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una\Desktop\"/>
    </mc:Choice>
  </mc:AlternateContent>
  <xr:revisionPtr revIDLastSave="0" documentId="8_{10BCC65C-6150-4B85-B1C7-31A41CD72E0A}" xr6:coauthVersionLast="44" xr6:coauthVersionMax="44" xr10:uidLastSave="{00000000-0000-0000-0000-000000000000}"/>
  <bookViews>
    <workbookView xWindow="1845" yWindow="675" windowWidth="11115" windowHeight="12225" activeTab="1" xr2:uid="{00000000-000D-0000-FFFF-FFFF00000000}"/>
  </bookViews>
  <sheets>
    <sheet name="ESTUDIOS ANTES DE LA LEY" sheetId="1" r:id="rId1"/>
    <sheet name="ESTUDIOS DESDE LA PUBLICACIÓN" sheetId="2" r:id="rId2"/>
    <sheet name="Hoja3" sheetId="3" r:id="rId3"/>
  </sheets>
  <definedNames>
    <definedName name="_xlnm.Print_Titles" localSheetId="1">'ESTUDIOS DESDE LA PUBLICACIÓN'!$1:$2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2" l="1"/>
</calcChain>
</file>

<file path=xl/sharedStrings.xml><?xml version="1.0" encoding="utf-8"?>
<sst xmlns="http://schemas.openxmlformats.org/spreadsheetml/2006/main" count="433" uniqueCount="223">
  <si>
    <t>CEC</t>
  </si>
  <si>
    <t>No.
Protocolo</t>
  </si>
  <si>
    <t>Título del Estudio</t>
  </si>
  <si>
    <t>Fecha Aprobación</t>
  </si>
  <si>
    <t>Lugar(s) del estudio</t>
  </si>
  <si>
    <t>Investigador principal</t>
  </si>
  <si>
    <t>Patrocinador</t>
  </si>
  <si>
    <t>Fecha Finalización</t>
  </si>
  <si>
    <t>No de participantes aprobados</t>
  </si>
  <si>
    <t>N. Póliza de seguros y vigencia</t>
  </si>
  <si>
    <t>Fecha  auditoría</t>
  </si>
  <si>
    <t>Estado actual</t>
  </si>
  <si>
    <t>Publicaciones</t>
  </si>
  <si>
    <t>Estudios activos antes de la Ley de Investigación Biomédica N° 9234</t>
  </si>
  <si>
    <t>Estudios aprobados desde la publicación de la Ley de Investigación Biomédica N°9234</t>
  </si>
  <si>
    <t>UNA</t>
  </si>
  <si>
    <t>01-2012</t>
  </si>
  <si>
    <t>02-2010</t>
  </si>
  <si>
    <t>01-2009</t>
  </si>
  <si>
    <t>Seguimiento prolongado de mujeres jóvenes, sanas en Costa Rica vacunadas y no vacunadas contra el virus del Papiloma Humano</t>
  </si>
  <si>
    <t>Estudio de la prevalencia y persistencia de la infección anal por virus del papiloma humano y enfermedad asociada entre mujeres que participan o han participado en el “Estudio seguimiento prolongado de mujeres jóvenes en Costa Rica que recibieron la vacuna contra el virus papiloma humano tipos 16 y 18 y controles no vacunadas”</t>
  </si>
  <si>
    <t xml:space="preserve">Estudio de microbioma de la boca, piel, colon y evaluación del efecto del tiempo y del tratamiento antibiótico en la diversidad de los organismos en cada uno de los sitios  </t>
  </si>
  <si>
    <t>17 de febrero de 2009</t>
  </si>
  <si>
    <t>30 de agosto de 2012</t>
  </si>
  <si>
    <t>19 de agosto de 2010</t>
  </si>
  <si>
    <t>Guanacaste y Puntarenas</t>
  </si>
  <si>
    <t>Dra. Ana Cecilia Rodríguez</t>
  </si>
  <si>
    <t xml:space="preserve">Dra. Carolina Porras Gutiérrez </t>
  </si>
  <si>
    <t>Instituto Nacional de Cáncer de los Estados Unidos (NCI)</t>
  </si>
  <si>
    <t>Institutos Nacionales de Salud, Bethesda, Maryland, Estados Unidos</t>
  </si>
  <si>
    <t>02 01 RCG 0001706 00</t>
  </si>
  <si>
    <t>Se aprobó el segundo informe de avance que incluyó actividades hasta el 28 de febero del 2014; A partir del 30 de junio del 2014, el CECUNA discontinuó la supervisión del protocolo</t>
  </si>
  <si>
    <t>Se aprobó el segundo informe de avance que incluyó actividades hasta el 28 de febero del 2014; A partir del 30 de junio del 2014, el CECUNA discontinó la supervisión del protocolo</t>
  </si>
  <si>
    <t>Finalizado, informe final presentado el 02 de junio de 2014</t>
  </si>
  <si>
    <t>UNA-CECUNA-P001-2015</t>
  </si>
  <si>
    <t>UNA-CECUNA-P002-2015</t>
  </si>
  <si>
    <t>UNA-CECUNA-P003-2015</t>
  </si>
  <si>
    <t>UNA-CECUNA-P004-2015</t>
  </si>
  <si>
    <t>UNA-CECUNA-P005-2015</t>
  </si>
  <si>
    <t>UNA-CECUNA-P006-2015</t>
  </si>
  <si>
    <t>UNA-CECUNA-P007-2015</t>
  </si>
  <si>
    <t>UNA-CECUNA-P001-2016</t>
  </si>
  <si>
    <t>UNA-CECUNA-P002-2016</t>
  </si>
  <si>
    <t>UNA-CECUNA-P003-2016</t>
  </si>
  <si>
    <t>CECUNA-2017-P001</t>
  </si>
  <si>
    <t>CECUNA-2017-P002</t>
  </si>
  <si>
    <t>CECUNA-2017-P003</t>
  </si>
  <si>
    <t>CECUNA-2017-P006</t>
  </si>
  <si>
    <t>CECUNA-2017-P007</t>
  </si>
  <si>
    <t>CECUNA-2017-P008</t>
  </si>
  <si>
    <t>CECUNA-2017-P009</t>
  </si>
  <si>
    <t>CECUNA-2017-P010</t>
  </si>
  <si>
    <t>CECUNA-2017-P012</t>
  </si>
  <si>
    <t>CECUNA-2017-P016</t>
  </si>
  <si>
    <t>CECUNA-2017-P017</t>
  </si>
  <si>
    <t>CECUNA-2017-P018</t>
  </si>
  <si>
    <t>Caracterización de las condiciones de trabajo y salud de los recuperadores de residuos sólidos valorizables en Costa Rica</t>
  </si>
  <si>
    <t>Exposición ambiental a plaguicidas y
sus efectos en la salud respiratoria de
mujeres y niños</t>
  </si>
  <si>
    <t>La exposición ocupacional a polvo de granos y sus efectos respiratorios y alérgicos en trabajadores de centros de acopio en Costa Rica</t>
  </si>
  <si>
    <t>Efecto de intervenciones de Psicología positiva y actividad física en el bienestar y malestar psicológico de estudiantes universitarios</t>
  </si>
  <si>
    <t>Efecto de la recreación física y de la recreación artística en la resiliencia de estudiantes de sexto grado de la Escuela la Capri</t>
  </si>
  <si>
    <t>Estudio de dos protocolos de inmersión en agua fría sobre indicadores bioquímicos, fisiológicos y psicológicos de recuperación de la fatiga</t>
  </si>
  <si>
    <t>¿La exposición a plaguicidas en el período prenatal y en los primeros años de vida de salud de los niños y las niñas?</t>
  </si>
  <si>
    <t>Tendencias, riesgos e impactos asociados al cultivo de la palma aceitera en el Pacífico Sur, como insumo para la previsión de prácticas y políticas que promuevan una producción sustentable y segura en Costa Rica</t>
  </si>
  <si>
    <t>La exposición ocupacional a plaguicidas y sus efectos en la salud de trabajadores de fincas agrícolas convencionales y orgánicas en la zona de Zarcero</t>
  </si>
  <si>
    <t>Una indagación etnopsicoanalítica con personas adultas mayores de Isla Caballo en el Golfo de Nicoya.</t>
  </si>
  <si>
    <t>Proyecto de vida e implicaciones sociales y emocionales del rol de cuidador(a) de personas adultas mayores asumido por personas mayores y adultas mayores desde una visión ecológica del ciclo vital.</t>
  </si>
  <si>
    <t>II Encuesta Centroamericana de Condiciones de Empleo, Trabajo y Salud</t>
  </si>
  <si>
    <t>Exposición ocupacional a plomo en agentes policiales que supervisan pruebas prácticas en polígonos de tiro en Costa Rica</t>
  </si>
  <si>
    <t>“Evaluación de la exposición a plaguicidas y el uso de equipos de protección personal (EPP) en trabajadores agropecuarios y jardineros del Campus Omar Dengo y Benjamín Núñez de la Universidad Nacional”</t>
  </si>
  <si>
    <t xml:space="preserve">“Dinámica y estructura familiar ante la presencia de la adicción a sustancias psicoactivas en un hijo o hija: Estudio de dos familias que asisten a la Clínica Villa Paz desde la teoría Sistémica”, </t>
  </si>
  <si>
    <t>"Exposición dérmica a plaguicidas en trabajadores agrícolas en la finca de la empresa Comercializadora LW S.A. en la zona de Zarcero Alajuela"</t>
  </si>
  <si>
    <t>La vivencia de la sexualidad en sobrevivientes masculinos de abuso sexual infantil</t>
  </si>
  <si>
    <t>La dinámica vincular que establecen con sus cuidadoras, las personas menores de edad, con medidas de protección infantil, institucionalizadas en un albergue transitorio del PANI, Dirección Regional San José Sur, durante el año 2018</t>
  </si>
  <si>
    <t xml:space="preserve">Estrategias de afrontamiento para el manejo de la enfermedad utilizadas por adolescentes de 15 a 18 años con cáncer. </t>
  </si>
  <si>
    <t>Análisis de las Propiedades Psicométricas de la Escala de Resiliencia de Wagnild y Young, Versión Argentina, en un Grupo de Personas Adultas Mayores Costarricenses.</t>
  </si>
  <si>
    <t>El significado de la soledad en cuatro adultos mayores de la Gran Área Metropolitana</t>
  </si>
  <si>
    <t>Jacó, Puntarenas; Orotina, Alajuela; Guácimo,  Limón;  Pacayas, Cartago; San Rafael, Heredia; Abangares, Guanacaste y Escazú, San José</t>
  </si>
  <si>
    <t>Matina, Limón</t>
  </si>
  <si>
    <t>Guanacaste, Puntarenas, Alajuela y San José</t>
  </si>
  <si>
    <t>Centro de Estudios Generales de la UNA, Heredia</t>
  </si>
  <si>
    <t>Escuela La Capri, Desamparados,  San José</t>
  </si>
  <si>
    <t>Escuela de Ciencias del Movimiento Humano y  Calidad de Vida de la Universidad Nacional de Costa Rica (CIEMHCAVI)</t>
  </si>
  <si>
    <t>Cantón de Osa, Distritos Bahía Ballena, Puerto Cortés, Palmar, Piedras Blancas y Sierpe</t>
  </si>
  <si>
    <t>Zarcero, Alajuela</t>
  </si>
  <si>
    <t>Guanacaste</t>
  </si>
  <si>
    <t>Isla Caballo en el Golfo de Nicoya</t>
  </si>
  <si>
    <t>Santo Domingo de Heredia</t>
  </si>
  <si>
    <t>Centro América</t>
  </si>
  <si>
    <t>Nivel nacional</t>
  </si>
  <si>
    <t>Universidad Nacional</t>
  </si>
  <si>
    <t>San José</t>
  </si>
  <si>
    <t>Zarcero</t>
  </si>
  <si>
    <t>Territorio Nacional</t>
  </si>
  <si>
    <t>Albergue institucional Estrellas de Luz, Desamparados, San José</t>
  </si>
  <si>
    <t>Proyecto Daniel San Francisco de Dos Ríos</t>
  </si>
  <si>
    <t xml:space="preserve">UCR. Sede de Occidente. Programa Intergral de la Persona Adulta Mayor en la Región de Occidente. </t>
  </si>
  <si>
    <t>Gran Área Metropolitana (GAM)</t>
  </si>
  <si>
    <t>PhD. Marianela Rojas Garbanzo</t>
  </si>
  <si>
    <t>PhD. Berna van Wendel de Joode / ScD. Jane Hoppin</t>
  </si>
  <si>
    <t>Dra. Berna van Wendel de Joode / Dr. Christian Lindh</t>
  </si>
  <si>
    <t>MSc. Rocío Loría Bolaños / MSc. Marianela Rojas Garbanzo</t>
  </si>
  <si>
    <t>Dra. Ana María Mora Mora / Dr. Mirko Winkler</t>
  </si>
  <si>
    <t>PhD Jennifer Crowe</t>
  </si>
  <si>
    <t xml:space="preserve">Daniel González Chaves (Estudiante) Ana Isabel León Saborío (Tutora) </t>
  </si>
  <si>
    <t>Programa SALTRA, UNA</t>
  </si>
  <si>
    <t>ITCR</t>
  </si>
  <si>
    <t>Recursos Propios</t>
  </si>
  <si>
    <t>Recursos Propios y Universidad Nacional</t>
  </si>
  <si>
    <t>Universidad Nacional y el Consejo Sueco de Investigación FORMAS (a través de la Universidad de Lund en Suecia)</t>
  </si>
  <si>
    <t>Fondos del Sistema de CONARE para el periodo 2016/2017</t>
  </si>
  <si>
    <t>Universidad Nacional y el Instituto Federal Suizo de Ciencias Acuáticas y Tecnología (EAWAG)</t>
  </si>
  <si>
    <t>Universidad Nacional a través de fondos FIDA</t>
  </si>
  <si>
    <t>The University of Texas Health Science Center at Houston</t>
  </si>
  <si>
    <t xml:space="preserve">Unidad Especializada en Armas y Explosivos y Seguridad </t>
  </si>
  <si>
    <t>N/A</t>
  </si>
  <si>
    <t>Finalizado, informe final aprobado</t>
  </si>
  <si>
    <t>Activo</t>
  </si>
  <si>
    <t>Estudio descriptivo de las condiciones de salud, trabajo y ambiente de los recuperadores de residuos sólidos valorizables en Costa Rica / Leonel Córdoba Gamboa [et. al].-- 1 ed. – Heredia, C.R.: SALTRA / IRET-UNA,2015. ISBN 978-9968-924-28-3</t>
  </si>
  <si>
    <t>Rodríguez-Zamora MG, Medina-Escobar L, Mora G, Zock JP, van Wendel de Joode B, Mora AM. Dust exposure in workers from grain storage facilities in Costa Rica. Int J Hyg Environ Health. 2017 Aug;220(6):1039-1045. doi: 10.1016/j.ijheh.2017.06.002. Epub 2017 Jun 21.PMID:28663028</t>
  </si>
  <si>
    <t>CECUNA-2017-P019</t>
  </si>
  <si>
    <t>“Estrategias de afrontamiento que desarrollan atletas universitarios ante una lesión deportiva: un estudio desde la Piscología Deportiva”</t>
  </si>
  <si>
    <t>Marianela Redondo</t>
  </si>
  <si>
    <t>Escuela de Psicologia UNA</t>
  </si>
  <si>
    <t xml:space="preserve">Autocontrol y fiablidiad del contexto social en niños preescolares </t>
  </si>
  <si>
    <t>“Representaciones de los saberes en salud indígena Cabécar: una aproximación etnopsicoanalítica”</t>
  </si>
  <si>
    <t>“Mantener y enriquecer el Programa Infantes y Salud Ambiental (ISA)</t>
  </si>
  <si>
    <t>Conocimientos sobre la salud sexual en un grupo de adultos mayores que asisten a programas universitarios para personas adultas mayores en Costa Rica</t>
  </si>
  <si>
    <t xml:space="preserve">Estudio exploratorio descriptivo sobre la exposición laboral a Staphylococcus aureus y la percepción a los riesgos biológicos presentes en las actividades que desempeñan los trabajadores y estudiantes en la Escuela de Medicina Veterinaria de la Universidad Nacional de Costa Rica.    </t>
  </si>
  <si>
    <t>“Percepción acerca de la calidad de vida, actividad física y el medio ambiente en personas adultas mayores</t>
  </si>
  <si>
    <t>“Actividad física en el recreo en escolar: Una investigación mixta combinando mediciones de actividad física y la perspectiva de niños y niñas de centros educativos de zona urbana y rural”</t>
  </si>
  <si>
    <t>Análisis  de  la  adherencia  a  la  actividad  física  de  adultos  participantes  de  un  proyecto  de  natación  de  la  Universidad Nacional, desde el marco de la teoría de la conducta planeada</t>
  </si>
  <si>
    <t xml:space="preserve">“Masculinidades y situación de calle: una reconstrucción psicosocial a través de la memoria histórica”, </t>
  </si>
  <si>
    <t>“Relación del nivel de actividad física con los niveles de depresión, estrés y ansiedad, autoconcepto personal y satisfacción laboral en docentes de secundaria de dos colegios públicos de Heredia</t>
  </si>
  <si>
    <t>Identificación del potencial terapéutico de un animal como recurso en interacción lúdica con un niño o una niña</t>
  </si>
  <si>
    <t>Braulio Sánchez Ureña, Carlos Alvarez Bogantes</t>
  </si>
  <si>
    <t xml:space="preserve">Pablo Chavarri Chaves </t>
  </si>
  <si>
    <t>Estefanía Valverde Bonilla</t>
  </si>
  <si>
    <t xml:space="preserve">Berna van Wendel de Joode. </t>
  </si>
  <si>
    <t>José David Picado Roblero</t>
  </si>
  <si>
    <t>Ingeniera Natalia María Segura Lobo</t>
  </si>
  <si>
    <t>Diego Francisco Moya Castro</t>
  </si>
  <si>
    <t>Jennifer Vargas Tenorio</t>
  </si>
  <si>
    <t>Erily Marín Guzmán</t>
  </si>
  <si>
    <t>Marlon González Araya y Christian Azofeifa Mora</t>
  </si>
  <si>
    <t>Miguel Brenes Espinoza</t>
  </si>
  <si>
    <t>Sheyla Lucia Umaña Cubillo/ José Luis Jara Salazar</t>
  </si>
  <si>
    <t>Beca Focaes</t>
  </si>
  <si>
    <t xml:space="preserve"> International Life Sciences Institute Mesoamérica (ILSI Mesoamérica).</t>
  </si>
  <si>
    <t>fondos propios</t>
  </si>
  <si>
    <t>10  escuelas de la región central de Heredia, del Ministerio de Educación Pública</t>
  </si>
  <si>
    <t>2 Centros Educativos</t>
  </si>
  <si>
    <t xml:space="preserve">La comunidad de Alto Chirripó </t>
  </si>
  <si>
    <t>Centros Educativos del cantón de Matina</t>
  </si>
  <si>
    <t>Programa de Atención Integral para la persona adulta mayor, Heredia</t>
  </si>
  <si>
    <t>Facultad de Filosofía y Letras, Campus Omar Dengo. / Escuela de Medicina Veterinaria, Campus Benjamín Núñez, Lagunilla, Heredia.</t>
  </si>
  <si>
    <t>Universidad de Costa Rica, Sede Occidente</t>
  </si>
  <si>
    <t xml:space="preserve">en escuelas rurales y urbanas de la provincia de Heredia. </t>
  </si>
  <si>
    <t>Centro de Hombres de la Fundación Génesis</t>
  </si>
  <si>
    <t>01-04-RCG-4750-00</t>
  </si>
  <si>
    <t xml:space="preserve">Lic. Rosirene Calvo Garita (Estudiante) </t>
  </si>
  <si>
    <t xml:space="preserve">Natalia Rodríguez González (Estudiante) </t>
  </si>
  <si>
    <t xml:space="preserve">Ernesto Alonso Solano Sánchez (Estudiante) </t>
  </si>
  <si>
    <t xml:space="preserve">Andrea Fernández Castro (Estudiante)  </t>
  </si>
  <si>
    <t xml:space="preserve">María Auxiliadora Vargas Villalobos (Estudiante) </t>
  </si>
  <si>
    <t xml:space="preserve">Marco Antonio Quesada Chaves (Estudiante) </t>
  </si>
  <si>
    <t>Melissa Alfaro Alfaro (Estudiante)</t>
  </si>
  <si>
    <t>Marianela Angulo Rosales (Estudiante)</t>
  </si>
  <si>
    <t>Licda. María Gabriela Rodríguez Zamora (estudiante de MSc)</t>
  </si>
  <si>
    <t>MSc. Kristy Barrantes Brais (estudiante de doctorado)</t>
  </si>
  <si>
    <t>MSc. Cecilia Enith Romero Barquero (estudiante de doctorado)</t>
  </si>
  <si>
    <t>MSc. Braulio Sánchez Ureña (estudiante de doctorado)</t>
  </si>
  <si>
    <t xml:space="preserve">Sussan Cerdas (estudiante) </t>
  </si>
  <si>
    <t xml:space="preserve">Katharine Granados (Estudiante) </t>
  </si>
  <si>
    <t>National Institute of Environmental Health Sciences (NIEHS) mediante FUNDAUNA</t>
  </si>
  <si>
    <t>Fondos propios</t>
  </si>
  <si>
    <t>Becas FOCAES</t>
  </si>
  <si>
    <t>CECUNA-2018-P001</t>
  </si>
  <si>
    <t>CECUNA-2018-P002</t>
  </si>
  <si>
    <t>CECUNA-2018-P003</t>
  </si>
  <si>
    <t>CECUNA-2018-P004</t>
  </si>
  <si>
    <t>CECUNA-2018-P005</t>
  </si>
  <si>
    <t>CECUNA-2018-P007</t>
  </si>
  <si>
    <t>CECUNA-2018-P008</t>
  </si>
  <si>
    <t>CECUNA-2018-P009</t>
  </si>
  <si>
    <t>“Análisis del estado físico, niveles de actividad física y autoestima en la niñez del II ciclo escolar del cantón central de Heredia, Costa Rica”</t>
  </si>
  <si>
    <t>CECUNA-2018-P010</t>
  </si>
  <si>
    <t>CECUNA-2018-P011</t>
  </si>
  <si>
    <t>CECUNA-2018-P012</t>
  </si>
  <si>
    <t>CECUNA-2018-R012</t>
  </si>
  <si>
    <t>CECUNA-2018-P013</t>
  </si>
  <si>
    <r>
      <t>Procesos de adaptación familiar cuando un hijo entre los 18 y 21 años</t>
    </r>
    <r>
      <rPr>
        <sz val="9"/>
        <color rgb="FFFF0000"/>
        <rFont val="Arial Narrow"/>
        <family val="2"/>
      </rPr>
      <t xml:space="preserve"> </t>
    </r>
    <r>
      <rPr>
        <sz val="9"/>
        <color rgb="FF000000"/>
        <rFont val="Arial Narrow"/>
        <family val="2"/>
      </rPr>
      <t>se encuentra en condición de privado de libertad</t>
    </r>
  </si>
  <si>
    <t>CECUNA-2018-P014</t>
  </si>
  <si>
    <t>Evaluación de la exposición ocupacional a endotoxinas y su relación con la salud respiratoria en trabajadores
recolectores de residuos sólidos en una municipalidad de la provincia de San José Costa Rica.</t>
  </si>
  <si>
    <t>Michelle Hernández Barquero/Geisel Salazar Valverde</t>
  </si>
  <si>
    <t>Marcela Carrillo Alvarado</t>
  </si>
  <si>
    <t xml:space="preserve">Municipalidad de San José, Departamento de Servicios Ambientales </t>
  </si>
  <si>
    <t>Universidad Nacional y Instituto de Salud de Estados Unidos (NIH) (mediante la Universidad Estatal de Carolina del Norte)</t>
  </si>
  <si>
    <t xml:space="preserve"> 31/12/2021</t>
  </si>
  <si>
    <t xml:space="preserve"> 02/02/2019</t>
  </si>
  <si>
    <t xml:space="preserve"> 30/06/2023</t>
  </si>
  <si>
    <t xml:space="preserve"> 15/11/2019</t>
  </si>
  <si>
    <t xml:space="preserve">Secundaria de dos colegios públicos de Heredia </t>
  </si>
  <si>
    <t xml:space="preserve">Finalizado, pendiente aprobación informe final </t>
  </si>
  <si>
    <t>Pendiente presentación del informe final</t>
  </si>
  <si>
    <t>Finalizado informe final aprobado</t>
  </si>
  <si>
    <t>Rechazado</t>
  </si>
  <si>
    <t>Aprobado por CECUNA, se solicitó exención CONIS el 19 de febrero del 2019</t>
  </si>
  <si>
    <t>Reduciendo el riesgo de exposición a calor y deshidrata-ción en trabajadores de una empresa arrocera</t>
  </si>
  <si>
    <t>CECUNA-2019-P001</t>
  </si>
  <si>
    <t>Las pérdidas y ganancias a través del ciclo vital: Historias de amas de casa de mediana edad.</t>
  </si>
  <si>
    <t xml:space="preserve">Heredia </t>
  </si>
  <si>
    <t>Carolina Rebeca Cruz González</t>
  </si>
  <si>
    <t>N7A</t>
  </si>
  <si>
    <t>CECUNA-2019-P002</t>
  </si>
  <si>
    <t>La cultura de la violación y las implicaciones en las subjetividades de las mujeres:  un estudio sobre las capacidades de agenciamiento para resistir a la violencia sexual.</t>
  </si>
  <si>
    <t xml:space="preserve">Guácimo y Goicoechea  </t>
  </si>
  <si>
    <t>Fannella Giusti Minotre</t>
  </si>
  <si>
    <t>CECUNA-2019-P003</t>
  </si>
  <si>
    <t>Efecto de la transición ciclismo-carrera en parámetros fisiológicos, bioquímicos y neuromusculares en triatletas bien entrenados durante la realizaicón de un duatlón.</t>
  </si>
  <si>
    <t>Dr. Braulio Sánchez Ureña</t>
  </si>
  <si>
    <t>Aprobado por el CEC, pendiente de presentar modificaciónes solicitadas</t>
  </si>
  <si>
    <t xml:space="preserve"> 15/06/2019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</si>
</sst>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dd/mm/yyyy;@"/>
  </numFmts>
  <fonts count="12" x14ac:knownFonts="1">
    <font>
      <sz val="11"/>
      <color theme="1"/>
      <name val="Calibri"/>
      <family val="2"/>
      <scheme val="minor"/>
    </font>
    <font>
      <sz val="11"/>
      <color rgb="FF000000"/>
      <name val="Calibri"/>
      <family val="2"/>
    </font>
    <font>
      <sz val="9"/>
      <color theme="1"/>
      <name val="Calibri"/>
      <family val="2"/>
      <scheme val="minor"/>
    </font>
    <font>
      <b/>
      <sz val="12"/>
      <color rgb="FF003366"/>
      <name val="Calibri"/>
      <family val="2"/>
      <scheme val="minor"/>
    </font>
    <font>
      <b/>
      <sz val="9"/>
      <color rgb="FF003366"/>
      <name val="Calibri"/>
      <family val="2"/>
      <scheme val="minor"/>
    </font>
    <font>
      <sz val="9"/>
      <name val="Calibri"/>
      <family val="2"/>
      <scheme val="minor"/>
    </font>
    <font>
      <sz val="9"/>
      <color rgb="FF000000"/>
      <name val="Calibri"/>
      <family val="2"/>
      <scheme val="minor"/>
    </font>
    <font>
      <sz val="7"/>
      <color rgb="FF000000"/>
      <name val="Arial"/>
      <family val="2"/>
      <charset val="1"/>
    </font>
    <font>
      <sz val="9"/>
      <color rgb="FF000000"/>
      <name val="Arial Narrow"/>
      <family val="2"/>
    </font>
    <font>
      <sz val="9"/>
      <color rgb="FFFF0000"/>
      <name val="Arial Narrow"/>
      <family val="2"/>
    </font>
    <font>
      <b/>
      <sz val="7"/>
      <color rgb="FF000000"/>
      <name val="Arial"/>
      <family val="2"/>
    </font>
    <font>
      <sz val="7"/>
      <color rgb="FF000000"/>
      <name val="Arial"/>
      <family val="2"/>
    </font>
  </fonts>
  <fills count="5">
    <fill>
      <patternFill patternType="none"/>
    </fill>
    <fill>
      <patternFill patternType="gray125"/>
    </fill>
    <fill>
      <patternFill patternType="solid">
        <fgColor rgb="FF99CCFF"/>
        <bgColor rgb="FF99CCFF"/>
      </patternFill>
    </fill>
    <fill>
      <patternFill patternType="solid">
        <fgColor theme="0"/>
        <bgColor rgb="FF99CCFF"/>
      </patternFill>
    </fill>
    <fill>
      <patternFill patternType="solid">
        <fgColor theme="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s>
  <cellStyleXfs count="2">
    <xf numFmtId="0" fontId="0" fillId="0" borderId="0"/>
    <xf numFmtId="0" fontId="1" fillId="0" borderId="0"/>
  </cellStyleXfs>
  <cellXfs count="26">
    <xf numFmtId="0" fontId="0" fillId="0" borderId="0" xfId="0"/>
    <xf numFmtId="0" fontId="2" fillId="0" borderId="0" xfId="0" applyFont="1"/>
    <xf numFmtId="0" fontId="2" fillId="0" borderId="4" xfId="0" applyFont="1" applyBorder="1"/>
    <xf numFmtId="0" fontId="4" fillId="3" borderId="5" xfId="1" applyFont="1" applyFill="1" applyBorder="1" applyAlignment="1">
      <alignment horizontal="center" vertical="center" wrapText="1"/>
    </xf>
    <xf numFmtId="0" fontId="6" fillId="0" borderId="4" xfId="0" applyFont="1" applyBorder="1" applyAlignment="1">
      <alignment horizontal="center" vertical="center" wrapText="1"/>
    </xf>
    <xf numFmtId="164" fontId="6" fillId="0" borderId="4" xfId="0" applyNumberFormat="1" applyFont="1" applyBorder="1" applyAlignment="1">
      <alignment horizontal="center" vertical="center" wrapText="1"/>
    </xf>
    <xf numFmtId="0" fontId="7" fillId="0" borderId="4" xfId="0" applyFont="1" applyBorder="1" applyAlignment="1">
      <alignment horizontal="center" wrapText="1"/>
    </xf>
    <xf numFmtId="0" fontId="7" fillId="0" borderId="4" xfId="0" applyFont="1" applyBorder="1" applyAlignment="1">
      <alignment horizontal="center"/>
    </xf>
    <xf numFmtId="0" fontId="7" fillId="0" borderId="4" xfId="0" applyFont="1" applyBorder="1" applyAlignment="1">
      <alignment horizontal="center" vertical="center" wrapText="1"/>
    </xf>
    <xf numFmtId="14" fontId="7" fillId="0" borderId="4" xfId="0" applyNumberFormat="1" applyFont="1" applyBorder="1" applyAlignment="1">
      <alignment horizontal="center" wrapText="1"/>
    </xf>
    <xf numFmtId="0" fontId="10" fillId="0" borderId="4" xfId="0" applyFont="1" applyBorder="1" applyAlignment="1">
      <alignment horizontal="center" wrapText="1"/>
    </xf>
    <xf numFmtId="165" fontId="7" fillId="0" borderId="4" xfId="0" applyNumberFormat="1" applyFont="1" applyBorder="1" applyAlignment="1">
      <alignment horizontal="center" wrapText="1"/>
    </xf>
    <xf numFmtId="165" fontId="7" fillId="4" borderId="4" xfId="0" applyNumberFormat="1" applyFont="1" applyFill="1" applyBorder="1" applyAlignment="1">
      <alignment horizontal="center" wrapText="1"/>
    </xf>
    <xf numFmtId="0" fontId="7" fillId="4" borderId="4" xfId="0" applyFont="1" applyFill="1" applyBorder="1" applyAlignment="1">
      <alignment horizontal="center" wrapText="1"/>
    </xf>
    <xf numFmtId="0" fontId="0" fillId="0" borderId="4" xfId="0" applyBorder="1"/>
    <xf numFmtId="0" fontId="7" fillId="4" borderId="4" xfId="0" applyFont="1" applyFill="1" applyBorder="1" applyAlignment="1">
      <alignment horizontal="center" vertical="center" wrapText="1"/>
    </xf>
    <xf numFmtId="0" fontId="11" fillId="4" borderId="4" xfId="0" applyFont="1" applyFill="1" applyBorder="1" applyAlignment="1">
      <alignment wrapText="1"/>
    </xf>
    <xf numFmtId="14" fontId="7" fillId="4" borderId="4" xfId="0" applyNumberFormat="1" applyFont="1" applyFill="1" applyBorder="1" applyAlignment="1">
      <alignment horizontal="center" wrapText="1"/>
    </xf>
    <xf numFmtId="0" fontId="0" fillId="4" borderId="4" xfId="0" applyFill="1" applyBorder="1"/>
    <xf numFmtId="0" fontId="7" fillId="0" borderId="4" xfId="0" applyFont="1" applyFill="1" applyBorder="1" applyAlignment="1">
      <alignment horizontal="center" wrapText="1"/>
    </xf>
    <xf numFmtId="0" fontId="4" fillId="2" borderId="1" xfId="1" applyFont="1" applyFill="1" applyBorder="1" applyAlignment="1">
      <alignment horizontal="center" vertical="center" wrapText="1"/>
    </xf>
    <xf numFmtId="0" fontId="5" fillId="0" borderId="2" xfId="1" applyFont="1" applyBorder="1"/>
    <xf numFmtId="0" fontId="5" fillId="0" borderId="3" xfId="1" applyFont="1" applyBorder="1"/>
    <xf numFmtId="0" fontId="3" fillId="2" borderId="7" xfId="1" applyFont="1" applyFill="1" applyBorder="1" applyAlignment="1">
      <alignment horizontal="center" vertical="center" wrapText="1"/>
    </xf>
    <xf numFmtId="0" fontId="0" fillId="0" borderId="6" xfId="0" applyBorder="1"/>
    <xf numFmtId="0" fontId="0" fillId="0" borderId="8" xfId="0" applyBorder="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bi.nlm.nih.gov/pubmed/286630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workbookViewId="0">
      <selection activeCell="L2" sqref="K2:L6"/>
    </sheetView>
  </sheetViews>
  <sheetFormatPr baseColWidth="10" defaultRowHeight="15" x14ac:dyDescent="0.25"/>
  <cols>
    <col min="1" max="1" width="5.42578125" customWidth="1"/>
    <col min="2" max="2" width="8.7109375" customWidth="1"/>
    <col min="3" max="3" width="20.7109375" customWidth="1"/>
    <col min="4" max="4" width="11.42578125" customWidth="1"/>
    <col min="5" max="5" width="11.140625" customWidth="1"/>
    <col min="6" max="6" width="12.7109375" customWidth="1"/>
    <col min="7" max="7" width="10.28515625" customWidth="1"/>
    <col min="8" max="8" width="9.85546875" customWidth="1"/>
    <col min="9" max="9" width="11.7109375" customWidth="1"/>
    <col min="10" max="10" width="9.7109375" customWidth="1"/>
    <col min="11" max="11" width="19" customWidth="1"/>
    <col min="13" max="13" width="17.140625" customWidth="1"/>
  </cols>
  <sheetData>
    <row r="1" spans="1:13" ht="32.25" customHeight="1" x14ac:dyDescent="0.25">
      <c r="A1" s="20" t="s">
        <v>13</v>
      </c>
      <c r="B1" s="21"/>
      <c r="C1" s="21"/>
      <c r="D1" s="21"/>
      <c r="E1" s="21"/>
      <c r="F1" s="21"/>
      <c r="G1" s="21"/>
      <c r="H1" s="21"/>
      <c r="I1" s="21"/>
      <c r="J1" s="21"/>
      <c r="K1" s="21"/>
      <c r="L1" s="21"/>
      <c r="M1" s="22"/>
    </row>
    <row r="2" spans="1:13" ht="36" x14ac:dyDescent="0.25">
      <c r="A2" s="3" t="s">
        <v>0</v>
      </c>
      <c r="B2" s="3" t="s">
        <v>1</v>
      </c>
      <c r="C2" s="3" t="s">
        <v>2</v>
      </c>
      <c r="D2" s="3" t="s">
        <v>3</v>
      </c>
      <c r="E2" s="3" t="s">
        <v>7</v>
      </c>
      <c r="F2" s="3" t="s">
        <v>8</v>
      </c>
      <c r="G2" s="3" t="s">
        <v>4</v>
      </c>
      <c r="H2" s="3" t="s">
        <v>5</v>
      </c>
      <c r="I2" s="3" t="s">
        <v>6</v>
      </c>
      <c r="J2" s="3" t="s">
        <v>9</v>
      </c>
      <c r="K2" s="3" t="s">
        <v>10</v>
      </c>
      <c r="L2" s="3" t="s">
        <v>11</v>
      </c>
      <c r="M2" s="3" t="s">
        <v>12</v>
      </c>
    </row>
    <row r="3" spans="1:13" ht="100.5" customHeight="1" x14ac:dyDescent="0.25">
      <c r="A3" s="4" t="s">
        <v>15</v>
      </c>
      <c r="B3" s="5" t="s">
        <v>18</v>
      </c>
      <c r="C3" s="4" t="s">
        <v>19</v>
      </c>
      <c r="D3" s="4" t="s">
        <v>22</v>
      </c>
      <c r="E3" s="2"/>
      <c r="F3" s="2"/>
      <c r="G3" s="4" t="s">
        <v>25</v>
      </c>
      <c r="H3" s="4" t="s">
        <v>26</v>
      </c>
      <c r="I3" s="4" t="s">
        <v>28</v>
      </c>
      <c r="J3" s="4" t="s">
        <v>30</v>
      </c>
      <c r="K3" s="4" t="s">
        <v>31</v>
      </c>
      <c r="L3" s="2"/>
      <c r="M3" s="2"/>
    </row>
    <row r="4" spans="1:13" ht="149.25" customHeight="1" x14ac:dyDescent="0.25">
      <c r="A4" s="4" t="s">
        <v>15</v>
      </c>
      <c r="B4" s="5" t="s">
        <v>16</v>
      </c>
      <c r="C4" s="4" t="s">
        <v>20</v>
      </c>
      <c r="D4" s="4" t="s">
        <v>23</v>
      </c>
      <c r="E4" s="2"/>
      <c r="F4" s="2"/>
      <c r="G4" s="4" t="s">
        <v>25</v>
      </c>
      <c r="H4" s="4" t="s">
        <v>26</v>
      </c>
      <c r="I4" s="4" t="s">
        <v>28</v>
      </c>
      <c r="J4" s="4" t="s">
        <v>30</v>
      </c>
      <c r="K4" s="4" t="s">
        <v>32</v>
      </c>
      <c r="L4" s="2"/>
      <c r="M4" s="2"/>
    </row>
    <row r="5" spans="1:13" ht="92.25" customHeight="1" x14ac:dyDescent="0.25">
      <c r="A5" s="4" t="s">
        <v>15</v>
      </c>
      <c r="B5" s="5" t="s">
        <v>17</v>
      </c>
      <c r="C5" s="4" t="s">
        <v>21</v>
      </c>
      <c r="D5" s="4" t="s">
        <v>24</v>
      </c>
      <c r="E5" s="2"/>
      <c r="F5" s="2"/>
      <c r="G5" s="4" t="s">
        <v>25</v>
      </c>
      <c r="H5" s="4" t="s">
        <v>27</v>
      </c>
      <c r="I5" s="4" t="s">
        <v>29</v>
      </c>
      <c r="J5" s="4" t="s">
        <v>30</v>
      </c>
      <c r="K5" s="4" t="s">
        <v>33</v>
      </c>
      <c r="L5" s="2"/>
      <c r="M5" s="2"/>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x14ac:dyDescent="0.25">
      <c r="A17" s="1"/>
      <c r="B17" s="1"/>
      <c r="C17" s="1"/>
      <c r="D17" s="1"/>
      <c r="E17" s="1"/>
      <c r="F17" s="1"/>
      <c r="G17" s="1"/>
      <c r="H17" s="1"/>
      <c r="I17" s="1"/>
      <c r="J17" s="1"/>
      <c r="K17" s="1"/>
      <c r="L17" s="1"/>
      <c r="M17" s="1"/>
    </row>
    <row r="18" spans="1:13" x14ac:dyDescent="0.25">
      <c r="A18" s="1"/>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row r="21" spans="1:13" x14ac:dyDescent="0.25">
      <c r="A21" s="1"/>
      <c r="B21" s="1"/>
      <c r="C21" s="1"/>
      <c r="D21" s="1"/>
      <c r="E21" s="1"/>
      <c r="F21" s="1"/>
      <c r="G21" s="1"/>
      <c r="H21" s="1"/>
      <c r="I21" s="1"/>
      <c r="J21" s="1"/>
      <c r="K21" s="1"/>
      <c r="L21" s="1"/>
      <c r="M21" s="1"/>
    </row>
    <row r="22" spans="1:13" x14ac:dyDescent="0.25">
      <c r="A22" s="1"/>
      <c r="B22" s="1"/>
      <c r="C22" s="1"/>
      <c r="D22" s="1"/>
      <c r="E22" s="1"/>
      <c r="F22" s="1"/>
      <c r="G22" s="1"/>
      <c r="H22" s="1"/>
      <c r="I22" s="1"/>
      <c r="J22" s="1"/>
      <c r="K22" s="1"/>
      <c r="L22" s="1"/>
      <c r="M22" s="1"/>
    </row>
    <row r="23" spans="1:13" x14ac:dyDescent="0.25">
      <c r="A23" s="1"/>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sheetData>
  <mergeCells count="1">
    <mergeCell ref="A1:M1"/>
  </mergeCells>
  <pageMargins left="0.25" right="0.25" top="0.75" bottom="0.75" header="0.3" footer="0.3"/>
  <pageSetup paperSize="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3"/>
  <sheetViews>
    <sheetView tabSelected="1" view="pageBreakPreview" zoomScale="120" zoomScaleNormal="100" zoomScaleSheetLayoutView="120" workbookViewId="0">
      <pane xSplit="8" ySplit="3" topLeftCell="I41" activePane="bottomRight" state="frozen"/>
      <selection pane="topRight" activeCell="I1" sqref="I1"/>
      <selection pane="bottomLeft" activeCell="A4" sqref="A4"/>
      <selection pane="bottomRight" activeCell="G43" sqref="G43"/>
    </sheetView>
  </sheetViews>
  <sheetFormatPr baseColWidth="10" defaultRowHeight="15" x14ac:dyDescent="0.25"/>
  <cols>
    <col min="1" max="1" width="5" customWidth="1"/>
    <col min="2" max="2" width="9.5703125" customWidth="1"/>
    <col min="3" max="3" width="16.5703125" customWidth="1"/>
    <col min="4" max="4" width="8.7109375" customWidth="1"/>
    <col min="5" max="5" width="9.85546875" customWidth="1"/>
    <col min="6" max="6" width="7.85546875" customWidth="1"/>
    <col min="7" max="7" width="20.42578125" customWidth="1"/>
    <col min="8" max="8" width="8.5703125" customWidth="1"/>
    <col min="9" max="9" width="14.85546875" customWidth="1"/>
    <col min="10" max="10" width="5.7109375" customWidth="1"/>
    <col min="11" max="12" width="7.7109375" customWidth="1"/>
    <col min="13" max="13" width="15.7109375" customWidth="1"/>
  </cols>
  <sheetData>
    <row r="1" spans="1:13" ht="27" customHeight="1" x14ac:dyDescent="0.25">
      <c r="A1" s="23" t="s">
        <v>14</v>
      </c>
      <c r="B1" s="24"/>
      <c r="C1" s="24"/>
      <c r="D1" s="24"/>
      <c r="E1" s="24"/>
      <c r="F1" s="24"/>
      <c r="G1" s="24"/>
      <c r="H1" s="24"/>
      <c r="I1" s="24"/>
      <c r="J1" s="24"/>
      <c r="K1" s="24"/>
      <c r="L1" s="24"/>
      <c r="M1" s="25"/>
    </row>
    <row r="2" spans="1:13" ht="38.450000000000003" customHeight="1" x14ac:dyDescent="0.25">
      <c r="A2" s="10" t="s">
        <v>0</v>
      </c>
      <c r="B2" s="10" t="s">
        <v>1</v>
      </c>
      <c r="C2" s="10" t="s">
        <v>2</v>
      </c>
      <c r="D2" s="10" t="s">
        <v>3</v>
      </c>
      <c r="E2" s="10" t="s">
        <v>7</v>
      </c>
      <c r="F2" s="10" t="s">
        <v>8</v>
      </c>
      <c r="G2" s="10" t="s">
        <v>4</v>
      </c>
      <c r="H2" s="10" t="s">
        <v>5</v>
      </c>
      <c r="I2" s="10" t="s">
        <v>6</v>
      </c>
      <c r="J2" s="10" t="s">
        <v>9</v>
      </c>
      <c r="K2" s="10" t="s">
        <v>10</v>
      </c>
      <c r="L2" s="10" t="s">
        <v>11</v>
      </c>
      <c r="M2" s="10" t="s">
        <v>12</v>
      </c>
    </row>
    <row r="3" spans="1:13" ht="192" hidden="1" customHeight="1" x14ac:dyDescent="0.25">
      <c r="A3" s="6" t="s">
        <v>15</v>
      </c>
      <c r="B3" s="6" t="s">
        <v>34</v>
      </c>
      <c r="C3" s="6" t="s">
        <v>56</v>
      </c>
      <c r="D3" s="11">
        <v>42025</v>
      </c>
      <c r="E3" s="11">
        <v>42246</v>
      </c>
      <c r="F3" s="6">
        <v>100</v>
      </c>
      <c r="G3" s="6" t="s">
        <v>77</v>
      </c>
      <c r="H3" s="6" t="s">
        <v>98</v>
      </c>
      <c r="I3" s="6" t="s">
        <v>105</v>
      </c>
      <c r="J3" s="6" t="s">
        <v>115</v>
      </c>
      <c r="K3" s="6" t="s">
        <v>115</v>
      </c>
      <c r="L3" s="6" t="s">
        <v>116</v>
      </c>
      <c r="M3" s="6" t="s">
        <v>118</v>
      </c>
    </row>
    <row r="4" spans="1:13" ht="120.75" customHeight="1" x14ac:dyDescent="0.25">
      <c r="A4" s="6" t="s">
        <v>15</v>
      </c>
      <c r="B4" s="6" t="s">
        <v>34</v>
      </c>
      <c r="C4" s="6" t="s">
        <v>56</v>
      </c>
      <c r="D4" s="11">
        <v>42025</v>
      </c>
      <c r="E4" s="11">
        <v>42246</v>
      </c>
      <c r="F4" s="6">
        <v>100</v>
      </c>
      <c r="G4" s="6" t="s">
        <v>77</v>
      </c>
      <c r="H4" s="6" t="s">
        <v>98</v>
      </c>
      <c r="I4" s="6" t="s">
        <v>105</v>
      </c>
      <c r="J4" s="6" t="s">
        <v>115</v>
      </c>
      <c r="K4" s="6" t="s">
        <v>115</v>
      </c>
      <c r="L4" s="6" t="s">
        <v>116</v>
      </c>
      <c r="M4" s="6" t="s">
        <v>118</v>
      </c>
    </row>
    <row r="5" spans="1:13" ht="123" customHeight="1" x14ac:dyDescent="0.25">
      <c r="A5" s="6" t="s">
        <v>15</v>
      </c>
      <c r="B5" s="6" t="s">
        <v>35</v>
      </c>
      <c r="C5" s="6" t="s">
        <v>57</v>
      </c>
      <c r="D5" s="11">
        <v>42046</v>
      </c>
      <c r="E5" s="11">
        <v>43677</v>
      </c>
      <c r="F5" s="6">
        <f>742</f>
        <v>742</v>
      </c>
      <c r="G5" s="6" t="s">
        <v>78</v>
      </c>
      <c r="H5" s="6" t="s">
        <v>99</v>
      </c>
      <c r="I5" s="6" t="s">
        <v>197</v>
      </c>
      <c r="J5" s="6" t="s">
        <v>115</v>
      </c>
      <c r="K5" s="6" t="s">
        <v>115</v>
      </c>
      <c r="L5" s="6" t="s">
        <v>117</v>
      </c>
      <c r="M5" s="6"/>
    </row>
    <row r="6" spans="1:13" ht="135.75" customHeight="1" x14ac:dyDescent="0.25">
      <c r="A6" s="6" t="s">
        <v>15</v>
      </c>
      <c r="B6" s="6" t="s">
        <v>36</v>
      </c>
      <c r="C6" s="6" t="s">
        <v>58</v>
      </c>
      <c r="D6" s="11">
        <v>42137</v>
      </c>
      <c r="E6" s="11">
        <v>42735</v>
      </c>
      <c r="F6" s="6">
        <v>104</v>
      </c>
      <c r="G6" s="6" t="s">
        <v>79</v>
      </c>
      <c r="H6" s="6" t="s">
        <v>168</v>
      </c>
      <c r="I6" s="6" t="s">
        <v>106</v>
      </c>
      <c r="J6" s="6" t="s">
        <v>115</v>
      </c>
      <c r="K6" s="6" t="s">
        <v>115</v>
      </c>
      <c r="L6" s="6" t="s">
        <v>116</v>
      </c>
      <c r="M6" s="6" t="s">
        <v>119</v>
      </c>
    </row>
    <row r="7" spans="1:13" ht="66.75" customHeight="1" x14ac:dyDescent="0.25">
      <c r="A7" s="6" t="s">
        <v>15</v>
      </c>
      <c r="B7" s="6" t="s">
        <v>37</v>
      </c>
      <c r="C7" s="6" t="s">
        <v>59</v>
      </c>
      <c r="D7" s="11">
        <v>42228</v>
      </c>
      <c r="E7" s="11">
        <v>42521</v>
      </c>
      <c r="F7" s="6">
        <v>210</v>
      </c>
      <c r="G7" s="6" t="s">
        <v>80</v>
      </c>
      <c r="H7" s="6" t="s">
        <v>169</v>
      </c>
      <c r="I7" s="6" t="s">
        <v>107</v>
      </c>
      <c r="J7" s="6" t="s">
        <v>115</v>
      </c>
      <c r="K7" s="6" t="s">
        <v>115</v>
      </c>
      <c r="L7" s="6" t="s">
        <v>116</v>
      </c>
      <c r="M7" s="6"/>
    </row>
    <row r="8" spans="1:13" ht="72.599999999999994" customHeight="1" x14ac:dyDescent="0.25">
      <c r="A8" s="6" t="s">
        <v>15</v>
      </c>
      <c r="B8" s="6" t="s">
        <v>38</v>
      </c>
      <c r="C8" s="6" t="s">
        <v>60</v>
      </c>
      <c r="D8" s="11">
        <v>42255</v>
      </c>
      <c r="E8" s="11">
        <v>42620</v>
      </c>
      <c r="F8" s="6">
        <v>90</v>
      </c>
      <c r="G8" s="6" t="s">
        <v>81</v>
      </c>
      <c r="H8" s="6" t="s">
        <v>170</v>
      </c>
      <c r="I8" s="6" t="s">
        <v>107</v>
      </c>
      <c r="J8" s="6" t="s">
        <v>115</v>
      </c>
      <c r="K8" s="6" t="s">
        <v>115</v>
      </c>
      <c r="L8" s="6" t="s">
        <v>116</v>
      </c>
      <c r="M8" s="6"/>
    </row>
    <row r="9" spans="1:13" ht="63.75" customHeight="1" x14ac:dyDescent="0.25">
      <c r="A9" s="6" t="s">
        <v>15</v>
      </c>
      <c r="B9" s="6" t="s">
        <v>39</v>
      </c>
      <c r="C9" s="6" t="s">
        <v>61</v>
      </c>
      <c r="D9" s="11">
        <v>42312</v>
      </c>
      <c r="E9" s="11">
        <v>42551</v>
      </c>
      <c r="F9" s="6">
        <v>40</v>
      </c>
      <c r="G9" s="6" t="s">
        <v>82</v>
      </c>
      <c r="H9" s="6" t="s">
        <v>171</v>
      </c>
      <c r="I9" s="6" t="s">
        <v>108</v>
      </c>
      <c r="J9" s="6" t="s">
        <v>115</v>
      </c>
      <c r="K9" s="6" t="s">
        <v>115</v>
      </c>
      <c r="L9" s="6" t="s">
        <v>116</v>
      </c>
      <c r="M9" s="6"/>
    </row>
    <row r="10" spans="1:13" ht="62.25" customHeight="1" x14ac:dyDescent="0.25">
      <c r="A10" s="6" t="s">
        <v>15</v>
      </c>
      <c r="B10" s="6" t="s">
        <v>40</v>
      </c>
      <c r="C10" s="6" t="s">
        <v>62</v>
      </c>
      <c r="D10" s="11">
        <v>42339</v>
      </c>
      <c r="E10" s="12">
        <v>43555</v>
      </c>
      <c r="F10" s="6">
        <v>700</v>
      </c>
      <c r="G10" s="6" t="s">
        <v>78</v>
      </c>
      <c r="H10" s="6" t="s">
        <v>100</v>
      </c>
      <c r="I10" s="6" t="s">
        <v>109</v>
      </c>
      <c r="J10" s="6" t="s">
        <v>115</v>
      </c>
      <c r="K10" s="6" t="s">
        <v>115</v>
      </c>
      <c r="L10" s="6" t="s">
        <v>117</v>
      </c>
      <c r="M10" s="6"/>
    </row>
    <row r="11" spans="1:13" ht="107.25" customHeight="1" x14ac:dyDescent="0.25">
      <c r="A11" s="6" t="s">
        <v>15</v>
      </c>
      <c r="B11" s="6" t="s">
        <v>41</v>
      </c>
      <c r="C11" s="6" t="s">
        <v>63</v>
      </c>
      <c r="D11" s="11">
        <v>42382</v>
      </c>
      <c r="E11" s="12">
        <v>43465</v>
      </c>
      <c r="F11" s="6">
        <v>190</v>
      </c>
      <c r="G11" s="6" t="s">
        <v>83</v>
      </c>
      <c r="H11" s="6" t="s">
        <v>101</v>
      </c>
      <c r="I11" s="6" t="s">
        <v>110</v>
      </c>
      <c r="J11" s="6" t="s">
        <v>115</v>
      </c>
      <c r="K11" s="6" t="s">
        <v>115</v>
      </c>
      <c r="L11" s="6" t="s">
        <v>204</v>
      </c>
      <c r="M11" s="6"/>
    </row>
    <row r="12" spans="1:13" ht="74.25" customHeight="1" x14ac:dyDescent="0.25">
      <c r="A12" s="6" t="s">
        <v>15</v>
      </c>
      <c r="B12" s="6" t="s">
        <v>42</v>
      </c>
      <c r="C12" s="6" t="s">
        <v>64</v>
      </c>
      <c r="D12" s="11">
        <v>42410</v>
      </c>
      <c r="E12" s="11">
        <v>43830</v>
      </c>
      <c r="F12" s="6">
        <v>300</v>
      </c>
      <c r="G12" s="6" t="s">
        <v>84</v>
      </c>
      <c r="H12" s="6" t="s">
        <v>102</v>
      </c>
      <c r="I12" s="6" t="s">
        <v>111</v>
      </c>
      <c r="J12" s="6" t="s">
        <v>115</v>
      </c>
      <c r="K12" s="11">
        <v>42682</v>
      </c>
      <c r="L12" s="6" t="s">
        <v>117</v>
      </c>
      <c r="M12" s="6"/>
    </row>
    <row r="13" spans="1:13" ht="62.1" customHeight="1" x14ac:dyDescent="0.25">
      <c r="A13" s="6" t="s">
        <v>15</v>
      </c>
      <c r="B13" s="6" t="s">
        <v>43</v>
      </c>
      <c r="C13" s="6" t="s">
        <v>208</v>
      </c>
      <c r="D13" s="11">
        <v>42634</v>
      </c>
      <c r="E13" s="11">
        <v>43677</v>
      </c>
      <c r="F13" s="6">
        <v>100</v>
      </c>
      <c r="G13" s="6" t="s">
        <v>85</v>
      </c>
      <c r="H13" s="6" t="s">
        <v>103</v>
      </c>
      <c r="I13" s="6" t="s">
        <v>112</v>
      </c>
      <c r="J13" s="6" t="s">
        <v>115</v>
      </c>
      <c r="K13" s="11" t="s">
        <v>115</v>
      </c>
      <c r="L13" s="6" t="s">
        <v>117</v>
      </c>
      <c r="M13" s="6"/>
    </row>
    <row r="14" spans="1:13" ht="54.75" customHeight="1" x14ac:dyDescent="0.25">
      <c r="A14" s="6" t="s">
        <v>15</v>
      </c>
      <c r="B14" s="6" t="s">
        <v>44</v>
      </c>
      <c r="C14" s="6" t="s">
        <v>65</v>
      </c>
      <c r="D14" s="11">
        <v>42982</v>
      </c>
      <c r="E14" s="11">
        <v>43266</v>
      </c>
      <c r="F14" s="6">
        <v>2</v>
      </c>
      <c r="G14" s="6" t="s">
        <v>86</v>
      </c>
      <c r="H14" s="6" t="s">
        <v>172</v>
      </c>
      <c r="I14" s="6" t="s">
        <v>107</v>
      </c>
      <c r="J14" s="6" t="s">
        <v>115</v>
      </c>
      <c r="K14" s="6" t="s">
        <v>115</v>
      </c>
      <c r="L14" s="6" t="s">
        <v>116</v>
      </c>
      <c r="M14" s="6"/>
    </row>
    <row r="15" spans="1:13" ht="69.75" customHeight="1" x14ac:dyDescent="0.25">
      <c r="A15" s="6" t="s">
        <v>15</v>
      </c>
      <c r="B15" s="6" t="s">
        <v>45</v>
      </c>
      <c r="C15" s="6" t="s">
        <v>66</v>
      </c>
      <c r="D15" s="11">
        <v>42982</v>
      </c>
      <c r="E15" s="11">
        <v>43613</v>
      </c>
      <c r="F15" s="6">
        <v>6</v>
      </c>
      <c r="G15" s="6" t="s">
        <v>87</v>
      </c>
      <c r="H15" s="6" t="s">
        <v>173</v>
      </c>
      <c r="I15" s="6" t="s">
        <v>107</v>
      </c>
      <c r="J15" s="6" t="s">
        <v>115</v>
      </c>
      <c r="K15" s="11">
        <v>43074</v>
      </c>
      <c r="L15" s="6" t="s">
        <v>117</v>
      </c>
      <c r="M15" s="6"/>
    </row>
    <row r="16" spans="1:13" ht="48.75" customHeight="1" x14ac:dyDescent="0.25">
      <c r="A16" s="6" t="s">
        <v>15</v>
      </c>
      <c r="B16" s="6" t="s">
        <v>46</v>
      </c>
      <c r="C16" s="6" t="s">
        <v>67</v>
      </c>
      <c r="D16" s="11">
        <v>42982</v>
      </c>
      <c r="E16" s="11" t="s">
        <v>198</v>
      </c>
      <c r="F16" s="6">
        <v>900</v>
      </c>
      <c r="G16" s="6" t="s">
        <v>88</v>
      </c>
      <c r="H16" s="6" t="s">
        <v>98</v>
      </c>
      <c r="I16" s="6" t="s">
        <v>113</v>
      </c>
      <c r="J16" s="6" t="s">
        <v>115</v>
      </c>
      <c r="K16" s="6" t="s">
        <v>115</v>
      </c>
      <c r="L16" s="6" t="s">
        <v>117</v>
      </c>
      <c r="M16" s="6"/>
    </row>
    <row r="17" spans="1:13" ht="74.25" customHeight="1" x14ac:dyDescent="0.25">
      <c r="A17" s="6" t="s">
        <v>15</v>
      </c>
      <c r="B17" s="6" t="s">
        <v>47</v>
      </c>
      <c r="C17" s="6" t="s">
        <v>68</v>
      </c>
      <c r="D17" s="11">
        <v>43075</v>
      </c>
      <c r="E17" s="11">
        <v>43373</v>
      </c>
      <c r="F17" s="6">
        <v>18</v>
      </c>
      <c r="G17" s="6" t="s">
        <v>89</v>
      </c>
      <c r="H17" s="6" t="s">
        <v>160</v>
      </c>
      <c r="I17" s="6" t="s">
        <v>114</v>
      </c>
      <c r="J17" s="6" t="s">
        <v>115</v>
      </c>
      <c r="K17" s="6" t="s">
        <v>115</v>
      </c>
      <c r="L17" s="19" t="s">
        <v>203</v>
      </c>
      <c r="M17" s="6"/>
    </row>
    <row r="18" spans="1:13" ht="93" customHeight="1" x14ac:dyDescent="0.25">
      <c r="A18" s="6" t="s">
        <v>15</v>
      </c>
      <c r="B18" s="6" t="s">
        <v>48</v>
      </c>
      <c r="C18" s="6" t="s">
        <v>69</v>
      </c>
      <c r="D18" s="11">
        <v>42982</v>
      </c>
      <c r="E18" s="11">
        <v>43585</v>
      </c>
      <c r="F18" s="6">
        <v>36</v>
      </c>
      <c r="G18" s="6" t="s">
        <v>90</v>
      </c>
      <c r="H18" s="6" t="s">
        <v>161</v>
      </c>
      <c r="I18" s="6" t="s">
        <v>90</v>
      </c>
      <c r="J18" s="6" t="s">
        <v>115</v>
      </c>
      <c r="K18" s="6" t="s">
        <v>115</v>
      </c>
      <c r="L18" s="6" t="s">
        <v>117</v>
      </c>
      <c r="M18" s="6"/>
    </row>
    <row r="19" spans="1:13" ht="89.25" customHeight="1" x14ac:dyDescent="0.25">
      <c r="A19" s="6" t="s">
        <v>15</v>
      </c>
      <c r="B19" s="6" t="s">
        <v>49</v>
      </c>
      <c r="C19" s="6" t="s">
        <v>70</v>
      </c>
      <c r="D19" s="11">
        <v>42982</v>
      </c>
      <c r="E19" s="12">
        <v>43465</v>
      </c>
      <c r="F19" s="6">
        <v>6</v>
      </c>
      <c r="G19" s="6" t="s">
        <v>91</v>
      </c>
      <c r="H19" s="6" t="s">
        <v>162</v>
      </c>
      <c r="I19" s="6" t="s">
        <v>107</v>
      </c>
      <c r="J19" s="6" t="s">
        <v>115</v>
      </c>
      <c r="K19" s="6" t="s">
        <v>115</v>
      </c>
      <c r="L19" s="6" t="s">
        <v>116</v>
      </c>
      <c r="M19" s="6"/>
    </row>
    <row r="20" spans="1:13" ht="77.25" customHeight="1" x14ac:dyDescent="0.25">
      <c r="A20" s="6" t="s">
        <v>15</v>
      </c>
      <c r="B20" s="6" t="s">
        <v>50</v>
      </c>
      <c r="C20" s="6" t="s">
        <v>71</v>
      </c>
      <c r="D20" s="11">
        <v>42982</v>
      </c>
      <c r="E20" s="12" t="s">
        <v>222</v>
      </c>
      <c r="F20" s="6">
        <v>16</v>
      </c>
      <c r="G20" s="6" t="s">
        <v>92</v>
      </c>
      <c r="H20" s="6" t="s">
        <v>163</v>
      </c>
      <c r="I20" s="6" t="s">
        <v>107</v>
      </c>
      <c r="J20" s="6" t="s">
        <v>115</v>
      </c>
      <c r="K20" s="6" t="s">
        <v>115</v>
      </c>
      <c r="L20" s="6" t="s">
        <v>117</v>
      </c>
      <c r="M20" s="6"/>
    </row>
    <row r="21" spans="1:13" ht="87.75" customHeight="1" x14ac:dyDescent="0.25">
      <c r="A21" s="13" t="s">
        <v>15</v>
      </c>
      <c r="B21" s="13" t="s">
        <v>51</v>
      </c>
      <c r="C21" s="13" t="s">
        <v>72</v>
      </c>
      <c r="D21" s="12">
        <v>42982</v>
      </c>
      <c r="E21" s="12">
        <v>43646</v>
      </c>
      <c r="F21" s="13">
        <v>5</v>
      </c>
      <c r="G21" s="13" t="s">
        <v>93</v>
      </c>
      <c r="H21" s="13" t="s">
        <v>104</v>
      </c>
      <c r="I21" s="13" t="s">
        <v>107</v>
      </c>
      <c r="J21" s="13" t="s">
        <v>115</v>
      </c>
      <c r="K21" s="13" t="s">
        <v>115</v>
      </c>
      <c r="L21" s="13" t="s">
        <v>117</v>
      </c>
      <c r="M21" s="13"/>
    </row>
    <row r="22" spans="1:13" ht="102" customHeight="1" x14ac:dyDescent="0.25">
      <c r="A22" s="6" t="s">
        <v>15</v>
      </c>
      <c r="B22" s="6" t="s">
        <v>52</v>
      </c>
      <c r="C22" s="6" t="s">
        <v>73</v>
      </c>
      <c r="D22" s="11">
        <v>42982</v>
      </c>
      <c r="E22" s="12">
        <v>43524</v>
      </c>
      <c r="F22" s="6">
        <v>2</v>
      </c>
      <c r="G22" s="6" t="s">
        <v>94</v>
      </c>
      <c r="H22" s="6" t="s">
        <v>167</v>
      </c>
      <c r="I22" s="6" t="s">
        <v>107</v>
      </c>
      <c r="J22" s="6" t="s">
        <v>115</v>
      </c>
      <c r="K22" s="6" t="s">
        <v>115</v>
      </c>
      <c r="L22" s="6" t="s">
        <v>116</v>
      </c>
      <c r="M22" s="6"/>
    </row>
    <row r="23" spans="1:13" ht="66" customHeight="1" x14ac:dyDescent="0.25">
      <c r="A23" s="6" t="s">
        <v>15</v>
      </c>
      <c r="B23" s="6" t="s">
        <v>53</v>
      </c>
      <c r="C23" s="6" t="s">
        <v>74</v>
      </c>
      <c r="D23" s="11">
        <v>43017</v>
      </c>
      <c r="E23" s="12">
        <v>43770</v>
      </c>
      <c r="F23" s="6">
        <v>4</v>
      </c>
      <c r="G23" s="6" t="s">
        <v>95</v>
      </c>
      <c r="H23" s="6" t="s">
        <v>166</v>
      </c>
      <c r="I23" s="6" t="s">
        <v>107</v>
      </c>
      <c r="J23" s="6" t="s">
        <v>115</v>
      </c>
      <c r="K23" s="6" t="s">
        <v>115</v>
      </c>
      <c r="L23" s="6" t="s">
        <v>117</v>
      </c>
      <c r="M23" s="6"/>
    </row>
    <row r="24" spans="1:13" ht="50.45" customHeight="1" x14ac:dyDescent="0.25">
      <c r="A24" s="6" t="s">
        <v>15</v>
      </c>
      <c r="B24" s="6" t="s">
        <v>54</v>
      </c>
      <c r="C24" s="6" t="s">
        <v>75</v>
      </c>
      <c r="D24" s="11">
        <v>43017</v>
      </c>
      <c r="E24" s="12">
        <v>43587</v>
      </c>
      <c r="F24" s="6">
        <v>132</v>
      </c>
      <c r="G24" s="6" t="s">
        <v>96</v>
      </c>
      <c r="H24" s="6" t="s">
        <v>164</v>
      </c>
      <c r="I24" s="6" t="s">
        <v>107</v>
      </c>
      <c r="J24" s="6" t="s">
        <v>115</v>
      </c>
      <c r="K24" s="6" t="s">
        <v>115</v>
      </c>
      <c r="L24" s="6" t="s">
        <v>117</v>
      </c>
      <c r="M24" s="6"/>
    </row>
    <row r="25" spans="1:13" ht="54.75" customHeight="1" x14ac:dyDescent="0.25">
      <c r="A25" s="6" t="s">
        <v>15</v>
      </c>
      <c r="B25" s="6" t="s">
        <v>55</v>
      </c>
      <c r="C25" s="6" t="s">
        <v>76</v>
      </c>
      <c r="D25" s="11">
        <v>43059</v>
      </c>
      <c r="E25" s="12">
        <v>43449</v>
      </c>
      <c r="F25" s="6">
        <v>4</v>
      </c>
      <c r="G25" s="6" t="s">
        <v>97</v>
      </c>
      <c r="H25" s="6" t="s">
        <v>165</v>
      </c>
      <c r="I25" s="6" t="s">
        <v>107</v>
      </c>
      <c r="J25" s="6" t="s">
        <v>115</v>
      </c>
      <c r="K25" s="6" t="s">
        <v>115</v>
      </c>
      <c r="L25" s="6" t="s">
        <v>116</v>
      </c>
      <c r="M25" s="6"/>
    </row>
    <row r="26" spans="1:13" ht="80.25" customHeight="1" x14ac:dyDescent="0.25">
      <c r="A26" s="6" t="s">
        <v>15</v>
      </c>
      <c r="B26" s="6" t="s">
        <v>120</v>
      </c>
      <c r="C26" s="6" t="s">
        <v>121</v>
      </c>
      <c r="D26" s="11">
        <v>43075</v>
      </c>
      <c r="E26" s="12">
        <v>43615</v>
      </c>
      <c r="F26" s="6">
        <v>110</v>
      </c>
      <c r="G26" s="6" t="s">
        <v>123</v>
      </c>
      <c r="H26" s="6" t="s">
        <v>122</v>
      </c>
      <c r="I26" s="6" t="s">
        <v>107</v>
      </c>
      <c r="J26" s="6" t="s">
        <v>115</v>
      </c>
      <c r="K26" s="6" t="s">
        <v>115</v>
      </c>
      <c r="L26" s="6" t="s">
        <v>117</v>
      </c>
      <c r="M26" s="6"/>
    </row>
    <row r="27" spans="1:13" ht="66" customHeight="1" x14ac:dyDescent="0.25">
      <c r="A27" s="6" t="s">
        <v>15</v>
      </c>
      <c r="B27" s="6" t="s">
        <v>177</v>
      </c>
      <c r="C27" s="6" t="s">
        <v>185</v>
      </c>
      <c r="D27" s="11">
        <v>43115</v>
      </c>
      <c r="E27" s="11" t="s">
        <v>199</v>
      </c>
      <c r="F27" s="6">
        <v>7</v>
      </c>
      <c r="G27" s="6" t="s">
        <v>150</v>
      </c>
      <c r="H27" s="6" t="s">
        <v>135</v>
      </c>
      <c r="I27" s="6" t="s">
        <v>148</v>
      </c>
      <c r="J27" s="6" t="s">
        <v>115</v>
      </c>
      <c r="K27" s="6" t="s">
        <v>115</v>
      </c>
      <c r="L27" s="13" t="s">
        <v>205</v>
      </c>
      <c r="M27" s="6"/>
    </row>
    <row r="28" spans="1:13" ht="47.45" customHeight="1" x14ac:dyDescent="0.25">
      <c r="A28" s="6" t="s">
        <v>15</v>
      </c>
      <c r="B28" s="6" t="s">
        <v>178</v>
      </c>
      <c r="C28" s="6" t="s">
        <v>124</v>
      </c>
      <c r="D28" s="11">
        <v>43115</v>
      </c>
      <c r="E28" s="11">
        <v>43784</v>
      </c>
      <c r="F28" s="6">
        <v>100</v>
      </c>
      <c r="G28" s="6" t="s">
        <v>151</v>
      </c>
      <c r="H28" s="6" t="s">
        <v>136</v>
      </c>
      <c r="I28" s="6" t="s">
        <v>149</v>
      </c>
      <c r="J28" s="6" t="s">
        <v>159</v>
      </c>
      <c r="K28" s="6" t="s">
        <v>115</v>
      </c>
      <c r="L28" s="6" t="s">
        <v>117</v>
      </c>
      <c r="M28" s="6"/>
    </row>
    <row r="29" spans="1:13" ht="63.75" customHeight="1" x14ac:dyDescent="0.25">
      <c r="A29" s="6" t="s">
        <v>15</v>
      </c>
      <c r="B29" s="6" t="s">
        <v>179</v>
      </c>
      <c r="C29" s="6" t="s">
        <v>125</v>
      </c>
      <c r="D29" s="11">
        <v>43173</v>
      </c>
      <c r="E29" s="11">
        <v>43936</v>
      </c>
      <c r="F29" s="6">
        <v>20</v>
      </c>
      <c r="G29" s="6" t="s">
        <v>152</v>
      </c>
      <c r="H29" s="6" t="s">
        <v>137</v>
      </c>
      <c r="I29" s="6" t="s">
        <v>147</v>
      </c>
      <c r="J29" s="6" t="s">
        <v>115</v>
      </c>
      <c r="K29" s="6" t="s">
        <v>115</v>
      </c>
      <c r="L29" s="6" t="s">
        <v>117</v>
      </c>
      <c r="M29" s="6"/>
    </row>
    <row r="30" spans="1:13" ht="99.75" customHeight="1" x14ac:dyDescent="0.25">
      <c r="A30" s="6" t="s">
        <v>15</v>
      </c>
      <c r="B30" s="6" t="s">
        <v>180</v>
      </c>
      <c r="C30" s="6" t="s">
        <v>126</v>
      </c>
      <c r="D30" s="11">
        <v>43229</v>
      </c>
      <c r="E30" s="11" t="s">
        <v>200</v>
      </c>
      <c r="F30" s="13">
        <v>608</v>
      </c>
      <c r="G30" s="6" t="s">
        <v>153</v>
      </c>
      <c r="H30" s="6" t="s">
        <v>138</v>
      </c>
      <c r="I30" s="6" t="s">
        <v>174</v>
      </c>
      <c r="J30" s="6" t="s">
        <v>115</v>
      </c>
      <c r="K30" s="6" t="s">
        <v>115</v>
      </c>
      <c r="L30" s="6" t="s">
        <v>207</v>
      </c>
      <c r="M30" s="6"/>
    </row>
    <row r="31" spans="1:13" ht="81" customHeight="1" x14ac:dyDescent="0.25">
      <c r="A31" s="6" t="s">
        <v>15</v>
      </c>
      <c r="B31" s="6" t="s">
        <v>181</v>
      </c>
      <c r="C31" s="6" t="s">
        <v>127</v>
      </c>
      <c r="D31" s="11">
        <v>43271</v>
      </c>
      <c r="E31" s="11" t="s">
        <v>201</v>
      </c>
      <c r="F31" s="6">
        <v>10</v>
      </c>
      <c r="G31" s="6" t="s">
        <v>154</v>
      </c>
      <c r="H31" s="6" t="s">
        <v>139</v>
      </c>
      <c r="I31" s="7" t="s">
        <v>175</v>
      </c>
      <c r="J31" s="6" t="s">
        <v>115</v>
      </c>
      <c r="K31" s="6" t="s">
        <v>115</v>
      </c>
      <c r="L31" s="6" t="s">
        <v>117</v>
      </c>
      <c r="M31" s="6"/>
    </row>
    <row r="32" spans="1:13" ht="140.25" customHeight="1" x14ac:dyDescent="0.25">
      <c r="A32" s="6" t="s">
        <v>15</v>
      </c>
      <c r="B32" s="6" t="s">
        <v>182</v>
      </c>
      <c r="C32" s="6" t="s">
        <v>128</v>
      </c>
      <c r="D32" s="11">
        <v>43271</v>
      </c>
      <c r="E32" s="12">
        <v>43585</v>
      </c>
      <c r="F32" s="6">
        <v>179</v>
      </c>
      <c r="G32" s="6" t="s">
        <v>155</v>
      </c>
      <c r="H32" s="6" t="s">
        <v>140</v>
      </c>
      <c r="I32" s="7" t="s">
        <v>175</v>
      </c>
      <c r="J32" s="6" t="s">
        <v>115</v>
      </c>
      <c r="K32" s="6" t="s">
        <v>115</v>
      </c>
      <c r="L32" s="6" t="s">
        <v>117</v>
      </c>
      <c r="M32" s="6"/>
    </row>
    <row r="33" spans="1:13" ht="86.45" customHeight="1" x14ac:dyDescent="0.25">
      <c r="A33" s="6" t="s">
        <v>15</v>
      </c>
      <c r="B33" s="6" t="s">
        <v>183</v>
      </c>
      <c r="C33" s="6" t="s">
        <v>129</v>
      </c>
      <c r="D33" s="11">
        <v>43271</v>
      </c>
      <c r="E33" s="11">
        <v>43646</v>
      </c>
      <c r="F33" s="6">
        <v>10</v>
      </c>
      <c r="G33" s="6" t="s">
        <v>156</v>
      </c>
      <c r="H33" s="6" t="s">
        <v>141</v>
      </c>
      <c r="I33" s="7" t="s">
        <v>175</v>
      </c>
      <c r="J33" s="6" t="s">
        <v>115</v>
      </c>
      <c r="K33" s="6" t="s">
        <v>115</v>
      </c>
      <c r="L33" s="6" t="s">
        <v>117</v>
      </c>
      <c r="M33" s="6"/>
    </row>
    <row r="34" spans="1:13" ht="94.5" customHeight="1" x14ac:dyDescent="0.25">
      <c r="A34" s="6" t="s">
        <v>15</v>
      </c>
      <c r="B34" s="6" t="s">
        <v>184</v>
      </c>
      <c r="C34" s="6" t="s">
        <v>130</v>
      </c>
      <c r="D34" s="11">
        <v>43271</v>
      </c>
      <c r="E34" s="11">
        <v>43615</v>
      </c>
      <c r="F34" s="6">
        <v>933</v>
      </c>
      <c r="G34" s="6" t="s">
        <v>157</v>
      </c>
      <c r="H34" s="6" t="s">
        <v>142</v>
      </c>
      <c r="I34" s="7" t="s">
        <v>175</v>
      </c>
      <c r="J34" s="6" t="s">
        <v>115</v>
      </c>
      <c r="K34" s="6" t="s">
        <v>115</v>
      </c>
      <c r="L34" s="6" t="s">
        <v>117</v>
      </c>
      <c r="M34" s="6"/>
    </row>
    <row r="35" spans="1:13" ht="66" customHeight="1" x14ac:dyDescent="0.25">
      <c r="A35" s="6" t="s">
        <v>15</v>
      </c>
      <c r="B35" s="6" t="s">
        <v>186</v>
      </c>
      <c r="C35" s="6" t="s">
        <v>131</v>
      </c>
      <c r="D35" s="11">
        <v>43636</v>
      </c>
      <c r="E35" s="11">
        <v>43692</v>
      </c>
      <c r="F35" s="6">
        <v>120</v>
      </c>
      <c r="G35" s="6" t="s">
        <v>90</v>
      </c>
      <c r="H35" s="6" t="s">
        <v>143</v>
      </c>
      <c r="I35" s="7" t="s">
        <v>175</v>
      </c>
      <c r="J35" s="6" t="s">
        <v>115</v>
      </c>
      <c r="K35" s="6" t="s">
        <v>115</v>
      </c>
      <c r="L35" s="6" t="s">
        <v>117</v>
      </c>
      <c r="M35" s="6"/>
    </row>
    <row r="36" spans="1:13" ht="63" customHeight="1" x14ac:dyDescent="0.25">
      <c r="A36" s="6" t="s">
        <v>15</v>
      </c>
      <c r="B36" s="6" t="s">
        <v>187</v>
      </c>
      <c r="C36" s="6" t="s">
        <v>132</v>
      </c>
      <c r="D36" s="11">
        <v>43304</v>
      </c>
      <c r="E36" s="11">
        <v>43585</v>
      </c>
      <c r="F36" s="6">
        <v>6</v>
      </c>
      <c r="G36" s="6" t="s">
        <v>158</v>
      </c>
      <c r="H36" s="6" t="s">
        <v>144</v>
      </c>
      <c r="I36" s="7" t="s">
        <v>176</v>
      </c>
      <c r="J36" s="6" t="s">
        <v>115</v>
      </c>
      <c r="K36" s="6" t="s">
        <v>115</v>
      </c>
      <c r="L36" s="6" t="s">
        <v>117</v>
      </c>
      <c r="M36" s="6"/>
    </row>
    <row r="37" spans="1:13" ht="51.95" customHeight="1" x14ac:dyDescent="0.25">
      <c r="A37" s="6" t="s">
        <v>15</v>
      </c>
      <c r="B37" s="6" t="s">
        <v>188</v>
      </c>
      <c r="C37" s="6" t="s">
        <v>133</v>
      </c>
      <c r="D37" s="11">
        <v>43304</v>
      </c>
      <c r="E37" s="11">
        <v>43605</v>
      </c>
      <c r="F37" s="6">
        <v>91</v>
      </c>
      <c r="G37" s="6" t="s">
        <v>202</v>
      </c>
      <c r="H37" s="6" t="s">
        <v>145</v>
      </c>
      <c r="I37" s="7" t="s">
        <v>175</v>
      </c>
      <c r="J37" s="6" t="s">
        <v>115</v>
      </c>
      <c r="K37" s="6" t="s">
        <v>115</v>
      </c>
      <c r="L37" s="13" t="s">
        <v>117</v>
      </c>
      <c r="M37" s="6"/>
    </row>
    <row r="38" spans="1:13" ht="54" customHeight="1" x14ac:dyDescent="0.25">
      <c r="A38" s="6" t="s">
        <v>15</v>
      </c>
      <c r="B38" s="6" t="s">
        <v>189</v>
      </c>
      <c r="C38" s="6" t="s">
        <v>134</v>
      </c>
      <c r="D38" s="6" t="s">
        <v>206</v>
      </c>
      <c r="E38" s="6" t="s">
        <v>115</v>
      </c>
      <c r="F38" s="6" t="s">
        <v>115</v>
      </c>
      <c r="G38" s="6" t="s">
        <v>115</v>
      </c>
      <c r="H38" s="6" t="s">
        <v>146</v>
      </c>
      <c r="I38" s="7" t="s">
        <v>175</v>
      </c>
      <c r="J38" s="6" t="s">
        <v>115</v>
      </c>
      <c r="K38" s="6" t="s">
        <v>115</v>
      </c>
      <c r="L38" s="6" t="s">
        <v>206</v>
      </c>
      <c r="M38" s="6"/>
    </row>
    <row r="39" spans="1:13" ht="60" x14ac:dyDescent="0.25">
      <c r="A39" s="6" t="s">
        <v>15</v>
      </c>
      <c r="B39" s="6" t="s">
        <v>190</v>
      </c>
      <c r="C39" s="6" t="s">
        <v>191</v>
      </c>
      <c r="D39" s="9">
        <v>43353</v>
      </c>
      <c r="E39" s="12">
        <v>43692</v>
      </c>
      <c r="F39" s="6">
        <v>8</v>
      </c>
      <c r="G39" s="9" t="s">
        <v>91</v>
      </c>
      <c r="H39" s="8" t="s">
        <v>194</v>
      </c>
      <c r="I39" s="7" t="s">
        <v>175</v>
      </c>
      <c r="J39" s="6" t="s">
        <v>115</v>
      </c>
      <c r="K39" s="6" t="s">
        <v>115</v>
      </c>
      <c r="L39" s="13" t="s">
        <v>117</v>
      </c>
      <c r="M39" s="14"/>
    </row>
    <row r="40" spans="1:13" ht="98.25" x14ac:dyDescent="0.25">
      <c r="A40" s="6" t="s">
        <v>15</v>
      </c>
      <c r="B40" s="6" t="s">
        <v>192</v>
      </c>
      <c r="C40" s="6" t="s">
        <v>193</v>
      </c>
      <c r="D40" s="9">
        <v>43416</v>
      </c>
      <c r="E40" s="12">
        <v>43585</v>
      </c>
      <c r="F40" s="6">
        <v>60</v>
      </c>
      <c r="G40" s="9" t="s">
        <v>91</v>
      </c>
      <c r="H40" s="8" t="s">
        <v>195</v>
      </c>
      <c r="I40" s="6" t="s">
        <v>196</v>
      </c>
      <c r="J40" s="6" t="s">
        <v>115</v>
      </c>
      <c r="K40" s="6" t="s">
        <v>115</v>
      </c>
      <c r="L40" s="13" t="s">
        <v>117</v>
      </c>
      <c r="M40" s="14"/>
    </row>
    <row r="41" spans="1:13" ht="39" x14ac:dyDescent="0.25">
      <c r="A41" s="15" t="s">
        <v>15</v>
      </c>
      <c r="B41" s="15" t="s">
        <v>209</v>
      </c>
      <c r="C41" s="16" t="s">
        <v>210</v>
      </c>
      <c r="D41" s="17">
        <v>43507</v>
      </c>
      <c r="E41" s="17">
        <v>44256</v>
      </c>
      <c r="F41" s="15">
        <v>5</v>
      </c>
      <c r="G41" s="15" t="s">
        <v>211</v>
      </c>
      <c r="H41" s="15" t="s">
        <v>212</v>
      </c>
      <c r="I41" s="15" t="s">
        <v>115</v>
      </c>
      <c r="J41" s="15" t="s">
        <v>213</v>
      </c>
      <c r="K41" s="15" t="s">
        <v>115</v>
      </c>
      <c r="L41" s="15" t="s">
        <v>117</v>
      </c>
      <c r="M41" s="18"/>
    </row>
    <row r="42" spans="1:13" ht="73.5" x14ac:dyDescent="0.25">
      <c r="A42" s="15" t="s">
        <v>15</v>
      </c>
      <c r="B42" s="15" t="s">
        <v>214</v>
      </c>
      <c r="C42" s="16" t="s">
        <v>215</v>
      </c>
      <c r="D42" s="17">
        <v>43536</v>
      </c>
      <c r="E42" s="17">
        <v>44348</v>
      </c>
      <c r="F42" s="15">
        <v>16</v>
      </c>
      <c r="G42" s="15" t="s">
        <v>216</v>
      </c>
      <c r="H42" s="15" t="s">
        <v>217</v>
      </c>
      <c r="I42" s="15" t="s">
        <v>115</v>
      </c>
      <c r="J42" s="15" t="s">
        <v>115</v>
      </c>
      <c r="K42" s="15" t="s">
        <v>115</v>
      </c>
      <c r="L42" s="15" t="s">
        <v>117</v>
      </c>
      <c r="M42" s="18"/>
    </row>
    <row r="43" spans="1:13" ht="87.75" x14ac:dyDescent="0.25">
      <c r="A43" s="15" t="s">
        <v>15</v>
      </c>
      <c r="B43" s="15" t="s">
        <v>218</v>
      </c>
      <c r="C43" s="16" t="s">
        <v>219</v>
      </c>
      <c r="D43" s="17">
        <v>43536</v>
      </c>
      <c r="E43" s="17">
        <v>43707</v>
      </c>
      <c r="F43" s="15">
        <v>30</v>
      </c>
      <c r="G43" s="15" t="s">
        <v>115</v>
      </c>
      <c r="H43" s="15" t="s">
        <v>220</v>
      </c>
      <c r="I43" s="15" t="s">
        <v>115</v>
      </c>
      <c r="J43" s="15" t="s">
        <v>115</v>
      </c>
      <c r="K43" s="15" t="s">
        <v>115</v>
      </c>
      <c r="L43" s="15" t="s">
        <v>221</v>
      </c>
      <c r="M43" s="18"/>
    </row>
  </sheetData>
  <mergeCells count="1">
    <mergeCell ref="A1:M1"/>
  </mergeCells>
  <hyperlinks>
    <hyperlink ref="M6" r:id="rId1" display="https://www.ncbi.nlm.nih.gov/pubmed/28663028" xr:uid="{B95F3585-1B88-4F24-B8A5-9A4F510556C5}"/>
  </hyperlinks>
  <pageMargins left="0.39370078740157483" right="0.23622047244094491" top="0.74803149606299213" bottom="0.74803149606299213" header="0.31496062992125984" footer="0.31496062992125984"/>
  <pageSetup paperSize="9" scale="52" orientation="landscape" horizontalDpi="360" verticalDpi="360" r:id="rId2"/>
  <headerFooter>
    <oddFooter>Página &amp;P&amp;RMATRIZ DE PROYECTOS CECUNA del 01 de agosto - 31 de diciembre del 2018</oddFooter>
  </headerFooter>
  <rowBreaks count="2" manualBreakCount="2">
    <brk id="32" max="13"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ESTUDIOS ANTES DE LA LEY</vt:lpstr>
      <vt:lpstr>ESTUDIOS DESDE LA PUBLICACIÓN</vt:lpstr>
      <vt:lpstr>Hoja3</vt:lpstr>
      <vt:lpstr>'ESTUDIOS DESDE LA PUBLICACIÓN'!Títulos_a_imprimir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dc:creator>
  <cp:lastModifiedBy>una</cp:lastModifiedBy>
  <cp:lastPrinted>2019-08-06T17:24:39Z</cp:lastPrinted>
  <dcterms:created xsi:type="dcterms:W3CDTF">2018-08-06T18:10:15Z</dcterms:created>
  <dcterms:modified xsi:type="dcterms:W3CDTF">2019-09-13T16:29:28Z</dcterms:modified>
</cp:coreProperties>
</file>