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showInkAnnotation="0" codeName="ThisWorkbook"/>
  <mc:AlternateContent xmlns:mc="http://schemas.openxmlformats.org/markup-compatibility/2006">
    <mc:Choice Requires="x15">
      <x15ac:absPath xmlns:x15ac="http://schemas.microsoft.com/office/spreadsheetml/2010/11/ac" url="C:\Users\Katherine Araya\Downloads\"/>
    </mc:Choice>
  </mc:AlternateContent>
  <xr:revisionPtr revIDLastSave="0" documentId="13_ncr:1_{405E6847-A9D0-4C9D-840A-C4A2F2D8F5D2}" xr6:coauthVersionLast="47" xr6:coauthVersionMax="47" xr10:uidLastSave="{00000000-0000-0000-0000-000000000000}"/>
  <bookViews>
    <workbookView xWindow="28680" yWindow="-120" windowWidth="29040" windowHeight="15720" tabRatio="627" activeTab="1" xr2:uid="{00000000-000D-0000-FFFF-FFFF00000000}"/>
  </bookViews>
  <sheets>
    <sheet name="DECLARACIONES JURADAS DE TABACO" sheetId="14" r:id="rId1"/>
    <sheet name="Hoja2" sheetId="15" r:id="rId2"/>
    <sheet name="DESINSCRIPCIÓN" sheetId="3" r:id="rId3"/>
    <sheet name="Hoja1" sheetId="4" state="hidden" r:id="rId4"/>
    <sheet name="CONSECUTIVOS" sheetId="5" state="hidden" r:id="rId5"/>
    <sheet name="CONSECUTIVO" sheetId="6" state="hidden" r:id="rId6"/>
  </sheets>
  <definedNames>
    <definedName name="_xlnm._FilterDatabase" localSheetId="0" hidden="1">'DECLARACIONES JURADAS DE TABACO'!$C$1:$L$2207</definedName>
    <definedName name="_xlnm.Print_Area" localSheetId="0">'DECLARACIONES JURADAS DE TABACO'!$A$1:$L$1061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217" i="15" l="1"/>
  <c r="I2216" i="15"/>
  <c r="I2215" i="15"/>
  <c r="I2214" i="15"/>
  <c r="I2213" i="15"/>
  <c r="I2212" i="15"/>
  <c r="I2211" i="15"/>
  <c r="I2210" i="15"/>
  <c r="I2209" i="15"/>
  <c r="I2208" i="15"/>
  <c r="I2207" i="15"/>
  <c r="I2206" i="15"/>
  <c r="I2205" i="15"/>
  <c r="I2204" i="15"/>
  <c r="I2203" i="15"/>
  <c r="I2202" i="15"/>
  <c r="I2201" i="15"/>
  <c r="I2200" i="15"/>
  <c r="I2199" i="15"/>
  <c r="I2198" i="15"/>
  <c r="I2197" i="15"/>
  <c r="I2196" i="15"/>
  <c r="I2195" i="15"/>
  <c r="I2194" i="15"/>
  <c r="I2193" i="15"/>
  <c r="I2192" i="15"/>
  <c r="I2191" i="15"/>
  <c r="I2190" i="15"/>
  <c r="I2189" i="15"/>
  <c r="I2188" i="15"/>
  <c r="I2187" i="15"/>
  <c r="I2186" i="15"/>
  <c r="I2185" i="15"/>
  <c r="I2184" i="15"/>
  <c r="I2183" i="15"/>
  <c r="I2182" i="15"/>
  <c r="I2181" i="15"/>
  <c r="I2180" i="15"/>
  <c r="I2179" i="15"/>
  <c r="I2178" i="15"/>
  <c r="I2177" i="15"/>
  <c r="I2176" i="15"/>
  <c r="I2175" i="15"/>
  <c r="I2174" i="15"/>
  <c r="I2173" i="15"/>
  <c r="I2172" i="15"/>
  <c r="I2171" i="15"/>
  <c r="I2170" i="15"/>
  <c r="I2169" i="15"/>
  <c r="I2168" i="15"/>
  <c r="I2167" i="15"/>
  <c r="I2166" i="15"/>
  <c r="I2165" i="15"/>
  <c r="I2164" i="15"/>
  <c r="I2163" i="15"/>
  <c r="I2162" i="15"/>
  <c r="I2161" i="15"/>
  <c r="I2160" i="15"/>
  <c r="I2159" i="15"/>
  <c r="I2158" i="15"/>
  <c r="I2157" i="15"/>
  <c r="I2156" i="15"/>
  <c r="I2155" i="15"/>
  <c r="I2154" i="15"/>
  <c r="I2153" i="15"/>
  <c r="I2152" i="15"/>
  <c r="I2151" i="15"/>
  <c r="I2150" i="15"/>
  <c r="I2149" i="15"/>
  <c r="I2148" i="15"/>
  <c r="I2147" i="15"/>
  <c r="I2146" i="15"/>
  <c r="I2145" i="15"/>
  <c r="I2144" i="15"/>
  <c r="I2143" i="15"/>
  <c r="I2142" i="15"/>
  <c r="I2141" i="15"/>
  <c r="I2140" i="15"/>
  <c r="I2139" i="15"/>
  <c r="I2138" i="15"/>
  <c r="I2137" i="15"/>
  <c r="I2136" i="15"/>
  <c r="I2135" i="15"/>
  <c r="I2134" i="15"/>
  <c r="I2133" i="15"/>
  <c r="I2132" i="15"/>
  <c r="I2131" i="15"/>
  <c r="I2130" i="15"/>
  <c r="I2129" i="15"/>
  <c r="I2128" i="15"/>
  <c r="I2127" i="15"/>
  <c r="I2126" i="15"/>
  <c r="I2125" i="15"/>
  <c r="I2124" i="15"/>
  <c r="I2123" i="15"/>
  <c r="I2122" i="15"/>
  <c r="I2121" i="15"/>
  <c r="I2120" i="15"/>
  <c r="I2119" i="15"/>
  <c r="I2118" i="15"/>
  <c r="I2117" i="15"/>
  <c r="I2116" i="15"/>
  <c r="I2115" i="15"/>
  <c r="I2114" i="15"/>
  <c r="I2113" i="15"/>
  <c r="I2112" i="15"/>
  <c r="I2111" i="15"/>
  <c r="I2110" i="15"/>
  <c r="I2109" i="15"/>
  <c r="I2108" i="15"/>
  <c r="I2107" i="15"/>
  <c r="I2106" i="15"/>
  <c r="I2105" i="15"/>
  <c r="I2104" i="15"/>
  <c r="I2103" i="15"/>
  <c r="I2102" i="15"/>
  <c r="I2101" i="15"/>
  <c r="I2100" i="15"/>
  <c r="I2099" i="15"/>
  <c r="I2098" i="15"/>
  <c r="I2097" i="15"/>
  <c r="I2096" i="15"/>
  <c r="I2095" i="15"/>
  <c r="I2094" i="15"/>
  <c r="I2093" i="15"/>
  <c r="I2092" i="15"/>
  <c r="I2091" i="15"/>
  <c r="I2090" i="15"/>
  <c r="I2089" i="15"/>
  <c r="I2088" i="15"/>
  <c r="I2087" i="15"/>
  <c r="I2086" i="15"/>
  <c r="I2085" i="15"/>
  <c r="I2084" i="15"/>
  <c r="I2083" i="15"/>
  <c r="I2082" i="15"/>
  <c r="I2081" i="15"/>
  <c r="I2080" i="15"/>
  <c r="I2079" i="15"/>
  <c r="I2078" i="15"/>
  <c r="I2077" i="15"/>
  <c r="I2076" i="15"/>
  <c r="I2075" i="15"/>
  <c r="I2074" i="15"/>
  <c r="I2073" i="15"/>
  <c r="I2072" i="15"/>
  <c r="I2071" i="15"/>
  <c r="I2070" i="15"/>
  <c r="I2069" i="15"/>
  <c r="I2068" i="15"/>
  <c r="I2067" i="15"/>
  <c r="I2066" i="15"/>
  <c r="I2065" i="15"/>
  <c r="I2064" i="15"/>
  <c r="I2063" i="15"/>
  <c r="I2062" i="15"/>
  <c r="I2061" i="15"/>
  <c r="I2060" i="15"/>
  <c r="I2059" i="15"/>
  <c r="I2058" i="15"/>
  <c r="I2057" i="15"/>
  <c r="I2056" i="15"/>
  <c r="I2055" i="15"/>
  <c r="I2054" i="15"/>
  <c r="I2053" i="15"/>
  <c r="I2052" i="15"/>
  <c r="I2051" i="15"/>
  <c r="I2050" i="15"/>
  <c r="I2049" i="15"/>
  <c r="I2048" i="15"/>
  <c r="I2047" i="15"/>
  <c r="I2046" i="15"/>
  <c r="I2045" i="15"/>
  <c r="I2044" i="15"/>
  <c r="I2043" i="15"/>
  <c r="I2042" i="15"/>
  <c r="I2041" i="15"/>
  <c r="I2040" i="15"/>
  <c r="I2039" i="15"/>
  <c r="I2038" i="15"/>
  <c r="I2037" i="15"/>
  <c r="I2036" i="15"/>
  <c r="I2035" i="15"/>
  <c r="I2034" i="15"/>
  <c r="I2033" i="15"/>
  <c r="I2032" i="15"/>
  <c r="I2031" i="15"/>
  <c r="I2030" i="15"/>
  <c r="I2029" i="15"/>
  <c r="I2028" i="15"/>
  <c r="I2027" i="15"/>
  <c r="I2026" i="15"/>
  <c r="I2025" i="15"/>
  <c r="I2024" i="15"/>
  <c r="I2023" i="15"/>
  <c r="I2022" i="15"/>
  <c r="I2021" i="15"/>
  <c r="I2020" i="15"/>
  <c r="I2019" i="15"/>
  <c r="I2018" i="15"/>
  <c r="I2017" i="15"/>
  <c r="I2016" i="15"/>
  <c r="I2015" i="15"/>
  <c r="I2014" i="15"/>
  <c r="I2013" i="15"/>
  <c r="I2012" i="15"/>
  <c r="I2011" i="15"/>
  <c r="I2010" i="15"/>
  <c r="I2009" i="15"/>
  <c r="I2008" i="15"/>
  <c r="I2007" i="15"/>
  <c r="I2006" i="15"/>
  <c r="I2005" i="15"/>
  <c r="I2004" i="15"/>
  <c r="I2003" i="15"/>
  <c r="I2002" i="15"/>
  <c r="I2001" i="15"/>
  <c r="I2000" i="15"/>
  <c r="I1999" i="15"/>
  <c r="I1998" i="15"/>
  <c r="I1997" i="15"/>
  <c r="I1996" i="15"/>
  <c r="I1995" i="15"/>
  <c r="I1994" i="15"/>
  <c r="I1993" i="15"/>
  <c r="I1992" i="15"/>
  <c r="I1991" i="15"/>
  <c r="I1990" i="15"/>
  <c r="I1989" i="15"/>
  <c r="I1988" i="15"/>
  <c r="I1987" i="15"/>
  <c r="I1986" i="15"/>
  <c r="I1985" i="15"/>
  <c r="I1984" i="15"/>
  <c r="I1983" i="15"/>
  <c r="I1982" i="15"/>
  <c r="I1981" i="15"/>
  <c r="I1980" i="15"/>
  <c r="I1979" i="15"/>
  <c r="I1978" i="15"/>
  <c r="I1977" i="15"/>
  <c r="I1976" i="15"/>
  <c r="I1975" i="15"/>
  <c r="I1974" i="15"/>
  <c r="I1973" i="15"/>
  <c r="I1972" i="15"/>
  <c r="I1971" i="15"/>
  <c r="I1970" i="15"/>
  <c r="I1969" i="15"/>
  <c r="I1968" i="15"/>
  <c r="I1967" i="15"/>
  <c r="I1966" i="15"/>
  <c r="I1965" i="15"/>
  <c r="I1964" i="15"/>
  <c r="I1963" i="15"/>
  <c r="I1962" i="15"/>
  <c r="I1961" i="15"/>
  <c r="I1960" i="15"/>
  <c r="I1959" i="15"/>
  <c r="I1958" i="15"/>
  <c r="I1957" i="15"/>
  <c r="I1956" i="15"/>
  <c r="I1955" i="15"/>
  <c r="I1954" i="15"/>
  <c r="I1953" i="15"/>
  <c r="I1952" i="15"/>
  <c r="I1951" i="15"/>
  <c r="I1950" i="15"/>
  <c r="I1949" i="15"/>
  <c r="I1948" i="15"/>
  <c r="I1947" i="15"/>
  <c r="I1946" i="15"/>
  <c r="I1945" i="15"/>
  <c r="I1944" i="15"/>
  <c r="I1943" i="15"/>
  <c r="I1942" i="15"/>
  <c r="I1941" i="15"/>
  <c r="I1940" i="15"/>
  <c r="I1939" i="15"/>
  <c r="I1938" i="15"/>
  <c r="I1937" i="15"/>
  <c r="I1936" i="15"/>
  <c r="I1935" i="15"/>
  <c r="I1934" i="15"/>
  <c r="I1933" i="15"/>
  <c r="I1932" i="15"/>
  <c r="I1931" i="15"/>
  <c r="I1930" i="15"/>
  <c r="I1929" i="15"/>
  <c r="I1928" i="15"/>
  <c r="I1927" i="15"/>
  <c r="I1926" i="15"/>
  <c r="I1925" i="15"/>
  <c r="I1924" i="15"/>
  <c r="I1923" i="15"/>
  <c r="I1922" i="15"/>
  <c r="I1921" i="15"/>
  <c r="I1920" i="15"/>
  <c r="I1919" i="15"/>
  <c r="I1918" i="15"/>
  <c r="I1917" i="15"/>
  <c r="I1916" i="15"/>
  <c r="I1915" i="15"/>
  <c r="I1914" i="15"/>
  <c r="I1913" i="15"/>
  <c r="I1912" i="15"/>
  <c r="I1911" i="15"/>
  <c r="I1910" i="15"/>
  <c r="I1909" i="15"/>
  <c r="I1908" i="15"/>
  <c r="I1907" i="15"/>
  <c r="I1906" i="15"/>
  <c r="I1905" i="15"/>
  <c r="I1904" i="15"/>
  <c r="I1903" i="15"/>
  <c r="I1902" i="15"/>
  <c r="I1901" i="15"/>
  <c r="I1900" i="15"/>
  <c r="I1899" i="15"/>
  <c r="I1898" i="15"/>
  <c r="I1897" i="15"/>
  <c r="I1896" i="15"/>
  <c r="I1895" i="15"/>
  <c r="I1894" i="15"/>
  <c r="I1893" i="15"/>
  <c r="I1892" i="15"/>
  <c r="I1891" i="15"/>
  <c r="I1890" i="15"/>
  <c r="I1889" i="15"/>
  <c r="I1888" i="15"/>
  <c r="I1887" i="15"/>
  <c r="I1886" i="15"/>
  <c r="I1885" i="15"/>
  <c r="I1884" i="15"/>
  <c r="I1883" i="15"/>
  <c r="I1882" i="15"/>
  <c r="I1881" i="15"/>
  <c r="I1880" i="15"/>
  <c r="I1879" i="15"/>
  <c r="I1878" i="15"/>
  <c r="I1877" i="15"/>
  <c r="I1876" i="15"/>
  <c r="I1875" i="15"/>
  <c r="I1874" i="15"/>
  <c r="I1873" i="15"/>
  <c r="I1872" i="15"/>
  <c r="I1871" i="15"/>
  <c r="I1870" i="15"/>
  <c r="I1869" i="15"/>
  <c r="I1868" i="15"/>
  <c r="I1867" i="15"/>
  <c r="I1866" i="15"/>
  <c r="I1865" i="15"/>
  <c r="I1864" i="15"/>
  <c r="I1863" i="15"/>
  <c r="I1862" i="15"/>
  <c r="I1861" i="15"/>
  <c r="I1860" i="15"/>
  <c r="I1859" i="15"/>
  <c r="I1858" i="15"/>
  <c r="I1857" i="15"/>
  <c r="I1856" i="15"/>
  <c r="I1855" i="15"/>
  <c r="I1854" i="15"/>
  <c r="I1853" i="15"/>
  <c r="I1852" i="15"/>
  <c r="I1851" i="15"/>
  <c r="I1850" i="15"/>
  <c r="I1849" i="15"/>
  <c r="I1848" i="15"/>
  <c r="I1847" i="15"/>
  <c r="I1846" i="15"/>
  <c r="I1845" i="15"/>
  <c r="I1844" i="15"/>
  <c r="I1843" i="15"/>
  <c r="I1842" i="15"/>
  <c r="I1841" i="15"/>
  <c r="I1840" i="15"/>
  <c r="I1839" i="15"/>
  <c r="I1838" i="15"/>
  <c r="I1837" i="15"/>
  <c r="I1836" i="15"/>
  <c r="I1835" i="15"/>
  <c r="I1834" i="15"/>
  <c r="I1833" i="15"/>
  <c r="I1832" i="15"/>
  <c r="I1831" i="15"/>
  <c r="I1830" i="15"/>
  <c r="I1829" i="15"/>
  <c r="I1828" i="15"/>
  <c r="I1827" i="15"/>
  <c r="I1826" i="15"/>
  <c r="I1825" i="15"/>
  <c r="I1824" i="15"/>
  <c r="I1823" i="15"/>
  <c r="I1822" i="15"/>
  <c r="I1821" i="15"/>
  <c r="I1820" i="15"/>
  <c r="I1819" i="15"/>
  <c r="I1818" i="15"/>
  <c r="I1817" i="15"/>
  <c r="I1816" i="15"/>
  <c r="I1815" i="15"/>
  <c r="I1814" i="15"/>
  <c r="I1813" i="15"/>
  <c r="I1812" i="15"/>
  <c r="I1811" i="15"/>
  <c r="I1810" i="15"/>
  <c r="I1809" i="15"/>
  <c r="I1808" i="15"/>
  <c r="I1807" i="15"/>
  <c r="I1806" i="15"/>
  <c r="I1805" i="15"/>
  <c r="I1804" i="15"/>
  <c r="I1803" i="15"/>
  <c r="I1802" i="15"/>
  <c r="I1801" i="15"/>
  <c r="I1800" i="15"/>
  <c r="I1799" i="15"/>
  <c r="I1798" i="15"/>
  <c r="I1797" i="15"/>
  <c r="I1796" i="15"/>
  <c r="I1795" i="15"/>
  <c r="I1794" i="15"/>
  <c r="I1793" i="15"/>
  <c r="I1792" i="15"/>
  <c r="I1791" i="15"/>
  <c r="I1790" i="15"/>
  <c r="I1789" i="15"/>
  <c r="I1788" i="15"/>
  <c r="I1787" i="15"/>
  <c r="I1786" i="15"/>
  <c r="I1785" i="15"/>
  <c r="I1784" i="15"/>
  <c r="I1783" i="15"/>
  <c r="I1782" i="15"/>
  <c r="I1781" i="15"/>
  <c r="I1780" i="15"/>
  <c r="I1779" i="15"/>
  <c r="I1778" i="15"/>
  <c r="I1777" i="15"/>
  <c r="I1776" i="15"/>
  <c r="I1775" i="15"/>
  <c r="I1774" i="15"/>
  <c r="I1773" i="15"/>
  <c r="I1772" i="15"/>
  <c r="I1771" i="15"/>
  <c r="I1770" i="15"/>
  <c r="I1769" i="15"/>
  <c r="I1768" i="15"/>
  <c r="I1767" i="15"/>
  <c r="I1766" i="15"/>
  <c r="I1765" i="15"/>
  <c r="I1764" i="15"/>
  <c r="I1763" i="15"/>
  <c r="I1762" i="15"/>
  <c r="I1761" i="15"/>
  <c r="I1760" i="15"/>
  <c r="I1759" i="15"/>
  <c r="I1758" i="15"/>
  <c r="I1757" i="15"/>
  <c r="I1756" i="15"/>
  <c r="I1755" i="15"/>
  <c r="I1754" i="15"/>
  <c r="I1753" i="15"/>
  <c r="I1752" i="15"/>
  <c r="I1751" i="15"/>
  <c r="I1750" i="15"/>
  <c r="I1749" i="15"/>
  <c r="I1748" i="15"/>
  <c r="I1747" i="15"/>
  <c r="I1746" i="15"/>
  <c r="I1745" i="15"/>
  <c r="I1744" i="15"/>
  <c r="I1743" i="15"/>
  <c r="I1742" i="15"/>
  <c r="I1741" i="15"/>
  <c r="I1740" i="15"/>
  <c r="I1739" i="15"/>
  <c r="I1738" i="15"/>
  <c r="I1737" i="15"/>
  <c r="I1736" i="15"/>
  <c r="I1735" i="15"/>
  <c r="I1734" i="15"/>
  <c r="I1733" i="15"/>
  <c r="I1732" i="15"/>
  <c r="I1731" i="15"/>
  <c r="I1730" i="15"/>
  <c r="I1729" i="15"/>
  <c r="I1728" i="15"/>
  <c r="I1727" i="15"/>
  <c r="I1726" i="15"/>
  <c r="I1725" i="15"/>
  <c r="I1724" i="15"/>
  <c r="I1723" i="15"/>
  <c r="I1722" i="15"/>
  <c r="I1721" i="15"/>
  <c r="I1720" i="15"/>
  <c r="I1719" i="15"/>
  <c r="I1718" i="15"/>
  <c r="I1717" i="15"/>
  <c r="I1716" i="15"/>
  <c r="I1715" i="15"/>
  <c r="I1714" i="15"/>
  <c r="I1713" i="15"/>
  <c r="I1712" i="15"/>
  <c r="I1711" i="15"/>
  <c r="I1710" i="15"/>
  <c r="I1709" i="15"/>
  <c r="I1708" i="15"/>
  <c r="I1707" i="15"/>
  <c r="I1706" i="15"/>
  <c r="I1705" i="15"/>
  <c r="I1704" i="15"/>
  <c r="I1703" i="15"/>
  <c r="I1702" i="15"/>
  <c r="I1701" i="15"/>
  <c r="I1700" i="15"/>
  <c r="I1699" i="15"/>
  <c r="I1698" i="15"/>
  <c r="I1697" i="15"/>
  <c r="I1696" i="15"/>
  <c r="I1695" i="15"/>
  <c r="I1694" i="15"/>
  <c r="I1693" i="15"/>
  <c r="I1692" i="15"/>
  <c r="I1691" i="15"/>
  <c r="I1690" i="15"/>
  <c r="I1689" i="15"/>
  <c r="I1688" i="15"/>
  <c r="I1687" i="15"/>
  <c r="I1686" i="15"/>
  <c r="I1685" i="15"/>
  <c r="I1684" i="15"/>
  <c r="I1683" i="15"/>
  <c r="I1682" i="15"/>
  <c r="I1681" i="15"/>
  <c r="I1680" i="15"/>
  <c r="I1679" i="15"/>
  <c r="I1678" i="15"/>
  <c r="I1677" i="15"/>
  <c r="I1676" i="15"/>
  <c r="I1675" i="15"/>
  <c r="I1674" i="15"/>
  <c r="I1673" i="15"/>
  <c r="I1672" i="15"/>
  <c r="I1671" i="15"/>
  <c r="I1670" i="15"/>
  <c r="I1669" i="15"/>
  <c r="I1668" i="15"/>
  <c r="I1667" i="15"/>
  <c r="I1666" i="15"/>
  <c r="I1665" i="15"/>
  <c r="I1664" i="15"/>
  <c r="I1663" i="15"/>
  <c r="I1662" i="15"/>
  <c r="I1661" i="15"/>
  <c r="I1660" i="15"/>
  <c r="I1659" i="15"/>
  <c r="I1658" i="15"/>
  <c r="I1657" i="15"/>
  <c r="I1656" i="15"/>
  <c r="I1655" i="15"/>
  <c r="I1654" i="15"/>
  <c r="I1653" i="15"/>
  <c r="I1652" i="15"/>
  <c r="I1651" i="15"/>
  <c r="I1650" i="15"/>
  <c r="I1649" i="15"/>
  <c r="I1648" i="15"/>
  <c r="I1647" i="15"/>
  <c r="I1646" i="15"/>
  <c r="I1645" i="15"/>
  <c r="I1644" i="15"/>
  <c r="I1643" i="15"/>
  <c r="I1642" i="15"/>
  <c r="I1641" i="15"/>
  <c r="I1640" i="15"/>
  <c r="I1639" i="15"/>
  <c r="I1638" i="15"/>
  <c r="I1637" i="15"/>
  <c r="I1636" i="15"/>
  <c r="I1635" i="15"/>
  <c r="I1634" i="15"/>
  <c r="I1633" i="15"/>
  <c r="I1632" i="15"/>
  <c r="I1631" i="15"/>
  <c r="I1630" i="15"/>
  <c r="I1629" i="15"/>
  <c r="I1628" i="15"/>
  <c r="I1627" i="15"/>
  <c r="I1626" i="15"/>
  <c r="I1625" i="15"/>
  <c r="I1624" i="15"/>
  <c r="I1623" i="15"/>
  <c r="I1622" i="15"/>
  <c r="I1621" i="15"/>
  <c r="I1620" i="15"/>
  <c r="I1619" i="15"/>
  <c r="I1618" i="15"/>
  <c r="I1617" i="15"/>
  <c r="I1616" i="15"/>
  <c r="I1615" i="15"/>
  <c r="I1614" i="15"/>
  <c r="I1613" i="15"/>
  <c r="I1612" i="15"/>
  <c r="I1611" i="15"/>
  <c r="I1610" i="15"/>
  <c r="I1609" i="15"/>
  <c r="I1608" i="15"/>
  <c r="I1607" i="15"/>
  <c r="I1606" i="15"/>
  <c r="I1605" i="15"/>
  <c r="I1604" i="15"/>
  <c r="I1603" i="15"/>
  <c r="I1602" i="15"/>
  <c r="I1601" i="15"/>
  <c r="I1600" i="15"/>
  <c r="I1599" i="15"/>
  <c r="I1598" i="15"/>
  <c r="I1597" i="15"/>
  <c r="I1596" i="15"/>
  <c r="I1595" i="15"/>
  <c r="I1594" i="15"/>
  <c r="I1593" i="15"/>
  <c r="I1592" i="15"/>
  <c r="I1591" i="15"/>
  <c r="I1590" i="15"/>
  <c r="I1589" i="15"/>
  <c r="I1588" i="15"/>
  <c r="I1587" i="15"/>
  <c r="I1586" i="15"/>
  <c r="I1585" i="15"/>
  <c r="I1584" i="15"/>
  <c r="I1583" i="15"/>
  <c r="I1582" i="15"/>
  <c r="I1581" i="15"/>
  <c r="I1580" i="15"/>
  <c r="I1579" i="15"/>
  <c r="I1578" i="15"/>
  <c r="I1577" i="15"/>
  <c r="I1576" i="15"/>
  <c r="I1575" i="15"/>
  <c r="I1574" i="15"/>
  <c r="I1573" i="15"/>
  <c r="I1572" i="15"/>
  <c r="I1571" i="15"/>
  <c r="I1570" i="15"/>
  <c r="I1569" i="15"/>
  <c r="I1568" i="15"/>
  <c r="I1567" i="15"/>
  <c r="I1566" i="15"/>
  <c r="I1565" i="15"/>
  <c r="I1564" i="15"/>
  <c r="I1563" i="15"/>
  <c r="I1562" i="15"/>
  <c r="I1561" i="15"/>
  <c r="I1560" i="15"/>
  <c r="I1559" i="15"/>
  <c r="I1558" i="15"/>
  <c r="I1557" i="15"/>
  <c r="I1556" i="15"/>
  <c r="I1555" i="15"/>
  <c r="I1554" i="15"/>
  <c r="I1553" i="15"/>
  <c r="I1552" i="15"/>
  <c r="I1551" i="15"/>
  <c r="I1550" i="15"/>
  <c r="I1549" i="15"/>
  <c r="I1548" i="15"/>
  <c r="I1547" i="15"/>
  <c r="I1546" i="15"/>
  <c r="I1545" i="15"/>
  <c r="I1544" i="15"/>
  <c r="I1543" i="15"/>
  <c r="I1542" i="15"/>
  <c r="I1541" i="15"/>
  <c r="I1540" i="15"/>
  <c r="I1539" i="15"/>
  <c r="I1538" i="15"/>
  <c r="I1537" i="15"/>
  <c r="I1536" i="15"/>
  <c r="I1535" i="15"/>
  <c r="I1534" i="15"/>
  <c r="I1533" i="15"/>
  <c r="I1532" i="15"/>
  <c r="I1531" i="15"/>
  <c r="I1530" i="15"/>
  <c r="I1529" i="15"/>
  <c r="I1528" i="15"/>
  <c r="I1527" i="15"/>
  <c r="I1526" i="15"/>
  <c r="I1525" i="15"/>
  <c r="I1524" i="15"/>
  <c r="I1523" i="15"/>
  <c r="I1522" i="15"/>
  <c r="I1521" i="15"/>
  <c r="I1520" i="15"/>
  <c r="I1519" i="15"/>
  <c r="I1518" i="15"/>
  <c r="I1517" i="15"/>
  <c r="I1516" i="15"/>
  <c r="I1515" i="15"/>
  <c r="I1514" i="15"/>
  <c r="I1513" i="15"/>
  <c r="I1512" i="15"/>
  <c r="I1511" i="15"/>
  <c r="I1510" i="15"/>
  <c r="I1509" i="15"/>
  <c r="I1508" i="15"/>
  <c r="I1507" i="15"/>
  <c r="I1506" i="15"/>
  <c r="I1505" i="15"/>
  <c r="I1504" i="15"/>
  <c r="I1503" i="15"/>
  <c r="I1502" i="15"/>
  <c r="I1501" i="15"/>
  <c r="I1500" i="15"/>
  <c r="I1499" i="15"/>
  <c r="I1498" i="15"/>
  <c r="I1497" i="15"/>
  <c r="I1496" i="15"/>
  <c r="I1495" i="15"/>
  <c r="I1494" i="15"/>
  <c r="I1493" i="15"/>
  <c r="I1492" i="15"/>
  <c r="I1491" i="15"/>
  <c r="I1490" i="15"/>
  <c r="I1489" i="15"/>
  <c r="I1488" i="15"/>
  <c r="I1487" i="15"/>
  <c r="I1486" i="15"/>
  <c r="I1485" i="15"/>
  <c r="I1484" i="15"/>
  <c r="I1483" i="15"/>
  <c r="I1482" i="15"/>
  <c r="I1481" i="15"/>
  <c r="I1480" i="15"/>
  <c r="I1479" i="15"/>
  <c r="I1478" i="15"/>
  <c r="I1477" i="15"/>
  <c r="I1476" i="15"/>
  <c r="I1475" i="15"/>
  <c r="I1474" i="15"/>
  <c r="I1473" i="15"/>
  <c r="I1472" i="15"/>
  <c r="I1468" i="15"/>
  <c r="I1467" i="15"/>
  <c r="I1466" i="15"/>
  <c r="I1465" i="15"/>
  <c r="I1464" i="15"/>
  <c r="I1463" i="15"/>
  <c r="I1462" i="15"/>
  <c r="I1461" i="15"/>
  <c r="I1460" i="15"/>
  <c r="I1459" i="15"/>
  <c r="I1458" i="15"/>
  <c r="I1457" i="15"/>
  <c r="I1456" i="15"/>
  <c r="I1455" i="15"/>
  <c r="I1454" i="15"/>
  <c r="I1453" i="15"/>
  <c r="I1452" i="15"/>
  <c r="I1451" i="15"/>
  <c r="I1450" i="15"/>
  <c r="I1449" i="15"/>
  <c r="I1448" i="15"/>
  <c r="I1447" i="15"/>
  <c r="I1446" i="15"/>
  <c r="I1445" i="15"/>
  <c r="I1444" i="15"/>
  <c r="I1443" i="15"/>
  <c r="I1442" i="15"/>
  <c r="I1441" i="15"/>
  <c r="I1440" i="15"/>
  <c r="I1439" i="15"/>
  <c r="I1438" i="15"/>
  <c r="I1437" i="15"/>
  <c r="I1436" i="15"/>
  <c r="I1435" i="15"/>
  <c r="I1434" i="15"/>
  <c r="I1433" i="15"/>
  <c r="I1432" i="15"/>
  <c r="I1430" i="15"/>
  <c r="I1429" i="15"/>
  <c r="I1428" i="15"/>
  <c r="I1427" i="15"/>
  <c r="I1426" i="15"/>
  <c r="I1425" i="15"/>
  <c r="I1424" i="15"/>
  <c r="I1423" i="15"/>
  <c r="I1422" i="15"/>
  <c r="I1420" i="15"/>
  <c r="I1419" i="15"/>
  <c r="I1417" i="15"/>
  <c r="I1416" i="15"/>
  <c r="I1415" i="15"/>
  <c r="I1414" i="15"/>
  <c r="I1413" i="15"/>
  <c r="I1412" i="15"/>
  <c r="I1411" i="15"/>
  <c r="I1410" i="15"/>
  <c r="I1409" i="15"/>
  <c r="I1408" i="15"/>
  <c r="I1407" i="15"/>
  <c r="I1406" i="15"/>
  <c r="I1405" i="15"/>
  <c r="I1404" i="15"/>
  <c r="I1403" i="15"/>
  <c r="I1402" i="15"/>
  <c r="I1401" i="15"/>
  <c r="I1400" i="15"/>
  <c r="I1398" i="15"/>
  <c r="I1397" i="15"/>
  <c r="I1396" i="15"/>
  <c r="I1395" i="15"/>
  <c r="I1394" i="15"/>
  <c r="I1393" i="15"/>
  <c r="I1392" i="15"/>
  <c r="I1391" i="15"/>
  <c r="I1390" i="15"/>
  <c r="I1389" i="15"/>
  <c r="I1388" i="15"/>
  <c r="I1386" i="15"/>
  <c r="I1384" i="15"/>
  <c r="I1383" i="15"/>
  <c r="I1382" i="15"/>
  <c r="I1381" i="15"/>
  <c r="I1380" i="15"/>
  <c r="I1379" i="15"/>
  <c r="I1378" i="15"/>
  <c r="I1377" i="15"/>
  <c r="I1376" i="15"/>
  <c r="I1375" i="15"/>
  <c r="I1372" i="15"/>
  <c r="I1371" i="15"/>
  <c r="I1368" i="15"/>
  <c r="I1367" i="15"/>
  <c r="I1351" i="15"/>
  <c r="I1349" i="15"/>
  <c r="I1348" i="15"/>
  <c r="I1347" i="15"/>
  <c r="I1346" i="15"/>
  <c r="I1345" i="15"/>
  <c r="I1344" i="15"/>
  <c r="I1343" i="15"/>
  <c r="I1341" i="15"/>
  <c r="I1340" i="15"/>
  <c r="I1339" i="15"/>
  <c r="I1338" i="15"/>
  <c r="I1337" i="15"/>
  <c r="I1336" i="15"/>
  <c r="I1335" i="15"/>
  <c r="I1333" i="15"/>
  <c r="I1332" i="15"/>
  <c r="I1331" i="15"/>
  <c r="I1330" i="15"/>
  <c r="I1329" i="15"/>
  <c r="I1328" i="15"/>
  <c r="I1327" i="15"/>
  <c r="I1326" i="15"/>
  <c r="I1325" i="15"/>
  <c r="I1324" i="15"/>
  <c r="I1323" i="15"/>
  <c r="I1322" i="15"/>
  <c r="I1321" i="15"/>
  <c r="I1320" i="15"/>
  <c r="I1319" i="15"/>
  <c r="I1318" i="15"/>
  <c r="I1317" i="15"/>
  <c r="I1316" i="15"/>
  <c r="I1315" i="15"/>
  <c r="I1314" i="15"/>
  <c r="I1313" i="15"/>
  <c r="I1312" i="15"/>
  <c r="I1311" i="15"/>
  <c r="I1310" i="15"/>
  <c r="I1309" i="15"/>
  <c r="I1308" i="15"/>
  <c r="I1307" i="15"/>
  <c r="I1306" i="15"/>
  <c r="I1305" i="15"/>
  <c r="I1304" i="15"/>
  <c r="I1303" i="15"/>
  <c r="I1302" i="15"/>
  <c r="I1299" i="15"/>
  <c r="I1298" i="15"/>
  <c r="I1297" i="15"/>
  <c r="I1296" i="15"/>
  <c r="I1295" i="15"/>
  <c r="I1294" i="15"/>
  <c r="I1293" i="15"/>
  <c r="I1290" i="15"/>
  <c r="I1289" i="15"/>
  <c r="I1288" i="15"/>
  <c r="I1287" i="15"/>
  <c r="I1286" i="15"/>
  <c r="I1285" i="15"/>
  <c r="I1284" i="15"/>
  <c r="I1283" i="15"/>
  <c r="I1282" i="15"/>
  <c r="I1281" i="15"/>
  <c r="I1280" i="15"/>
  <c r="I1279" i="15"/>
  <c r="I1278" i="15"/>
  <c r="I1277" i="15"/>
  <c r="I1276" i="15"/>
  <c r="I1275" i="15"/>
  <c r="I1274" i="15"/>
  <c r="I1273" i="15"/>
  <c r="I1272" i="15"/>
  <c r="I1268" i="15"/>
  <c r="I1267" i="15"/>
  <c r="I1266" i="15"/>
  <c r="I1265" i="15"/>
  <c r="I1264" i="15"/>
  <c r="I1263" i="15"/>
  <c r="I1262" i="15"/>
  <c r="I1261" i="15"/>
  <c r="I1260" i="15"/>
  <c r="I1259" i="15"/>
  <c r="I1258" i="15"/>
  <c r="I1257" i="15"/>
  <c r="I1256" i="15"/>
  <c r="I1255" i="15"/>
  <c r="I1254" i="15"/>
  <c r="I1253" i="15"/>
  <c r="I1252" i="15"/>
  <c r="I1251" i="15"/>
  <c r="I1250" i="15"/>
  <c r="I1249" i="15"/>
  <c r="I1248" i="15"/>
  <c r="I1247" i="15"/>
  <c r="I1246" i="15"/>
  <c r="I1245" i="15"/>
  <c r="I1244" i="15"/>
  <c r="I1242" i="15"/>
  <c r="I1241" i="15"/>
  <c r="I1240" i="15"/>
  <c r="I1239" i="15"/>
  <c r="I1238" i="15"/>
  <c r="I1237" i="15"/>
  <c r="I1236" i="15"/>
  <c r="I1235" i="15"/>
  <c r="I1234" i="15"/>
  <c r="I1233" i="15"/>
  <c r="I1232" i="15"/>
  <c r="I1231" i="15"/>
  <c r="I1230" i="15"/>
  <c r="I1229" i="15"/>
  <c r="I1228" i="15"/>
  <c r="I1227" i="15"/>
  <c r="I1226" i="15"/>
  <c r="I1225" i="15"/>
  <c r="I1224" i="15"/>
  <c r="I1223" i="15"/>
  <c r="I1222" i="15"/>
  <c r="I1221" i="15"/>
  <c r="I1220" i="15"/>
  <c r="I1219" i="15"/>
  <c r="I1218" i="15"/>
  <c r="I1217" i="15"/>
  <c r="I1215" i="15"/>
  <c r="I1214" i="15"/>
  <c r="I1213" i="15"/>
  <c r="I1211" i="15"/>
  <c r="I1210" i="15"/>
  <c r="I1209" i="15"/>
  <c r="I1208" i="15"/>
  <c r="I1205" i="15"/>
  <c r="I1204" i="15"/>
  <c r="I1202" i="15"/>
  <c r="I1201" i="15"/>
  <c r="I1200" i="15"/>
  <c r="I1199" i="15"/>
  <c r="I1198" i="15"/>
  <c r="I1197" i="15"/>
  <c r="I1196" i="15"/>
  <c r="I1193" i="15"/>
  <c r="I1192" i="15"/>
  <c r="I1191" i="15"/>
  <c r="I1190" i="15"/>
  <c r="I1189" i="15"/>
  <c r="I1188" i="15"/>
  <c r="I1187" i="15"/>
  <c r="I1186" i="15"/>
  <c r="I1185" i="15"/>
  <c r="I1184" i="15"/>
  <c r="I1183" i="15"/>
  <c r="I1182" i="15"/>
  <c r="I1181" i="15"/>
  <c r="I1180" i="15"/>
  <c r="I1179" i="15"/>
  <c r="I1178" i="15"/>
  <c r="I1177" i="15"/>
  <c r="I1176" i="15"/>
  <c r="I1175" i="15"/>
  <c r="I1174" i="15"/>
  <c r="I1173" i="15"/>
  <c r="I1172" i="15"/>
  <c r="I1171" i="15"/>
  <c r="I1170" i="15"/>
  <c r="I1169" i="15"/>
  <c r="I1168" i="15"/>
  <c r="I1167" i="15"/>
  <c r="I1166" i="15"/>
  <c r="I1165" i="15"/>
  <c r="I1164" i="15"/>
  <c r="I1163" i="15"/>
  <c r="I1162" i="15"/>
  <c r="I1161" i="15"/>
  <c r="I1159" i="15"/>
  <c r="I1158" i="15"/>
  <c r="I1157" i="15"/>
  <c r="I1156" i="15"/>
  <c r="I1155" i="15"/>
  <c r="I1154" i="15"/>
  <c r="I1153" i="15"/>
  <c r="I1152" i="15"/>
  <c r="I1150" i="15"/>
  <c r="I1149" i="15"/>
  <c r="I1148" i="15"/>
  <c r="I1147" i="15"/>
  <c r="I1146" i="15"/>
  <c r="I1145" i="15"/>
  <c r="I1144" i="15"/>
  <c r="I1143" i="15"/>
  <c r="I1142" i="15"/>
  <c r="I1141" i="15"/>
  <c r="I1140" i="15"/>
  <c r="I1139" i="15"/>
  <c r="I1138" i="15"/>
  <c r="I1137" i="15"/>
  <c r="I1136" i="15"/>
  <c r="I1135" i="15"/>
  <c r="I1134" i="15"/>
  <c r="I1133" i="15"/>
  <c r="I1132" i="15"/>
  <c r="I1131" i="15"/>
  <c r="I1130" i="15"/>
  <c r="I1129" i="15"/>
  <c r="I1128" i="15"/>
  <c r="I1127" i="15"/>
  <c r="I1126" i="15"/>
  <c r="I1125" i="15"/>
  <c r="I1124" i="15"/>
  <c r="I1123" i="15"/>
  <c r="I1122" i="15"/>
  <c r="I1121" i="15"/>
  <c r="I1120" i="15"/>
  <c r="I1119" i="15"/>
  <c r="I1118" i="15"/>
  <c r="I1117" i="15"/>
  <c r="I1116" i="15"/>
  <c r="I1115" i="15"/>
  <c r="I1114" i="15"/>
  <c r="I1113" i="15"/>
  <c r="I1112" i="15"/>
  <c r="I1111" i="15"/>
  <c r="I1110" i="15"/>
  <c r="I1109" i="15"/>
  <c r="I1108" i="15"/>
  <c r="I1107" i="15"/>
  <c r="I1106" i="15"/>
  <c r="I1105" i="15"/>
  <c r="I1104" i="15"/>
  <c r="I1103" i="15"/>
  <c r="I1102" i="15"/>
  <c r="I1100" i="15"/>
  <c r="I1099" i="15"/>
  <c r="I1098" i="15"/>
  <c r="I1097" i="15"/>
  <c r="I1096" i="15"/>
  <c r="I1095" i="15"/>
  <c r="I1094" i="15"/>
  <c r="I1093" i="15"/>
  <c r="I1092" i="15"/>
  <c r="I1091" i="15"/>
  <c r="I1090" i="15"/>
  <c r="I1089" i="15"/>
  <c r="I1088" i="15"/>
  <c r="I1087" i="15"/>
  <c r="I1086" i="15"/>
  <c r="I1085" i="15"/>
  <c r="I1084" i="15"/>
  <c r="I1082" i="15"/>
  <c r="I1080" i="15"/>
  <c r="I1079" i="15"/>
  <c r="I1078" i="15"/>
  <c r="I1077" i="15"/>
  <c r="I1076" i="15"/>
  <c r="I1075" i="15"/>
  <c r="I1074" i="15"/>
  <c r="I1073" i="15"/>
  <c r="I1072" i="15"/>
  <c r="I1071" i="15"/>
  <c r="I1070" i="15"/>
  <c r="I1069" i="15"/>
  <c r="I1068" i="15"/>
  <c r="I1063" i="15"/>
  <c r="I1061" i="15"/>
  <c r="I1060" i="15"/>
  <c r="I1059" i="15"/>
  <c r="I1058" i="15"/>
  <c r="I1057" i="15"/>
  <c r="I1056" i="15"/>
  <c r="I1055" i="15"/>
  <c r="I1052" i="15"/>
  <c r="I1051" i="15"/>
  <c r="I1050" i="15"/>
  <c r="I1049" i="15"/>
  <c r="I1046" i="15"/>
  <c r="I1045" i="15"/>
  <c r="I1044" i="15"/>
  <c r="I1043" i="15"/>
  <c r="I1042" i="15"/>
  <c r="I1041" i="15"/>
  <c r="I1040" i="15"/>
  <c r="I1039" i="15"/>
  <c r="I1038" i="15"/>
  <c r="I1037" i="15"/>
  <c r="I1036" i="15"/>
  <c r="I1035" i="15"/>
  <c r="I1034" i="15"/>
  <c r="I1033" i="15"/>
  <c r="I1032" i="15"/>
  <c r="I1031" i="15"/>
  <c r="I1029" i="15"/>
  <c r="I1028" i="15"/>
  <c r="I1027" i="15"/>
  <c r="I1026" i="15"/>
  <c r="I1025" i="15"/>
  <c r="I1023" i="15"/>
  <c r="H1022" i="15"/>
  <c r="I1022" i="15" s="1"/>
  <c r="I1021" i="15"/>
  <c r="I1020" i="15"/>
  <c r="I1019" i="15"/>
  <c r="I1018" i="15"/>
  <c r="I1017" i="15"/>
  <c r="I1016" i="15"/>
  <c r="I1015" i="15"/>
  <c r="I1014" i="15"/>
  <c r="I1013" i="15"/>
  <c r="I1012" i="15"/>
  <c r="I1011" i="15"/>
  <c r="I1010" i="15"/>
  <c r="I1009" i="15"/>
  <c r="I1008" i="15"/>
  <c r="I1007" i="15"/>
  <c r="I1000" i="15"/>
  <c r="I999" i="15"/>
  <c r="I998" i="15"/>
  <c r="I997" i="15"/>
  <c r="I996" i="15"/>
  <c r="I995" i="15"/>
  <c r="I994" i="15"/>
  <c r="I993" i="15"/>
  <c r="I992" i="15"/>
  <c r="I991" i="15"/>
  <c r="I989" i="15"/>
  <c r="I988" i="15"/>
  <c r="I987" i="15"/>
  <c r="I986" i="15"/>
  <c r="I985" i="15"/>
  <c r="I984" i="15"/>
  <c r="I983" i="15"/>
  <c r="I982" i="15"/>
  <c r="I981" i="15"/>
  <c r="I980" i="15"/>
  <c r="I979" i="15"/>
  <c r="I978" i="15"/>
  <c r="I977" i="15"/>
  <c r="I976" i="15"/>
  <c r="I975" i="15"/>
  <c r="I974" i="15"/>
  <c r="I972" i="15"/>
  <c r="I971" i="15"/>
  <c r="I970" i="15"/>
  <c r="I969" i="15"/>
  <c r="I967" i="15"/>
  <c r="I966" i="15"/>
  <c r="I965" i="15"/>
  <c r="I964" i="15"/>
  <c r="I963" i="15"/>
  <c r="I962" i="15"/>
  <c r="I961" i="15"/>
  <c r="I960" i="15"/>
  <c r="I959" i="15"/>
  <c r="I958" i="15"/>
  <c r="I957" i="15"/>
  <c r="I956" i="15"/>
  <c r="I955" i="15"/>
  <c r="I954" i="15"/>
  <c r="I953" i="15"/>
  <c r="I952" i="15"/>
  <c r="I951" i="15"/>
  <c r="I950" i="15"/>
  <c r="I949" i="15"/>
  <c r="I948" i="15"/>
  <c r="I947" i="15"/>
  <c r="I946" i="15"/>
  <c r="I945" i="15"/>
  <c r="I944" i="15"/>
  <c r="I943" i="15"/>
  <c r="I942" i="15"/>
  <c r="I941" i="15"/>
  <c r="I940" i="15"/>
  <c r="I939" i="15"/>
  <c r="I938" i="15"/>
  <c r="I937" i="15"/>
  <c r="I936" i="15"/>
  <c r="I935" i="15"/>
  <c r="I934" i="15"/>
  <c r="I933" i="15"/>
  <c r="I932" i="15"/>
  <c r="I930" i="15"/>
  <c r="I929" i="15"/>
  <c r="I928" i="15"/>
  <c r="I927" i="15"/>
  <c r="I926" i="15"/>
  <c r="I925" i="15"/>
  <c r="I924" i="15"/>
  <c r="I923" i="15"/>
  <c r="I922" i="15"/>
  <c r="I921" i="15"/>
  <c r="I920" i="15"/>
  <c r="I919" i="15"/>
  <c r="I918" i="15"/>
  <c r="I917" i="15"/>
  <c r="I916" i="15"/>
  <c r="I915" i="15"/>
  <c r="I914" i="15"/>
  <c r="I913" i="15"/>
  <c r="I912" i="15"/>
  <c r="I911" i="15"/>
  <c r="I910" i="15"/>
  <c r="I909" i="15"/>
  <c r="I908" i="15"/>
  <c r="I907" i="15"/>
  <c r="I906" i="15"/>
  <c r="I905" i="15"/>
  <c r="I904" i="15"/>
  <c r="I903" i="15"/>
  <c r="I902" i="15"/>
  <c r="I901" i="15"/>
  <c r="I900" i="15"/>
  <c r="I899" i="15"/>
  <c r="I898" i="15"/>
  <c r="I897" i="15"/>
  <c r="I896" i="15"/>
  <c r="I895" i="15"/>
  <c r="I894" i="15"/>
  <c r="I893" i="15"/>
  <c r="I892" i="15"/>
  <c r="I891" i="15"/>
  <c r="I890" i="15"/>
  <c r="I889" i="15"/>
  <c r="I888" i="15"/>
  <c r="I887" i="15"/>
  <c r="I886" i="15"/>
  <c r="I885" i="15"/>
  <c r="I884" i="15"/>
  <c r="I883" i="15"/>
  <c r="I882" i="15"/>
  <c r="I881" i="15"/>
  <c r="I880" i="15"/>
  <c r="I879" i="15"/>
  <c r="I878" i="15"/>
  <c r="I877" i="15"/>
  <c r="I876" i="15"/>
  <c r="I875" i="15"/>
  <c r="I874" i="15"/>
  <c r="I873" i="15"/>
  <c r="I872" i="15"/>
  <c r="I871" i="15"/>
  <c r="I870" i="15"/>
  <c r="I869" i="15"/>
  <c r="I868" i="15"/>
  <c r="I867" i="15"/>
  <c r="I866" i="15"/>
  <c r="I865" i="15"/>
  <c r="I864" i="15"/>
  <c r="I863" i="15"/>
  <c r="I862" i="15"/>
  <c r="I861" i="15"/>
  <c r="I860" i="15"/>
  <c r="I859" i="15"/>
  <c r="I858" i="15"/>
  <c r="I857" i="15"/>
  <c r="I856" i="15"/>
  <c r="I855" i="15"/>
  <c r="I854" i="15"/>
  <c r="I853" i="15"/>
  <c r="I852" i="15"/>
  <c r="I851" i="15"/>
  <c r="I850" i="15"/>
  <c r="I849" i="15"/>
  <c r="I848" i="15"/>
  <c r="I847" i="15"/>
  <c r="I846" i="15"/>
  <c r="I845" i="15"/>
  <c r="I844" i="15"/>
  <c r="I843" i="15"/>
  <c r="I842" i="15"/>
  <c r="I841" i="15"/>
  <c r="I840" i="15"/>
  <c r="I839" i="15"/>
  <c r="I838" i="15"/>
  <c r="I837" i="15"/>
  <c r="I836" i="15"/>
  <c r="I835" i="15"/>
  <c r="I834" i="15"/>
  <c r="I833" i="15"/>
  <c r="I832" i="15"/>
  <c r="I831" i="15"/>
  <c r="I830" i="15"/>
  <c r="I829" i="15"/>
  <c r="I828" i="15"/>
  <c r="I827" i="15"/>
  <c r="I826" i="15"/>
  <c r="I825" i="15"/>
  <c r="I824" i="15"/>
  <c r="I823" i="15"/>
  <c r="I822" i="15"/>
  <c r="I821" i="15"/>
  <c r="I820" i="15"/>
  <c r="I819" i="15"/>
  <c r="I818" i="15"/>
  <c r="I817" i="15"/>
  <c r="I816" i="15"/>
  <c r="I815" i="15"/>
  <c r="I814" i="15"/>
  <c r="I813" i="15"/>
  <c r="I812" i="15"/>
  <c r="I811" i="15"/>
  <c r="I810" i="15"/>
  <c r="I809" i="15"/>
  <c r="I808" i="15"/>
  <c r="I807" i="15"/>
  <c r="I806" i="15"/>
  <c r="I805" i="15"/>
  <c r="I804" i="15"/>
  <c r="I803" i="15"/>
  <c r="I802" i="15"/>
  <c r="I801" i="15"/>
  <c r="I800" i="15"/>
  <c r="I799" i="15"/>
  <c r="I798" i="15"/>
  <c r="I797" i="15"/>
  <c r="I796" i="15"/>
  <c r="I795" i="15"/>
  <c r="I794" i="15"/>
  <c r="I793" i="15"/>
  <c r="I792" i="15"/>
  <c r="I791" i="15"/>
  <c r="I790" i="15"/>
  <c r="I789" i="15"/>
  <c r="I788" i="15"/>
  <c r="I787" i="15"/>
  <c r="I786" i="15"/>
  <c r="I785" i="15"/>
  <c r="I784" i="15"/>
  <c r="I783" i="15"/>
  <c r="I782" i="15"/>
  <c r="I781" i="15"/>
  <c r="I780" i="15"/>
  <c r="I779" i="15"/>
  <c r="I778" i="15"/>
  <c r="I777" i="15"/>
  <c r="I776" i="15"/>
  <c r="I775" i="15"/>
  <c r="I774" i="15"/>
  <c r="I773" i="15"/>
  <c r="I772" i="15"/>
  <c r="I771" i="15"/>
  <c r="I770" i="15"/>
  <c r="I769" i="15"/>
  <c r="I768" i="15"/>
  <c r="I767" i="15"/>
  <c r="I766" i="15"/>
  <c r="I765" i="15"/>
  <c r="I763" i="15"/>
  <c r="I762" i="15"/>
  <c r="I761" i="15"/>
  <c r="I760" i="15"/>
  <c r="I759" i="15"/>
  <c r="I758" i="15"/>
  <c r="I757" i="15"/>
  <c r="I756" i="15"/>
  <c r="I755" i="15"/>
  <c r="I754" i="15"/>
  <c r="I753" i="15"/>
  <c r="I752" i="15"/>
  <c r="I751" i="15"/>
  <c r="I750" i="15"/>
  <c r="I749" i="15"/>
  <c r="I748" i="15"/>
  <c r="I747" i="15"/>
  <c r="I746" i="15"/>
  <c r="I745" i="15"/>
  <c r="I744" i="15"/>
  <c r="I743" i="15"/>
  <c r="I742" i="15"/>
  <c r="I741" i="15"/>
  <c r="I740" i="15"/>
  <c r="I739" i="15"/>
  <c r="I738" i="15"/>
  <c r="I737" i="15"/>
  <c r="I736" i="15"/>
  <c r="I735" i="15"/>
  <c r="I734" i="15"/>
  <c r="I733" i="15"/>
  <c r="I732" i="15"/>
  <c r="I731" i="15"/>
  <c r="I730" i="15"/>
  <c r="I729" i="15"/>
  <c r="I728" i="15"/>
  <c r="I727" i="15"/>
  <c r="I726" i="15"/>
  <c r="I725" i="15"/>
  <c r="I724" i="15"/>
  <c r="I723" i="15"/>
  <c r="I722" i="15"/>
  <c r="I721" i="15"/>
  <c r="I720" i="15"/>
  <c r="I719" i="15"/>
  <c r="I718" i="15"/>
  <c r="I717" i="15"/>
  <c r="I716" i="15"/>
  <c r="I715" i="15"/>
  <c r="I714" i="15"/>
  <c r="I713" i="15"/>
  <c r="I712" i="15"/>
  <c r="I711" i="15"/>
  <c r="I710" i="15"/>
  <c r="I709" i="15"/>
  <c r="I708" i="15"/>
  <c r="I707" i="15"/>
  <c r="I705" i="15"/>
  <c r="I704" i="15"/>
  <c r="I703" i="15"/>
  <c r="I702" i="15"/>
  <c r="I701" i="15"/>
  <c r="I700" i="15"/>
  <c r="I699" i="15"/>
  <c r="I698" i="15"/>
  <c r="I697" i="15"/>
  <c r="I696" i="15"/>
  <c r="I695" i="15"/>
  <c r="I694" i="15"/>
  <c r="I693" i="15"/>
  <c r="I692" i="15"/>
  <c r="I691" i="15"/>
  <c r="I690" i="15"/>
  <c r="I689" i="15"/>
  <c r="I688" i="15"/>
  <c r="I687" i="15"/>
  <c r="I686" i="15"/>
  <c r="I684" i="15"/>
  <c r="I683" i="15"/>
  <c r="I682" i="15"/>
  <c r="I681" i="15"/>
  <c r="I680" i="15"/>
  <c r="I679" i="15"/>
  <c r="I678" i="15"/>
  <c r="I677" i="15"/>
  <c r="I676" i="15"/>
  <c r="I675" i="15"/>
  <c r="I674" i="15"/>
  <c r="I673" i="15"/>
  <c r="I672" i="15"/>
  <c r="I671" i="15"/>
  <c r="I670" i="15"/>
  <c r="I669" i="15"/>
  <c r="I668" i="15"/>
  <c r="I667" i="15"/>
  <c r="I666" i="15"/>
  <c r="I665" i="15"/>
  <c r="I664" i="15"/>
  <c r="I663" i="15"/>
  <c r="I662" i="15"/>
  <c r="I661" i="15"/>
  <c r="I660" i="15"/>
  <c r="I659" i="15"/>
  <c r="I658" i="15"/>
  <c r="I657" i="15"/>
  <c r="I655" i="15"/>
  <c r="I654" i="15"/>
  <c r="I652" i="15"/>
  <c r="I651" i="15"/>
  <c r="I650" i="15"/>
  <c r="I649" i="15"/>
  <c r="I648" i="15"/>
  <c r="I647" i="15"/>
  <c r="I646" i="15"/>
  <c r="I645" i="15"/>
  <c r="I644" i="15"/>
  <c r="I643" i="15"/>
  <c r="I642" i="15"/>
  <c r="I641" i="15"/>
  <c r="I640" i="15"/>
  <c r="I639" i="15"/>
  <c r="I638" i="15"/>
  <c r="I637" i="15"/>
  <c r="I636" i="15"/>
  <c r="I635" i="15"/>
  <c r="I634" i="15"/>
  <c r="I633" i="15"/>
  <c r="I632" i="15"/>
  <c r="I631" i="15"/>
  <c r="I630" i="15"/>
  <c r="I629" i="15"/>
  <c r="I628" i="15"/>
  <c r="I627" i="15"/>
  <c r="I626" i="15"/>
  <c r="I625" i="15"/>
  <c r="I624" i="15"/>
  <c r="I623" i="15"/>
  <c r="I622" i="15"/>
  <c r="I621" i="15"/>
  <c r="I620" i="15"/>
  <c r="I619" i="15"/>
  <c r="I618" i="15"/>
  <c r="I617" i="15"/>
  <c r="I616" i="15"/>
  <c r="I615" i="15"/>
  <c r="I614" i="15"/>
  <c r="I613" i="15"/>
  <c r="I612" i="15"/>
  <c r="I611" i="15"/>
  <c r="I610" i="15"/>
  <c r="I609" i="15"/>
  <c r="I608" i="15"/>
  <c r="I607" i="15"/>
  <c r="I606" i="15"/>
  <c r="I605" i="15"/>
  <c r="I604" i="15"/>
  <c r="I603" i="15"/>
  <c r="I602" i="15"/>
  <c r="I601" i="15"/>
  <c r="I600" i="15"/>
  <c r="I599" i="15"/>
  <c r="I598" i="15"/>
  <c r="I597" i="15"/>
  <c r="I596" i="15"/>
  <c r="I595" i="15"/>
  <c r="I594" i="15"/>
  <c r="I593" i="15"/>
  <c r="I592" i="15"/>
  <c r="I591" i="15"/>
  <c r="I590" i="15"/>
  <c r="I589" i="15"/>
  <c r="I586" i="15"/>
  <c r="I585" i="15"/>
  <c r="I584" i="15"/>
  <c r="I583" i="15"/>
  <c r="I582" i="15"/>
  <c r="I581" i="15"/>
  <c r="I580" i="15"/>
  <c r="I579" i="15"/>
  <c r="I578" i="15"/>
  <c r="I577" i="15"/>
  <c r="I576" i="15"/>
  <c r="I575" i="15"/>
  <c r="I574" i="15"/>
  <c r="I573" i="15"/>
  <c r="I572" i="15"/>
  <c r="I571" i="15"/>
  <c r="I570" i="15"/>
  <c r="I569" i="15"/>
  <c r="I568" i="15"/>
  <c r="I567" i="15"/>
  <c r="I566" i="15"/>
  <c r="I565" i="15"/>
  <c r="I564" i="15"/>
  <c r="I563" i="15"/>
  <c r="I562" i="15"/>
  <c r="I561" i="15"/>
  <c r="I560" i="15"/>
  <c r="I559" i="15"/>
  <c r="I558" i="15"/>
  <c r="I557" i="15"/>
  <c r="I556" i="15"/>
  <c r="I555" i="15"/>
  <c r="I554" i="15"/>
  <c r="I553" i="15"/>
  <c r="I552" i="15"/>
  <c r="I551" i="15"/>
  <c r="I550" i="15"/>
  <c r="I549" i="15"/>
  <c r="I548" i="15"/>
  <c r="I547" i="15"/>
  <c r="I546" i="15"/>
  <c r="I545" i="15"/>
  <c r="I544" i="15"/>
  <c r="I543" i="15"/>
  <c r="I542" i="15"/>
  <c r="I541" i="15"/>
  <c r="I540" i="15"/>
  <c r="I539" i="15"/>
  <c r="I538" i="15"/>
  <c r="I537" i="15"/>
  <c r="I536" i="15"/>
  <c r="I535" i="15"/>
  <c r="I534" i="15"/>
  <c r="I533" i="15"/>
  <c r="I532" i="15"/>
  <c r="I531" i="15"/>
  <c r="I530" i="15"/>
  <c r="I529" i="15"/>
  <c r="I528" i="15"/>
  <c r="I527" i="15"/>
  <c r="I526" i="15"/>
  <c r="I525" i="15"/>
  <c r="I524" i="15"/>
  <c r="I523" i="15"/>
  <c r="I522" i="15"/>
  <c r="I521" i="15"/>
  <c r="I520" i="15"/>
  <c r="I519" i="15"/>
  <c r="I518" i="15"/>
  <c r="I517" i="15"/>
  <c r="I516" i="15"/>
  <c r="I515" i="15"/>
  <c r="I514" i="15"/>
  <c r="I513" i="15"/>
  <c r="I512" i="15"/>
  <c r="I511" i="15"/>
  <c r="I510" i="15"/>
  <c r="I509" i="15"/>
  <c r="I508" i="15"/>
  <c r="I507" i="15"/>
  <c r="I506" i="15"/>
  <c r="I505" i="15"/>
  <c r="I504" i="15"/>
  <c r="I503" i="15"/>
  <c r="I502" i="15"/>
  <c r="I501" i="15"/>
  <c r="I500" i="15"/>
  <c r="I499" i="15"/>
  <c r="I498" i="15"/>
  <c r="I497" i="15"/>
  <c r="I496" i="15"/>
  <c r="I495" i="15"/>
  <c r="I494" i="15"/>
  <c r="I493" i="15"/>
  <c r="I492" i="15"/>
  <c r="I491" i="15"/>
  <c r="I490" i="15"/>
  <c r="I489" i="15"/>
  <c r="I488" i="15"/>
  <c r="I487" i="15"/>
  <c r="I486" i="15"/>
  <c r="I485" i="15"/>
  <c r="I484" i="15"/>
  <c r="I483" i="15"/>
  <c r="I482" i="15"/>
  <c r="I481" i="15"/>
  <c r="I480" i="15"/>
  <c r="I479" i="15"/>
  <c r="I478" i="15"/>
  <c r="I477" i="15"/>
  <c r="I476" i="15"/>
  <c r="I475" i="15"/>
  <c r="I474" i="15"/>
  <c r="I473" i="15"/>
  <c r="I472" i="15"/>
  <c r="I471" i="15"/>
  <c r="I470" i="15"/>
  <c r="I469" i="15"/>
  <c r="I467" i="15"/>
  <c r="I466" i="15"/>
  <c r="I465" i="15"/>
  <c r="I464" i="15"/>
  <c r="I463" i="15"/>
  <c r="I462" i="15"/>
  <c r="I461" i="15"/>
  <c r="I460" i="15"/>
  <c r="I459" i="15"/>
  <c r="I458" i="15"/>
  <c r="I457" i="15"/>
  <c r="I456" i="15"/>
  <c r="I455" i="15"/>
  <c r="I454" i="15"/>
  <c r="I453" i="15"/>
  <c r="I452" i="15"/>
  <c r="I451" i="15"/>
  <c r="I450" i="15"/>
  <c r="I449" i="15"/>
  <c r="I448" i="15"/>
  <c r="I447" i="15"/>
  <c r="I446" i="15"/>
  <c r="I445" i="15"/>
  <c r="I444" i="15"/>
  <c r="I443" i="15"/>
  <c r="I442" i="15"/>
  <c r="I441" i="15"/>
  <c r="I440" i="15"/>
  <c r="I439" i="15"/>
  <c r="I438" i="15"/>
  <c r="I437" i="15"/>
  <c r="I435" i="15"/>
  <c r="I434" i="15"/>
  <c r="I433" i="15"/>
  <c r="I432" i="15"/>
  <c r="I431" i="15"/>
  <c r="I430" i="15"/>
  <c r="I429" i="15"/>
  <c r="I428" i="15"/>
  <c r="I427" i="15"/>
  <c r="I426" i="15"/>
  <c r="I425" i="15"/>
  <c r="I424" i="15"/>
  <c r="I423" i="15"/>
  <c r="I422" i="15"/>
  <c r="I421" i="15"/>
  <c r="I420" i="15"/>
  <c r="I419" i="15"/>
  <c r="I418" i="15"/>
  <c r="I417" i="15"/>
  <c r="I416" i="15"/>
  <c r="I415" i="15"/>
  <c r="I414" i="15"/>
  <c r="I413" i="15"/>
  <c r="I412" i="15"/>
  <c r="I411" i="15"/>
  <c r="I410" i="15"/>
  <c r="I409" i="15"/>
  <c r="I408" i="15"/>
  <c r="I407" i="15"/>
  <c r="I406" i="15"/>
  <c r="I405" i="15"/>
  <c r="I404" i="15"/>
  <c r="I403" i="15"/>
  <c r="I402" i="15"/>
  <c r="I401" i="15"/>
  <c r="I400" i="15"/>
  <c r="I399" i="15"/>
  <c r="I398" i="15"/>
  <c r="I397" i="15"/>
  <c r="I396" i="15"/>
  <c r="I395" i="15"/>
  <c r="I394" i="15"/>
  <c r="I393" i="15"/>
  <c r="I392" i="15"/>
  <c r="I391" i="15"/>
  <c r="I390" i="15"/>
  <c r="I389" i="15"/>
  <c r="I388" i="15"/>
  <c r="I387" i="15"/>
  <c r="I386" i="15"/>
  <c r="I385" i="15"/>
  <c r="I384" i="15"/>
  <c r="I383" i="15"/>
  <c r="I382" i="15"/>
  <c r="I381" i="15"/>
  <c r="I380" i="15"/>
  <c r="I379" i="15"/>
  <c r="I378" i="15"/>
  <c r="I377" i="15"/>
  <c r="I376" i="15"/>
  <c r="I375" i="15"/>
  <c r="I374" i="15"/>
  <c r="I373" i="15"/>
  <c r="I372" i="15"/>
  <c r="I371" i="15"/>
  <c r="I370" i="15"/>
  <c r="I369" i="15"/>
  <c r="I368" i="15"/>
  <c r="I367" i="15"/>
  <c r="I366" i="15"/>
  <c r="I365" i="15"/>
  <c r="I364" i="15"/>
  <c r="I363" i="15"/>
  <c r="I362" i="15"/>
  <c r="I361" i="15"/>
  <c r="I360" i="15"/>
  <c r="I359" i="15"/>
  <c r="I358" i="15"/>
  <c r="I357" i="15"/>
  <c r="I356" i="15"/>
  <c r="I355" i="15"/>
  <c r="I354" i="15"/>
  <c r="I353" i="15"/>
  <c r="I352" i="15"/>
  <c r="I351" i="15"/>
  <c r="I350" i="15"/>
  <c r="I349" i="15"/>
  <c r="I348" i="15"/>
  <c r="I347" i="15"/>
  <c r="I346" i="15"/>
  <c r="I345" i="15"/>
  <c r="I344" i="15"/>
  <c r="I343" i="15"/>
  <c r="I342" i="15"/>
  <c r="I341" i="15"/>
  <c r="I340" i="15"/>
  <c r="I339" i="15"/>
  <c r="I338" i="15"/>
  <c r="I337" i="15"/>
  <c r="I336" i="15"/>
  <c r="I335" i="15"/>
  <c r="I334" i="15"/>
  <c r="I333" i="15"/>
  <c r="I332" i="15"/>
  <c r="I331" i="15"/>
  <c r="I330" i="15"/>
  <c r="I329" i="15"/>
  <c r="I328" i="15"/>
  <c r="I327" i="15"/>
  <c r="I326" i="15"/>
  <c r="I325" i="15"/>
  <c r="I324" i="15"/>
  <c r="I323" i="15"/>
  <c r="I322" i="15"/>
  <c r="I321" i="15"/>
  <c r="I320" i="15"/>
  <c r="I319" i="15"/>
  <c r="I318" i="15"/>
  <c r="I317" i="15"/>
  <c r="I316" i="15"/>
  <c r="I315" i="15"/>
  <c r="I314" i="15"/>
  <c r="I313" i="15"/>
  <c r="I312" i="15"/>
  <c r="I311" i="15"/>
  <c r="I310" i="15"/>
  <c r="I309" i="15"/>
  <c r="I308" i="15"/>
  <c r="I307" i="15"/>
  <c r="I306" i="15"/>
  <c r="I305" i="15"/>
  <c r="I304" i="15"/>
  <c r="I303" i="15"/>
  <c r="I302" i="15"/>
  <c r="I301" i="15"/>
  <c r="I300" i="15"/>
  <c r="I299" i="15"/>
  <c r="I298" i="15"/>
  <c r="I297" i="15"/>
  <c r="I296" i="15"/>
  <c r="I295" i="15"/>
  <c r="I294" i="15"/>
  <c r="I293" i="15"/>
  <c r="I292" i="15"/>
  <c r="I291" i="15"/>
  <c r="I290" i="15"/>
  <c r="I289" i="15"/>
  <c r="I288" i="15"/>
  <c r="I287" i="15"/>
  <c r="I286" i="15"/>
  <c r="I285" i="15"/>
  <c r="I284" i="15"/>
  <c r="I283" i="15"/>
  <c r="I282" i="15"/>
  <c r="I281" i="15"/>
  <c r="I280" i="15"/>
  <c r="I279" i="15"/>
  <c r="I278" i="15"/>
  <c r="I277" i="15"/>
  <c r="I276" i="15"/>
  <c r="I275" i="15"/>
  <c r="I274" i="15"/>
  <c r="I273" i="15"/>
  <c r="I272" i="15"/>
  <c r="I271" i="15"/>
  <c r="I270" i="15"/>
  <c r="I269" i="15"/>
  <c r="I268" i="15"/>
  <c r="I267" i="15"/>
  <c r="I266" i="15"/>
  <c r="I265" i="15"/>
  <c r="I264" i="15"/>
  <c r="I263" i="15"/>
  <c r="I262" i="15"/>
  <c r="I261" i="15"/>
  <c r="I260" i="15"/>
  <c r="I259" i="15"/>
  <c r="I258" i="15"/>
  <c r="I257" i="15"/>
  <c r="I256" i="15"/>
  <c r="I255" i="15"/>
  <c r="I254" i="15"/>
  <c r="I253" i="15"/>
  <c r="I252" i="15"/>
  <c r="I251" i="15"/>
  <c r="I250" i="15"/>
  <c r="I249" i="15"/>
  <c r="I248" i="15"/>
  <c r="I247" i="15"/>
  <c r="I246" i="15"/>
  <c r="I245" i="15"/>
  <c r="I244" i="15"/>
  <c r="I243" i="15"/>
  <c r="I242" i="15"/>
  <c r="I241" i="15"/>
  <c r="I240" i="15"/>
  <c r="I239" i="15"/>
  <c r="I238" i="15"/>
  <c r="I237" i="15"/>
  <c r="I236" i="15"/>
  <c r="I235" i="15"/>
  <c r="I234" i="15"/>
  <c r="I233" i="15"/>
  <c r="I232" i="15"/>
  <c r="I231" i="15"/>
  <c r="I230" i="15"/>
  <c r="I229" i="15"/>
  <c r="I228" i="15"/>
  <c r="I227" i="15"/>
  <c r="I226" i="15"/>
  <c r="I225" i="15"/>
  <c r="I224" i="15"/>
  <c r="I223" i="15"/>
  <c r="I222" i="15"/>
  <c r="I221" i="15"/>
  <c r="I220" i="15"/>
  <c r="I219" i="15"/>
  <c r="I218" i="15"/>
  <c r="I217" i="15"/>
  <c r="I216" i="15"/>
  <c r="I215" i="15"/>
  <c r="I214" i="15"/>
  <c r="I213" i="15"/>
  <c r="I212" i="15"/>
  <c r="I211" i="15"/>
  <c r="I210" i="15"/>
  <c r="I209" i="15"/>
  <c r="I208" i="15"/>
  <c r="I207" i="15"/>
  <c r="I206" i="15"/>
  <c r="I205" i="15"/>
  <c r="I204" i="15"/>
  <c r="I203" i="15"/>
  <c r="I202" i="15"/>
  <c r="I201" i="15"/>
  <c r="I200" i="15"/>
  <c r="I199" i="15"/>
  <c r="I198" i="15"/>
  <c r="I197" i="15"/>
  <c r="I196" i="15"/>
  <c r="I195" i="15"/>
  <c r="I194" i="15"/>
  <c r="I193" i="15"/>
  <c r="I192" i="15"/>
  <c r="I191" i="15"/>
  <c r="I190" i="15"/>
  <c r="I189" i="15"/>
  <c r="I188" i="15"/>
  <c r="I187" i="15"/>
  <c r="I186" i="15"/>
  <c r="I185" i="15"/>
  <c r="I184" i="15"/>
  <c r="I183" i="15"/>
  <c r="I182" i="15"/>
  <c r="I181" i="15"/>
  <c r="I180" i="15"/>
  <c r="I179" i="15"/>
  <c r="I178" i="15"/>
  <c r="I177" i="15"/>
  <c r="I176" i="15"/>
  <c r="I175" i="15"/>
  <c r="I174" i="15"/>
  <c r="I173" i="15"/>
  <c r="I172" i="15"/>
  <c r="I171" i="15"/>
  <c r="I170" i="15"/>
  <c r="I169" i="15"/>
  <c r="I168" i="15"/>
  <c r="I167" i="15"/>
  <c r="I166" i="15"/>
  <c r="I165" i="15"/>
  <c r="I164" i="15"/>
  <c r="I163" i="15"/>
  <c r="I162" i="15"/>
  <c r="I161" i="15"/>
  <c r="I160" i="15"/>
  <c r="I159" i="15"/>
  <c r="I158" i="15"/>
  <c r="I157" i="15"/>
  <c r="I156" i="15"/>
  <c r="I155" i="15"/>
  <c r="I154" i="15"/>
  <c r="I153" i="15"/>
  <c r="I152" i="15"/>
  <c r="I151" i="15"/>
  <c r="I150" i="15"/>
  <c r="I149" i="15"/>
  <c r="I148" i="15"/>
  <c r="I147" i="15"/>
  <c r="I146" i="15"/>
  <c r="I145" i="15"/>
  <c r="I144" i="15"/>
  <c r="I143" i="15"/>
  <c r="I142" i="15"/>
  <c r="I141" i="15"/>
  <c r="I140" i="15"/>
  <c r="I139" i="15"/>
  <c r="I138" i="15"/>
  <c r="I137" i="15"/>
  <c r="I136" i="15"/>
  <c r="I135" i="15"/>
  <c r="I134" i="15"/>
  <c r="I133" i="15"/>
  <c r="I132" i="15"/>
  <c r="I131" i="15"/>
  <c r="I130" i="15"/>
  <c r="I129" i="15"/>
  <c r="I128" i="15"/>
  <c r="I127" i="15"/>
  <c r="I126" i="15"/>
  <c r="I125" i="15"/>
  <c r="I124" i="15"/>
  <c r="I123" i="15"/>
  <c r="I122" i="15"/>
  <c r="I121" i="15"/>
  <c r="I120" i="15"/>
  <c r="I119" i="15"/>
  <c r="I118" i="15"/>
  <c r="I117" i="15"/>
  <c r="I116" i="15"/>
  <c r="I115" i="15"/>
  <c r="I114" i="15"/>
  <c r="I113" i="15"/>
  <c r="I112" i="15"/>
  <c r="I111" i="15"/>
  <c r="I110" i="15"/>
  <c r="I108" i="15"/>
  <c r="I107" i="15"/>
  <c r="I106" i="15"/>
  <c r="I105" i="15"/>
  <c r="I104" i="15"/>
  <c r="I103" i="15"/>
  <c r="I102" i="15"/>
  <c r="I101" i="15"/>
  <c r="I100" i="15"/>
  <c r="I99" i="15"/>
  <c r="I98" i="15"/>
  <c r="I97" i="15"/>
  <c r="I96" i="15"/>
  <c r="I95" i="15"/>
  <c r="I94" i="15"/>
  <c r="I93" i="15"/>
  <c r="I92" i="15"/>
  <c r="I91" i="15"/>
  <c r="I90" i="15"/>
  <c r="I89" i="15"/>
  <c r="I88" i="15"/>
  <c r="I87" i="15"/>
  <c r="I86" i="15"/>
  <c r="I85" i="15"/>
  <c r="I84" i="15"/>
  <c r="I83" i="15"/>
  <c r="I82" i="15"/>
  <c r="I81" i="15"/>
  <c r="I80" i="15"/>
  <c r="I79" i="15"/>
  <c r="I78" i="15"/>
  <c r="I77" i="15"/>
  <c r="I76" i="15"/>
  <c r="I75" i="15"/>
  <c r="I74" i="15"/>
  <c r="I73" i="15"/>
  <c r="I72" i="15"/>
  <c r="I71" i="15"/>
  <c r="I70" i="15"/>
  <c r="I69" i="15"/>
  <c r="I68" i="15"/>
  <c r="I67" i="15"/>
  <c r="I66" i="15"/>
  <c r="I65" i="15"/>
  <c r="I64" i="15"/>
  <c r="I63" i="15"/>
  <c r="I62" i="15"/>
  <c r="I61" i="15"/>
  <c r="I60" i="15"/>
  <c r="I59" i="15"/>
  <c r="I58" i="15"/>
  <c r="I57" i="15"/>
  <c r="I56" i="15"/>
  <c r="I55" i="15"/>
  <c r="I54" i="15"/>
  <c r="I53" i="15"/>
  <c r="I52" i="15"/>
  <c r="I51" i="15"/>
  <c r="I50" i="15"/>
  <c r="I49" i="15"/>
  <c r="I48" i="15"/>
  <c r="I47" i="15"/>
  <c r="I46" i="15"/>
  <c r="I45" i="15"/>
  <c r="I44" i="15"/>
  <c r="I43" i="15"/>
  <c r="I42" i="15"/>
  <c r="I41" i="15"/>
  <c r="I40" i="15"/>
  <c r="I39" i="15"/>
  <c r="I38" i="15"/>
  <c r="I37" i="15"/>
  <c r="I36" i="15"/>
  <c r="I35" i="15"/>
  <c r="I34" i="15"/>
  <c r="I33" i="15"/>
  <c r="I32" i="15"/>
  <c r="I31" i="15"/>
  <c r="I30" i="15"/>
  <c r="I29" i="15"/>
  <c r="I28" i="15"/>
  <c r="I27" i="15"/>
  <c r="I26" i="15"/>
  <c r="I25" i="15"/>
  <c r="I24" i="15"/>
  <c r="I23" i="15"/>
  <c r="I22" i="15"/>
  <c r="I21" i="15"/>
  <c r="I20" i="15"/>
  <c r="I19" i="15"/>
  <c r="I18" i="15"/>
  <c r="I17" i="15"/>
  <c r="I16" i="15"/>
  <c r="I15" i="15"/>
  <c r="I14" i="15"/>
  <c r="I13" i="15"/>
  <c r="I12" i="15"/>
  <c r="I11" i="15"/>
  <c r="I10" i="15"/>
  <c r="I9" i="15"/>
  <c r="I8" i="15"/>
  <c r="I7" i="15"/>
  <c r="I6" i="15"/>
  <c r="I5" i="15"/>
  <c r="I4" i="15"/>
  <c r="I3" i="15"/>
  <c r="I2" i="15"/>
  <c r="K2202" i="14"/>
  <c r="K2217" i="14"/>
  <c r="K1691" i="14"/>
  <c r="K2138" i="14"/>
  <c r="K2139" i="14"/>
  <c r="K2010" i="14"/>
  <c r="K1827" i="14"/>
  <c r="K2216" i="14"/>
  <c r="K2215" i="14"/>
  <c r="K2214" i="14"/>
  <c r="K2213" i="14"/>
  <c r="K2212" i="14"/>
  <c r="K2211" i="14"/>
  <c r="K2041" i="14"/>
  <c r="K2210" i="14"/>
  <c r="K2134" i="14"/>
  <c r="K1945" i="14"/>
  <c r="K2133" i="14"/>
  <c r="K2132" i="14"/>
  <c r="K2131" i="14"/>
  <c r="K1949" i="14"/>
  <c r="K1947" i="14"/>
  <c r="K1946" i="14"/>
  <c r="K1941" i="14"/>
  <c r="K2135" i="14"/>
  <c r="K1928" i="14"/>
  <c r="K1926" i="14"/>
  <c r="K1922" i="14"/>
  <c r="K2209" i="14"/>
  <c r="K1948" i="14"/>
  <c r="K1943" i="14"/>
  <c r="K1944" i="14"/>
  <c r="K1927" i="14"/>
  <c r="K1921" i="14"/>
  <c r="K1609" i="14"/>
  <c r="K1798" i="14"/>
  <c r="K1795" i="14"/>
  <c r="K1796" i="14"/>
  <c r="K1797" i="14"/>
  <c r="K2208" i="14"/>
  <c r="K2207" i="14"/>
  <c r="K2206" i="14"/>
  <c r="K2205" i="14"/>
  <c r="K2204" i="14"/>
  <c r="K2203" i="14"/>
  <c r="K1891" i="14"/>
  <c r="K2201" i="14"/>
  <c r="K2200" i="14"/>
  <c r="K1296" i="14"/>
  <c r="K2199" i="14"/>
  <c r="K2198" i="14"/>
  <c r="K2197" i="14"/>
  <c r="K1667" i="14"/>
  <c r="K2196" i="14"/>
  <c r="K1716" i="14"/>
  <c r="K1715" i="14"/>
  <c r="K1713" i="14"/>
  <c r="K1711" i="14"/>
  <c r="K1699" i="14"/>
  <c r="K1698" i="14"/>
  <c r="K1709" i="14"/>
  <c r="K1710" i="14"/>
  <c r="K1708" i="14"/>
  <c r="K1707" i="14"/>
  <c r="K1705" i="14"/>
  <c r="K1706" i="14"/>
  <c r="K1700" i="14"/>
  <c r="K1701" i="14"/>
  <c r="K1704" i="14"/>
  <c r="K1714" i="14"/>
  <c r="K1697" i="14"/>
  <c r="K1696" i="14"/>
  <c r="K1702" i="14"/>
  <c r="K1703" i="14"/>
  <c r="K1712" i="14"/>
  <c r="K2195" i="14"/>
  <c r="K2194" i="14"/>
  <c r="K2193" i="14"/>
  <c r="K2192" i="14"/>
  <c r="K2191" i="14"/>
  <c r="K2190" i="14"/>
  <c r="K1526" i="14"/>
  <c r="K1719" i="14"/>
  <c r="K1694" i="14"/>
  <c r="K1751" i="14"/>
  <c r="K2189" i="14"/>
  <c r="K2188" i="14"/>
  <c r="K2187" i="14"/>
  <c r="K2186" i="14"/>
  <c r="K2185" i="14"/>
  <c r="K2184" i="14"/>
  <c r="K2183" i="14"/>
  <c r="K2182" i="14"/>
  <c r="K2181" i="14"/>
  <c r="K2180" i="14"/>
  <c r="K2179" i="14"/>
  <c r="K2178" i="14"/>
  <c r="K2177" i="14"/>
  <c r="K2176" i="14"/>
  <c r="K2175" i="14"/>
  <c r="K1815" i="14"/>
  <c r="K2097" i="14"/>
  <c r="K2049" i="14"/>
  <c r="K2048" i="14"/>
  <c r="K1809" i="14"/>
  <c r="K2047" i="14"/>
  <c r="K1837" i="14"/>
  <c r="K1812" i="14"/>
  <c r="K1806" i="14"/>
  <c r="K1631" i="14"/>
  <c r="K1743" i="14"/>
  <c r="K1742" i="14"/>
  <c r="K1741" i="14"/>
  <c r="K1740" i="14"/>
  <c r="K1739" i="14"/>
  <c r="K1738" i="14"/>
  <c r="K1737" i="14"/>
  <c r="K1735" i="14"/>
  <c r="K1734" i="14"/>
  <c r="K1733" i="14"/>
  <c r="K1732" i="14"/>
  <c r="K1731" i="14"/>
  <c r="K1730" i="14"/>
  <c r="K1729" i="14"/>
  <c r="K1728" i="14"/>
  <c r="K1727" i="14"/>
  <c r="K1726" i="14"/>
  <c r="K1724" i="14"/>
  <c r="K2174" i="14"/>
  <c r="K2173" i="14"/>
  <c r="K2172" i="14"/>
  <c r="K2171" i="14"/>
  <c r="K2170" i="14"/>
  <c r="K2169" i="14"/>
  <c r="K1692" i="14"/>
  <c r="K1497" i="14"/>
  <c r="K1496" i="14"/>
  <c r="K2168" i="14"/>
  <c r="K1679" i="14"/>
  <c r="K1678" i="14"/>
  <c r="K1677" i="14"/>
  <c r="K1676" i="14"/>
  <c r="K1675" i="14"/>
  <c r="K1674" i="14"/>
  <c r="K1673" i="14"/>
  <c r="K2167" i="14"/>
  <c r="K2166" i="14"/>
  <c r="K2165" i="14"/>
  <c r="K2164" i="14"/>
  <c r="K2163" i="14"/>
  <c r="K2162" i="14"/>
  <c r="K2161" i="14"/>
  <c r="K2160" i="14"/>
  <c r="K2159" i="14"/>
  <c r="K2158" i="14"/>
  <c r="K2157" i="14"/>
  <c r="K2156" i="14"/>
  <c r="K2155" i="14"/>
  <c r="K2154" i="14"/>
  <c r="K2153" i="14"/>
  <c r="K2152" i="14"/>
  <c r="K2151" i="14"/>
  <c r="K2150" i="14"/>
  <c r="K2149" i="14"/>
  <c r="K2148" i="14"/>
  <c r="K2147" i="14"/>
  <c r="K2146" i="14"/>
  <c r="K2145" i="14"/>
  <c r="K2144" i="14"/>
  <c r="K2143" i="14"/>
  <c r="K2142" i="14"/>
  <c r="K1688" i="14"/>
  <c r="K2141" i="14"/>
  <c r="K2140" i="14"/>
  <c r="K2137" i="14"/>
  <c r="K2136" i="14"/>
  <c r="K2130" i="14"/>
  <c r="K2129" i="14"/>
  <c r="K2128" i="14"/>
  <c r="K2127" i="14"/>
  <c r="K2126" i="14"/>
  <c r="K1646" i="14"/>
  <c r="K1645" i="14"/>
  <c r="K1644" i="14"/>
  <c r="K1648" i="14"/>
  <c r="K1647" i="14"/>
  <c r="K1650" i="14"/>
  <c r="K1649" i="14"/>
  <c r="K2125" i="14"/>
  <c r="K2124" i="14"/>
  <c r="K2123" i="14"/>
  <c r="K2122" i="14"/>
  <c r="K2121" i="14"/>
  <c r="K2120" i="14"/>
  <c r="K2119" i="14"/>
  <c r="K1586" i="14"/>
  <c r="K322" i="14"/>
  <c r="K2118" i="14"/>
  <c r="K2114" i="14"/>
  <c r="K2117" i="14"/>
  <c r="K2116" i="14"/>
  <c r="K2115" i="14"/>
  <c r="K2113" i="14"/>
  <c r="K2112" i="14"/>
  <c r="K2111" i="14"/>
  <c r="K2110" i="14"/>
  <c r="K2109" i="14"/>
  <c r="K2108" i="14"/>
  <c r="K2107" i="14"/>
  <c r="K1781" i="14"/>
  <c r="K1670" i="14"/>
  <c r="K1669" i="14"/>
  <c r="K2024" i="14"/>
  <c r="K2023" i="14"/>
  <c r="K1847" i="14"/>
  <c r="K1845" i="14"/>
  <c r="K2106" i="14"/>
  <c r="K2105" i="14"/>
  <c r="K2104" i="14"/>
  <c r="K847" i="14"/>
  <c r="K988" i="14"/>
  <c r="K975" i="14"/>
  <c r="K974" i="14"/>
  <c r="K950" i="14"/>
  <c r="K949" i="14"/>
  <c r="K947" i="14"/>
  <c r="K912" i="14"/>
  <c r="K585" i="14"/>
  <c r="K1603" i="14"/>
  <c r="K1602" i="14"/>
  <c r="K1665" i="14"/>
  <c r="K1664" i="14"/>
  <c r="K1662" i="14"/>
  <c r="K1663" i="14"/>
  <c r="K2103" i="14"/>
  <c r="K2102" i="14"/>
  <c r="K2101" i="14"/>
  <c r="K2100" i="14"/>
  <c r="K2099" i="14"/>
  <c r="K2098" i="14"/>
  <c r="K1625" i="14"/>
  <c r="K1626" i="14"/>
  <c r="K1629" i="14"/>
  <c r="K1627" i="14"/>
  <c r="K1628" i="14"/>
  <c r="K1630" i="14"/>
  <c r="K2096" i="14"/>
  <c r="K2095" i="14"/>
  <c r="K2094" i="14"/>
  <c r="K2093" i="14"/>
  <c r="K2092" i="14"/>
  <c r="K2091" i="14"/>
  <c r="K2090" i="14"/>
  <c r="K2089" i="14"/>
  <c r="K2088" i="14"/>
  <c r="K2087" i="14"/>
  <c r="K2086" i="14"/>
  <c r="K1640" i="14"/>
  <c r="K1641" i="14"/>
  <c r="K1642" i="14"/>
  <c r="K1639" i="14"/>
  <c r="K2085" i="14"/>
  <c r="K2084" i="14"/>
  <c r="K2083" i="14"/>
  <c r="K2082" i="14"/>
  <c r="K2081" i="14"/>
  <c r="K2080" i="14"/>
  <c r="K2079" i="14"/>
  <c r="K2078" i="14"/>
  <c r="K1917" i="14"/>
  <c r="K1621" i="14"/>
  <c r="K1620" i="14"/>
  <c r="K2077" i="14"/>
  <c r="K2076" i="14"/>
  <c r="K2075" i="14"/>
  <c r="K2074" i="14"/>
  <c r="K2073" i="14"/>
  <c r="K2072" i="14"/>
  <c r="K2057" i="14"/>
  <c r="K2056" i="14"/>
  <c r="K2055" i="14"/>
  <c r="K2054" i="14"/>
  <c r="K2053" i="14"/>
  <c r="K2052" i="14"/>
  <c r="K2051" i="14"/>
  <c r="K2050" i="14"/>
  <c r="K2046" i="14"/>
  <c r="K2045" i="14"/>
  <c r="K2044" i="14"/>
  <c r="K2043" i="14"/>
  <c r="K2042" i="14"/>
  <c r="K2059" i="14"/>
  <c r="K2071" i="14"/>
  <c r="K2070" i="14"/>
  <c r="K2069" i="14"/>
  <c r="K2068" i="14"/>
  <c r="K2067" i="14"/>
  <c r="K2066" i="14"/>
  <c r="K2065" i="14"/>
  <c r="K2064" i="14"/>
  <c r="K2063" i="14"/>
  <c r="K2062" i="14"/>
  <c r="K2061" i="14"/>
  <c r="K2060" i="14"/>
  <c r="K2058" i="14"/>
  <c r="K2040" i="14"/>
  <c r="K2039" i="14"/>
  <c r="K2038" i="14"/>
  <c r="K2037" i="14"/>
  <c r="K2036" i="14"/>
  <c r="K164" i="14"/>
  <c r="K231" i="14"/>
  <c r="K2035" i="14"/>
  <c r="K1613" i="14"/>
  <c r="K1604" i="14"/>
  <c r="K1601" i="14"/>
  <c r="K1599" i="14"/>
  <c r="K1935" i="14"/>
  <c r="K1611" i="14"/>
  <c r="K1600" i="14"/>
  <c r="K2034" i="14"/>
  <c r="K2033" i="14"/>
  <c r="K2032" i="14"/>
  <c r="K2031" i="14"/>
  <c r="K2030" i="14"/>
  <c r="K2029" i="14"/>
  <c r="K2028" i="14"/>
  <c r="K2027" i="14"/>
  <c r="K2026" i="14"/>
  <c r="K2025" i="14"/>
  <c r="K2022" i="14"/>
  <c r="K2021" i="14"/>
  <c r="K2020" i="14"/>
  <c r="K2019" i="14"/>
  <c r="K2018" i="14"/>
  <c r="K2017" i="14"/>
  <c r="K2016" i="14"/>
  <c r="K2015" i="14"/>
  <c r="K2014" i="14"/>
  <c r="K2013" i="14"/>
  <c r="K2012" i="14"/>
  <c r="K2011" i="14"/>
  <c r="K2009" i="14"/>
  <c r="K2008" i="14"/>
  <c r="K2007" i="14"/>
  <c r="K2006" i="14"/>
  <c r="K2005" i="14"/>
  <c r="K2004" i="14"/>
  <c r="K2003" i="14"/>
  <c r="K2002" i="14"/>
  <c r="K2001" i="14"/>
  <c r="K2000" i="14"/>
  <c r="K1999" i="14"/>
  <c r="K1998" i="14"/>
  <c r="K1997" i="14"/>
  <c r="K1996" i="14"/>
  <c r="K1995" i="14"/>
  <c r="K1994" i="14"/>
  <c r="K1993" i="14"/>
  <c r="K1992" i="14"/>
  <c r="K1991" i="14"/>
  <c r="K1990" i="14"/>
  <c r="K1989" i="14"/>
  <c r="K1841" i="14"/>
  <c r="K1988" i="14"/>
  <c r="K1987" i="14"/>
  <c r="K1986" i="14"/>
  <c r="K1985" i="14"/>
  <c r="K1984" i="14"/>
  <c r="K1983" i="14"/>
  <c r="K1982" i="14"/>
  <c r="K1981" i="14"/>
  <c r="K1980" i="14"/>
  <c r="K1979" i="14"/>
  <c r="K1978" i="14"/>
  <c r="K1977" i="14"/>
  <c r="K1976" i="14"/>
  <c r="K1975" i="14"/>
  <c r="K1974" i="14"/>
  <c r="K1973" i="14"/>
  <c r="K1972" i="14"/>
  <c r="K1971" i="14"/>
  <c r="K1970" i="14"/>
  <c r="K1963" i="14"/>
  <c r="K1969" i="14"/>
  <c r="K1968" i="14"/>
  <c r="K1967" i="14"/>
  <c r="K1966" i="14"/>
  <c r="K1965" i="14"/>
  <c r="K1964" i="14"/>
  <c r="K1962" i="14"/>
  <c r="K1961" i="14"/>
  <c r="K1960" i="14"/>
  <c r="K1959" i="14"/>
  <c r="K1958" i="14"/>
  <c r="K1957" i="14"/>
  <c r="K1956" i="14"/>
  <c r="K1955" i="14"/>
  <c r="K1954" i="14"/>
  <c r="K1953" i="14"/>
  <c r="K1952" i="14"/>
  <c r="K1951" i="14"/>
  <c r="K1950" i="14"/>
  <c r="K1942" i="14"/>
  <c r="K1940" i="14"/>
  <c r="K1816" i="14"/>
  <c r="K1939" i="14"/>
  <c r="K1938" i="14"/>
  <c r="K1937" i="14"/>
  <c r="K1936" i="14"/>
  <c r="K1934" i="14"/>
  <c r="K1933" i="14"/>
  <c r="K1932" i="14"/>
  <c r="K1931" i="14"/>
  <c r="K1930" i="14"/>
  <c r="K1929" i="14"/>
  <c r="K1925" i="14"/>
  <c r="K1924" i="14"/>
  <c r="K1923" i="14"/>
  <c r="K1920" i="14"/>
  <c r="K1919" i="14"/>
  <c r="K1918" i="14"/>
  <c r="K1916" i="14"/>
  <c r="K1915" i="14"/>
  <c r="K1587" i="14"/>
  <c r="J1022" i="14"/>
  <c r="K1058" i="14"/>
  <c r="K1057" i="14"/>
  <c r="K591" i="14"/>
  <c r="K1056" i="14"/>
  <c r="K1914" i="14"/>
  <c r="K1576" i="14"/>
  <c r="K1575" i="14"/>
  <c r="K1055" i="14"/>
  <c r="K1913" i="14"/>
  <c r="K1912" i="14"/>
  <c r="K1911" i="14"/>
  <c r="K1910" i="14"/>
  <c r="K1909" i="14"/>
  <c r="K1908" i="14"/>
  <c r="K1907" i="14"/>
  <c r="K1906" i="14"/>
  <c r="K1905" i="14"/>
  <c r="K1904" i="14"/>
  <c r="K1903" i="14"/>
  <c r="K1902" i="14"/>
  <c r="K1901" i="14"/>
  <c r="K1900" i="14"/>
  <c r="K1899" i="14"/>
  <c r="K1898" i="14"/>
  <c r="K1897" i="14"/>
  <c r="K1896" i="14"/>
  <c r="K1895" i="14"/>
  <c r="K1894" i="14"/>
  <c r="K1893" i="14"/>
  <c r="K1892" i="14"/>
  <c r="K1794" i="14"/>
  <c r="K1890" i="14"/>
  <c r="K1889" i="14"/>
  <c r="K1888" i="14"/>
  <c r="K1887" i="14"/>
  <c r="K1886" i="14"/>
  <c r="K1885" i="14"/>
  <c r="K1884" i="14"/>
  <c r="K1883" i="14"/>
  <c r="K1882" i="14"/>
  <c r="K1881" i="14"/>
  <c r="K1880" i="14"/>
  <c r="K1879" i="14"/>
  <c r="K1878" i="14"/>
  <c r="K1877" i="14"/>
  <c r="K1876" i="14"/>
  <c r="K1875" i="14"/>
  <c r="K1874" i="14"/>
  <c r="K1873" i="14"/>
  <c r="K1186" i="14"/>
  <c r="K1456" i="14"/>
  <c r="K1654" i="14"/>
  <c r="K1653" i="14"/>
  <c r="K1656" i="14"/>
  <c r="K1657" i="14"/>
  <c r="K1658" i="14"/>
  <c r="K1655" i="14"/>
  <c r="K1872" i="14"/>
  <c r="K1871" i="14"/>
  <c r="K1870" i="14"/>
  <c r="K1869" i="14"/>
  <c r="K1868" i="14"/>
  <c r="K1867" i="14"/>
  <c r="K1866" i="14"/>
  <c r="K1865" i="14"/>
  <c r="K1864" i="14"/>
  <c r="K1863" i="14"/>
  <c r="K1862" i="14"/>
  <c r="K1861" i="14"/>
  <c r="K1860" i="14"/>
  <c r="K1859" i="14"/>
  <c r="K1858" i="14"/>
  <c r="K1050" i="14"/>
  <c r="K1583" i="14"/>
  <c r="K1582" i="14"/>
  <c r="K1049" i="14"/>
  <c r="K1857" i="14"/>
  <c r="K1856" i="14"/>
  <c r="K1855" i="14"/>
  <c r="K1854" i="14"/>
  <c r="K1853" i="14"/>
  <c r="K1852" i="14"/>
  <c r="K1851" i="14"/>
  <c r="K1850" i="14"/>
  <c r="K1849" i="14"/>
  <c r="K1848" i="14"/>
  <c r="K1846" i="14"/>
  <c r="K1844" i="14"/>
  <c r="K1843" i="14"/>
  <c r="K1565" i="14"/>
  <c r="K1564" i="14"/>
  <c r="K1563" i="14"/>
  <c r="K1562" i="14"/>
  <c r="K1804" i="14"/>
  <c r="K1803" i="14"/>
  <c r="K1802" i="14"/>
  <c r="K1801" i="14"/>
  <c r="K1800" i="14"/>
  <c r="K1765" i="14"/>
  <c r="K1764" i="14"/>
  <c r="K1763" i="14"/>
  <c r="K1762" i="14"/>
  <c r="K1761" i="14"/>
  <c r="K1842" i="14"/>
  <c r="K1546" i="14"/>
  <c r="K1840" i="14"/>
  <c r="K1839" i="14"/>
  <c r="K1838" i="14"/>
  <c r="K1836" i="14"/>
  <c r="K1835" i="14"/>
  <c r="K1834" i="14"/>
  <c r="K1833" i="14"/>
  <c r="K1832" i="14"/>
  <c r="K1831" i="14"/>
  <c r="K1830" i="14"/>
  <c r="K1829" i="14"/>
  <c r="K1828" i="14"/>
  <c r="K1826" i="14"/>
  <c r="K1825" i="14"/>
  <c r="K1824" i="14"/>
  <c r="K1823" i="14"/>
  <c r="K1822" i="14"/>
  <c r="K1821" i="14"/>
  <c r="K1820" i="14"/>
  <c r="K1819" i="14"/>
  <c r="K1539" i="14"/>
  <c r="K1536" i="14"/>
  <c r="K1818" i="14"/>
  <c r="K1817" i="14"/>
  <c r="K1814" i="14"/>
  <c r="K1813" i="14"/>
  <c r="K1811" i="14"/>
  <c r="K1810" i="14"/>
  <c r="K1808" i="14"/>
  <c r="K1807" i="14"/>
  <c r="K1805" i="14"/>
  <c r="K1799" i="14"/>
  <c r="K1793" i="14"/>
  <c r="K1792" i="14"/>
  <c r="K1791" i="14"/>
  <c r="K1790" i="14"/>
  <c r="K1789" i="14"/>
  <c r="K1788" i="14"/>
  <c r="K1787" i="14"/>
  <c r="K1786" i="14"/>
  <c r="K1785" i="14"/>
  <c r="K1784" i="14"/>
  <c r="K1783" i="14"/>
  <c r="K1782" i="14"/>
  <c r="K1780" i="14"/>
  <c r="K1779" i="14"/>
  <c r="K1778" i="14"/>
  <c r="K1777" i="14"/>
  <c r="K1776" i="14"/>
  <c r="K1775" i="14"/>
  <c r="K1774" i="14"/>
  <c r="K1773" i="14"/>
  <c r="K1772" i="14"/>
  <c r="K1771" i="14"/>
  <c r="K1770" i="14"/>
  <c r="K1769" i="14"/>
  <c r="K1768" i="14"/>
  <c r="K1767" i="14"/>
  <c r="K1766" i="14"/>
  <c r="K1612" i="14"/>
  <c r="K1524" i="14"/>
  <c r="K1522" i="14"/>
  <c r="K1525" i="14"/>
  <c r="K1052" i="14"/>
  <c r="K1051" i="14"/>
  <c r="K1521" i="14"/>
  <c r="K1519" i="14"/>
  <c r="K1760" i="14"/>
  <c r="K1759" i="14"/>
  <c r="K1758" i="14"/>
  <c r="K1757" i="14"/>
  <c r="K1756" i="14"/>
  <c r="K1755" i="14"/>
  <c r="K1754" i="14"/>
  <c r="K1753" i="14"/>
  <c r="K1752" i="14"/>
  <c r="K1537" i="14"/>
  <c r="K1538" i="14"/>
  <c r="K1531" i="14"/>
  <c r="K1532" i="14"/>
  <c r="K1750" i="14"/>
  <c r="K1749" i="14"/>
  <c r="K1748" i="14"/>
  <c r="K1747" i="14"/>
  <c r="K1744" i="14"/>
  <c r="K1745" i="14"/>
  <c r="K1746" i="14"/>
  <c r="K1736" i="14"/>
  <c r="K1725" i="14"/>
  <c r="K1723" i="14"/>
  <c r="K1722" i="14"/>
  <c r="K1721" i="14"/>
  <c r="K1720" i="14"/>
  <c r="K1718" i="14"/>
  <c r="K1509" i="14"/>
  <c r="K1510" i="14"/>
  <c r="K1506" i="14"/>
  <c r="K1507" i="14"/>
  <c r="K1508" i="14"/>
  <c r="K1511" i="14"/>
  <c r="K1512" i="14"/>
  <c r="K1717" i="14"/>
  <c r="K1695" i="14"/>
  <c r="K1693" i="14"/>
  <c r="K1515" i="14"/>
  <c r="K1503" i="14"/>
  <c r="K1502" i="14"/>
  <c r="K1690" i="14"/>
  <c r="K1689" i="14"/>
  <c r="K1687" i="14"/>
  <c r="K1686" i="14"/>
  <c r="K1685" i="14"/>
  <c r="K1684" i="14"/>
  <c r="K1683" i="14"/>
  <c r="K1682" i="14"/>
  <c r="K1681" i="14"/>
  <c r="K1680" i="14"/>
  <c r="K1495" i="14"/>
  <c r="K1672" i="14"/>
  <c r="K1671" i="14"/>
  <c r="K1504" i="14"/>
  <c r="K1498" i="14"/>
  <c r="K1284" i="14"/>
  <c r="K1458" i="14"/>
  <c r="K1668" i="14"/>
  <c r="K1481" i="14"/>
  <c r="K1483" i="14"/>
  <c r="K1482" i="14"/>
  <c r="K1485" i="14"/>
  <c r="K1484" i="14"/>
  <c r="K1473" i="14"/>
  <c r="K1474" i="14"/>
  <c r="K1480" i="14"/>
  <c r="K1666" i="14"/>
  <c r="K1661" i="14"/>
  <c r="K1479" i="14"/>
  <c r="K1660" i="14"/>
  <c r="K1659" i="14"/>
  <c r="K1486" i="14"/>
  <c r="K1490" i="14"/>
  <c r="K1489" i="14"/>
  <c r="K1211" i="14"/>
  <c r="K1210" i="14"/>
  <c r="K1209" i="14"/>
  <c r="K1208" i="14"/>
  <c r="K1652" i="14"/>
  <c r="K1651" i="14"/>
  <c r="K1643" i="14"/>
  <c r="K1638" i="14"/>
  <c r="K1637" i="14"/>
  <c r="K1636" i="14"/>
  <c r="K1635" i="14"/>
  <c r="K1634" i="14"/>
  <c r="K1351" i="14"/>
  <c r="K1633" i="14"/>
  <c r="K1632" i="14"/>
  <c r="K1234" i="14"/>
  <c r="K1218" i="14"/>
  <c r="K1219" i="14"/>
  <c r="K1624" i="14"/>
  <c r="K1623" i="14"/>
  <c r="K1622" i="14"/>
  <c r="K1619" i="14"/>
  <c r="K1618" i="14"/>
  <c r="K1617" i="14"/>
  <c r="K1616" i="14"/>
  <c r="K1615" i="14"/>
  <c r="K1614" i="14"/>
  <c r="K1610" i="14"/>
  <c r="K278" i="14"/>
  <c r="K930" i="14"/>
  <c r="K929" i="14"/>
  <c r="K1448" i="14"/>
  <c r="K1447" i="14"/>
  <c r="K236" i="14"/>
  <c r="K227" i="14"/>
  <c r="K1174" i="14"/>
  <c r="K1175" i="14"/>
  <c r="K1176" i="14"/>
  <c r="K1173" i="14"/>
  <c r="K1608" i="14"/>
  <c r="K1607" i="14"/>
  <c r="K1606" i="14"/>
  <c r="K1605" i="14"/>
  <c r="K1466" i="14"/>
  <c r="K1443" i="14"/>
  <c r="K1444" i="14"/>
  <c r="K1445" i="14"/>
  <c r="K1446" i="14"/>
  <c r="K1236" i="14"/>
  <c r="K1237" i="14"/>
  <c r="K1598" i="14"/>
  <c r="K1597" i="14"/>
  <c r="K1442" i="14"/>
  <c r="K630" i="14"/>
  <c r="K631" i="14"/>
  <c r="K641" i="14"/>
  <c r="K637" i="14"/>
  <c r="K636" i="14"/>
  <c r="K640" i="14"/>
  <c r="K639" i="14"/>
  <c r="K638" i="14"/>
  <c r="K642" i="14"/>
  <c r="K643" i="14"/>
  <c r="K1463" i="14"/>
  <c r="K1462" i="14"/>
  <c r="K1461" i="14"/>
  <c r="K1596" i="14"/>
  <c r="K1595" i="14"/>
  <c r="K1594" i="14"/>
  <c r="K1593" i="14"/>
  <c r="K1592" i="14"/>
  <c r="K1591" i="14"/>
  <c r="K670" i="14"/>
  <c r="K1346" i="14"/>
  <c r="K1147" i="14"/>
  <c r="K1149" i="14"/>
  <c r="K1148" i="14"/>
  <c r="K1150" i="14"/>
  <c r="K1345" i="14"/>
  <c r="K420" i="14"/>
  <c r="K1347" i="14"/>
  <c r="K1348" i="14"/>
  <c r="K1590" i="14"/>
  <c r="K1589" i="14"/>
  <c r="K1588" i="14"/>
  <c r="K1172" i="14"/>
  <c r="K1171" i="14"/>
  <c r="K719" i="14"/>
  <c r="K717" i="14"/>
  <c r="K141" i="14"/>
  <c r="K142" i="14"/>
  <c r="K143" i="14"/>
  <c r="K140" i="14"/>
  <c r="K1060" i="14"/>
  <c r="K1059" i="14"/>
  <c r="K1368" i="14"/>
  <c r="K1367" i="14"/>
  <c r="K590" i="14"/>
  <c r="K651" i="14"/>
  <c r="K650" i="14"/>
  <c r="K652" i="14"/>
  <c r="K581" i="14"/>
  <c r="K580" i="14"/>
  <c r="K1585" i="14"/>
  <c r="K1584" i="14"/>
  <c r="K1581" i="14"/>
  <c r="K1580" i="14"/>
  <c r="K1579" i="14"/>
  <c r="K1578" i="14"/>
  <c r="K1577" i="14"/>
  <c r="K820" i="14"/>
  <c r="K1454" i="14"/>
  <c r="K1455" i="14"/>
  <c r="K1451" i="14"/>
  <c r="K1453" i="14"/>
  <c r="K1452" i="14"/>
  <c r="K1167" i="14"/>
  <c r="K1574" i="14"/>
  <c r="K1573" i="14"/>
  <c r="K1572" i="14"/>
  <c r="K1571" i="14"/>
  <c r="K1570" i="14"/>
  <c r="K1569" i="14"/>
  <c r="K1568" i="14"/>
  <c r="K1567" i="14"/>
  <c r="K1307" i="14"/>
  <c r="K655" i="14"/>
  <c r="K1308" i="14"/>
  <c r="K1566" i="14"/>
  <c r="K1412" i="14"/>
  <c r="K1413" i="14"/>
  <c r="K1450" i="14"/>
  <c r="K1449" i="14"/>
  <c r="K1436" i="14"/>
  <c r="K1437" i="14"/>
  <c r="K1438" i="14"/>
  <c r="K1439" i="14"/>
  <c r="K1440" i="14"/>
  <c r="K1441" i="14"/>
  <c r="K1435" i="14"/>
  <c r="K1559" i="14"/>
  <c r="K1560" i="14"/>
  <c r="K1561" i="14"/>
  <c r="K1558" i="14"/>
  <c r="K1556" i="14"/>
  <c r="K1557" i="14"/>
  <c r="K1555" i="14"/>
  <c r="K1554" i="14"/>
  <c r="K1553" i="14"/>
  <c r="K1552" i="14"/>
  <c r="K1551" i="14"/>
  <c r="K1550" i="14"/>
  <c r="K1549" i="14"/>
  <c r="K1548" i="14"/>
  <c r="K1547" i="14"/>
  <c r="K1545" i="14"/>
  <c r="K1544" i="14"/>
  <c r="K1430" i="14"/>
  <c r="K1543" i="14"/>
  <c r="K1542" i="14"/>
  <c r="K1541" i="14"/>
  <c r="K1372" i="14"/>
  <c r="K1540" i="14"/>
  <c r="K1535" i="14"/>
  <c r="K1534" i="14"/>
  <c r="K1533" i="14"/>
  <c r="K1530" i="14"/>
  <c r="K1529" i="14"/>
  <c r="K1528" i="14"/>
  <c r="K1527" i="14"/>
  <c r="K1523" i="14"/>
  <c r="K1520" i="14"/>
  <c r="K1518" i="14"/>
  <c r="K1333" i="14"/>
  <c r="K1517" i="14"/>
  <c r="K1516" i="14"/>
  <c r="K1423" i="14"/>
  <c r="K1426" i="14"/>
  <c r="K1429" i="14"/>
  <c r="K1424" i="14"/>
  <c r="K1414" i="14"/>
  <c r="K1427" i="14"/>
  <c r="K1425" i="14"/>
  <c r="K1428" i="14"/>
  <c r="K1514" i="14"/>
  <c r="K964" i="14"/>
  <c r="K1264" i="14"/>
  <c r="K1072" i="14"/>
  <c r="K1499" i="14"/>
  <c r="K1501" i="14"/>
  <c r="K1500" i="14"/>
  <c r="K1415" i="14"/>
  <c r="K1382" i="14"/>
  <c r="K1383" i="14"/>
  <c r="K1384" i="14"/>
  <c r="K654" i="14"/>
  <c r="K1513" i="14"/>
  <c r="K1262" i="14"/>
  <c r="K1261" i="14"/>
  <c r="K1265" i="14"/>
  <c r="K1410" i="14"/>
  <c r="K1416" i="14"/>
  <c r="K1417" i="14"/>
  <c r="K1505" i="14"/>
  <c r="K1433" i="14"/>
  <c r="K1468" i="14"/>
  <c r="K348" i="14"/>
  <c r="K1290" i="14"/>
  <c r="K1289" i="14"/>
  <c r="K1411" i="14"/>
  <c r="K1400" i="14"/>
  <c r="K1381" i="14"/>
  <c r="K1396" i="14"/>
  <c r="K1391" i="14"/>
  <c r="K1392" i="14"/>
  <c r="K1397" i="14"/>
  <c r="K1398" i="14"/>
  <c r="K1395" i="14"/>
  <c r="K1393" i="14"/>
  <c r="K1394" i="14"/>
  <c r="K1488" i="14"/>
  <c r="K1432" i="14"/>
  <c r="K1434" i="14"/>
  <c r="K1380" i="14"/>
  <c r="K1388" i="14"/>
  <c r="K1467" i="14"/>
  <c r="K1390" i="14"/>
  <c r="K1406" i="14"/>
  <c r="K1386" i="14"/>
  <c r="K1389" i="14"/>
  <c r="K1494" i="14"/>
  <c r="K1349" i="14"/>
  <c r="K1286" i="14"/>
  <c r="K1285" i="14"/>
  <c r="K1287" i="14"/>
  <c r="K1288" i="14"/>
  <c r="K1377" i="14"/>
  <c r="K1378" i="14"/>
  <c r="K1379" i="14"/>
  <c r="K1375" i="14"/>
  <c r="K1376" i="14"/>
  <c r="K1493" i="14"/>
  <c r="K1492" i="14"/>
  <c r="K1491" i="14"/>
  <c r="K1371" i="14"/>
  <c r="K1409" i="14"/>
  <c r="K1407" i="14"/>
  <c r="K1408" i="14"/>
  <c r="K972" i="14"/>
  <c r="K971" i="14"/>
  <c r="K1487" i="14"/>
  <c r="K704" i="14"/>
  <c r="K705" i="14"/>
  <c r="K1252" i="14"/>
  <c r="K1251" i="14"/>
  <c r="K1256" i="14"/>
  <c r="K1255" i="14"/>
  <c r="K1249" i="14"/>
  <c r="K1253" i="14"/>
  <c r="K1254" i="14"/>
  <c r="K1250" i="14"/>
  <c r="K1247" i="14"/>
  <c r="K1258" i="14"/>
  <c r="K1257" i="14"/>
  <c r="K1248" i="14"/>
  <c r="K1246" i="14"/>
  <c r="K1245" i="14"/>
  <c r="K1419" i="14"/>
  <c r="K1478" i="14"/>
  <c r="K1477" i="14"/>
  <c r="K1476" i="14"/>
  <c r="K1475" i="14"/>
  <c r="K480" i="14"/>
  <c r="K1472" i="14"/>
  <c r="K1017" i="14"/>
  <c r="K1018" i="14"/>
  <c r="K1019" i="14"/>
  <c r="K1020" i="14"/>
  <c r="K1014" i="14"/>
  <c r="K1021" i="14"/>
  <c r="K1016" i="14"/>
  <c r="K435" i="14"/>
  <c r="K657" i="14"/>
  <c r="K1227" i="14"/>
  <c r="K1229" i="14"/>
  <c r="K1230" i="14"/>
  <c r="K1231" i="14"/>
  <c r="K770" i="14"/>
  <c r="K771" i="14"/>
  <c r="K1223" i="14"/>
  <c r="K1224" i="14"/>
  <c r="K1225" i="14"/>
  <c r="K1226" i="14"/>
  <c r="K960" i="14"/>
  <c r="K1177" i="14"/>
  <c r="K1178" i="14"/>
  <c r="K718" i="14"/>
  <c r="K720" i="14"/>
  <c r="K1268" i="14"/>
  <c r="K1420" i="14"/>
  <c r="K1422" i="14"/>
  <c r="K957" i="14"/>
  <c r="K956" i="14"/>
  <c r="K854" i="14"/>
  <c r="K853" i="14"/>
  <c r="K213" i="14"/>
  <c r="K750" i="14"/>
  <c r="K751" i="14"/>
  <c r="K1007" i="14"/>
  <c r="K527" i="14"/>
  <c r="K508" i="14"/>
  <c r="K314" i="14"/>
  <c r="K313" i="14"/>
  <c r="K312" i="14"/>
  <c r="K311" i="14"/>
  <c r="K310" i="14"/>
  <c r="K309" i="14"/>
  <c r="K308" i="14"/>
  <c r="K298" i="14"/>
  <c r="K299" i="14"/>
  <c r="K300" i="14"/>
  <c r="K301" i="14"/>
  <c r="K302" i="14"/>
  <c r="K303" i="14"/>
  <c r="K304" i="14"/>
  <c r="K305" i="14"/>
  <c r="K306" i="14"/>
  <c r="K307" i="14"/>
  <c r="K297" i="14"/>
  <c r="K296" i="14"/>
  <c r="K295" i="14"/>
  <c r="K294" i="14"/>
  <c r="K293" i="14"/>
  <c r="K292" i="14"/>
  <c r="K291" i="14"/>
  <c r="K290" i="14"/>
  <c r="K289" i="14"/>
  <c r="K288" i="14"/>
  <c r="K287" i="14"/>
  <c r="K286" i="14"/>
  <c r="K285" i="14"/>
  <c r="K284" i="14"/>
  <c r="K273" i="14"/>
  <c r="K272" i="14"/>
  <c r="K271" i="14"/>
  <c r="K270" i="14"/>
  <c r="K269" i="14"/>
  <c r="K268" i="14"/>
  <c r="K267" i="14"/>
  <c r="K266" i="14"/>
  <c r="K265" i="14"/>
  <c r="K264" i="14"/>
  <c r="K263" i="14"/>
  <c r="K262" i="14"/>
  <c r="K261" i="14"/>
  <c r="K260" i="14"/>
  <c r="K259" i="14"/>
  <c r="K258" i="14"/>
  <c r="K257" i="14"/>
  <c r="K256" i="14"/>
  <c r="K255" i="14"/>
  <c r="K254" i="14"/>
  <c r="K253" i="14"/>
  <c r="K252" i="14"/>
  <c r="K283" i="14"/>
  <c r="K282" i="14"/>
  <c r="K281" i="14"/>
  <c r="K280" i="14"/>
  <c r="K279" i="14"/>
  <c r="K277" i="14"/>
  <c r="K276" i="14"/>
  <c r="K275" i="14"/>
  <c r="K274" i="14"/>
  <c r="K251" i="14"/>
  <c r="K250" i="14"/>
  <c r="K249" i="14"/>
  <c r="K248" i="14"/>
  <c r="K247" i="14"/>
  <c r="K246" i="14"/>
  <c r="K245" i="14"/>
  <c r="K244" i="14"/>
  <c r="K243" i="14"/>
  <c r="K242" i="14"/>
  <c r="K241" i="14"/>
  <c r="K240" i="14"/>
  <c r="K239" i="14"/>
  <c r="K238" i="14"/>
  <c r="K237" i="14"/>
  <c r="K235" i="14"/>
  <c r="K234" i="14"/>
  <c r="K233" i="14"/>
  <c r="K232" i="14"/>
  <c r="K230" i="14"/>
  <c r="K229" i="14"/>
  <c r="K228" i="14"/>
  <c r="K226" i="14"/>
  <c r="K225" i="14"/>
  <c r="K224" i="14"/>
  <c r="K223" i="14"/>
  <c r="K222" i="14"/>
  <c r="K221" i="14"/>
  <c r="K220" i="14"/>
  <c r="K219" i="14"/>
  <c r="K218" i="14"/>
  <c r="K217" i="14"/>
  <c r="K216" i="14"/>
  <c r="K215" i="14"/>
  <c r="K214" i="14"/>
  <c r="K185" i="14"/>
  <c r="K184" i="14"/>
  <c r="K183" i="14"/>
  <c r="K182" i="14"/>
  <c r="K181" i="14"/>
  <c r="K180" i="14"/>
  <c r="K179" i="14"/>
  <c r="K178" i="14"/>
  <c r="K177" i="14"/>
  <c r="K1465" i="14"/>
  <c r="K1464" i="14"/>
  <c r="K1460" i="14"/>
  <c r="K1459" i="14"/>
  <c r="K145" i="14"/>
  <c r="K564" i="14"/>
  <c r="K568" i="14"/>
  <c r="K567" i="14"/>
  <c r="K561" i="14"/>
  <c r="K566" i="14"/>
  <c r="K562" i="14"/>
  <c r="K563" i="14"/>
  <c r="K1303" i="14"/>
  <c r="K1343" i="14"/>
  <c r="K1344" i="14"/>
  <c r="K714" i="14"/>
  <c r="K445" i="14"/>
  <c r="K712" i="14"/>
  <c r="K144" i="14"/>
  <c r="K1457" i="14"/>
  <c r="K518" i="14"/>
  <c r="K1405" i="14"/>
  <c r="K1404" i="14"/>
  <c r="K1403" i="14"/>
  <c r="K1402" i="14"/>
  <c r="K1401" i="14"/>
  <c r="K1341" i="14"/>
  <c r="K1340" i="14"/>
  <c r="K1339" i="14"/>
  <c r="K1338" i="14"/>
  <c r="K1337" i="14"/>
  <c r="K1336" i="14"/>
  <c r="K1335" i="14"/>
  <c r="K1213" i="14"/>
  <c r="K406" i="14"/>
  <c r="K396" i="14"/>
  <c r="K395" i="14"/>
  <c r="K394" i="14"/>
  <c r="K555" i="14"/>
  <c r="K554" i="14"/>
  <c r="K553" i="14"/>
  <c r="K552" i="14"/>
  <c r="K551" i="14"/>
  <c r="K589" i="14"/>
  <c r="K389" i="14"/>
  <c r="K388" i="14"/>
  <c r="K509" i="14"/>
  <c r="K510" i="14"/>
  <c r="K909" i="14"/>
  <c r="K908" i="14"/>
  <c r="K830" i="14"/>
  <c r="K675" i="14"/>
  <c r="K674" i="14"/>
  <c r="K506" i="14"/>
  <c r="K471" i="14"/>
  <c r="K1260" i="14"/>
  <c r="K1259" i="14"/>
  <c r="K1153" i="14"/>
  <c r="K1152" i="14"/>
  <c r="K1069" i="14"/>
  <c r="K716" i="14" l="1"/>
  <c r="K160" i="14" l="1"/>
  <c r="K161" i="14"/>
  <c r="K162" i="14"/>
  <c r="K163" i="14"/>
  <c r="K165" i="14"/>
  <c r="K166" i="14"/>
  <c r="K167" i="14"/>
  <c r="K168" i="14"/>
  <c r="K169" i="14"/>
  <c r="K170" i="14"/>
  <c r="K171" i="14"/>
  <c r="K172" i="14"/>
  <c r="K173" i="14"/>
  <c r="K174" i="14"/>
  <c r="K175" i="14"/>
  <c r="K176" i="14"/>
  <c r="K159" i="14"/>
  <c r="K1100" i="14" l="1"/>
  <c r="K1161" i="14" l="1"/>
  <c r="K1204" i="14" l="1"/>
  <c r="K1158" i="14" l="1"/>
  <c r="K892" i="14"/>
  <c r="K1332" i="14"/>
  <c r="K1331" i="14"/>
  <c r="K1330" i="14"/>
  <c r="K1329" i="14"/>
  <c r="K1328" i="14"/>
  <c r="K1327" i="14"/>
  <c r="K1326" i="14"/>
  <c r="K1325" i="14"/>
  <c r="K1324" i="14"/>
  <c r="K1323" i="14"/>
  <c r="K1322" i="14"/>
  <c r="K1321" i="14"/>
  <c r="K1320" i="14"/>
  <c r="K1319" i="14"/>
  <c r="K1318" i="14"/>
  <c r="K1317" i="14"/>
  <c r="K1316" i="14"/>
  <c r="K1315" i="14"/>
  <c r="K1314" i="14"/>
  <c r="K1157" i="14" l="1"/>
  <c r="K1313" i="14" l="1"/>
  <c r="K466" i="14" l="1"/>
  <c r="K932" i="14" l="1"/>
  <c r="K958" i="14" l="1"/>
  <c r="K938" i="14"/>
  <c r="K1312" i="14" l="1"/>
  <c r="K1311" i="14" l="1"/>
  <c r="K1310" i="14"/>
  <c r="K1309" i="14"/>
  <c r="K846" i="14" l="1"/>
  <c r="K848" i="14"/>
  <c r="K916" i="14"/>
  <c r="K992" i="14"/>
  <c r="K919" i="14"/>
  <c r="K920" i="14"/>
  <c r="K914" i="14"/>
  <c r="K915" i="14"/>
  <c r="K918" i="14"/>
  <c r="K917" i="14"/>
  <c r="K923" i="14"/>
  <c r="K924" i="14"/>
  <c r="K1113" i="14"/>
  <c r="K1114" i="14"/>
  <c r="K1112" i="14"/>
  <c r="K1111" i="14"/>
  <c r="K1108" i="14"/>
  <c r="K1107" i="14"/>
  <c r="K1106" i="14"/>
  <c r="K1105" i="14"/>
  <c r="K1103" i="14" l="1"/>
  <c r="K1104" i="14"/>
  <c r="K921" i="14"/>
  <c r="K922" i="14" l="1"/>
  <c r="K1304" i="14"/>
  <c r="K1305" i="14"/>
  <c r="K1306" i="14"/>
  <c r="K1302" i="14"/>
  <c r="K2" i="14" l="1"/>
  <c r="K3" i="14"/>
  <c r="K4" i="14"/>
  <c r="K5" i="14"/>
  <c r="K6" i="14"/>
  <c r="K7" i="14"/>
  <c r="K8" i="14"/>
  <c r="K9" i="14"/>
  <c r="K10" i="14"/>
  <c r="K11" i="14"/>
  <c r="K12" i="14"/>
  <c r="K13" i="14"/>
  <c r="K14" i="14"/>
  <c r="K15" i="14"/>
  <c r="K16" i="14"/>
  <c r="K17" i="14"/>
  <c r="K18" i="14"/>
  <c r="K19" i="14"/>
  <c r="K20" i="14"/>
  <c r="K21" i="14"/>
  <c r="K22" i="14"/>
  <c r="K23" i="14"/>
  <c r="K24" i="14"/>
  <c r="K25" i="14"/>
  <c r="K26" i="14"/>
  <c r="K27" i="14"/>
  <c r="K28" i="14"/>
  <c r="K29" i="14"/>
  <c r="K30" i="14"/>
  <c r="K31" i="14"/>
  <c r="K32" i="14"/>
  <c r="K33" i="14"/>
  <c r="K34" i="14"/>
  <c r="K35" i="14"/>
  <c r="K36" i="14"/>
  <c r="K37" i="14"/>
  <c r="K38" i="14"/>
  <c r="K39" i="14"/>
  <c r="K40" i="14"/>
  <c r="K41" i="14"/>
  <c r="K42" i="14"/>
  <c r="K43" i="14"/>
  <c r="K44" i="14"/>
  <c r="K45" i="14"/>
  <c r="K46" i="14"/>
  <c r="K47" i="14"/>
  <c r="K48" i="14"/>
  <c r="K49" i="14"/>
  <c r="K50" i="14"/>
  <c r="K51" i="14"/>
  <c r="K52" i="14"/>
  <c r="K53" i="14"/>
  <c r="K54" i="14"/>
  <c r="K55" i="14"/>
  <c r="K56" i="14"/>
  <c r="K57" i="14"/>
  <c r="K58" i="14"/>
  <c r="K59" i="14"/>
  <c r="K60" i="14"/>
  <c r="K61" i="14"/>
  <c r="K62" i="14"/>
  <c r="K63" i="14"/>
  <c r="K64" i="14"/>
  <c r="K65" i="14"/>
  <c r="K66" i="14"/>
  <c r="K67" i="14"/>
  <c r="K68" i="14"/>
  <c r="K69" i="14"/>
  <c r="K70" i="14"/>
  <c r="K71" i="14"/>
  <c r="K72" i="14"/>
  <c r="K73" i="14"/>
  <c r="K74" i="14"/>
  <c r="K75" i="14"/>
  <c r="K76" i="14"/>
  <c r="K77" i="14"/>
  <c r="K78" i="14"/>
  <c r="K79" i="14"/>
  <c r="K80" i="14"/>
  <c r="K81" i="14"/>
  <c r="K82" i="14"/>
  <c r="K83" i="14"/>
  <c r="K84" i="14"/>
  <c r="K85" i="14"/>
  <c r="K86" i="14"/>
  <c r="K87" i="14"/>
  <c r="K88" i="14"/>
  <c r="K89" i="14"/>
  <c r="K90" i="14"/>
  <c r="K91" i="14"/>
  <c r="K92" i="14"/>
  <c r="K93" i="14"/>
  <c r="K94" i="14"/>
  <c r="K95" i="14"/>
  <c r="K96" i="14"/>
  <c r="K97" i="14"/>
  <c r="K98" i="14"/>
  <c r="K99" i="14"/>
  <c r="K100" i="14"/>
  <c r="K1061" i="14"/>
  <c r="K101" i="14"/>
  <c r="K102" i="14"/>
  <c r="K103" i="14"/>
  <c r="K104" i="14"/>
  <c r="K105" i="14"/>
  <c r="K106" i="14"/>
  <c r="K107" i="14"/>
  <c r="K108" i="14"/>
  <c r="K110" i="14"/>
  <c r="K111" i="14"/>
  <c r="K112" i="14"/>
  <c r="K113" i="14"/>
  <c r="K114" i="14"/>
  <c r="K115" i="14"/>
  <c r="K116" i="14"/>
  <c r="K117" i="14"/>
  <c r="K118" i="14"/>
  <c r="K119" i="14"/>
  <c r="K120" i="14"/>
  <c r="K121" i="14"/>
  <c r="K122" i="14"/>
  <c r="K123" i="14"/>
  <c r="K124" i="14"/>
  <c r="K125" i="14"/>
  <c r="K126" i="14"/>
  <c r="K127" i="14"/>
  <c r="K128" i="14"/>
  <c r="K129" i="14"/>
  <c r="K130" i="14"/>
  <c r="K131" i="14"/>
  <c r="K132" i="14"/>
  <c r="K133" i="14"/>
  <c r="K134" i="14"/>
  <c r="K135" i="14"/>
  <c r="K136" i="14"/>
  <c r="K137" i="14"/>
  <c r="K138" i="14"/>
  <c r="K139" i="14"/>
  <c r="K146" i="14"/>
  <c r="K147" i="14"/>
  <c r="K148" i="14"/>
  <c r="K149" i="14"/>
  <c r="K150" i="14"/>
  <c r="K151" i="14"/>
  <c r="K152" i="14"/>
  <c r="K153" i="14"/>
  <c r="K154" i="14"/>
  <c r="K155" i="14"/>
  <c r="K156" i="14"/>
  <c r="K157" i="14"/>
  <c r="K158" i="14"/>
  <c r="K186" i="14"/>
  <c r="K187" i="14"/>
  <c r="K188" i="14"/>
  <c r="K189" i="14"/>
  <c r="K190" i="14"/>
  <c r="K191" i="14"/>
  <c r="K192" i="14"/>
  <c r="K193" i="14"/>
  <c r="K194" i="14"/>
  <c r="K195" i="14"/>
  <c r="K196" i="14"/>
  <c r="K197" i="14"/>
  <c r="K198" i="14"/>
  <c r="K199" i="14"/>
  <c r="K200" i="14"/>
  <c r="K201" i="14"/>
  <c r="K202" i="14"/>
  <c r="K203" i="14"/>
  <c r="K204" i="14"/>
  <c r="K205" i="14"/>
  <c r="K206" i="14"/>
  <c r="K207" i="14"/>
  <c r="K208" i="14"/>
  <c r="K209" i="14"/>
  <c r="K210" i="14"/>
  <c r="K211" i="14"/>
  <c r="K212" i="14"/>
  <c r="K315" i="14"/>
  <c r="K316" i="14"/>
  <c r="K317" i="14"/>
  <c r="K318" i="14"/>
  <c r="K319" i="14"/>
  <c r="K320" i="14"/>
  <c r="K321" i="14"/>
  <c r="K323" i="14"/>
  <c r="K324" i="14"/>
  <c r="K325" i="14"/>
  <c r="K326" i="14"/>
  <c r="K327" i="14"/>
  <c r="K328" i="14"/>
  <c r="K329" i="14"/>
  <c r="K330" i="14"/>
  <c r="K331" i="14"/>
  <c r="K332" i="14"/>
  <c r="K333" i="14"/>
  <c r="K334" i="14"/>
  <c r="K335" i="14"/>
  <c r="K336" i="14"/>
  <c r="K337" i="14"/>
  <c r="K338" i="14"/>
  <c r="K339" i="14"/>
  <c r="K340" i="14"/>
  <c r="K341" i="14"/>
  <c r="K342" i="14"/>
  <c r="K343" i="14"/>
  <c r="K344" i="14"/>
  <c r="K345" i="14"/>
  <c r="K346" i="14"/>
  <c r="K347" i="14"/>
  <c r="K349" i="14"/>
  <c r="K350" i="14"/>
  <c r="K351" i="14"/>
  <c r="K352" i="14"/>
  <c r="K353" i="14"/>
  <c r="K354" i="14"/>
  <c r="K355" i="14"/>
  <c r="K356" i="14"/>
  <c r="K357" i="14"/>
  <c r="K358" i="14"/>
  <c r="K359" i="14"/>
  <c r="K360" i="14"/>
  <c r="K361" i="14"/>
  <c r="K362" i="14"/>
  <c r="K363" i="14"/>
  <c r="K364" i="14"/>
  <c r="K365" i="14"/>
  <c r="K366" i="14"/>
  <c r="K367" i="14"/>
  <c r="K368" i="14"/>
  <c r="K369" i="14"/>
  <c r="K370" i="14"/>
  <c r="K371" i="14"/>
  <c r="K372" i="14"/>
  <c r="K373" i="14"/>
  <c r="K374" i="14"/>
  <c r="K375" i="14"/>
  <c r="K376" i="14"/>
  <c r="K377" i="14"/>
  <c r="K378" i="14"/>
  <c r="K379" i="14"/>
  <c r="K380" i="14"/>
  <c r="K381" i="14"/>
  <c r="K382" i="14"/>
  <c r="K383" i="14"/>
  <c r="K384" i="14"/>
  <c r="K385" i="14"/>
  <c r="K386" i="14"/>
  <c r="K387" i="14"/>
  <c r="K390" i="14"/>
  <c r="K391" i="14"/>
  <c r="K392" i="14"/>
  <c r="K393" i="14"/>
  <c r="K397" i="14"/>
  <c r="K398" i="14"/>
  <c r="K399" i="14"/>
  <c r="K400" i="14"/>
  <c r="K401" i="14"/>
  <c r="K402" i="14"/>
  <c r="K403" i="14"/>
  <c r="K404" i="14"/>
  <c r="K405" i="14"/>
  <c r="K407" i="14"/>
  <c r="K408" i="14"/>
  <c r="K409" i="14"/>
  <c r="K410" i="14"/>
  <c r="K411" i="14"/>
  <c r="K412" i="14"/>
  <c r="K413" i="14"/>
  <c r="K414" i="14"/>
  <c r="K415" i="14"/>
  <c r="K416" i="14"/>
  <c r="K417" i="14"/>
  <c r="K418" i="14"/>
  <c r="K419" i="14"/>
  <c r="K421" i="14"/>
  <c r="K422" i="14"/>
  <c r="K423" i="14"/>
  <c r="K424" i="14"/>
  <c r="K425" i="14"/>
  <c r="K426" i="14"/>
  <c r="K427" i="14"/>
  <c r="K428" i="14"/>
  <c r="K429" i="14"/>
  <c r="K430" i="14"/>
  <c r="K431" i="14"/>
  <c r="K432" i="14"/>
  <c r="K433" i="14"/>
  <c r="K434" i="14"/>
  <c r="K437" i="14"/>
  <c r="K438" i="14"/>
  <c r="K439" i="14"/>
  <c r="K440" i="14"/>
  <c r="K441" i="14"/>
  <c r="K442" i="14"/>
  <c r="K443" i="14"/>
  <c r="K444" i="14"/>
  <c r="K446" i="14"/>
  <c r="K447" i="14"/>
  <c r="K448" i="14"/>
  <c r="K449" i="14"/>
  <c r="K450" i="14"/>
  <c r="K451" i="14"/>
  <c r="K452" i="14"/>
  <c r="K453" i="14"/>
  <c r="K454" i="14"/>
  <c r="K455" i="14"/>
  <c r="K456" i="14"/>
  <c r="K457" i="14"/>
  <c r="K458" i="14"/>
  <c r="K459" i="14"/>
  <c r="K460" i="14"/>
  <c r="K461" i="14"/>
  <c r="K462" i="14"/>
  <c r="K463" i="14"/>
  <c r="K464" i="14"/>
  <c r="K465" i="14"/>
  <c r="K467" i="14"/>
  <c r="K469" i="14"/>
  <c r="K470" i="14"/>
  <c r="K472" i="14"/>
  <c r="K473" i="14"/>
  <c r="K474" i="14"/>
  <c r="K475" i="14"/>
  <c r="K476" i="14"/>
  <c r="K477" i="14"/>
  <c r="K478" i="14"/>
  <c r="K479" i="14"/>
  <c r="K481" i="14"/>
  <c r="K482" i="14"/>
  <c r="K483" i="14"/>
  <c r="K484" i="14"/>
  <c r="K485" i="14"/>
  <c r="K486" i="14"/>
  <c r="K487" i="14"/>
  <c r="K488" i="14"/>
  <c r="K489" i="14"/>
  <c r="K490" i="14"/>
  <c r="K491" i="14"/>
  <c r="K492" i="14"/>
  <c r="K493" i="14"/>
  <c r="K494" i="14"/>
  <c r="K495" i="14"/>
  <c r="K496" i="14"/>
  <c r="K497" i="14"/>
  <c r="K498" i="14"/>
  <c r="K499" i="14"/>
  <c r="K500" i="14"/>
  <c r="K501" i="14"/>
  <c r="K502" i="14"/>
  <c r="K503" i="14"/>
  <c r="K504" i="14"/>
  <c r="K505" i="14"/>
  <c r="K507" i="14"/>
  <c r="K511" i="14"/>
  <c r="K512" i="14"/>
  <c r="K513" i="14"/>
  <c r="K514" i="14"/>
  <c r="K515" i="14"/>
  <c r="K516" i="14"/>
  <c r="K517" i="14"/>
  <c r="K519" i="14"/>
  <c r="K520" i="14"/>
  <c r="K521" i="14"/>
  <c r="K522" i="14"/>
  <c r="K523" i="14"/>
  <c r="K524" i="14"/>
  <c r="K525" i="14"/>
  <c r="K526" i="14"/>
  <c r="K528" i="14"/>
  <c r="K529" i="14"/>
  <c r="K530" i="14"/>
  <c r="K531" i="14"/>
  <c r="K532" i="14"/>
  <c r="K533" i="14"/>
  <c r="K534" i="14"/>
  <c r="K535" i="14"/>
  <c r="K536" i="14"/>
  <c r="K537" i="14"/>
  <c r="K538" i="14"/>
  <c r="K539" i="14"/>
  <c r="K540" i="14"/>
  <c r="K541" i="14"/>
  <c r="K542" i="14"/>
  <c r="K543" i="14"/>
  <c r="K544" i="14"/>
  <c r="K545" i="14"/>
  <c r="K546" i="14"/>
  <c r="K547" i="14"/>
  <c r="K548" i="14"/>
  <c r="K549" i="14"/>
  <c r="K550" i="14"/>
  <c r="K556" i="14"/>
  <c r="K557" i="14"/>
  <c r="K558" i="14"/>
  <c r="K559" i="14"/>
  <c r="K560" i="14"/>
  <c r="K565" i="14"/>
  <c r="K569" i="14"/>
  <c r="K570" i="14"/>
  <c r="K571" i="14"/>
  <c r="K572" i="14"/>
  <c r="K573" i="14"/>
  <c r="K574" i="14"/>
  <c r="K575" i="14"/>
  <c r="K576" i="14"/>
  <c r="K577" i="14"/>
  <c r="K578" i="14"/>
  <c r="K579" i="14"/>
  <c r="K582" i="14"/>
  <c r="K583" i="14"/>
  <c r="K584" i="14"/>
  <c r="K586" i="14"/>
  <c r="K592" i="14"/>
  <c r="K593" i="14"/>
  <c r="K594" i="14"/>
  <c r="K595" i="14"/>
  <c r="K596" i="14"/>
  <c r="K597" i="14"/>
  <c r="K598" i="14"/>
  <c r="K599" i="14"/>
  <c r="K600" i="14"/>
  <c r="K601" i="14"/>
  <c r="K602" i="14"/>
  <c r="K603" i="14"/>
  <c r="K604" i="14"/>
  <c r="K605" i="14"/>
  <c r="K606" i="14"/>
  <c r="K607" i="14"/>
  <c r="K608" i="14"/>
  <c r="K609" i="14"/>
  <c r="K610" i="14"/>
  <c r="K611" i="14"/>
  <c r="K612" i="14"/>
  <c r="K613" i="14"/>
  <c r="K614" i="14"/>
  <c r="K615" i="14"/>
  <c r="K616" i="14"/>
  <c r="K617" i="14"/>
  <c r="K618" i="14"/>
  <c r="K619" i="14"/>
  <c r="K620" i="14"/>
  <c r="K621" i="14"/>
  <c r="K622" i="14"/>
  <c r="K623" i="14"/>
  <c r="K624" i="14"/>
  <c r="K625" i="14"/>
  <c r="K626" i="14"/>
  <c r="K627" i="14"/>
  <c r="K628" i="14"/>
  <c r="K629" i="14"/>
  <c r="K632" i="14"/>
  <c r="K633" i="14"/>
  <c r="K634" i="14"/>
  <c r="K635" i="14"/>
  <c r="K644" i="14"/>
  <c r="K645" i="14"/>
  <c r="K646" i="14"/>
  <c r="K647" i="14"/>
  <c r="K648" i="14"/>
  <c r="K649" i="14"/>
  <c r="K658" i="14"/>
  <c r="K659" i="14"/>
  <c r="K660" i="14"/>
  <c r="K661" i="14"/>
  <c r="K662" i="14"/>
  <c r="K663" i="14"/>
  <c r="K664" i="14"/>
  <c r="K665" i="14"/>
  <c r="K666" i="14"/>
  <c r="K667" i="14"/>
  <c r="K668" i="14"/>
  <c r="K669" i="14"/>
  <c r="K671" i="14"/>
  <c r="K672" i="14"/>
  <c r="K673" i="14"/>
  <c r="K676" i="14"/>
  <c r="K677" i="14"/>
  <c r="K678" i="14"/>
  <c r="K679" i="14"/>
  <c r="K680" i="14"/>
  <c r="K681" i="14"/>
  <c r="K682" i="14"/>
  <c r="K683" i="14"/>
  <c r="K684" i="14"/>
  <c r="K686" i="14"/>
  <c r="K687" i="14"/>
  <c r="K688" i="14"/>
  <c r="K689" i="14"/>
  <c r="K690" i="14"/>
  <c r="K691" i="14"/>
  <c r="K692" i="14"/>
  <c r="K693" i="14"/>
  <c r="K694" i="14"/>
  <c r="K695" i="14"/>
  <c r="K696" i="14"/>
  <c r="K697" i="14"/>
  <c r="K698" i="14"/>
  <c r="K699" i="14"/>
  <c r="K700" i="14"/>
  <c r="K701" i="14"/>
  <c r="K702" i="14"/>
  <c r="K703" i="14"/>
  <c r="K707" i="14"/>
  <c r="K708" i="14"/>
  <c r="K709" i="14"/>
  <c r="K710" i="14"/>
  <c r="K711" i="14"/>
  <c r="K713" i="14"/>
  <c r="K715" i="14"/>
  <c r="K721" i="14"/>
  <c r="K722" i="14"/>
  <c r="K723" i="14"/>
  <c r="K724" i="14"/>
  <c r="K725" i="14"/>
  <c r="K726" i="14"/>
  <c r="K727" i="14"/>
  <c r="K728" i="14"/>
  <c r="K729" i="14"/>
  <c r="K730" i="14"/>
  <c r="K731" i="14"/>
  <c r="K732" i="14"/>
  <c r="K733" i="14"/>
  <c r="K734" i="14"/>
  <c r="K735" i="14"/>
  <c r="K736" i="14"/>
  <c r="K737" i="14"/>
  <c r="K738" i="14"/>
  <c r="K739" i="14"/>
  <c r="K740" i="14"/>
  <c r="K741" i="14"/>
  <c r="K742" i="14"/>
  <c r="K743" i="14"/>
  <c r="K744" i="14"/>
  <c r="K745" i="14"/>
  <c r="K746" i="14"/>
  <c r="K747" i="14"/>
  <c r="K748" i="14"/>
  <c r="K749" i="14"/>
  <c r="K752" i="14"/>
  <c r="K753" i="14"/>
  <c r="K754" i="14"/>
  <c r="K755" i="14"/>
  <c r="K756" i="14"/>
  <c r="K757" i="14"/>
  <c r="K758" i="14"/>
  <c r="K759" i="14"/>
  <c r="K760" i="14"/>
  <c r="K761" i="14"/>
  <c r="K762" i="14"/>
  <c r="K763" i="14"/>
  <c r="K765" i="14"/>
  <c r="K766" i="14"/>
  <c r="K767" i="14"/>
  <c r="K768" i="14"/>
  <c r="K769" i="14"/>
  <c r="K772" i="14"/>
  <c r="K773" i="14"/>
  <c r="K774" i="14"/>
  <c r="K775" i="14"/>
  <c r="K776" i="14"/>
  <c r="K777" i="14"/>
  <c r="K778" i="14"/>
  <c r="K779" i="14"/>
  <c r="K780" i="14"/>
  <c r="K781" i="14"/>
  <c r="K782" i="14"/>
  <c r="K783" i="14"/>
  <c r="K784" i="14"/>
  <c r="K785" i="14"/>
  <c r="K786" i="14"/>
  <c r="K787" i="14"/>
  <c r="K788" i="14"/>
  <c r="K789" i="14"/>
  <c r="K790" i="14"/>
  <c r="K791" i="14"/>
  <c r="K792" i="14"/>
  <c r="K793" i="14"/>
  <c r="K794" i="14"/>
  <c r="K795" i="14"/>
  <c r="K796" i="14"/>
  <c r="K797" i="14"/>
  <c r="K798" i="14"/>
  <c r="K799" i="14"/>
  <c r="K800" i="14"/>
  <c r="K801" i="14"/>
  <c r="K802" i="14"/>
  <c r="K803" i="14"/>
  <c r="K804" i="14"/>
  <c r="K805" i="14"/>
  <c r="K806" i="14"/>
  <c r="K807" i="14"/>
  <c r="K808" i="14"/>
  <c r="K809" i="14"/>
  <c r="K810" i="14"/>
  <c r="K811" i="14"/>
  <c r="K812" i="14"/>
  <c r="K813" i="14"/>
  <c r="K814" i="14"/>
  <c r="K815" i="14"/>
  <c r="K816" i="14"/>
  <c r="K817" i="14"/>
  <c r="K818" i="14"/>
  <c r="K819" i="14"/>
  <c r="K821" i="14"/>
  <c r="K822" i="14"/>
  <c r="K823" i="14"/>
  <c r="K824" i="14"/>
  <c r="K825" i="14"/>
  <c r="K826" i="14"/>
  <c r="K827" i="14"/>
  <c r="K828" i="14"/>
  <c r="K829" i="14"/>
  <c r="K831" i="14"/>
  <c r="K832" i="14"/>
  <c r="K833" i="14"/>
  <c r="K834" i="14"/>
  <c r="K835" i="14"/>
  <c r="K836" i="14"/>
  <c r="K837" i="14"/>
  <c r="K838" i="14"/>
  <c r="K839" i="14"/>
  <c r="K840" i="14"/>
  <c r="K841" i="14"/>
  <c r="K842" i="14"/>
  <c r="K843" i="14"/>
  <c r="K844" i="14"/>
  <c r="K845" i="14"/>
  <c r="K849" i="14"/>
  <c r="K850" i="14"/>
  <c r="K851" i="14"/>
  <c r="K852" i="14"/>
  <c r="K855" i="14"/>
  <c r="K856" i="14"/>
  <c r="K857" i="14"/>
  <c r="K858" i="14"/>
  <c r="K859" i="14"/>
  <c r="K860" i="14"/>
  <c r="K861" i="14"/>
  <c r="K862" i="14"/>
  <c r="K863" i="14"/>
  <c r="K864" i="14"/>
  <c r="K865" i="14"/>
  <c r="K866" i="14"/>
  <c r="K867" i="14"/>
  <c r="K868" i="14"/>
  <c r="K869" i="14"/>
  <c r="K870" i="14"/>
  <c r="K871" i="14"/>
  <c r="K872" i="14"/>
  <c r="K873" i="14"/>
  <c r="K874" i="14"/>
  <c r="K875" i="14"/>
  <c r="K876" i="14"/>
  <c r="K877" i="14"/>
  <c r="K878" i="14"/>
  <c r="K879" i="14"/>
  <c r="K880" i="14"/>
  <c r="K881" i="14"/>
  <c r="K882" i="14"/>
  <c r="K883" i="14"/>
  <c r="K884" i="14"/>
  <c r="K885" i="14"/>
  <c r="K886" i="14"/>
  <c r="K887" i="14"/>
  <c r="K888" i="14"/>
  <c r="K889" i="14"/>
  <c r="K890" i="14"/>
  <c r="K891" i="14"/>
  <c r="K893" i="14"/>
  <c r="K894" i="14"/>
  <c r="K895" i="14"/>
  <c r="K896" i="14"/>
  <c r="K897" i="14"/>
  <c r="K898" i="14"/>
  <c r="K899" i="14"/>
  <c r="K900" i="14"/>
  <c r="K901" i="14"/>
  <c r="K902" i="14"/>
  <c r="K903" i="14"/>
  <c r="K904" i="14"/>
  <c r="K905" i="14"/>
  <c r="K906" i="14"/>
  <c r="K907" i="14"/>
  <c r="K910" i="14"/>
  <c r="K911" i="14"/>
  <c r="K913" i="14"/>
  <c r="K925" i="14"/>
  <c r="K926" i="14"/>
  <c r="K927" i="14"/>
  <c r="K928" i="14"/>
  <c r="K933" i="14"/>
  <c r="K934" i="14"/>
  <c r="K935" i="14"/>
  <c r="K936" i="14"/>
  <c r="K937" i="14"/>
  <c r="K939" i="14"/>
  <c r="K940" i="14"/>
  <c r="K941" i="14"/>
  <c r="K942" i="14"/>
  <c r="K943" i="14"/>
  <c r="K944" i="14"/>
  <c r="K945" i="14"/>
  <c r="K946" i="14"/>
  <c r="K948" i="14"/>
  <c r="K951" i="14"/>
  <c r="K952" i="14"/>
  <c r="K953" i="14"/>
  <c r="K954" i="14"/>
  <c r="K955" i="14"/>
  <c r="K959" i="14"/>
  <c r="K961" i="14"/>
  <c r="K962" i="14"/>
  <c r="K963" i="14"/>
  <c r="K965" i="14"/>
  <c r="K966" i="14"/>
  <c r="K967" i="14"/>
  <c r="K969" i="14"/>
  <c r="K970" i="14"/>
  <c r="K976" i="14"/>
  <c r="K977" i="14"/>
  <c r="K978" i="14"/>
  <c r="K979" i="14"/>
  <c r="K980" i="14"/>
  <c r="K981" i="14"/>
  <c r="K982" i="14"/>
  <c r="K983" i="14"/>
  <c r="K984" i="14"/>
  <c r="K985" i="14"/>
  <c r="K986" i="14"/>
  <c r="K987" i="14"/>
  <c r="K989" i="14"/>
  <c r="K991" i="14"/>
  <c r="K993" i="14"/>
  <c r="K994" i="14"/>
  <c r="K995" i="14"/>
  <c r="K996" i="14"/>
  <c r="K997" i="14"/>
  <c r="K998" i="14"/>
  <c r="K999" i="14"/>
  <c r="K1000" i="14"/>
  <c r="K1063" i="14"/>
  <c r="K1068" i="14"/>
  <c r="K1070" i="14"/>
  <c r="K1071" i="14"/>
  <c r="K1073" i="14"/>
  <c r="K1008" i="14"/>
  <c r="K1009" i="14"/>
  <c r="K1010" i="14"/>
  <c r="K1074" i="14"/>
  <c r="K1075" i="14"/>
  <c r="K1076" i="14"/>
  <c r="K1077" i="14"/>
  <c r="K1078" i="14"/>
  <c r="K1079" i="14"/>
  <c r="K1080" i="14"/>
  <c r="K1011" i="14"/>
  <c r="K1012" i="14"/>
  <c r="K1013" i="14"/>
  <c r="K1015" i="14"/>
  <c r="K1022" i="14"/>
  <c r="K1023" i="14"/>
  <c r="K1082" i="14"/>
  <c r="K1025" i="14"/>
  <c r="K1026" i="14"/>
  <c r="K1027" i="14"/>
  <c r="K1028" i="14"/>
  <c r="K1029" i="14"/>
  <c r="K1031" i="14"/>
  <c r="K1032" i="14"/>
  <c r="K1033" i="14"/>
  <c r="K1034" i="14"/>
  <c r="K1035" i="14"/>
  <c r="K1036" i="14"/>
  <c r="K1037" i="14"/>
  <c r="K1038" i="14"/>
  <c r="K1039" i="14"/>
  <c r="K1040" i="14"/>
  <c r="K1084" i="14"/>
  <c r="K1041" i="14"/>
  <c r="K1042" i="14"/>
  <c r="K1043" i="14"/>
  <c r="K1044" i="14"/>
  <c r="K1045" i="14"/>
  <c r="K1046" i="14"/>
  <c r="K1085" i="14"/>
  <c r="K1086" i="14"/>
  <c r="K1087" i="14"/>
  <c r="K1088" i="14"/>
  <c r="K1089" i="14"/>
  <c r="K1090" i="14"/>
  <c r="K1091" i="14"/>
  <c r="K1092" i="14"/>
  <c r="K1093" i="14"/>
  <c r="K1094" i="14"/>
  <c r="K1095" i="14"/>
  <c r="K1096" i="14"/>
  <c r="K1097" i="14"/>
  <c r="K1098" i="14"/>
  <c r="K1099" i="14"/>
  <c r="K1102" i="14"/>
  <c r="K1109" i="14"/>
  <c r="K1110" i="14"/>
  <c r="K1115" i="14"/>
  <c r="K1116" i="14"/>
  <c r="K1117" i="14"/>
  <c r="K1118" i="14"/>
  <c r="K1119" i="14"/>
  <c r="K1120" i="14"/>
  <c r="K1121" i="14"/>
  <c r="K1122" i="14"/>
  <c r="K1123" i="14"/>
  <c r="K1124" i="14"/>
  <c r="K1125" i="14"/>
  <c r="K1126" i="14"/>
  <c r="K1127" i="14"/>
  <c r="K1128" i="14"/>
  <c r="K1129" i="14"/>
  <c r="K1130" i="14"/>
  <c r="K1131" i="14"/>
  <c r="K1132" i="14"/>
  <c r="K1133" i="14"/>
  <c r="K1134" i="14"/>
  <c r="K1135" i="14"/>
  <c r="K1136" i="14"/>
  <c r="K1137" i="14"/>
  <c r="K1138" i="14"/>
  <c r="K1139" i="14"/>
  <c r="K1140" i="14"/>
  <c r="K1141" i="14"/>
  <c r="K1142" i="14"/>
  <c r="K1143" i="14"/>
  <c r="K1144" i="14"/>
  <c r="K1145" i="14"/>
  <c r="K1146" i="14"/>
  <c r="K1154" i="14"/>
  <c r="K1155" i="14"/>
  <c r="K1156" i="14"/>
  <c r="K1159" i="14"/>
  <c r="K1162" i="14"/>
  <c r="K1163" i="14"/>
  <c r="K1164" i="14"/>
  <c r="K1165" i="14"/>
  <c r="K1166" i="14"/>
  <c r="K1168" i="14"/>
  <c r="K1169" i="14"/>
  <c r="K1170" i="14"/>
  <c r="K1179" i="14"/>
  <c r="K1180" i="14"/>
  <c r="K1181" i="14"/>
  <c r="K1182" i="14"/>
  <c r="K1183" i="14"/>
  <c r="K1184" i="14"/>
  <c r="K1185" i="14"/>
  <c r="K1187" i="14"/>
  <c r="K1188" i="14"/>
  <c r="K1189" i="14"/>
  <c r="K1190" i="14"/>
  <c r="K1191" i="14"/>
  <c r="K1192" i="14"/>
  <c r="K1193" i="14"/>
  <c r="K1196" i="14"/>
  <c r="K1197" i="14"/>
  <c r="K1198" i="14"/>
  <c r="K1199" i="14"/>
  <c r="K1200" i="14"/>
  <c r="K1201" i="14"/>
  <c r="K1202" i="14"/>
  <c r="K1205" i="14"/>
  <c r="K1214" i="14"/>
  <c r="K1215" i="14"/>
  <c r="K1217" i="14"/>
  <c r="K1220" i="14"/>
  <c r="K1221" i="14"/>
  <c r="K1222" i="14"/>
  <c r="K1228" i="14"/>
  <c r="K1232" i="14"/>
  <c r="K1233" i="14"/>
  <c r="K1235" i="14"/>
  <c r="K1238" i="14"/>
  <c r="K1239" i="14"/>
  <c r="K1240" i="14"/>
  <c r="K1241" i="14"/>
  <c r="K1242" i="14"/>
  <c r="K1244" i="14"/>
  <c r="K1263" i="14"/>
  <c r="K1266" i="14"/>
  <c r="K1267" i="14"/>
  <c r="K1272" i="14"/>
  <c r="K1273" i="14"/>
  <c r="K1274" i="14"/>
  <c r="K1275" i="14"/>
  <c r="K1276" i="14"/>
  <c r="K1277" i="14"/>
  <c r="K1278" i="14"/>
  <c r="K1279" i="14"/>
  <c r="K1280" i="14"/>
  <c r="K1281" i="14"/>
  <c r="K1282" i="14"/>
  <c r="K1283" i="14"/>
  <c r="K1293" i="14"/>
  <c r="K1294" i="14"/>
  <c r="K1295" i="14"/>
  <c r="K1297" i="14"/>
  <c r="K1298" i="14"/>
  <c r="K1299" i="14"/>
  <c r="G3" i="3" l="1"/>
</calcChain>
</file>

<file path=xl/sharedStrings.xml><?xml version="1.0" encoding="utf-8"?>
<sst xmlns="http://schemas.openxmlformats.org/spreadsheetml/2006/main" count="30355" uniqueCount="5535">
  <si>
    <t>INCLUIDO EN EL VUCE 2.0</t>
  </si>
  <si>
    <t>LÍNEA EN EL VUCE</t>
  </si>
  <si>
    <t xml:space="preserve"> </t>
  </si>
  <si>
    <t>CONSECUTIVO</t>
  </si>
  <si>
    <t>AÑO</t>
  </si>
  <si>
    <t>NOMBRE DEL PRODUCTO</t>
  </si>
  <si>
    <t>MARCA</t>
  </si>
  <si>
    <t>PRESENTACION</t>
  </si>
  <si>
    <t>INSCRIPCIÓN</t>
  </si>
  <si>
    <t xml:space="preserve">RENOVACIÓN </t>
  </si>
  <si>
    <t>VENCIMIENTO</t>
  </si>
  <si>
    <t>EMPRESA FABRICANTE O IMPORTADORA</t>
  </si>
  <si>
    <t>CEDULA JURÍDICA</t>
  </si>
  <si>
    <t>CORREO</t>
  </si>
  <si>
    <t>REPRESENTANTE LEGAL</t>
  </si>
  <si>
    <t>CEDULA DE IDENTIDAD</t>
  </si>
  <si>
    <t>TELEFONO</t>
  </si>
  <si>
    <t>FAX</t>
  </si>
  <si>
    <t>NICOTINA</t>
  </si>
  <si>
    <t>ALQUITRAN</t>
  </si>
  <si>
    <t>MONÓXIDO DE CARBONO (CO)</t>
  </si>
  <si>
    <t>METODOS ANALISIS</t>
  </si>
  <si>
    <t>TBC</t>
  </si>
  <si>
    <t>L&amp;M RED LABEL</t>
  </si>
  <si>
    <t xml:space="preserve">L &amp; M </t>
  </si>
  <si>
    <t>CAJETILLAS DE 20 UNIDADES</t>
  </si>
  <si>
    <t>TABACALERA COSTARRICENSE, S.A.</t>
  </si>
  <si>
    <t>MARLBORO BLUE FRESH</t>
  </si>
  <si>
    <t>MARLBORO</t>
  </si>
  <si>
    <t>CIGARRILLO L&amp;M RED LABEL</t>
  </si>
  <si>
    <t>CAJETILLAS DE 10 UNIDADES</t>
  </si>
  <si>
    <t>L &amp; M BLUE LABEL</t>
  </si>
  <si>
    <t>CIGARRILLO L &amp; M BLUE LABEL</t>
  </si>
  <si>
    <t>CIGARRILLO DERBY MENTOL SUAVE</t>
  </si>
  <si>
    <t xml:space="preserve">DERBY </t>
  </si>
  <si>
    <t xml:space="preserve">CIGARRILLO DERBY </t>
  </si>
  <si>
    <t>CIGARRILLO DERBY FILTRO</t>
  </si>
  <si>
    <t>CAJETILLAS DE 14 UNIDADES</t>
  </si>
  <si>
    <t>SI</t>
  </si>
  <si>
    <t>LIQUIDO PARA CIGARRILLO ELECTRONICO 3 MG.</t>
  </si>
  <si>
    <t>VAPETASIA</t>
  </si>
  <si>
    <t>BOTELLAS DE 100 ML, 60 ML.</t>
  </si>
  <si>
    <t>JAIRO QUESADA MONTERO</t>
  </si>
  <si>
    <t>CIGARRILLO DERBY EXTRA SUAVE</t>
  </si>
  <si>
    <t>MARLBORO SILVER MINT</t>
  </si>
  <si>
    <t>MARLBORO RED</t>
  </si>
  <si>
    <t>CIGARRILLO MARLBORO RED</t>
  </si>
  <si>
    <t>MARLBORO GOLD TOUCH</t>
  </si>
  <si>
    <t>MARLBORO GOLD ORIGINAL</t>
  </si>
  <si>
    <t>CIGARRILLO MARLBORO GOLD ORIGINAL</t>
  </si>
  <si>
    <t>CIGARRO BELMONT FF</t>
  </si>
  <si>
    <t>BELMONT</t>
  </si>
  <si>
    <t>KSSC20s</t>
  </si>
  <si>
    <t>BATCA SUCURSAL COSTA RICA S.A.</t>
  </si>
  <si>
    <t>CIGARRILLO BELMONT FF</t>
  </si>
  <si>
    <t>TABACALERA HONDUREÑA</t>
  </si>
  <si>
    <t>CIGARRO BELMONT SPLASH MENTOL</t>
  </si>
  <si>
    <t>KSHL20s</t>
  </si>
  <si>
    <t>CIGARRILLO BELMONT SPLASH MENTOL</t>
  </si>
  <si>
    <t>CIGARRO LUCKY STRIKE RED</t>
  </si>
  <si>
    <t>LUCKY STRIKE</t>
  </si>
  <si>
    <t>SQ20s</t>
  </si>
  <si>
    <t>CIGARRO LUCKY STRIKE CONVERTIBLE JORDAN</t>
  </si>
  <si>
    <t>CIGARRO LUCKY STRIKE BLUE</t>
  </si>
  <si>
    <t>CIGARRO DUNHILL SWITCH</t>
  </si>
  <si>
    <t>DUNHILL</t>
  </si>
  <si>
    <t>KS 20s</t>
  </si>
  <si>
    <t xml:space="preserve">CIGARRO DUNHILL SWISS </t>
  </si>
  <si>
    <t>CIGARRO DUNHILL MASTER</t>
  </si>
  <si>
    <t>CIGARRO AFTER HOURS CERO GRADOS</t>
  </si>
  <si>
    <t>AFTER HOURS</t>
  </si>
  <si>
    <t>CIGARRILLO AFTER HOURS CERO GRADOS</t>
  </si>
  <si>
    <t>CIGARRO AFTER HOURS FF</t>
  </si>
  <si>
    <t>CIGARRILLO AFTER HOURS FF</t>
  </si>
  <si>
    <t>CIGARRO AFTER HOURS SWITH - KS</t>
  </si>
  <si>
    <t>CIGARRILLO AFTER HOURS SWITH - KS</t>
  </si>
  <si>
    <t>CIGARRO BELMONT BLUE</t>
  </si>
  <si>
    <t>CIGARRILLO BELMONT BLUE</t>
  </si>
  <si>
    <t>CIGARRO PALL MALL BLUE  SWITCH - KS</t>
  </si>
  <si>
    <t>PALL MALL</t>
  </si>
  <si>
    <t>KSHL10s</t>
  </si>
  <si>
    <t>CIGARRILLO PALL MALL BLUE  SWITCH - KS</t>
  </si>
  <si>
    <t>CIGARRO PALL MALL RED - KS S3</t>
  </si>
  <si>
    <t>CIGARRILLO PALL MALL RED - KS S3</t>
  </si>
  <si>
    <t>CIGARRO PALL MALL RED XL - 100MM</t>
  </si>
  <si>
    <t>SKHL20s</t>
  </si>
  <si>
    <t>CIGARRILLO PALL MALL RED XL - 100MM</t>
  </si>
  <si>
    <t>CIGARRO PALL MALL BLUE</t>
  </si>
  <si>
    <t>KSSQ 16s</t>
  </si>
  <si>
    <t>CIGARRO DUNHILL BLONDE</t>
  </si>
  <si>
    <t>KSWE 20s</t>
  </si>
  <si>
    <t>CIGARRO PALL MALL RED - KS</t>
  </si>
  <si>
    <t>KSSQ16s</t>
  </si>
  <si>
    <t>CIGARRO KOOL CLIK &amp; ON</t>
  </si>
  <si>
    <t>KOOL CLICK &amp; ON</t>
  </si>
  <si>
    <t>KSSQ 20s</t>
  </si>
  <si>
    <t>CIGARRILLO EL NAKHLA</t>
  </si>
  <si>
    <t>NAKHLA</t>
  </si>
  <si>
    <t>CAJETILLA CON UN PESO DE 50 GR</t>
  </si>
  <si>
    <t>INVERSIONES ZAMALEK RBA S.A.</t>
  </si>
  <si>
    <t>CIGARRO VICEROY BLUE - KS GP</t>
  </si>
  <si>
    <t xml:space="preserve">VICEROY BLUE </t>
  </si>
  <si>
    <t>CIGARRILLO VICEROY BLUE - KS GP</t>
  </si>
  <si>
    <t>CIGARRO VICEROY FF - KS GP</t>
  </si>
  <si>
    <t>VICEROY FF</t>
  </si>
  <si>
    <t>CIGARRILLO VICEROY FF - KS GP</t>
  </si>
  <si>
    <t>CIGARRO PALL MALL BLUE SWITCH - KS</t>
  </si>
  <si>
    <t>CIGARRILLO PALL MALL BLUE SWITCH - KS</t>
  </si>
  <si>
    <t>CIGARRO PALL MALL BLUE SWITCH - KS S3</t>
  </si>
  <si>
    <t>CIGARRO REX</t>
  </si>
  <si>
    <t>REX</t>
  </si>
  <si>
    <t>CIGARRILLO REX</t>
  </si>
  <si>
    <t>CIGARRILLO DERBY MENTOL FRESCO</t>
  </si>
  <si>
    <t>CAJETILLA DE 20 UNIDADES</t>
  </si>
  <si>
    <t xml:space="preserve">CIGARRILLO DERBY AZUL BALANCEADO </t>
  </si>
  <si>
    <t>CIGARRILLO DERBY ROJO ORIGINAL</t>
  </si>
  <si>
    <t>CIGARRILLO DERBY AZUL BALANCEADO SOFT PACK.</t>
  </si>
  <si>
    <t>CIGARRILLO DERBY ROJO ORIGINAL SOFT PACK.</t>
  </si>
  <si>
    <t>L &amp; M FORWARD</t>
  </si>
  <si>
    <t>AMPHORA FULL AROMA TABACO DE PIPA</t>
  </si>
  <si>
    <t>AMPHORA</t>
  </si>
  <si>
    <t>PAQUETE DE 50 GRAMOS</t>
  </si>
  <si>
    <t>D.L.MADURO Y COMPAÑÍA SUCS LTDA.</t>
  </si>
  <si>
    <t>CIGARRO ELECTRÓNICO PURO VAPOR</t>
  </si>
  <si>
    <t>NO INDICA</t>
  </si>
  <si>
    <t>PIEZAS DE CIGARRILLS ELECTRÓNICOS Y ACCESORIOS  EMPACADOS EN CAJAS</t>
  </si>
  <si>
    <t>PURO VAPOR S.R.L.</t>
  </si>
  <si>
    <t>HALO (E-LÍQUIDO, ESENCIA, E-LÍQUIDO, E-JUICE, ESSENCE PARA CIGARRILLO ELECTRÓNICO RECARGABLES)</t>
  </si>
  <si>
    <t>BOTELLA QUE CONTIENE LÍQUIDO DE 0,7 ML, 15ML, 30ML.   DIFERENTES SABORES (BELGIAN COCOA, CAFÉ MOCHA, CAPTAIN JACK, COOLMIST MENTHOL, FREEDOM JUICE, FUSION, HX3, KRINGLES CURSE, KRINGLES CURSE, LONGHORN, MALIBU MENTHOL, MENTHOL ICE, MIDNIGHT APPLE, MYSTIC, PRIME 15, SHAMROCK, SUB-ZERO, TIKI JUICE, TORQUE 56, TRIBECA, TURKISH, TWISTED JAVA.</t>
  </si>
  <si>
    <t>CONSULTORES KENSO S.A. (E-JUGO)</t>
  </si>
  <si>
    <t>CIGARRO LUCKY STRIKE TEPIC BLUE</t>
  </si>
  <si>
    <t>CIGARRO LUCKY STRIKE TEPIC RED</t>
  </si>
  <si>
    <t>CIGARRILLO DERBY EVO</t>
  </si>
  <si>
    <t>CAJETILLAS DURA DE 20 UNIDADES</t>
  </si>
  <si>
    <t>KIT DE CIGARRILLO ELECTRÓNICO E-CLASSICG</t>
  </si>
  <si>
    <t>NO INFICA</t>
  </si>
  <si>
    <t>CAJA DE CARTON CON 1 BATERIA, 1 ATOMIZADOR, CARGADORES ELECTRICOS Y FILTROS DESECHABLES</t>
  </si>
  <si>
    <t>GRUPO AKONKAY, S.A.</t>
  </si>
  <si>
    <t>NO</t>
  </si>
  <si>
    <t>CIGARRO VICEROY BLUE</t>
  </si>
  <si>
    <t>HL20s</t>
  </si>
  <si>
    <t>CIGARRO VICEROY FF</t>
  </si>
  <si>
    <t>CIGARRILLO DERBY AZUL BALANCEADO</t>
  </si>
  <si>
    <t>CAJETILLAS SUAVE DE 20 UNIDADES</t>
  </si>
  <si>
    <t>DERBY</t>
  </si>
  <si>
    <t>CIGARRO PALL MALL CLICK ON</t>
  </si>
  <si>
    <t>CIGARRO PALL MALL FF</t>
  </si>
  <si>
    <t>SC20s</t>
  </si>
  <si>
    <t>MARLBORO BLUE ICE</t>
  </si>
  <si>
    <t>CIGARRO LUCKY STRIKE CLICK &amp; ROLL</t>
  </si>
  <si>
    <t>CIGARROLUCKY STRIKE TABACO ORIGINAL</t>
  </si>
  <si>
    <t>LIQUIDO PARA CIGARRILLO ELECTRONICO 3 MG. SABORES: THE CUSTARD SHOPPE - BUTTERSCOTCH CUSTARD, THE CUSTARD SHOPPE - BLACKBERRY CUSTARD, THE CUSTARD SHOPPE - RASPBERRY CUSTARD.</t>
  </si>
  <si>
    <t>THE CUSTARD SHOPPE</t>
  </si>
  <si>
    <t>BOTELLAS DE 15 ML, 30 ML, 60 ML, 100 ML 120 ML.</t>
  </si>
  <si>
    <t>JYLARY CARRILLO MURILLO</t>
  </si>
  <si>
    <t>TABACO CUSTARD TABACO BOURBOM TABACO BLUEBERRY</t>
  </si>
  <si>
    <t>KOHIBA</t>
  </si>
  <si>
    <t>BOTELLAS DE 60 ML 100 ML 120 ML</t>
  </si>
  <si>
    <t>GERARDO ZUÑIGA ALFARO</t>
  </si>
  <si>
    <t>AZUL SENECA</t>
  </si>
  <si>
    <t>SENECA</t>
  </si>
  <si>
    <t>COMERCIALIZADORA DE PRODUCTOS PURA VIDA, S.A.</t>
  </si>
  <si>
    <t>ROJO SENECA</t>
  </si>
  <si>
    <t xml:space="preserve">E-JUGO (E-LÍQUIDO, E-JUGO, ESENCIA, E-LIQUID, E-JUICE, ESSENCE PARA CIGARRILLOS ELECTRÓNICOS RECARGABLES). </t>
  </si>
  <si>
    <t>BOTELLAS DE VIDRIO ÁMBAR, 15 ML O 30 ML, VARIOS SABORES</t>
  </si>
  <si>
    <t>CONSULTORES KENSO S.A (E-JUGO)</t>
  </si>
  <si>
    <t xml:space="preserve">TABACO PARA NARGUILA. </t>
  </si>
  <si>
    <t>CAJETILLA 50 GRS.</t>
  </si>
  <si>
    <t>INVERSIONES ZAMALEK RBA, S.A.</t>
  </si>
  <si>
    <t>CARTUCHOS DE SABOR DE CIGARRILLO ELECTRÓNICO PARA DEJAR EL TABACALISMO.</t>
  </si>
  <si>
    <t>GREENSMOKE</t>
  </si>
  <si>
    <t>CARTUCHOS METÁLICOS EN FORMA DE CILINDROS COLOREADOS</t>
  </si>
  <si>
    <t>JEAN CRISTOPHE BARAHONA ALVARADO</t>
  </si>
  <si>
    <t>si</t>
  </si>
  <si>
    <t>100S HARD PACK 20 CIGARRILLOS</t>
  </si>
  <si>
    <t>INSTITUTO MIXTO DE AYUDA SOCIAL</t>
  </si>
  <si>
    <t>L &amp; M LIGHTS</t>
  </si>
  <si>
    <t>L &amp; M ROJO</t>
  </si>
  <si>
    <t>KS HARD GOLD ORIGINAL</t>
  </si>
  <si>
    <t>CIGARRILLO ELECTRÓNICO, 12 MG.  SABORES: RED, CONGRESS, MENTOL, SAHARA, TE VERDE,  UVA, CEREZA, HIERBABUENA, CHOCOLATE, CAFÉ, VAINILLA, COLA.</t>
  </si>
  <si>
    <t>V2 CIGS</t>
  </si>
  <si>
    <t>CARTUCHOS, FRASCOS, KITS, DESECHABLES</t>
  </si>
  <si>
    <t>CHACARILLA SOCIEDAD ANONIMA</t>
  </si>
  <si>
    <t>CIGARRILLO ELECTRÓNICO, 6 MG. SABORES: RED, CONGRESS, MENTOL, SAHARA, TE VERDE,  UVA, CEREZA, HIERBABUENA, CHOCOLATE, CAFÉ, VAINILLA, COLA.</t>
  </si>
  <si>
    <t>CARTUCHOS, FRASCOS, KITS, DESECHABLES DE DIFERENTES SABORES: RED, CONGRESS, MENTOL, SAHARA, TE VERDE,  UVA, CEREZA, HIERBABUENA, CHOCOLATE, CAFÉ, VAINILLA, COLA.</t>
  </si>
  <si>
    <t>CIGARRILLO ELECTRÓNICO, 18 MG. SABORES: RED, CONGRESS, MENTOL, SAHARA, TE VERDE,  UVA, CEREZA, HIERBABUENA, CHOCOLATE, CAFÉ, VAINILLA, COLA.</t>
  </si>
  <si>
    <t>CIGARRILLO ELECTRÓNICO SUPER E-CIGARRETE, CARTUCHO FILTRO DISPOSASBLE ATOMIZER TOBACCO.</t>
  </si>
  <si>
    <t>SUPER E-CIGARRETE</t>
  </si>
  <si>
    <t>SUPER E-CIGARRETE, EMPAQUE PLÁSTICO CARTUCHO FILTRO DISPOSABLE ATOMIZER EN CAJA DE CARTÓN.</t>
  </si>
  <si>
    <t>TEMSA TECNOLOGIA Y EQUIPO MEDICO</t>
  </si>
  <si>
    <t>CIGARRILLO ELECTRÓNICO REVOLUTION VAPOR, 18  MG/ML</t>
  </si>
  <si>
    <t>REVOLUTION VAPOR</t>
  </si>
  <si>
    <t>BOTELLAS DE 5 ML HASTA 125 ML, EN FRASCOS PLÁSTICOS TRANSPARENTES CON TAPAS RESISTENTES A NIÑOS.</t>
  </si>
  <si>
    <t>REVOLUTION VAPOR, S.R.L.</t>
  </si>
  <si>
    <t>CIGARRILLO ELECTRÓNICO REVOLUTION VAPOR, 12 MG/ ML</t>
  </si>
  <si>
    <t>CIGARRILLO ELECTRÓNICO REVOLUTION VAPOR, 6 MG/ML</t>
  </si>
  <si>
    <t>CIGARRILLO ELECTRÓNICO REVOLUTION VAPOR, 0 MG/ML</t>
  </si>
  <si>
    <t>CHESTERFIELD RED (CAPS)</t>
  </si>
  <si>
    <t xml:space="preserve">CHESTERFIELD </t>
  </si>
  <si>
    <t>CAJETILLA DURA DE 20 UNIDADES</t>
  </si>
  <si>
    <t>CHESTERFIELD BLUE (CAPS)</t>
  </si>
  <si>
    <t>CHESTERFIELD</t>
  </si>
  <si>
    <t>CIGARRILLOS SILVER ELEPHANT</t>
  </si>
  <si>
    <t>SILVER ELEPHANT</t>
  </si>
  <si>
    <t>LA BUENA FORTUNA INTERNACIONAL, S.A.</t>
  </si>
  <si>
    <t>MARLBORO GOLD KS</t>
  </si>
  <si>
    <t>KS HARD PACK 20 CIGARRILLOS</t>
  </si>
  <si>
    <t>MARLBORO KS</t>
  </si>
  <si>
    <t>L &amp; M LIGHTS KS</t>
  </si>
  <si>
    <t>MARLBORO GOLD KS MENTOL</t>
  </si>
  <si>
    <t>ELECTRONIC CIGARETTE</t>
  </si>
  <si>
    <r>
      <t>21 ST CENTURY SMOKE</t>
    </r>
    <r>
      <rPr>
        <sz val="11"/>
        <color indexed="8"/>
        <rFont val="Calibri"/>
        <family val="2"/>
      </rPr>
      <t xml:space="preserve">® 1,6% </t>
    </r>
  </si>
  <si>
    <t>CAJETILLA INCLUYE UN CIGARRILLO DESECHABLE CON LÍQUIDO</t>
  </si>
  <si>
    <t>PARAISO MARAVILLOSO, S.A.</t>
  </si>
  <si>
    <t>3-101-472454</t>
  </si>
  <si>
    <t>vudusa@gmail.com</t>
  </si>
  <si>
    <t>Herman Zango Milgrana</t>
  </si>
  <si>
    <t>8844-8888 / 2293-0066</t>
  </si>
  <si>
    <t>2290-4160 / 2231-9797</t>
  </si>
  <si>
    <t>SAN JOSÉ, MATA REDONDA DEL ICE 200 METROS NORTE EN EL CASINO PALMA REAL.</t>
  </si>
  <si>
    <t>&lt; 1 MG / CIGARRILLO</t>
  </si>
  <si>
    <t xml:space="preserve">2,1 ± 0,1 PPM </t>
  </si>
  <si>
    <t>CROMATOGRAFÍA DE GASES CON DETECCIÓN DE MASA GS/MS. ANALISIS DE CO ACREDITADO ISO-17025, MEDIANTE ECA.</t>
  </si>
  <si>
    <t xml:space="preserve">CIGARROS SENECA PLATA </t>
  </si>
  <si>
    <t>CIGARROS SENECA VERDE</t>
  </si>
  <si>
    <t>CIGARRO LUCKY STRIKE TABACO ORIGINAL</t>
  </si>
  <si>
    <t xml:space="preserve">LUCKY STRIKE </t>
  </si>
  <si>
    <t>KSHL 20 S</t>
  </si>
  <si>
    <t>PURO SUPERFINO</t>
  </si>
  <si>
    <t>TABACOS EXCLUSIVOS</t>
  </si>
  <si>
    <t>CAJA DE MADERA CON TAPA DE CRISTAL EN PRESENTACIONES DE 30 Y 50 UNIDADES, CAJA DE CARTÓN CON 10 UNIDADES,  PAQUETE DE 40 GRAMOS Y PAQUETE DE 40 GRAMOS BORKUM RIFF.</t>
  </si>
  <si>
    <t>TABACOS DON ARNOLDO JC, S.A.</t>
  </si>
  <si>
    <t>PURO TABACO</t>
  </si>
  <si>
    <t>MAZO DE 20 UNIDADES EN BOLSA DE CELOFÁN, CAJA DE MADERA DE 3, 5 Y 20 UNIDADES, CAJA DE MADERA CON TAPA DE VIDRIO DE 3 Y 5 UNIDADES, PURO EN UNIDAD ENVUELTO EN BOLSA DE CELOFÁN.</t>
  </si>
  <si>
    <t>PURO FLAVOR</t>
  </si>
  <si>
    <t>BOLSA DE CELOFAN CON 5 UNIDADES Y PAQUETE MASTER CON 5 PAQUETES CON 5 UNIDADES CADA PAQUETE.</t>
  </si>
  <si>
    <t>TABACO DE MASCAR, VARIOS SABORES.</t>
  </si>
  <si>
    <t xml:space="preserve">SKOAL </t>
  </si>
  <si>
    <t>RECIPIENTE PLÁSTICO CON CONTENIDO 34,02 G (1,2 OZ).</t>
  </si>
  <si>
    <t>GRUPO ARJICA, S.A.</t>
  </si>
  <si>
    <t>TABACO DE MASCAR</t>
  </si>
  <si>
    <t>COPENHAGEN</t>
  </si>
  <si>
    <t>RECIPIENTE DE PLÁSTICA CON UN CONTENIDO DE 34,02 G (12 OZ).</t>
  </si>
  <si>
    <t xml:space="preserve">PURO DE TABACO </t>
  </si>
  <si>
    <t>VEGAS DE SANTIAGO, CHAMAN, PALMA, SECRETOS DEL MAESTRO, D´GUZMAN, TRENZA DE NICARAGUA, LA FLOR DE MONTENEGRO, LA JOYA DE COSTA RICA, OLMAN PREMIUM CIGARS, PIPOKA, MR. PUFF XL, MALEKÓ, CR CIGARS, DON MARCOS, SABOR SALVAJE PREMIUM CIGARS, MAJADEROS CIGARS.</t>
  </si>
  <si>
    <t>PAQUETES PLASTICOS DE 20 Y 40 GRAMOS PARA LA MARCA MR. PUFF XL, CAJAS DE 25, 20, 10, 5 Y 3 UNIDADES, MAZOS DE 25, 10 Y 5 UNIDADES E INDIVIDUALES PARA LOS PUROS, TODOS EMPACADOS EN CELOFANES INDIVIDUALES.</t>
  </si>
  <si>
    <t>TABACOS DE COSTA RICA SA</t>
  </si>
  <si>
    <t>ARRONTES, VEGAS DE SANTIAGO, CHAMAN, PALMA, SECRETOS DEL MAESTRO, D´GUZMAN, L M TRIPA LARGA, JOSÉ PURO, BEST AL Y TRENZA DE NICARAGUA, LA FLOR DE MONTENEGRO, LA JOYA DE COSTA RICA, OLMAN PREMIUM CIGARS, PIPOKA Y MR. PUFF XL Y FAXAS</t>
  </si>
  <si>
    <t xml:space="preserve">PAQUETES PLASTICOS DE 20 Y 40 GRAMOS PARA LA MARCA MR. PUFF XL, CAJAS DE 25, 20, 10, 5, 3 UNIDADES, MAZOS DE 25, 10 Y 5 UNIDADES, PARA LOS PUROS TODOS EMPACADOS EN CELOFANES INDIVIDUALES. </t>
  </si>
  <si>
    <t>D´GUZMAN, TRENZA DE NICARAGUA, LA FLOR DE MONTENEGRO, LA JOYA DE COSTA RICA, OLMAN PREMIUM CIGARS, PIPOKA, MR. PUFF XL, MALEKÖ, CR CIGARS, DON MARCOS, SABOR SALVAJE PREMIUM CIGARS, MAJADEROS CIGARS.</t>
  </si>
  <si>
    <t xml:space="preserve">PAQUETES PLASTICOS DE 20 Y 40 GRAMOS PARA LA MARCA MR. PUFF XL, PUROS POR UNIDAD SUELTOS Y EN TUBO, CAJA DE 50, 25, 20, 10, 5, 3 UNIDADES, PETACAS DE 3 Y 5 UNIDAFES, MAZOS DE 25, 10,  5, 4 UNIDADES, TODOS EMPACADOS EN CELOFANES INDIVIDUALES. </t>
  </si>
  <si>
    <t>D´GUZMAN, TRENZA DE NICARAGUA, LA FLOR DE MONTENEGRO, LA JOYA DE COSTA RICA, OLMAN PREMIUM CIGARS, PIPOKA, MR. PUFF XL, MALEKÖ, CR CIGARS.</t>
  </si>
  <si>
    <t>PUROS DE TABACO JOYA REAL</t>
  </si>
  <si>
    <t>JOYA REAL JAIRO RODRÍGUEZ</t>
  </si>
  <si>
    <t xml:space="preserve">CAJAS DE 30, 25 Y 10 UNIDADES, MAZOS CON 24, 10 Y 5 UNIDADES. TODOS EMPACADOS EN CELOFÁN INDIVIDUALES. </t>
  </si>
  <si>
    <t>JAIRO RAMON RODRIGUEZ GUTIERREZ</t>
  </si>
  <si>
    <t>PUROS DE TABACO</t>
  </si>
  <si>
    <t>DON BENIGNO</t>
  </si>
  <si>
    <t>CAJAS DE:  1X25, 1X10, DISPLAY 1X5X3, PETACA 1X3, CAJA 1X5, 1X4, PORTA PURERA 1X3.</t>
  </si>
  <si>
    <t>DON BENIGNO S.A.</t>
  </si>
  <si>
    <t>CIGARROS SENECA ROJO</t>
  </si>
  <si>
    <t xml:space="preserve">SENECA </t>
  </si>
  <si>
    <t>CAJETILLA DE 20 CIGARRILLOS.</t>
  </si>
  <si>
    <t>CIGARROS SENECA AZUL</t>
  </si>
  <si>
    <t>CIGARRO VICE FF. DESCRIPCIÓN: VICE FF RE KS SQ 20 CR GP</t>
  </si>
  <si>
    <t>CIGARRO VICEROY FF. DESCRIPCIÓN: VICE CLRED RE KS SC 20 CR</t>
  </si>
  <si>
    <t xml:space="preserve">CIGARRO VICEROY BLUE. DESCRIPCIÓN: VICE LIHTS RE KS SQ 20 CR GP </t>
  </si>
  <si>
    <t>CIGARRO VICEROY BLUE.  DESCRIPCIÓN: VICE CLBLUE RE KS SC 20 CR.</t>
  </si>
  <si>
    <t>CIGARRO REX.   DESCRIPCIÓN: REX KSSC20S CR</t>
  </si>
  <si>
    <t>CIGARRO PALL MALL FF.  DESCRIPCIÓN: PALL FF RE KS SC 20 CR NP.</t>
  </si>
  <si>
    <t>PALL MALL FF</t>
  </si>
  <si>
    <t>CIGARRO PALL MALL CLICK ON.   DESCRIPCIÓN: PALL CAPSL RE KS SQ 20 CR SWITCH</t>
  </si>
  <si>
    <t>CIGARRO PALL MALL FF.  DESCRIPCIÓN: PALL FF RE KS SQ 20 CR NP.</t>
  </si>
  <si>
    <t>CIGARRO LUCKY STRIKE CLICK &amp; ROLL. DESCRIPCIÓN:  LS BLACK SW SQ20.</t>
  </si>
  <si>
    <t>CIGARRO LUCKY STRIKE BLUE. DESCRIPCIÓN: LS BLUE PATT SQ20.</t>
  </si>
  <si>
    <t>CIGARRO LUCKY STRIKE RED.  DESCRIPCIÓN: LS RED PATT SQ20.</t>
  </si>
  <si>
    <t>159</t>
  </si>
  <si>
    <t xml:space="preserve">PURO ROMEO Y JULIETA CLUB 20. </t>
  </si>
  <si>
    <t>ROMEO Y JULIETA</t>
  </si>
  <si>
    <t>CAJA DE CARTÓN DE 20 UNIDADES. LARGO 96,5  MM ± 0.5 Y DIAMETRO 8,8 MM ± 0.1</t>
  </si>
  <si>
    <t>CRUZ CANELA &amp; TRUST G.B. SOCIEDAD ANONIMA</t>
  </si>
  <si>
    <t>PURO ROMEO Y JULIETA PURITOS.</t>
  </si>
  <si>
    <t>CAJA DE CARTÓN  DE 25 UNIDADES, CAJA DE CARTON, TUBO_GAVETA DE 5 UNIDADES. LARGO 109 MM ± 0.5 Y DIAMETRO 10.6 MM ± 0.1</t>
  </si>
  <si>
    <t>PURO ROMEO Y JULIETA MINI 10 20 30.</t>
  </si>
  <si>
    <t>CAJA CARTÓN 10 Y 20 UNIDADES; CAJA MADERA 50 UNIDADES; CAJA METÁLICA 20 UNIDADES. LARGO 82 MM ± 0.5 Y DIAMETRO 7.6 MM ± 0.1</t>
  </si>
  <si>
    <t>PURO COHIBA MINI CLUB.</t>
  </si>
  <si>
    <t xml:space="preserve">COHIBA </t>
  </si>
  <si>
    <t>CAJA DE CARTÓN 10 Y 25 UNIDADES. LONGITUD 82 MM ± 0,5 Y DIAMETRO 7,6 MM ± 0,1.</t>
  </si>
  <si>
    <t>PURO TROYA CORONAS CLUB 3 20.</t>
  </si>
  <si>
    <t>TROYA</t>
  </si>
  <si>
    <t>CAJA DE CARTÓN, TUBO, GAVETA 3 UNIDADES Y CAJA DE CARTON DE 20 UNIDADES. LONGITUD 132 MM ± 0,5 Y DIAMETRO 14,7 MM ± 0,1.</t>
  </si>
  <si>
    <t>PURO GUANTANAMERA CRISTALES 5 10 25.</t>
  </si>
  <si>
    <t>GUANTANAMERA</t>
  </si>
  <si>
    <t>CAJA DE CARTÓN DE 5, 10, 25 UNIDADES.  LARGO 150 MM ± 0.5 MM Y DIAMETRO 16 MM ± 0.1</t>
  </si>
  <si>
    <t>PURO GUANTANAMERA DECIMO 5 10 .</t>
  </si>
  <si>
    <t>CAJA DE CARTÓN DE 5 Y 10 UNIDADES.  LARGO 132 MM ± 0.5 MM Y DIAMETRO 14.7 MM ± 0.1</t>
  </si>
  <si>
    <t>PURO GUANTANAMERA COMPANY 5.</t>
  </si>
  <si>
    <t>CAJA DE CARTÓN RIGIDA 5 UNIDADES.  LARGO 120 MM ± 0.5 MM Y DIAMETRO 15 MM ± 0.1</t>
  </si>
  <si>
    <t xml:space="preserve">PURO BELINDA CORONA 3 20 </t>
  </si>
  <si>
    <t>BELINDA</t>
  </si>
  <si>
    <t>CAJA DE CARTÓN TUBO, TUVO_GAVETA PARA 3. CAJA DE CARTON, RIGIDA, PARA 20 UNIDADES. LONGITUD 150 MM ± 0,5 Y DIAMETRO 16 MM ± 0,1.</t>
  </si>
  <si>
    <t>PURO COHIBA CLUB 10 20, COHIBA SHORT 10, COHIBA HUMIDOR 50, COHIBA SHORT 5</t>
  </si>
  <si>
    <t>CAJA DE CARTÓN 10, 20, 5, 50 UNIDADES. LONGITUD 96,5 MM ± 0,5 Y DIAMETRO 8,8 MM ± 0,1.</t>
  </si>
  <si>
    <t xml:space="preserve">PURO COHIBA WHITE MINI 10 20 </t>
  </si>
  <si>
    <t>CAJA DE CARTÓN PARA 10 Y 20 UNIDADES. LONGITUD 82 MM ± 0,5 Y DIAMETRO 7,6 MM ± 0,1.</t>
  </si>
  <si>
    <t xml:space="preserve">PURO COHIBA WHITE CLUB 10 20 </t>
  </si>
  <si>
    <r>
      <t xml:space="preserve">CAJA DE CARTÓN 10 Y 20 UNIDADES. LONGITUD 96,5 MM </t>
    </r>
    <r>
      <rPr>
        <sz val="11"/>
        <rFont val="Calibri"/>
        <family val="2"/>
      </rPr>
      <t>± 0,5 Y DIAMETRO 8,8 MM ± 0,1.</t>
    </r>
  </si>
  <si>
    <t xml:space="preserve">PURO GUANTANAMERA PURITOS. 5 10 20 </t>
  </si>
  <si>
    <t>CAJA DE CARTÓN, TUBO_GAVETA DE 5, 10 Y 20 UNIDADES Y CAJA METALICA PARA 20 UNIDADES.  LARGO 109 MM ± 0.5 MM Y DIAMETRO 10.6 MM ± 0.1</t>
  </si>
  <si>
    <t>PURO JOSE L. PIEDRA MINI 20</t>
  </si>
  <si>
    <t xml:space="preserve"> JOSE L. PIEDRA</t>
  </si>
  <si>
    <t>CAJA DE CARTÓN PARA 20 UNIDADES.  LARGO 82 MM ± 0.5 MM Y DIAMETRO 7.6 MM ± 0.1</t>
  </si>
  <si>
    <t>9,0 MG</t>
  </si>
  <si>
    <t>PURO GUANTANAMERA MINUTOS 3 Y 20</t>
  </si>
  <si>
    <t>CAJA DE CARTÓN, TUBO_ GAVETA PARA 3 UNIDADES Y CAJ ADE CARTON PARA 20 UNIDADES.  LARGO 104 MM ± 0.5 MM Y DIAMETRO 17.3 MM ± 0.1</t>
  </si>
  <si>
    <t>PURO GUANTANAMERA MINI.</t>
  </si>
  <si>
    <r>
      <t xml:space="preserve">CAJA DE CARTÓN O METÁLICA 20 UNIDADES.  LARGO 82 MM </t>
    </r>
    <r>
      <rPr>
        <sz val="11"/>
        <rFont val="Calibri"/>
        <family val="2"/>
      </rPr>
      <t>± 0.5 MM Y DIAMETRO 7.6 MM ± 0.1</t>
    </r>
  </si>
  <si>
    <t>MONTECRISTO CLUB, MINI, OPEN CLUB, OPEN MINI, SHORT.</t>
  </si>
  <si>
    <t>MONTECRISTO</t>
  </si>
  <si>
    <t xml:space="preserve">CAJA DE CARTÓN DE 10 Y 20 UNIDADES. CLUB: LARGO  82MM ± 0.5 MM Y DIAMETRO 7.6 MM ± 0.1 </t>
  </si>
  <si>
    <t>PURO MONTECRISTO HOMEGENIZADO.</t>
  </si>
  <si>
    <t>CAJA METÁLICA DE 10. BLUE/ RED/ AROMA. LARGO  82 MM ± 0.5 MM Y DIAMETRO 7.6 MM ± 0.1</t>
  </si>
  <si>
    <t>PURO MONTECRISTO PURITOS.</t>
  </si>
  <si>
    <r>
      <t xml:space="preserve">CAJA DE CARTÓN, TUVO, GAVETA PARA 5 UNIDADES, CAJA DE CARTON, RÍGIDA PARA 5 UNIDADES.   LARGO 109 </t>
    </r>
    <r>
      <rPr>
        <sz val="11"/>
        <rFont val="Calibri"/>
        <family val="2"/>
      </rPr>
      <t>±</t>
    </r>
    <r>
      <rPr>
        <sz val="13.2"/>
        <rFont val="Calibri"/>
        <family val="2"/>
      </rPr>
      <t xml:space="preserve"> 0,5</t>
    </r>
    <r>
      <rPr>
        <sz val="11"/>
        <rFont val="Calibri"/>
        <family val="2"/>
      </rPr>
      <t xml:space="preserve"> MM  Y DIAMETRO 10,6 ±</t>
    </r>
    <r>
      <rPr>
        <sz val="13.2"/>
        <rFont val="Calibri"/>
        <family val="2"/>
      </rPr>
      <t xml:space="preserve"> 0,1</t>
    </r>
    <r>
      <rPr>
        <sz val="11"/>
        <rFont val="Calibri"/>
        <family val="2"/>
      </rPr>
      <t xml:space="preserve"> MM.</t>
    </r>
  </si>
  <si>
    <t>PURO PARTAGAS SERIES CLUB.</t>
  </si>
  <si>
    <t xml:space="preserve">PARTAGAS </t>
  </si>
  <si>
    <t>CAJA DE CARTÓN DE 10 Y 20 UNIDADES. LARGO  96,5 MM ± 0.5 MM Y DIAMETRO 8,8 MM ± 0.1</t>
  </si>
  <si>
    <t>PURO PARTAGAS CLUB.</t>
  </si>
  <si>
    <t>CAJA DE CARTÓN DE 10 UNIDADES. LONGITUD 96,5 MM ± 0,5 MM Y DIAMETRO 8,8 MM ± 0,1 MM.</t>
  </si>
  <si>
    <t>PURO PARTAGAS SERIES MINI.</t>
  </si>
  <si>
    <t>CAJA DE CARTÓN O METÁLICA DE 10 Y 20 UNIDADES. LARGO  82MM ± 0.5 MM Y DIAMETRO 7.6 MM ± 0.1</t>
  </si>
  <si>
    <t>PURO PARTAGAS MINI.</t>
  </si>
  <si>
    <r>
      <t xml:space="preserve">CAJA DE CARTÓN DE 10 Y 20 UNIDADES. CAJA METÁLICA 10 UNIDADES.  LARGO 82 </t>
    </r>
    <r>
      <rPr>
        <sz val="11"/>
        <rFont val="Calibri"/>
        <family val="2"/>
      </rPr>
      <t>±</t>
    </r>
    <r>
      <rPr>
        <sz val="13.2"/>
        <rFont val="Calibri"/>
        <family val="2"/>
      </rPr>
      <t xml:space="preserve"> 0,5</t>
    </r>
    <r>
      <rPr>
        <sz val="11"/>
        <rFont val="Calibri"/>
        <family val="2"/>
      </rPr>
      <t xml:space="preserve"> MM  Y DIAMETRO 7,6 ±</t>
    </r>
    <r>
      <rPr>
        <sz val="13.2"/>
        <rFont val="Calibri"/>
        <family val="2"/>
      </rPr>
      <t xml:space="preserve"> 0,1</t>
    </r>
    <r>
      <rPr>
        <sz val="11"/>
        <rFont val="Calibri"/>
        <family val="2"/>
      </rPr>
      <t xml:space="preserve"> MM.</t>
    </r>
  </si>
  <si>
    <t>PURO PARTAGAS CHICOS.</t>
  </si>
  <si>
    <t>CAJA DE CARTÓN, TUBO_ GAVETA PARA 25 UNIDADES. CAJA DE CARTON, RIGIDA PARA 25 UNIDADES.   LARGO 109 ± 0,5 MM  Y DIAMETRO 10,6 ± 0,1 MM.</t>
  </si>
  <si>
    <t>PURO QUINTERO MINI 20.</t>
  </si>
  <si>
    <t>QUINTERO</t>
  </si>
  <si>
    <r>
      <t xml:space="preserve">CAJA DE CARTÓN 20 UNIDADES.  LARGO 82 </t>
    </r>
    <r>
      <rPr>
        <sz val="11"/>
        <rFont val="Calibri"/>
        <family val="2"/>
      </rPr>
      <t>±</t>
    </r>
    <r>
      <rPr>
        <sz val="13.2"/>
        <rFont val="Calibri"/>
        <family val="2"/>
      </rPr>
      <t xml:space="preserve"> 0,5 </t>
    </r>
    <r>
      <rPr>
        <sz val="11"/>
        <rFont val="Calibri"/>
        <family val="2"/>
      </rPr>
      <t xml:space="preserve">MM  Y DIAMETRO 7,6 </t>
    </r>
    <r>
      <rPr>
        <sz val="11"/>
        <rFont val="Calibri"/>
        <family val="2"/>
      </rPr>
      <t>± 0,1</t>
    </r>
    <r>
      <rPr>
        <sz val="11"/>
        <rFont val="Calibri"/>
        <family val="2"/>
      </rPr>
      <t xml:space="preserve"> MM.</t>
    </r>
  </si>
  <si>
    <t>PURO QUINTERO PURITOS.</t>
  </si>
  <si>
    <t>CAJA DE CARTÓN, TUBO_GAVETA PARA 5 UNIDADES. CAJA DE CARTÓN, RIGIDA PARA 5  UNIDADES. LARGO 109 MM ± 0.5 Y DIAMETRO 10.6 MM ± 0.1</t>
  </si>
  <si>
    <t>PURO PUNCH.</t>
  </si>
  <si>
    <t>PUNCH.</t>
  </si>
  <si>
    <r>
      <t>CAJA METÁLICA 20 UNIDADES. LARGO 82 ±</t>
    </r>
    <r>
      <rPr>
        <sz val="13.2"/>
        <rFont val="Calibri"/>
        <family val="2"/>
      </rPr>
      <t xml:space="preserve"> 0,5 </t>
    </r>
    <r>
      <rPr>
        <sz val="11"/>
        <rFont val="Calibri"/>
        <family val="2"/>
      </rPr>
      <t>MM Y DIAMETRO 7,6 ±</t>
    </r>
    <r>
      <rPr>
        <sz val="13.2"/>
        <rFont val="Calibri"/>
        <family val="2"/>
      </rPr>
      <t xml:space="preserve"> 0,1</t>
    </r>
    <r>
      <rPr>
        <sz val="11"/>
        <rFont val="Calibri"/>
        <family val="2"/>
      </rPr>
      <t xml:space="preserve"> MM.</t>
    </r>
  </si>
  <si>
    <t>CARTUCHO 6% - GREEN SMOKE. 
SABORES: TABACCO GOLD,  ABSOLUTE TOBACCO, RED LABEL TOBACCO, MOCHA MIST,  VAINILLA, MENTOL ICE.</t>
  </si>
  <si>
    <t xml:space="preserve">GREEN SMOKE. </t>
  </si>
  <si>
    <t>PAQUETE DE 5 CARTUCHOS.</t>
  </si>
  <si>
    <t>IPD GROUP, S.A.</t>
  </si>
  <si>
    <t xml:space="preserve">CARTUCHO CON SABOR A MENTOL ICE 12% - GREEN SMOKE. </t>
  </si>
  <si>
    <t xml:space="preserve">CARTUCHO 18% - GREEN SMOKE. 
SABORES: TOBACCO GOLD, MOCHA MIST, VAINILLA DREAMS, MENTHOL ICE, RED LABEL TOBACCO, ABSOLUTE TABACCO.  </t>
  </si>
  <si>
    <t xml:space="preserve">CARTUCHO 24% - GREEN SMOKE. 
SABORES: TOBACCO GOLD, MOCHA MIST, VAINILLA DREAMS, MENTHOL ICE, RED LABEL TOBACCO, SMOOTH CHOCOLAT, ABSOLUTE TABACCO.  </t>
  </si>
  <si>
    <t>TABACO DE LIAR.</t>
  </si>
  <si>
    <t>COLTS VIRGINIA.</t>
  </si>
  <si>
    <t>BOLSA PLÁSTICA DE 25 GRAMOS.</t>
  </si>
  <si>
    <t>TABACOS EXCLUSIVOS, S.A.</t>
  </si>
  <si>
    <t>PURO GAYA CR.</t>
  </si>
  <si>
    <t>GAYA CR</t>
  </si>
  <si>
    <t>CAJA DE 5 UNIDADES Y 10 UNIDADES, Y POR UNIDAD.</t>
  </si>
  <si>
    <t>GAYA S.G, S.R.L.</t>
  </si>
  <si>
    <t>CIGARRILLO CAMEL AZUL.</t>
  </si>
  <si>
    <t>CAMEL.</t>
  </si>
  <si>
    <t>CAJETILLA CON 20 UNIDADES.</t>
  </si>
  <si>
    <t>MARLBORO RED.</t>
  </si>
  <si>
    <t>MARLBORO GOLD TOUCH.</t>
  </si>
  <si>
    <t>CAJETILLA DURA  DE 20 UNIDADES</t>
  </si>
  <si>
    <t>MARLBORO GOLD ORIGINAL.</t>
  </si>
  <si>
    <t>MARLBORO BLUE ICE.</t>
  </si>
  <si>
    <t>L &amp; M RED LABEL.</t>
  </si>
  <si>
    <t>CAJETILLA SUAVE DE 20 UNIDADES</t>
  </si>
  <si>
    <t>L &amp; M FORWARD.</t>
  </si>
  <si>
    <t>L &amp; M BLUE LABEL.</t>
  </si>
  <si>
    <t>CIGARRILLO DERBY ROJO ORIGINAL.</t>
  </si>
  <si>
    <t>CIGARRILLO DERBY MENTOL FRESCO.</t>
  </si>
  <si>
    <t>CIGARRILLO DERBY EVO.</t>
  </si>
  <si>
    <t>CIGARRILLO DERBY AZUL BALANCEADO.</t>
  </si>
  <si>
    <t>CHESTERFIELD RED (CAPS).</t>
  </si>
  <si>
    <t>CHESTERFIELD BLUE (CAPS).</t>
  </si>
  <si>
    <t>MARLBORO SILVER MINT.</t>
  </si>
  <si>
    <t>PURO EN TUBO DE ALUMINIO.</t>
  </si>
  <si>
    <t>VOLCÁN ARENAL, VOLCÁN POÁS, VOLCÁN IRAZÚ.</t>
  </si>
  <si>
    <t>CAJA DE MADERA DE 10 Y 24 UNIDADES.</t>
  </si>
  <si>
    <t>CIGARRO KOOL CLICK &amp; ON. DESCRIPCIÓN: KOOL CAPSULE SQ 20)</t>
  </si>
  <si>
    <t>KOOL CLICK ON</t>
  </si>
  <si>
    <t>TABACOS LOPEZ VEGA</t>
  </si>
  <si>
    <t>LÓPEZ VEGA</t>
  </si>
  <si>
    <t xml:space="preserve">PAQUETES DE 25 UNIDADES, 10 Y 5 UNIDADES ENVUELTOS EN PAPEL CELOFAN. </t>
  </si>
  <si>
    <t>ADRIAN LOPEZ VEGA.</t>
  </si>
  <si>
    <t>PURO REY DEL MUNDO CHOIX SUPREME</t>
  </si>
  <si>
    <t>CHOIX SUPREME</t>
  </si>
  <si>
    <t>CAJA DE MADERA CON 25 UNIDADES.  LARGO 127 MM  Y DIAMETRO 48 MM.</t>
  </si>
  <si>
    <t>PURO ROMEO Y JULIETA, ROMEO DE LUXE-2013</t>
  </si>
  <si>
    <t>CAJA DE MADERA CON 10 UNIDADES.  LARGO 165 MM  Y DIAMETRO 42 MM.</t>
  </si>
  <si>
    <t>PURO ROMEO Y JULIETA BELICOSOS, HIDALGOS, NOBLES</t>
  </si>
  <si>
    <t>CAJA DE MADERA CON 25 UNIDADES.  LARGO 140 MM  Y DIAMETRO 52 MM.</t>
  </si>
  <si>
    <t>PURO BELVEDERES</t>
  </si>
  <si>
    <t>CAJA DE MADERA CON 25 UNIDADES.  LARGO 125 MM  Y DIAMETRO 39 MM.</t>
  </si>
  <si>
    <t>PURO ROMEO Y JULIETA CHURCHILLS</t>
  </si>
  <si>
    <t>CAJA DE MADERA CON 25 UNIDADES TUBO ALUMINIO, CAJA DE MADERA 10 UNIDADES TUBO DE ALUMINIO, DISPLAY DE 15 PETACAS DE 3 UNIDADES TUBO ALUMINO.  LARGO 178 MM  Y DIAMETRO 47 MM.</t>
  </si>
  <si>
    <t>PURO ROMERO Y JULIETA CORONITAS EN CEDRO</t>
  </si>
  <si>
    <t>CAJA DE MADERA CON 25 UNIDADES.  LARGO 129 MM  Y DIAMETRO 40 MM.</t>
  </si>
  <si>
    <t>PURO ROMEO Y JULIETA N° 1</t>
  </si>
  <si>
    <t>CAJA DE MADERA CON 10 UNIDADES TUBOS ALUMINIO, CAJA DE MADERA 25 UNIDADES TUBO DE ALUMINIO, DISPLAY DE CARTÓN 15 Y 3 UNIDADES TUBO ALUMINO.  LARGO 140 MM  Y DIAMETRO 40 MM.</t>
  </si>
  <si>
    <t>PURO ROMEO Y JULIETA MILLE FLEURS</t>
  </si>
  <si>
    <t>CAJA DE MADERA CON 10 Y 25 UNIDADES.  LARGO 129 MM  Y DIAMETRO 42 MM.</t>
  </si>
  <si>
    <t>PURO ROMEO Y JULIETA N° 2</t>
  </si>
  <si>
    <t>CAJA DE MADERA CON 10 UNIDADES TUBOS ALUMINIO, CAJA DE MADERA 25 UNIDADES TUBO DE ALUMINIO, CAJA DE MADERA CON 50 UNIDADES TUBOS ALUMINIO, DISPLAY DE CARTÓN 15 Y 3 UNIDADES TUBO ALUMINO.  LARGO 129 MM  Y DIAMETRO 42 MM.</t>
  </si>
  <si>
    <t>PURO ROMEO Y JULIETA PETIT CHURCHILLS</t>
  </si>
  <si>
    <t>CAJA DE MADERA CON 25 UNIDADES, DISPLAY DE CARTÓN 15 Y 3 UNIDADES TUBO ALUMINO.  LARGO 102 MM  Y DIAMETRO 50 MM.</t>
  </si>
  <si>
    <t>PURO ROMEO Y JULIETA N° 3</t>
  </si>
  <si>
    <t>CAJA DE MADERA CON 25 UNIDADES TUBO ALUMINIO, CAJA DE MADERA 10 UNIDADES TUBO DE ALUMINIO, DISPLAY DE CARTÓN 15 Y 3 UNIDADES TUBO ALUMINO.  LARGO 117 MM  Y DIAMETRO 40 MM.</t>
  </si>
  <si>
    <t>PURO SHOT CHURCHILL</t>
  </si>
  <si>
    <t>CAJA DE MADERA CON 10 UNIDADES , CAJA DE MADERA 25 UNIDADES, DISPLAY DE CARTÓN 15 Y PETACAS 3 UNIDADES TUBO ALUMINO.  LARGO 124 MM  Y DIAMETRO 50 MM.</t>
  </si>
  <si>
    <t>PURO WIDE CHURCHILL</t>
  </si>
  <si>
    <t>CAJA DE MADERA CON 10 UNIDADES , DISPLAY DE 15 Y PETACAS 3 TUBOS ALUMINO.  LARGO 130 MM  Y DIAMETRO 55 MM.</t>
  </si>
  <si>
    <t>PURO H. UPMANN ROYAL ROBUSTO</t>
  </si>
  <si>
    <t>H. UPMANN</t>
  </si>
  <si>
    <t>CAJA DE MADERA CON 10 UNIDADES.  LONGITUD 135 MM  Y DIAMETRO 52 MM</t>
  </si>
  <si>
    <t>PURO EL PRINCIPE</t>
  </si>
  <si>
    <t>SAN CRISTOBAL DE LA HABANA</t>
  </si>
  <si>
    <t>CAJA DE MADERA CON 25 UNIDADES, CAJA DE MADERA CON 10 UNIDADES.  LARGO 110 MM  Y DIAMETRO 42 MM.</t>
  </si>
  <si>
    <t>PURO JARRA TORREON 2012</t>
  </si>
  <si>
    <t>JARRA DE CERÁMICA 25 UNIDADES.  LARGO 150 MM  Y DIAMETRO 54 MM.</t>
  </si>
  <si>
    <t>PURO NON PLUS,BELICOSOS</t>
  </si>
  <si>
    <t>SANCHO PANZA</t>
  </si>
  <si>
    <t>CAJA DE MADERA CON 25 UNIDADES.  LARGO 129 MM  Y DIAMETRO 42 MM.</t>
  </si>
  <si>
    <t>PURO TRINIDAD VIGIA, REYES, COLONIALES, TOPES, LA TROVA, ESMERALDA, SHORT</t>
  </si>
  <si>
    <t>TRINIDAD</t>
  </si>
  <si>
    <t>CAJA DE MADERA CON 12 UNIDADES, CAJA DE CARTON 10 UNIDADES, CAJA DE MADERA DE 24 UNIDADES.  LARGO 110 MM  Y DIAMETRO 54 MM.</t>
  </si>
  <si>
    <t>PURO VEGAS ROBAINA  FAMOSOS, UNICOS</t>
  </si>
  <si>
    <t>VEGAS ROBAINA</t>
  </si>
  <si>
    <t>PURO BOLIVAR BELICOSOS FINOS</t>
  </si>
  <si>
    <t>BOLIVAR</t>
  </si>
  <si>
    <t>PURO CORONAS JUNIOR</t>
  </si>
  <si>
    <t>CAJA DE MADERA CON 25 UNIDADES.  LARGO 110 MM  Y DIAMETRO 42 MM.</t>
  </si>
  <si>
    <t>PURO LIBERTADOR (LCH)</t>
  </si>
  <si>
    <t>CAJA DE MADERA CON 10 UNIDADES.  LARGO 164 MM  Y DIAMETRO 54 MM.</t>
  </si>
  <si>
    <t>PURO ROYAL CORONAS</t>
  </si>
  <si>
    <t>CAJA DE MADERA CON 25 Y CAJA DE 10 UNIDADES TUBO ALUMINIO.  LARGO 124 MM  Y DIAMETRO 50 MM.</t>
  </si>
  <si>
    <t>PURO SUPER CORONAS</t>
  </si>
  <si>
    <t>CAJA DE MADERA CON 25 Y CAJA DE 10 UNIDADES TUBO ALUMINIO.  LARGO 178 MM  Y DIAMETRO 47 MM.</t>
  </si>
  <si>
    <t>PURO BOLIVAR TUBOS N° 3, TUBOS N° 1, TUBOS N° 2.</t>
  </si>
  <si>
    <t>CAJA DE MADERA CON 25  UNIDADES TUBO ALUMINIO.  LARGO 125 MM  Y DIAMETRO 34 MM.</t>
  </si>
  <si>
    <t>PURO BHK 52</t>
  </si>
  <si>
    <t>CAJA DE MADERA CON 10 UNIDADES.  LARGO 119 MM  Y DIAMETRO 52 MM.</t>
  </si>
  <si>
    <t>PURO BHK 54</t>
  </si>
  <si>
    <t>CAJA DE MADERA CON 10 UNIDADES.  LARGO 144 MM  Y DIAMETRO 54 MM.</t>
  </si>
  <si>
    <t>PURO BHK 56</t>
  </si>
  <si>
    <t>CAJA DE MADERA CON 10 UNIDADES.  LARGO 166 MM  Y DIAMETRO 56 MM.</t>
  </si>
  <si>
    <t>PURO GENIOS</t>
  </si>
  <si>
    <t>CAJA DE MADERA CON 10 Y 25 UNIDADES.  LARGO 140 MM  Y DIAMETRO 52 MM.</t>
  </si>
  <si>
    <t>PURO MAGICOS</t>
  </si>
  <si>
    <t>CAJA DE MADERA CON 10 Y 25 UNIDADES.  LARGO 115 MM  Y DIAMETRO 52 MM.</t>
  </si>
  <si>
    <t>PURO PIRAMIDES EXTRA</t>
  </si>
  <si>
    <t>CAJA DE MADERA CON 10 UNIDADES, DISPLAY DE CARTÓN 15 Y PETACAS DE 3 UNIDADES TUBO ALUMINIO. LARGO 160 MM  Y DIAMETRO 54 MM.</t>
  </si>
  <si>
    <t xml:space="preserve">PURO ROBUSTOS SUPREMOS </t>
  </si>
  <si>
    <t>CAJA DE MADERA CON 10 UNIDADES. LARGO 124 MM Y DIAMETRO 50 MM.</t>
  </si>
  <si>
    <t>PURO ROBUSTOS</t>
  </si>
  <si>
    <t>CAJA DE MADERA CON 25 UNIDADES, DISPLAY DE CARTÓN 15 UNIDADES Y PETACAS DE 3 UNIDADES, DISPLAY DE CARTÓN 15 UNIDADES Y PETACAS DE 3 UNIDADES TUBO ALUMINIO. LARGO 124 MM Y DIAMETRO 50 MM.</t>
  </si>
  <si>
    <t>PURO SECRETOS</t>
  </si>
  <si>
    <t>CAJA DE MADERA CON 10 Y 25 UNIDADES. LARGO 110 MM Y DIAMETRO 40 MM.</t>
  </si>
  <si>
    <t>PURO SIGLO I</t>
  </si>
  <si>
    <t>CAJA DE MADERA CON 25 UNIDADES, DISPLAY DE CARTÓN 25 UNIDADES Y PETACAS DE 5 UNIDADES, DISPLAY DE CARTÓN 15 UNIDADES Y PETACAS DE 3 UNIDADES TUBO ALUMINIO. LONGITUD 110 MM Y DIAMETRO 40 MM.</t>
  </si>
  <si>
    <t>PURO SIGLO II</t>
  </si>
  <si>
    <t>CAJA DE MADERA CON 25 UNIDADES, DISPLAY DE CARTÓN 15 Y PETACAS DE 3 UNIDADES TUBO DE ALUMINIO, DISPLAY DE CARTÓN 25 Y PETACA DE 5 UNIDADES. LONGITUD 129 MM Y DIAMETRO 42 MM.</t>
  </si>
  <si>
    <t>PURO SIGLO III</t>
  </si>
  <si>
    <t>LONGITUD 155 MM Y DIAMETRO 42MM. CAJA DE MADERA CON 25 UNIDADES, DISPLAY DE CARTÓN 25 Y PETACAS DE 5 UNIDADES, DISPLAY DE CARTÓN 15 Y PETACA DE 3 UNIDADES TUBO ALUMINIO. LONGITUD 155 MM  Y DIAMETRO 42 MM.</t>
  </si>
  <si>
    <t>PURO SIGLO IV</t>
  </si>
  <si>
    <t xml:space="preserve">CAJA DE MADERA CON 25 UNIDADES, DISPLAY DE CARTÓN 25 Y PETACAS DE 5 UNIDADES, DISPLAY DE CARTÓN 15 Y PETACA DE 3 UNIDADES TUBO ALUMINIO. LONGITUD 143 MM Y DIAMETRO 46 MM </t>
  </si>
  <si>
    <t>PURO SIGLO V</t>
  </si>
  <si>
    <t>CAJA DE MADERA CON 25 UNIDADES, DISPLAY DE  25 Y PETACAS DE 5 UNIDADES, DISPLAY DE 15 Y PETACA DE 3 UNIDADES TUBO ALUMINIO. LONGITUD 170 MM Y DIAMETRO 46 MM.</t>
  </si>
  <si>
    <t>PURO SIGLO VI</t>
  </si>
  <si>
    <t>CAJA DE MADERA CON 25 UNIDADES, CAJA DE MADERA 10 UNIDADES, DISPLAY DE  CARTÓN 15 Y 3 UNIDADES TUBO ALUMINIO. LONGITUD 150 MM  Y DIAMETRO 52 MM</t>
  </si>
  <si>
    <t xml:space="preserve">PURO PETIT ROBUSTOS </t>
  </si>
  <si>
    <t>COMBINACIONES SELECCIÓN</t>
  </si>
  <si>
    <t>CAJA DE MADERA 10 UNIDADES. LONGITUD 102 MM Y DIAMETRO 50 MM.</t>
  </si>
  <si>
    <t>PURO DIVINOS, TRADICIONALES, BRITANICAS, DISTINGUIDOS, SALOMON</t>
  </si>
  <si>
    <t>CUABA</t>
  </si>
  <si>
    <t>CAJA DE MADERA 25 UNIDADES, CAJA DE MADERA 10 UNIDADES. CAJA DE MADERA 10 UNIDADES EN TUBO METALICO.. LONGITUD 101 MM Y DIAMETRO 43 MM.</t>
  </si>
  <si>
    <t>PURO FONSECA DELICIAS</t>
  </si>
  <si>
    <t>FONSECA</t>
  </si>
  <si>
    <t>CAJA DE MADERA 25 UNIDADES. LONGITUD 90 MM Y DIAMETRO 40 MM</t>
  </si>
  <si>
    <t>PURO FONSECA KDT CADETES</t>
  </si>
  <si>
    <t>CAJA DE MADERA 25 UNIDADES. LONGITUD 115 MM Y DIAMETRO 36 MM.</t>
  </si>
  <si>
    <t>PURO CONNOSSIEUR</t>
  </si>
  <si>
    <t xml:space="preserve">CAJA DE MADERA 25 UNIDADES.  LARGO 140 MM Y DIAMETRO 52 MM </t>
  </si>
  <si>
    <t>PURO H. UPMANN N°2. RESERVA COSECHA</t>
  </si>
  <si>
    <t>CAJA DE MADERA CON 20 Y 25 UNIDADES.  LONGITUD 156 MM  Y DIAMETRO 52 MM</t>
  </si>
  <si>
    <t>PURO NOELLAS (LCH)</t>
  </si>
  <si>
    <t>JARRA DE 25 UNIDADES.  LONGITUD 135 MM  Y DIAMETRO 42 MM</t>
  </si>
  <si>
    <t>PURO MAGNUM 46.</t>
  </si>
  <si>
    <t xml:space="preserve">CAJA DE MADERA 25 UNIDADES, CAJA DE MADERA 50 UNIDADES, DISPLAY DE CARTÓN 15 Y PETACAS 3 UNIDADES TUBO ALUMINIO.  LARGO 143 MM Y DIAMETRO 46 MM </t>
  </si>
  <si>
    <t>PURO MAGNUM 50/54</t>
  </si>
  <si>
    <t xml:space="preserve">CAJA DE MADERA 25 UNIDADES, CAJA DE MADERA 50 UNIDADES, CAJA DE MADERA 10 UNIDADES, DISPLAY DE CARTÓN 15 Y PETACAS 3 UNIDADES TUBO ALUMINIO.  LARGO 160 MM Y DIAMETRO 50 MM </t>
  </si>
  <si>
    <t>PURO HALF CORONAS</t>
  </si>
  <si>
    <t>CAJA DE MADERA CON 25 UNIDADES, DISPLAY DE  CARTÓN 25 UNIDADES, PETACA DE ALUMINIO 5 UNIDADES.</t>
  </si>
  <si>
    <t>PURO CORONATIONS</t>
  </si>
  <si>
    <t>HOYO DE MONTERREY</t>
  </si>
  <si>
    <t>CAJA DE MADERA CON 25 UNIDADES TUBO DE ALUMINIO, DISPLAY DE  CARTÓN 15 Y 3  UNIDADES TUBO DE ALUMINIO.  LONGITUD 129 MM  Y DIAMETRO 42 MM</t>
  </si>
  <si>
    <t xml:space="preserve">PURO EPICURE DE LUXE </t>
  </si>
  <si>
    <t>CAJA DE MADERA 10 UNIDADES.  LONGITUD 115 MM  Y DIAMETRO 52 MM</t>
  </si>
  <si>
    <t>PURO EPICURE ESPECIAL</t>
  </si>
  <si>
    <t>CAJA DE MADERA CON 10 UNIDADES, CAJA DE MADERA 25 UNIDADES, CAJA DE MADERA 50 UNIDADES, DISPLAY DE  CARTÓN 15 Y PETACA 3 UNIDADES TUBO DE ALUMINIO.  LONGITUD 141 MM  Y DIAMETRO 50 MM</t>
  </si>
  <si>
    <t>PURO EPICURE N° 2.</t>
  </si>
  <si>
    <t>CAJA DE MADERA CON 25 Y 50 UNIDADES, DISPLAY DE  CARTÓN 15 Y PETACA 3 UNIDADES TUBO DE ALUMINIO.  LONGITUD 124 MM  Y DIAMETRO 50 MM</t>
  </si>
  <si>
    <t>PURO LE HOYO DE SAN JUAN, LE HOYO DE RIO SECO, DU DEPUTE</t>
  </si>
  <si>
    <t>CAJA DE MADERA CON 10 Y 25 UNIDADES, DISPLAY DE  CARTÓN 15 Y PETACA 3 UNIDADES TUBO ALUMINIO.  LONGITUD 150 MM  Y DIAMETRO 54 MM</t>
  </si>
  <si>
    <t>PURO PETIT ROBUSTOS</t>
  </si>
  <si>
    <t>CAJA DE MADERA CON 25 UNIDADES, DISPLAY DE  CARTÓN 15 Y PETACA 3 UNIDADES.  LONGITUD 102 MM  Y DIAMETRO 50 MM</t>
  </si>
  <si>
    <t>no</t>
  </si>
  <si>
    <t>PURO PALMAS EXTRAS</t>
  </si>
  <si>
    <t>CAJA DE MADERA CON 25 UNIDADES.  LONGITUD 140 MM  Y DIAMETRO 40 MM</t>
  </si>
  <si>
    <t>PURO ALLONES SUPERIORES (LCH).</t>
  </si>
  <si>
    <t>RAMON ALLONES</t>
  </si>
  <si>
    <t>CAJA DE MADERA CON 10 UNIDADES.  LARGO 143 MM  Y DIAMETRO 46 MM.</t>
  </si>
  <si>
    <t>1</t>
  </si>
  <si>
    <t>PURO RAFAEL GONZÁLEZ</t>
  </si>
  <si>
    <t>PETIT CORONAS</t>
  </si>
  <si>
    <t xml:space="preserve">PURO QUINTEROS PETIT QUINTEROS, </t>
  </si>
  <si>
    <t xml:space="preserve">QUINTERO </t>
  </si>
  <si>
    <t>MAZO DE CELOFAN DE 25 UNIDADES.  LARGO 105 MM  Y DIAMETRO 43 MM.</t>
  </si>
  <si>
    <t xml:space="preserve">PURO PANETELAS </t>
  </si>
  <si>
    <t>CAJA DE MADERA CON 25 UNIDADES.  LARGO 127 MM  Y DIAMETRO 37 MM.</t>
  </si>
  <si>
    <t xml:space="preserve">PURO LONDRES EXTRA </t>
  </si>
  <si>
    <t>CAJA DE MADERA CON 25 UNIDADES.  LARGO 123 MM  Y DIAMETRO 40 MM.</t>
  </si>
  <si>
    <t>PURO D´ORSAY</t>
  </si>
  <si>
    <t>QUAI</t>
  </si>
  <si>
    <t>CAJA DE MADERA CON 25 Y 10 UNIDADES.  LARGO 135 MM  Y DIAMETRO 54 MM.</t>
  </si>
  <si>
    <t>PURO SERIE D´ORO N° 2, 2013.</t>
  </si>
  <si>
    <t>CAJA DE MADERA CON 25 UNIDADES.  LARGO 140 MM  Y DIAMETRO 48 MM.</t>
  </si>
  <si>
    <t>CAJA DE MADERA CON 25 UNIDADES TUBO ALUMINIO. LARGO 129 MM Y DIAMETRO 42 MM.</t>
  </si>
  <si>
    <t>PURO PICADORES</t>
  </si>
  <si>
    <t>POR LARRAÑAGA</t>
  </si>
  <si>
    <t>CAJA DE MADERA CON 25 UNIDADES. LARGO 127 MM Y DIAMETRO 48 MM.</t>
  </si>
  <si>
    <t>CAJA DE MADERA CON 25 UNIDADES. LARGO 127 MM Y DIAMETRO 37 MM.</t>
  </si>
  <si>
    <t>PURO SERIE P N° 2.</t>
  </si>
  <si>
    <t>CAJA DE MADERA CON 25 UNIDADES, CAJA DE MADERA 10 UNIDADES, DISPLAY DE CARTÓN 15 Y PETACAS 3 UNIDADES DE ALUMINIO.</t>
  </si>
  <si>
    <t>PURO SERIE E N° 2.</t>
  </si>
  <si>
    <t>CAJA DE MADERA CON 5 UNIDADES Y CAJA DE MADERA CON 25 UNIDADES.  LARGO 140 MM  YDIAMETRO 54 MM.</t>
  </si>
  <si>
    <t>PURO SERIE D N° 6.</t>
  </si>
  <si>
    <t>CAJA DE MADERA CON 5 UNIDADES Y CAJA DE MADERA CON 20 UNIDADES.  LARGO 90 MM  Y DIAMETRO 50 MM.</t>
  </si>
  <si>
    <t>PURO SERIE D N° 5.</t>
  </si>
  <si>
    <t>CAJA DE MADERA CON 10  UNIDADES, CAJA DE MADERA 25 UNIDADES, DISPLAY DE CARTÓN 15 Y PETACAS 3 UNIDADES DE ALUMINIO.  LARGO 110 MM  Y DIAMETRO 50 MM.</t>
  </si>
  <si>
    <t>PURO SERIE D N° 4.</t>
  </si>
  <si>
    <t>CAJA DE MADERA CON 10  UNIDADES, CAJA DE MADERA 25 UNIDADES, DISPLAY DE CARTÓN 15 Y PETACAS 3 UNIDADES TUBO DE  ALUMINIO.  LARGO 124 MM  Y DIAMETRO 50 MM.</t>
  </si>
  <si>
    <t>PURO D ESPECIAL-2010.</t>
  </si>
  <si>
    <t>CAJA DE MADERA CON 10 UNIDADES.  LARGO 140 MM  Y DIAMETRO 40 MM.</t>
  </si>
  <si>
    <t>PURO SERIE C N° 3. 2012.</t>
  </si>
  <si>
    <t>CAJA DE MADERA CON 10 UNIDADES.  LARGO 150 MM  Y DIAMETRO 54 MM.</t>
  </si>
  <si>
    <t>PURO SELECCIÓN PRIVADA</t>
  </si>
  <si>
    <t>CAJA DE MADERA CON 10 UNIDADES.  LARGO 1170 MM  Y DIAMETRO 54 MM.</t>
  </si>
  <si>
    <t>PURO SALOMONES (LCH).</t>
  </si>
  <si>
    <t>CAJA DE MADERA CON 10 UNIDADES. LARGO 184 MM  Y DIAMETRO 57 MM.</t>
  </si>
  <si>
    <t>PURO MILLE FLEURS</t>
  </si>
  <si>
    <t>CAJA DE MADERA CON 10 UNIDADES, CAJA DE MADERA CON 25 UNIDADES, DISPLAY DE CARTÓN 25 Y PETACAS 5 UNIDADES.  LARGO 129 MM  Y DIAMETRO 42 MM.</t>
  </si>
  <si>
    <t xml:space="preserve">PURO VEGEROS MAÑANITAS, ENTRETIEMPOS  </t>
  </si>
  <si>
    <t>VEGEROS</t>
  </si>
  <si>
    <t>CAJA DE MADERA CON 16 UNIDADES, DISPLAY DE CARTÓN 16 Y PETACAS 4 UNIDADES.  LARGO 110 MM  Y DIAMETRO 46 MM.</t>
  </si>
  <si>
    <t>PURO PARTAGAS DE LUXE</t>
  </si>
  <si>
    <t>PARTAGAS</t>
  </si>
  <si>
    <t>CAJA DE MADERA CON 10 UNIDADES TUBOS ALUMINIO, CAJA DE MADERA 25 UNIDADES TUBO ALUMINIO. LARGO 140 MM Y DIAMETRO 40MM</t>
  </si>
  <si>
    <t>PURO CULEBRAS</t>
  </si>
  <si>
    <t>CAJA DE MADERA CON 9 UNIDADES.  LARGO 146 MM  Y DIAMETRO 39 MM.</t>
  </si>
  <si>
    <t>PURO CORONAS SENIOR</t>
  </si>
  <si>
    <t>CAJA DE MADERA CON 25 UNIDADES TUBOS ALUMINIO, DISPLAY DE CARTÓN 15 Y PETACAS 3 UNIDADES TUBO ALUMINIO.  LARGO 132 MM  Y DIAMETRO 42 MM.</t>
  </si>
  <si>
    <t>PARTAGAS - H.UPMANN</t>
  </si>
  <si>
    <t>CAJA DE MADERA CON 25 UNIDADES TUBOS ALUMINIO, DISPLAY DE CARTÓN 15 Y PETACAS 3 UNIDADES TUBO ALUMINIO.  LARGO 117 MM  Y DIAMETRO 40 MM.</t>
  </si>
  <si>
    <t>PURO PETIT TUBOS</t>
  </si>
  <si>
    <t>CAJA DE MADERA CON 10 Y 25 UNIDADES TUBOS ALUMINIO, DISPLAY DE CARTÓN 15 Y PETACAS 3 UNIDADES TUBO ALUMINIO, DISPLAY DE CARTÓN 25 Y PETACA 5 UNIDADES ALUMINIO.   LARGO 129 MM  Y DIAMETRO 42 MM.</t>
  </si>
  <si>
    <t>PURO PETIT N° 2.</t>
  </si>
  <si>
    <t>CAJA DE MADERA CON 10 Y 25 UNIDADES, DISPLAY DE MADERA 25 UNIDADES Y PETACAS 3 UNIDADES.  LARGO 120 MM  Y DIAMETRO 52 MM.</t>
  </si>
  <si>
    <t>PURO PETIT EDMUNDO</t>
  </si>
  <si>
    <t>CAJA DE MADERA CON 10 UNIDADES, CAJA DE MADERA 25 UNIDADES, DISPLAY DE CARTÓN 5 Y 3 UNIDADES TUBO ALUMINIO.  LARGO 100 MM  Y DIAMETRO 52 MM.</t>
  </si>
  <si>
    <t>PURO MONTECRISTO N°3.</t>
  </si>
  <si>
    <t>CAJA DE MADERA CON 10 UNIDADES, CAJA DE MADERA 25 UNIDADES, DISPLAY DE CARTÓN 15 Y 3 UNIDADES, DISPLAY DE CARTÓN DE 25 Y PETACAS DE 5 UNIDADES. LARGO 42MM Y DIAMETRO 42 MM.</t>
  </si>
  <si>
    <t>PURO N°2 GRAN RESERVA, SUPREMOS, ESPECIAL, GRAN PIRAMIDE, SERIE A, LEYENDA, ANIVERSARIO, DUMAS</t>
  </si>
  <si>
    <t>CAJA DE MADERA 15 UNIDADES.  LARGO 152 MM  Y DIAMETRO 38 MM.</t>
  </si>
  <si>
    <t>PURO MONTECRISTO N°5.</t>
  </si>
  <si>
    <t>CAJA DE MADERA CON 10 UNIDADES, CAJA DE MADERA 25 UNIDADES, DISPLAY DE CARTÓN 25 UNIDADES Y PETACA 5 UNIDADES.   LARGO 102 MM  Y DIAMETRO 40 MM.</t>
  </si>
  <si>
    <t>PURO MONTECRISTO N°4.</t>
  </si>
  <si>
    <t xml:space="preserve">CAJA DE MADERA CON 10 UNIDADES, CAJA DE MADERA 25 UNIDADES, DISPLAY DE CARTÓN 15 UNIDADES Y PETACA 3 UNIDADES, DISPLAY DE CARTÓN 25 Y PETACA 5 UNIDADES.   LARGO 129 MM  Y DIAMETRO 42 MM. </t>
  </si>
  <si>
    <t>PURO MASTER</t>
  </si>
  <si>
    <t>CAJA DE MADERA CON 20 UNIDADES, DISPLAY DE CARTÓN 15 Y PETACA 3 UNIDADES TUBO ALUMINIO.  LARGO 124 MM  Y DIAMETRO 50 MM.</t>
  </si>
  <si>
    <t>PURO JOYITAS</t>
  </si>
  <si>
    <t>CAJA DE MADERA CON 25 UNIDADES. LARGO 155 MM  Y DIAMETRO 26 MM.</t>
  </si>
  <si>
    <t>PURO EDMUNDO</t>
  </si>
  <si>
    <t>CAJA DE MADERA CON 25 UNIDADES, DISPLAY DE CARTÓN 15 Y PETACA 3 UNIDADES, DISPLAY DE CARTÓN 15 PETACAS 3 UNIDADES TUBO.  LARGO 135 MM  Y DIAMETRO 52 MM.</t>
  </si>
  <si>
    <t>PURO EAGLE</t>
  </si>
  <si>
    <t>DISPLAY DE CARTON 15 Y PETACA 3 UNIDADES TUBO ALUMINIO, CAJA DE MADERA 20 UNIDADES.  LARGO 150 MM  Y DIAMETRO 54 MM.</t>
  </si>
  <si>
    <t>PURO DOUBLE EDMUNDO</t>
  </si>
  <si>
    <t>CAJA DE MADERA 10 Y 25 UNIDADES, DISPLAY DE 15 PETACAS DE 3 UNIDADES.   LARGO 155 MM  Y DIAMETRO 50 MM.</t>
  </si>
  <si>
    <t xml:space="preserve">PURO LA GLORIA CUBANA INMENSOS (LCH) </t>
  </si>
  <si>
    <t>LA GLORIA CUBANA</t>
  </si>
  <si>
    <t>CAJA DE MADERA 10 UNIDADES. LONGITUD 152 MM Y DIAMETRO 32 MM.</t>
  </si>
  <si>
    <t>PURO PETIT CORONAS</t>
  </si>
  <si>
    <t>FLOR DE CANO</t>
  </si>
  <si>
    <t>CAJA DE MADERA 25 UNIDADES. LONGITUD 123 MM Y DIAMETRO 40 MM.</t>
  </si>
  <si>
    <t>PURO SELECCIÓN N°2.</t>
  </si>
  <si>
    <t>JUAN LÓPEZ</t>
  </si>
  <si>
    <t>CAJA DE MADERA 25 Y 50 UNIDADES. LONGITUD 124 MM Y DIAMETRO 50 MM.</t>
  </si>
  <si>
    <t>PURO PETIT CAZADORES</t>
  </si>
  <si>
    <t xml:space="preserve"> JOSE L. PIEDRA </t>
  </si>
  <si>
    <t>MAZO DE CARTÓN DE 25 UNIDADES, DISPLAY DE CARTÓN 25 Y PETACA DE 5 UNIDADES.  LONGITUD 105 MM Y DIAMETRO 43 MM.</t>
  </si>
  <si>
    <t>PURO CONSERVAS.</t>
  </si>
  <si>
    <t>CAJA DE CARTÓN DE 25 UNIDADES, DISPLAY DE CARTÓN 25 Y 5 UNIDADES.  LONGITUD 140 MM  Y DIAMETRO 44 MM</t>
  </si>
  <si>
    <t>PURO CAZADORES.</t>
  </si>
  <si>
    <t>CAJA DE CARTÓN DE 25 UNIDADES, DISPLAY DE CARTÓN 25 Y 5 UNIDADES.  LONGITUD 152 MM  Y DIAMETRO 43 MM</t>
  </si>
  <si>
    <t xml:space="preserve">PURO BREVAS </t>
  </si>
  <si>
    <t>MAZO DE CARTÓN DE 25 UNIDADES, DISPLAY DE CARTÓN 25 Y PETACA DE 5 UNIDADES.  LONGITUD 133 MM  Y DIAMETRO 42 MM</t>
  </si>
  <si>
    <t>LÍQUIDO ELECTRÓNICO BLAU RAUCH 6%. SABORES: TABACO, MENTA, SANDIA, CEREZA, FRUTAS, UVA, CHOCOLATE.</t>
  </si>
  <si>
    <t>BLAU RAUCH</t>
  </si>
  <si>
    <t>BOTELLA DE 10 ML</t>
  </si>
  <si>
    <t>ROBERTO SALVATIERRA DURAN</t>
  </si>
  <si>
    <t>CARTUCHO PARA CIGARRILLO ELECTRÓNICO BLAU RAUCH 6%. SABORES: TABACO, MENTA, SANDIA, CEREZA, CAFÉ, FRUTAS, UVA, CHOCOLATE.</t>
  </si>
  <si>
    <t>5 CARTUCHOS PARA ADAPTAR A LA BATERIA DE CIGARRILLOS ELECTRÓNICOS.</t>
  </si>
  <si>
    <t xml:space="preserve">PURO CUMBRES DE PURISCAL, COLINAS, PURISCO, EUREKA, TUCAN, CENTAURO, PICOS, TABACOS DE LA CORDILLERA. </t>
  </si>
  <si>
    <t xml:space="preserve">CUMBRES DE PURISCAL, COLINAS, PURISCO, EUREKA, TUCAN, CENTAURO, PICOS, TABACOS DE LA CORDILLERA. </t>
  </si>
  <si>
    <t>INDIVIDUAL, INDIVIDUAL TUBO DE MADERA, CAJA DE 3 UNIDADES, 5 UNIDADES, 20 UNIDADES, CARTÓN DE 5 UNIDADES. MAZO DE 25 Y 5 UNIDADES, TODOS EMPACADOS EN CELOFAN INDIVIDUAL.</t>
  </si>
  <si>
    <t>EL CENTAURO DE ORO, LTDA.</t>
  </si>
  <si>
    <t>DOMINGO</t>
  </si>
  <si>
    <t>EMPAQUE DE 40 GRAMOS.</t>
  </si>
  <si>
    <t>TABACOS EXCLUSIVOS S.A.</t>
  </si>
  <si>
    <t>KIT DE CIGARRILLO ELECTRÓNICO E-CLASSICG, CARTUCHO 24 MG.</t>
  </si>
  <si>
    <t>E-CLASSCIG</t>
  </si>
  <si>
    <t>CAJA DE CARTÓN CON 1 BATERÍA, 1 ATOMIZADOR, CARGADORES Y FILTROS DESECHABLES.</t>
  </si>
  <si>
    <t>PUROS HAV-A-TAMPA.  DIFERENTES SABORES</t>
  </si>
  <si>
    <t xml:space="preserve"> JEWELS</t>
  </si>
  <si>
    <t>EMPAQUE DE CARTÓN FORRADO EN CELOFÁN, CONTIENE 5 UNIDADES.</t>
  </si>
  <si>
    <t xml:space="preserve">CIGARRILLO DERBY XPRESS </t>
  </si>
  <si>
    <t xml:space="preserve">PUROS JIBARO BOLD DON CHANGO ARTESANO CEGAR TRIPA LARGA Y SUKIA. </t>
  </si>
  <si>
    <t>CAJAS DE TABACO DE 25-20-10-12-6-5-3 UNIDADES MAZO DE 25-10-5 UNIDADES BOLSA DE TABACO</t>
  </si>
  <si>
    <t>CAJAS DE TABACO DE 25 UNIDADES, 20 UNIDADES, 10 UNIDADES, 12 UNIDADES, 6 UNIDADES, 5 UNIDADES, 3 UNIDADES. MAZO DE  25 UNIDADES, 10 UNIDADES Y 5 UNIDADES. BOLSA DE TABACO DE 25 GRAMOS.</t>
  </si>
  <si>
    <t>ZETAL TABACOS, S.A.</t>
  </si>
  <si>
    <t>CIGARRILLOS Y VAPORIZADORES ELECTRÓNICOS 16 MG.</t>
  </si>
  <si>
    <t xml:space="preserve"> E-CLASSCIG</t>
  </si>
  <si>
    <t>KITS EN CAJAS, REPUESTOS DE FILTROS Y VAPORIZADORES, BATERIAS Y CARGADORES. MENTOL Y MARLBORO.</t>
  </si>
  <si>
    <t>LÍQUIDO PARA CIGARRILLO ELECTRÓNICO (E-LIQUID O E-JUICE) , 24 MG.
SABORES: ITALIA 90, INNOMBRABLE, RUTA 32, MORENITO, CARNAVALES DEL PUERTO, SANDIA, UVA, DOBLE MENTA, CHOCOMENTA, 555, ORIGINAL, SAHARA, TABACO, MENTOLADO, PIE DE MANZANA, CHICLE, BATIDO DE FRESA,  PURA VIDA, RELAX, MAX, NRG, SKITTLES, JOLLY RANCHER, VAINILLA, CHOCOLATE, CARAMELO, ALMENDRA, MANZANA, MARTELL, ARRYN, TYRELL, GREYJOY, TULLY, FREY, STARK, TARGARYEN, LANNISTER, BARATHEON, NIGHT WATCH, SIN SABOR.</t>
  </si>
  <si>
    <t>VOLT</t>
  </si>
  <si>
    <t xml:space="preserve">BOTELLA DESDE 5 MILILITROS HASTA 5 LITROS. </t>
  </si>
  <si>
    <t>ALEF &amp; DALET, S.A.</t>
  </si>
  <si>
    <t>LÍQUIDO PARA CIGARRILLO ELECTRÓNICO (E-LIQUID O E-JUICE), 12 MG.
SABORES: ITALIA 90, INNOMBRABLE, RUTA 32, MORENITO, CARNAVALES DEL PUERTO, SANDIA, UVA, DOBLE MENTA, CHOCOMENTA, 555, ORIGINAL, SAHARA, TABACO, MENTOLADO, PIE DE MANZANA, CHICLE, BATIDO DE FRESA,  PURA VIDA, RELAX, MAX, NRG, SKITTLES, JOLLY RANCHER, VAINILLA, CHOCOLATE, CARAMELO, ALMENDRA, MANZANA, MARTELL, ARRYN, TYRELL, GREYJOY, TULLY, FREY, STARK, TARGARYEN, LANNISTER, BARATHEON, NIGHT WATCH, SIN SABOR.</t>
  </si>
  <si>
    <t xml:space="preserve">BOTELLA DESDE 5 MILILITROS HASTA 5 LITROS, CARTUCHOS CON ROSCA RECARGABLE. </t>
  </si>
  <si>
    <t>Si</t>
  </si>
  <si>
    <t>LÍQUIDO PARA CIGARRILLO ELECTRÓNICO (E-LIQUID O E-JUICE), 6 MG.
SABORES: ITALIA 90, INNOMBRABLE, RUTA 32, MORENITO, CARNAVALES DEL PUERTO, SANDIA, UVA, DOBLE MENTA, CHOCOMENTA, 555, ORIGINAL, SAHARA, TABACO, MENTOLADO, PIE DE MANZANA, CHICLE, BATIDO DE FRESA,  PURA VIDA, RELAX, MAX, NRG, SKITTLES, JOLLY RANCHER, VAINILLA, CHOCOLATE, CARAMELO, ALMENDRA, MANZANA, MARTELL, ARRYN, TYRELL, GREYJOY, TULLY, FREY, STARK, TARGARYEN, LANNISTER, BARATHEON, NIGHT WATCH, SIN SABOR.</t>
  </si>
  <si>
    <t xml:space="preserve">BOTELLA DESDE 5 MILILITROS HASTA 5 LITROS, CARTUCHOS CON ROSCA RECARGABLE.
</t>
  </si>
  <si>
    <t>LÍQUIDO PARA CIGARRILLO ELECTRÓNICO (E-LIQUID O E-JUICE) , 18 MG.
SABORES: ITALIA 90, INNOMBRABLE, RUTA 32, MORENITO, CARNAVALES DEL PUERTO, SANDIA, UVA, DOBLE MENTA, CHOCOMENTA, 555, ORIGINAL, SAHARA, TABACO, MENTOLADO, PIE DE MANZANA, CHICLE, BATIDO DE FRESA,  PURA VIDA, RELAX, MAX, NRG, SKITTLES, JOLLY RANCHER, VAINILLA, CHOCOLATE, CARAMELO, ALMENDRA, MANZANA, MARTELL, ARRYN, TYRELL, GREYJOY, TULLY, FREY, STARK, TARGARYEN, LANNISTER, BARATHEON, NIGHT WATCH, SIN SABOR.</t>
  </si>
  <si>
    <t>BOTELLA DESDE 5 MILILITROS HASTA 5 LITROS, CARTUCHOS CON ROSCA RECARGABLE.</t>
  </si>
  <si>
    <t>CIGARRILLOS Y VAPORIZADORES ELECTRÓNICOS 6 MG.</t>
  </si>
  <si>
    <t xml:space="preserve">PURO HOUSE OF CIGARS </t>
  </si>
  <si>
    <t>HOC</t>
  </si>
  <si>
    <t>CAJAS DE 5 UNIDADES, 10 UNIDADES, 12 UNIDADES Y 20 UNIDADES.</t>
  </si>
  <si>
    <t>IMPORTADORA Y DISTRIBUIDORA SERVICIOS VEROES, S.A.</t>
  </si>
  <si>
    <t>PICADURA PARA PIPAS CAPTAIN BLACK.</t>
  </si>
  <si>
    <t>CAPTAIN BLACK.</t>
  </si>
  <si>
    <t>PAQUETE DE 1,5 G (CAPTAIN BLACK CHARREY, CAPTAIN BLACK ROYAL, CAPTAIN BLACKDARK, CAPTAIN BLACK GOLD).</t>
  </si>
  <si>
    <t>EXPORTACIONES E. IMPORTACIONES LA CUENCA DEL CARIBE, S.A.</t>
  </si>
  <si>
    <t xml:space="preserve">CIGARRILLO ELECTRÓNICO DESECHABLE, 3ML LIQUID ORIGINAL RED. 18 MG NICOTINA.
</t>
  </si>
  <si>
    <t>SQUARE XL.</t>
  </si>
  <si>
    <t>BLISTER DE DOS UNIDADES Y UNA BATERIA.</t>
  </si>
  <si>
    <t>MEGASELECT, S.R.L.</t>
  </si>
  <si>
    <t>J &amp; H FULFILLMENT CENTER S.R.L.</t>
  </si>
  <si>
    <t>CIGARRO MARLBORO RED</t>
  </si>
  <si>
    <t>CIGARRO MARLBORO GOLD ORIGINAL</t>
  </si>
  <si>
    <t>LÍQUIDO  PARA CIGARRILLO ELECTRÓNICO. PREMIUM E-LIQUIDS 24% NICOTINA.  SABORES: FRUIT PUNCH, STRAWBERRY, CLOVE/CINN, MENTHOL, ASHTRAY GREEN, ORIGINAL, RED, CMYK, MAGIC MELON, OLD SCHOOLL TABACCO, MALIBU SILK, PEACH SUNRISE, ROYAL DAGGER, ISLAND HOPPER, MOMMA MÍA.</t>
  </si>
  <si>
    <t>PREMIUM</t>
  </si>
  <si>
    <t>BOTELLA HERMETICAMENTE CERRADAS CON PRESENTACIÓN DE 1 GALÓN.</t>
  </si>
  <si>
    <t>LÍQUIDO  PARA CIGARRILLO ELECTRÓNICO. PREMIUM E-LIQUIDS 24% NICOTINA. SABORES: FRUIT PUNCH, STRAWBERRY, CLOVE/CINN, MENTHOL, ASHTRAY GREEN, ORIGINAL RED, CMYK, MAGIC MELON, OLD SCHOOLL TABACCO, MALIBU SILK, PEACH SUNRISE, ROYAL DAGGER, ISLAND HOPPER, MOMMA MÍA.</t>
  </si>
  <si>
    <t>LÍQUIDO  PARA CIGARRILLO ELECTRÓNICO. PREMIUM E-LIQUIDS 18% NICOTINA. SABORES: FRUIT PUNCH, STRAWBERRY, CLOVE/CINN, MENTHOL, ASHTRAY GREEN, ORIGINAL RED, CMYK, MAGIC MELON, OLD SCHOOLL TABACCO, MALIBU SILK, PEACH SUNRISE, ROYAL DAGGER, ISLAND HOPPER, MOMMA MÍA.</t>
  </si>
  <si>
    <t>LÍQUIDO  PARA CIGARRILLO ELECTRÓNICO. PREMIUM E-LIQUIDS 6% NICOTINA. SABORES: FRUIT PUNCH, STRAWBERRY, CLOVE/CINN, MENTHOL, ASHTRAY GREEN, ORIGINAL RED, CMYK, MAGIC MELON, OLD SCHOOLL TABACCO, MALIBU SILK, PEACH SUNRISE, ROYAL DAGGER, ISLAND HOPPER, MOMMA MÍA.</t>
  </si>
  <si>
    <t>LÍQUIDO  PARA CIGARRILLO ELECTRÓNICO. PREMIUM E-LIQUIDS 12% NICOTINA. SABORES: FRUIT PUNCH, STRAWBERRY, CLOVE/CINN, MENTHOL, ASHTRAY GREEN, ORIGINAL RED, CMYK, MAGIC MELON, OLD SCHOOLL TABACCO, MALIBU SILK, PEACH SUNRISE, ROYAL DAGGER, ISLAND HOPPER, MOMMA MÍA.</t>
  </si>
  <si>
    <t>CIGARRILLO ELECTRÓNICO DESECHABLE. 1,5 MG.</t>
  </si>
  <si>
    <t>SQUARE EHOSE CARTRIDGES.</t>
  </si>
  <si>
    <t>BLISTER DE UNA UNIDAD Y UNA BATERIA.</t>
  </si>
  <si>
    <t xml:space="preserve">TABACO DE FRUTAS PARA NARGUILA. </t>
  </si>
  <si>
    <t>CIGARRILLOS DE SABORES BEEDIS.</t>
  </si>
  <si>
    <t xml:space="preserve">CAJETILLA CON 20 UNIDADES </t>
  </si>
  <si>
    <t>LÍQUIDO PARA CIGARRO ELECTRÓNICO, 12 MG. SABORES: PASTEL DE LIMÓN, FRUTAS CON MENTA, PASTEL DE CARAMELO, CONFITE DE MENTA, YERBABUENA,DANESA DE CANELA, PASTEL DE COCO, MELOCOTON CON MENTA, MELOCOTON CON MENTA, PASTEL DE LIMA, PASTEL DE PECANA, TABACO CARAMELO Y VAINILLA, TABACO CUBANO MELOCOTON MENTA, COCO VAINILLA BORBON, SANDIA, COCO FRESA Y SANDIA, TABACO, MANZANA Y UVA, MELON, COCO RON FRESA Y PIÑA, CREMA DE MENTA, PASTEL DE BANANO Y NUECES, MOJITO Y VAINILLA, CONFITE DE COCO, MORA, MELON Y JACA, TABACO Y MENTA, BANANO HELADO Y VAINILLA, TABACO SABOR A CEDRO, TABACO, TABACO TURCO, COCO Y PERA, CONFITES DE FRUTAS, FRUTAS ACIDAS, MERENGUE DE LIMON, MENTA MENTHOL REGALIZ, PASTEL DE MANZANA Y CARAMELO, PIÑA COLADA MENTA, ANIZ, CHAMPAÑA LIMON Y REGALIZ, GUAYABA Y BANANO, BRANDY Y ALBARICOQUE, VIOLETA Y TABACO, CHOCOLATE Y BRANDY, TABACO Y RON, HIERBAS, TIRAMISU, AMARETO, FRUTAS VARIAS, MANZANA Y MENTOL, ROSA VIOLETA Y MALBA, TABACO Y GUAYABA, MELON Y PAPAYA, TABACO LICOR Y CREMA, MELON SANDIA Y ROSA, FRESA Y CREMA, TABACO, BEBIDA ENERGETICA, KIWI, FRUTAS, SANDIA CON MENTA, BANANO CON GALLETA, GASEOSA DE UVA, GRANADA PIÑA Y CHAMPAN, CREMA DE LIMON, MELCOCHA DE MENTA, CHOCOLATE, PERA Y MELON.</t>
  </si>
  <si>
    <t>PURE VAPE</t>
  </si>
  <si>
    <t xml:space="preserve">BOTELLAS DE 5 ML, 10 ML, 15 ML, 20 ML, 25 ML, 30 ML, 50 ML, 60 ML, 120 ML, 250 ML, 500 ML Y 1000 ML. </t>
  </si>
  <si>
    <t>PURE FLAVOR VAPE SRL</t>
  </si>
  <si>
    <t>LÍQUIDO PARA CIGARRO ELECTRÓNICO, 18 MG. SABORES: PASTEL DE LIMÓN, FRUTAS CON MENTA, PASTEL DE CARAMELO, CONFITE DE MENTA, YERBABUENA,DANESA DE CANELA, PASTEL DE COCO, MELOCOTON CON MENTA, MELOCOTON CON MENTA, PASTEL DE LIMA, PASTEL DE PECANA, TABACO CARAMELO Y VAINILLA, TABACO CUBANO MELOCOTON MENTA, COCO VAINILLA BORBON, SANDIA, COCO FRESA Y SANDIA, TABACO, MANZANA Y UVA, MELON, COCO RON FRESA Y PIÑA, CREMA DE MENTA, PASTEL DE BANANO Y NUECES, MOJITO Y VAINILLA, CONFITE DE COCO, MORA, MELON Y JACA, TABACO Y MENTA, BANANO HELADO Y VAINILLA, TABACO SABOR A CEDRO, TABACO, TABACO TURCO, COCO Y PERA, CONFITES DE FRUTAS, FRUTAS ACIDAS, MERENGUE DE LIMON, MENTA MENTHOL REGALIZ, PASTEL DE MANZANA Y CARAMELO, PIÑA COLADA MENTA, ANIZ, CHAMPAÑA LIMON Y REGALIZ, GUAYABA Y BANANO, BRANDY Y ALBARICOQUE, VIOLETA Y TABACO, CHOCOLATE Y BRANDY, TABACO Y RON, HIERBAS, TIRAMISU, AMARETO, FRUTAS VARIAS, MANZANA Y MENTOL, ROSA VIOLETA Y MALBA, TABACO Y GUAYABA, MELON Y PAPAYA, TABACO LICOR Y CREMA, MELON SANDIA Y ROSA, FRESA Y CREMA, TABACO, BEBIDA ENERGETICA, KIWI, FRUTAS, SANDIA CON MENTA, BANANO CON GALLETA, GASEOSA DE UVA, GRANADA PIÑA Y CHAMPAN, CREMA DE LIMON, MELCOCHA DE MENTA, CHOCOLATE, PERA Y MELON.</t>
  </si>
  <si>
    <t>LÍQUIDO PARA CIGARRO ELECTRÓNICO, 6 MG. SABORES: PASTEL DE LIMÓN, FRUTAS CON MENTA, PASTEL DE CARAMELO, CONFITE DE MENTA, YERBABUENA,DANESA DE CANELA, PASTEL DE COCO, MELOCOTON CON MENTA, MELOCOTON CON MENTA, PASTEL DE LIMA, PASTEL DE PECANA, TABACO CARAMELO Y VAINILLA, TABACO CUBANO MELOCOTON MENTA, COCO VAINILLA BORBON, SANDIA, COCO FRESA Y SANDIA, TABACO, MANZANA Y UVA, MELON, COCO RON FRESA Y PIÑA, CREMA DE MENTA, PASTEL DE BANANO Y NUECES, MOJITO Y VAINILLA, CONFITE DE COCO, MORA, MELON Y JACA, TABACO Y MENTA, BANANO HELADO Y VAINILLA, TABACO SABOR A CEDRO, TABACO, TABACO TURCO, COCO Y PERA, CONFITES DE FRUTAS, FRUTAS ACIDAS, MERENGUE DE LIMON, MENTA MENTHOL REGALIZ, PASTEL DE MANZANA Y CARAMELO, PIÑA COLADA MENTA, ANIZ, CHAMPAÑA LIMON Y REGALIZ, GUAYABA Y BANANO, BRANDY Y ALBARICOQUE, VIOLETA Y TABACO, CHOCOLATE Y BRANDY, TABACO Y RON, HIERBAS, TIRAMISU, AMARETO, FRUTAS VARIAS, MANZANA Y MENTOL, ROSA VIOLETA Y MALBA, TABACO Y GUAYABA, MELON Y PAPAYA, TABACO LICOR Y CREMA, MELON SANDIA Y ROSA, FRESA Y CREMA, TABACO, BEBIDA ENERGETICA, KIWI, FRUTAS, SANDIA CON MENTA, BANANO CON GALLETA, GASEOSA DE UVA, GRANADA PIÑA Y CHAMPAN, CREMA DE LIMON, MELCOCHA DE MENTA, CHOCOLATE, PERA Y MELON.</t>
  </si>
  <si>
    <t>LÍQUIDO PARA CIGARRILLO ELECTRÓNICO (E-LIQUID - E-LÍQUIDO - LÍQUIDO) 6 MG. SABORES: 555, 777, 555 MENTHOL, ALBARICOQUE, BOUGANVILLEA, FRESA ANIS, PICO BLANCO, BUTTERSCOTCH, IPA, SANDIA, FLAN CARAMELO, MOJITO, TEEBLU, LIMÓN, KIWI, PASTILLA MENTA, MENTHOL, RY4, UVA, MANZANA TROZEN, RAINFOREST, CHICLE, SANTOS.</t>
  </si>
  <si>
    <t>EJUGO</t>
  </si>
  <si>
    <t>BOTELLAS DE 10 ML, 15 ML, 30 ML, 60 ML, 120 ML.</t>
  </si>
  <si>
    <t>ARTHUR VELASQUEZ CORDOBA</t>
  </si>
  <si>
    <t>LÍQUIDO PARA CIGARRILLO ELECTRÓNICO 6% NICOTINA. E-JUGO (E-LÍQUIDO, E-JUGO, ESENCIA, E-LIQUID, E-JUICE, ESSENCE PARA CIGARRILLO ELECTRÓNICO O VAPORIZADORES PERSONALES RECARGABLES. SABORES: CAFÉ MOCHA (CAFÉ Y VAINILLA), BOOMBA (FRUTAS TROPICALES), TRÍO, TSIRÚ (CHOCOLÑATE), COCLES (CARAMELO, VAINILLA, COCO), MANZANELA (MANZANA Y CANELA), IPA (VAINILLA), PICO BLANCO (HIERBABUENA), CAFETO (CAFÉ Y CANELA), BOUGAINVILEA (FRESA Y UVA), FRESA DEL BOSQUE (FRESA), UVA, TEEBLÚ (TE VERDE Y ARÁNDANO), 555 (NUEZ), BUTTERSCOTCH, DOMINGO (NARANJA), FRENESÍ (CHOCOLATE Y FRESA).</t>
  </si>
  <si>
    <t>E-LÍQUIDO</t>
  </si>
  <si>
    <t>BOTELLA DE VIDRIO ÁMBAR, TAPA DE SEGURIDAD CON E-LIQUÍDO DE 05 ML, 15 ML Y 30 ML</t>
  </si>
  <si>
    <t>CONSULTORES KENSO, S.A. (E-JUGO)</t>
  </si>
  <si>
    <t>LÍQUIDO PARA CIGARRILLO ELECTRÓNICO 12% NICOTINA. E-JUGO (E-LÍQUIDO, E-JUGO, ESENCIA, E-LIQUID, E-JUICE, ESSENCE PARA CIGARRILLO ELECTRÓNICO O VAPORIZADORES PERSONALES RECARGABLES. SABORES: CAFÉ MOCHA (CAFÉ Y VAINILLA), BOOMBA (FRUTAS TROPICALES), TRÍO, TSIRÚ (CHOCOLÑATE), COCLES (CARAMELO, VAINILLA, COCO), MANZANELA (MANZANA Y CANELA), IPA (VAINILLA), PICO BLANCO (HIERBABUENA), CAFETO (CAFÉ Y CANELA), BOUGAINVILEA (FRESA Y UVA), FRESA DEL BOSQUE (FRESA), UVA, TEEBLÚ (TE VERDE Y ARÁNDANO), 555 (NUEZ), BUTTERSCOTCH, DOMINGO (NARANJA), FRENESÍ (CHOCOLATE Y FRESA).</t>
  </si>
  <si>
    <t>LÍQUIDO PARA CIGARRILLO ELECTRÓNICO 18% NICOTINA. E-JUGO (E-LÍQUIDO, E-JUGO, ESENCIA, E-LIQUID, E-JUICE, ESSENCE PARA CIGARRILLO ELECTRÓNICO O VAPORIZADORES PERSONALES RECARGABLES. SABORES: CAFÉ MOCHA (CAFÉ Y VAINILLA), BOOMBA (FRUTAS TROPICALES), TRÍO, TSIRÚ (CHOCOLÑATE), COCLES (CARAMELO, VAINILLA, COCO), MANZANELA (MANZANA Y CANELA), IPA (VAINILLA), PICO BLANCO (HIERBABUENA), CAFETO (CAFÉ Y CANELA), BOUGAINVILEA (FRESA Y UVA), FRESA DEL BOSQUE (FRESA), UVA, TEEBLÚ (TE VERDE Y ARÁNDANO), 555 (NUEZ), BUTTERSCOTCH, DOMINGO (NARANJA), FRENESÍ (CHOCOLATE Y FRESA).</t>
  </si>
  <si>
    <t>LÍQUIDO PREMIUM E-LIQUIDS STAR BUZZ, 16 % M/M</t>
  </si>
  <si>
    <t xml:space="preserve">PREMIUM </t>
  </si>
  <si>
    <t>BOTELLA HERMETICAMENTE CERRADAS CON PRESENTACIÓN DE 1 GALÓN Y 250 ML.</t>
  </si>
  <si>
    <t>CIGARRILLO ELECTRÓNICO SUPER E-CIGARRETE, CARTUCHO FILTRO DISPOSABLE ATOMIZER TOBACCO, 18 % MG.</t>
  </si>
  <si>
    <t>SUPER E-CIGARRETE, EMPAQUE PLÁSTICO CARTUCHO FILTRO DISPOSABLE ATOMIZER TOBACO EN CAJA DE CARTÓN.</t>
  </si>
  <si>
    <t>CIGARROS SENECA DORADO</t>
  </si>
  <si>
    <t>E-LIQUID, LÍQUIDO PARA CIGARRILLO ELECTRÓNICO. 18 MG/ ML.</t>
  </si>
  <si>
    <t>BAKER WHITE</t>
  </si>
  <si>
    <t>FRASCOS DE 5 ML, 15 ML Y 30 ML.</t>
  </si>
  <si>
    <t>E-LIQUID, LÍQUIDO PARA CIGARRILLO ELECTRÓNICO. 12 MG/ ML.</t>
  </si>
  <si>
    <t>E-LIQUID, LÍQUIDO PARA CIGARRILLO ELECTRÓNICO. 6 MG/ ML.</t>
  </si>
  <si>
    <t>ARTIST COLLECTION</t>
  </si>
  <si>
    <t>HALO (E-LÍQUIDO, E-LÍQUID EVO, E-JUGO, ESENCIA, E-LIQUID, E-JUICE, ESSENCE PARA CIGARRILLOS ELECTRÓNICO RECARGABLES).  6 MG/ML.  SABORES: BELGIAN COCOA, CAFÉ MOCHA, CAPITAN JACK, COOLMIST MENTHOL, FREEDOM JUICE, FUSION, HX3, KRINGLE´S CURSE, LONGHORN, MALIBU MENTHOL, MENTHOL ICE, MIDNIGHT APPLE, MYSTIC, PRIME 15, SHAMROCK, SUB-ZERO, TIKI JUICE, TORQUE 56, TRIBECA, TURKISH, TWISTED JAVA.</t>
  </si>
  <si>
    <t>HALO</t>
  </si>
  <si>
    <t>BOTELLAS DE 7ML, 15 ML Y 30 ML.</t>
  </si>
  <si>
    <t>NAPOLEÓN MARENCO NIÑO (L &amp; M VAPOR)</t>
  </si>
  <si>
    <t>HALO (E-LÍQUIDO, E-LÍQUID EVO, E-JUGO, ESENCIA, E-LIQUID, E-JUICE, ESSENCE PARA CIGARRILLOS ELECTRÓNICO RECARGABLES).  18 MG/ML
SABORES: BELGIAN COCOA, CAFÉ MOCHA, CAPITAN JACK, COOLMIST MENTHOL, FREEDOM JUICE, FUSION, HX3, KRINGLE´S CURSE, LONGHORN, MALIBU MENTHOL, MENTHOL ICE, MIDNIGHT APPLE, MYSTIC, PRIME 15, SHAMROCK, SUB-ZERO, TIKI JUICE, TORQUE 56, TRIBECA, TURKISH, TWISTED JAVA.</t>
  </si>
  <si>
    <t>FRASCOS DE 5 ML, 15 ML, 30 ML Y 5 L.</t>
  </si>
  <si>
    <t>FRASCOS DE 5 ML, 15 ML, 30 ML, 250 ML, 500 ML, 1000 ML, 3,78 L, 5 L Y 18.9 L.</t>
  </si>
  <si>
    <t>HALO (E-LÍQUIDO, E-LÍQUID EVO, E-JUGO, ESENCIA, E-LIQUID, E-JUICE, ESSENCE PARA CIGARRILLOS ELECTRÓNICO RECARGABLES).  12 MG/ML   SABORES: BELGIAN COCOA, CAFÉ MOCHA, CAPITAN JACK, COOLMIST MENTHOL, FREEDOM JUICE, FUSION, HX3, KRINGLE´S CURSE, LONGHORN, MALIBU MENTHOL, MENTHOL ICE, MIDNIGHT APPLE, MYSTIC, PRIME 15, SHAMROCK, SUB-ZERO, TIKI JUICE, TORQUE 56, TRIBECA, TURKISH, TWISTED JAVA.</t>
  </si>
  <si>
    <t>FIVE PAWNS</t>
  </si>
  <si>
    <t>FRASCOS DE 2,5 ML, 5 ML, 10 ML, 15 ML Y 30 ML.</t>
  </si>
  <si>
    <t>PICADURA DE TABACO.</t>
  </si>
  <si>
    <t>OCHOA EL TATA</t>
  </si>
  <si>
    <t xml:space="preserve">BOLSA COLOR AMARILLO DORADO Y AZUL PLATA DE 30 GRAMOS Y 40 GRAMOS. </t>
  </si>
  <si>
    <t>ABEL OCHOA CABRERA</t>
  </si>
  <si>
    <t>THE STANDARD</t>
  </si>
  <si>
    <t>FRASCOS DE 5 ML, 15 ML, 30 ML Y 60 ML.</t>
  </si>
  <si>
    <t>CIGARRO VICEROY SWITCH.  DESCRIPCIÓN: VICE FF RE KS SQ 20 CR GP SE.</t>
  </si>
  <si>
    <t xml:space="preserve">VICEROY </t>
  </si>
  <si>
    <t>CIGARRO VICEROY BOOST.  DESCRIPCIÓN: VICE LIHTS RE SQ 20 CR GP BOOST.</t>
  </si>
  <si>
    <t>CIGARRO VIP.</t>
  </si>
  <si>
    <t>VIP</t>
  </si>
  <si>
    <t>IMPORTACIONES EL GENERAL, S.A.</t>
  </si>
  <si>
    <t xml:space="preserve">LÍQUIDO PARA CIGARRILLO ELECTRÓNICO. 18 MG / ML
SABORES: APPLE, POM BEACH, MAUI, GRAPE ESCAPE, PEACH LEMONADE, HEARTLAND, DAYDREAMER, BLUEBERRY, BLUEBERRY TART, MARASCHINO BLAST, PEACH, STRAWBERRY,  STRAWBERRY RUZZ, STRAWNANNA SMOOTHIE, ADDED BURST, APPLE BREEZE, APPLE FROST, BAHAMA BLIZZARD, MINTOID, ORANGE DREAMSICLE, SINAPSE, SINTHOL, SMOOTHTHOL, SOUTHERN FREEZE, STRIPES, SUBLIME, SUMMERTIME TEA, BISCOTTI, BANANA NUT BREAD, CHERRY ON TOP, CHOCOLATE, MINT CHOCOLATE CHIP, SINNAMON, MIDNIGHT EXPRESS, GEN7, DAYBREAK, SOHO. </t>
  </si>
  <si>
    <t>NICQUID</t>
  </si>
  <si>
    <t xml:space="preserve">BOTELLAS DE 5 ML, 10 ML, 20 ML, 25ML, 30ML, 50ML, 60ML, 120ML, 250ML, 500ML, 1000ML.
</t>
  </si>
  <si>
    <t>HECTOR GONZALO ZUÑIGA SOLANO</t>
  </si>
  <si>
    <t xml:space="preserve">LÍQUIDO PARA CIGARRILLO ELECTRÓNICO. 12 MG/ ML
SABORES: APPLE, POM BEACH, MAUI, GRAPE ESCAPE, PEACH LEMONADE, HEARTLAND, DAYDREAMER, BLUEBERRY, BLUEBERRY TART, MARASCHINO BLAST, PEACH, STRAWBERRY,  STRAWBERRY RUZZ, STRAWNANNA SMOOTHIE, ADDED BURST, APPLE BREEZE, APPLE FROST, BAHAMA BLIZZARD, MINTOID, ORANGE DREAMSICLE, SINAPSE, SINTHOL, SMOOTHTHOL, SOUTHERN FREEZE, STRIPES, SUBLIME, SUMMERTIME TEA, BISCOTTI, BANANA NUT BREAD, CHERRY ON TOP, CHOCOLATE, MINT CHOCOLATE CHIP, SINNAMON, MIDNIGHT EXPRESS, GEN7, DAYBREAK, SOHO. </t>
  </si>
  <si>
    <t xml:space="preserve">BOTELLAS DE 5 ML, 10 ML, 20 ML, 25ML, 30ML, 50ML, 60ML, 120ML, 250ML, 500ML, 1000ML.
 </t>
  </si>
  <si>
    <t xml:space="preserve">LÍQUIDO PARA CIGARRILLO ELECTRÓNICO. 6 MG / ML
SABORES: APPLE, POM BEACH, MAUI, GRAPE ESCAPE, PEACH LEMONADE, HEARTLAND, DAYDREAMER, BLUEBERRY, BLUEBERRY TART, MARASCHINO BLAST, PEACH, STRAWBERRY,  STRAWBERRY RUZZ, STRAWNANNA SMOOTHIE, ADDED BURST, APPLE BREEZE, APPLE FROST, BAHAMA BLIZZARD, MINTOID, ORANGE DREAMSICLE, SINAPSE, SINTHOL, SMOOTHTHOL, SOUTHERN FREEZE, STRIPES, SUBLIME, SUMMERTIME TEA, BISCOTTI, BANANA NUT BREAD, CHERRY ON TOP, CHOCOLATE, MINT CHOCOLATE CHIP, SINNAMON, MIDNIGHT EXPRESS, GEN7, DAYBREAK, SOHO. </t>
  </si>
  <si>
    <t xml:space="preserve">LÍQUIDO PARA CIGARRILLO ELECTRÓNICO. 3 MG / ML
SABORES: APPLE, POM BEACH, MAUI, GRAPE ESCAPE, PEACH LEMONADE, HEARTLAND, DAYDREAMER, BLUEBERRY, BLUEBERRY TART, MARASCHINO BLAST, PEACH, STRAWBERRY,  STRAWBERRY RUZZ, STRAWNANNA SMOOTHIE, ADDED BURST, APPLE BREEZE, APPLE FROST, BAHAMA BLIZZARD, MINTOID, ORANGE DREAMSICLE, SINAPSE, SINTHOL, SMOOTHTHOL, SOUTHERN FREEZE, STRIPES, SUBLIME, SUMMERTIME TEA, BISCOTTI, BANANA NUT BREAD, CHERRY ON TOP, CHOCOLATE, MINT CHOCOLATE CHIP, SINNAMON, MIDNIGHT EXPRESS, GEN7, DAYBREAK, SOHO. </t>
  </si>
  <si>
    <t xml:space="preserve">BOTELLAS DE 5 ML, 10 ML, 20 ML, 25ML, 30ML, 50ML, 60ML, 120ML, 250ML, 500ML, 1000ML.
</t>
  </si>
  <si>
    <t>PUROS CHURCHILL, TORO, ROBUSTO, CORONA, DOBLE CORONA, TORPEDO, CIGARILO, PALMITA, SABORIZADORES, LONSDALE.</t>
  </si>
  <si>
    <t>SOLEARES, CAPRICHO, ERTE, HOJA RICA.</t>
  </si>
  <si>
    <t xml:space="preserve">MAZOS DE 5, 10 Y 25 UNIDADES Y CAJAS DE  3, 5, 10, 24 Y 25 UNIDADES. </t>
  </si>
  <si>
    <t>TIQUICO, S.A.</t>
  </si>
  <si>
    <t>CIGARRILLO DERBY ECO PACK AZUL</t>
  </si>
  <si>
    <t>CIGARRILLO DERBY ECO PACK ROJO</t>
  </si>
  <si>
    <t>TABACO PARA LIAR (ENROLAR)</t>
  </si>
  <si>
    <t>CARIBBEAN MYSTIC (TABACO NATURAL)</t>
  </si>
  <si>
    <t>PAQUETES DE 40 GRAMOS.</t>
  </si>
  <si>
    <t>NATURAL MYSTIC ECOLOGIC TRAVEL, NMET, S.A.</t>
  </si>
  <si>
    <t>0,4 MG</t>
  </si>
  <si>
    <t>E LIQUID. 18 MG/ ML
LÍQUIDO PARA CIGARRILLO ELECTRÓNICO</t>
  </si>
  <si>
    <t>C.R. VAPOR</t>
  </si>
  <si>
    <t>ENVASES DE 30 ML. 60 ML, 120ML.</t>
  </si>
  <si>
    <t>C.R. VAPOR , S.R.L.</t>
  </si>
  <si>
    <t>E LIQUID. 12 MG/ ML
LÍQUIDO PARA CIGARRILLO ELECTRÓNICO</t>
  </si>
  <si>
    <t>ENVASES DE 30ML, 60 ML, 120 ML</t>
  </si>
  <si>
    <t>LÍQUIDO PARA CIGARRILLO ELECTRÓNICO. 12 MG/ ML.</t>
  </si>
  <si>
    <t xml:space="preserve">NJOY </t>
  </si>
  <si>
    <t>BOTELLAS DE 0,7 ML, 15 ML Y 30 ML. 
DIFERENTES SABORES.</t>
  </si>
  <si>
    <t>LÍQUIDO PARA CIGARRILLO ELECTRÓNICO 6 MG/ ML.</t>
  </si>
  <si>
    <t>BOTELLAS DE 0,7 ML, 15 ML Y 30 ML.
DIFERENTES SABORES.</t>
  </si>
  <si>
    <t>LÍQUIDO PARA CIGARRILLO ELECTRÓNICO 3 MG/ ML.</t>
  </si>
  <si>
    <t>LÍQUIDO PARA CIGARRILLO ELECTRÓNICO, 12 MG/ML.</t>
  </si>
  <si>
    <t>HANDCRAFTED JOOSE RIPE VAPES
SABORES: VCT, VCT PRIVATE RESERVE, KEY LIME COOKIES, COCUNUT THAI, PEARL ALMOND MONKEY, SNACK, HONEY SUCKLE APPLE CRISP.</t>
  </si>
  <si>
    <t>BOTELLAS DE 5 ML, 15 ML, 30 ML, 60 ML, 120 ML, 1L.</t>
  </si>
  <si>
    <t>VAPERS NATION COMPANY, S.A.</t>
  </si>
  <si>
    <t>LÍQUIDO PARA CIGARRILLO ELECTRÓNICO, 6 MG/ML.</t>
  </si>
  <si>
    <t>LÍQUIDO PARA CIGARRILLO ELECTRÓNICO, 3 MG/ML.</t>
  </si>
  <si>
    <t>RIPE VAPE</t>
  </si>
  <si>
    <t>BOTELLAS DE 7 ML, 10 ML, 15 ML,  30 ML, 60 ML, 100 ML, 120 ML, 200 ML.</t>
  </si>
  <si>
    <t>RIPES VAPES.</t>
  </si>
  <si>
    <t>BOTELLAS DE 7 ML, 10 ML Y 30 ML.</t>
  </si>
  <si>
    <t>CIGARRILLO ELECTRÓNICO DESECHABLE, 8 MG/ML.</t>
  </si>
  <si>
    <t>SQUARE SILVER .</t>
  </si>
  <si>
    <t>BLISTER DE UNA UNIDAD Y UNA BATERIA.
VARIOS SABORES</t>
  </si>
  <si>
    <t>LÍQUIDO PREMIUM E-ELIQUID. 1,6 MG/ML.</t>
  </si>
  <si>
    <t>SQUARE DROPS.</t>
  </si>
  <si>
    <t>BOTELLAS HERMETICAMENTE CERRADAS DE 25 ML.</t>
  </si>
  <si>
    <t>MEGASELECT, S.A.</t>
  </si>
  <si>
    <t>CIGARRILLO ELECTRÓNICO DESECHABLE, 12 MG/ML.</t>
  </si>
  <si>
    <t>SQUARE GOLD .</t>
  </si>
  <si>
    <t>BOTELLAS HERMETICAMENTE CERRADAS DE 25 ML.
VARIOS SABORES</t>
  </si>
  <si>
    <t>LÍQUIDO PARA CIGARRILLO ELECTRÓNICO, 18 MG/ML.</t>
  </si>
  <si>
    <t>CIGARRO LUCKY STRIKE TABACO ORIGINAL.   DESCRIPCIÓN: LS RED TEP PAT SQ20.</t>
  </si>
  <si>
    <t>KSHL 20S</t>
  </si>
  <si>
    <t>LÍQUIDO PREMIUM SQUARE DROPS E-ELIQUID. 0,8% NICOTINA.</t>
  </si>
  <si>
    <t>SQUARE DROPS</t>
  </si>
  <si>
    <t>BOTELLAS HERMETICAMENTE CERRADAS DE 25 ML. 
VARIOS SABORES</t>
  </si>
  <si>
    <t>TABACO FRANCÉS CON MELAZA PARA EL ARGUILE.</t>
  </si>
  <si>
    <t>MAZAYA</t>
  </si>
  <si>
    <t>PAQUETE QUE CONTIENE 12 RUEDAS CADA UNA 10 CAJAS DE 50 GRAMOS CADA UNA.
SABORES: MANZANA, MANZANA Y MENTA, FRESA, SANDÍA Y MENTA, MENTA, COCO Y VAINILLA, CIRUELA, GRANADA, MELOCOTÓN, NARANJA CON MENTA, NARANJA, FRAMBUEZA MIXTA, YERBABUENA, MELÓN, MÁSTIC, LIMÓN, LIMÓN Y MENTA, FRUTAS MIXTAS, CLICLE Y CEREZA, CHICLE, UVA, UVA Y MENTA, CITRICOS MIXTOS, ARÁNDANOS Y MORA.</t>
  </si>
  <si>
    <t>ELKHAL, S.A.</t>
  </si>
  <si>
    <t>CIGARRILLOS CARLYLE</t>
  </si>
  <si>
    <t>CARLYLE</t>
  </si>
  <si>
    <t>CAJETILLA CON 20 UNIDADES DE CIGARROS</t>
  </si>
  <si>
    <t>JORGE LUIS NÚÑEZ GRANADOS.</t>
  </si>
  <si>
    <t>E-LIQUID, LÍQUIDO PARA CIGARRILLO ELECTRÓNICO. 12 MG/ ML.
DIFERENTES SABORES.</t>
  </si>
  <si>
    <t xml:space="preserve">BOTELLAS QUE CONTIENEN E-LÍQUIDO DE 7 ML, 10 ML, 15 ML, Y 30 ML. </t>
  </si>
  <si>
    <t>E-LIQUID, LÍQUIDO PARA CIGARRILLO ELECTRÓNICO. 3 MG/ ML.
DIFERENTES SABORES</t>
  </si>
  <si>
    <t>E-LIQUID, LÍQUIDO PARA CIGARRILLO ELECTRÓNICO. 6 MG/ ML.
DIFERENTES SABORES</t>
  </si>
  <si>
    <t>CIGARRILLOS L &amp; M RED FORWARD</t>
  </si>
  <si>
    <t>L &amp; M</t>
  </si>
  <si>
    <t>CAJETILLA DURA DE 20 UNIDADES.</t>
  </si>
  <si>
    <t>CIGARRO LUCKY STRIKE AZUL. DESCRIPCIÓN: LS BLUE PATT SQ20.</t>
  </si>
  <si>
    <t>HL20S</t>
  </si>
  <si>
    <t>CIGARRO VICEROY ROJO. DESCRIPCIÓN: VICE CLRED RE KS SC 20 CR.</t>
  </si>
  <si>
    <t>VICEROY</t>
  </si>
  <si>
    <t>SC20S</t>
  </si>
  <si>
    <t>CIGARRO VICEROY AZUL.  DESCRIPCIÓN: VICE CLBLUE RE KS SC 20 CR.</t>
  </si>
  <si>
    <t>CIGARRO  LUCKY STRIKE NEGRO. DESCRIPCIÓN: LS BLACK SW SQ20.</t>
  </si>
  <si>
    <t>CIGARRO  LUCKY STRIKE ROJO. DESCRIPCIÓN: LS RED PATT SQ20.</t>
  </si>
  <si>
    <t>CIGARRO PALL MALL CLICK.  DESCRIPCIÓN: PALL CAPSL RE KS SQ 20 CR SWITCH.</t>
  </si>
  <si>
    <t>CIGARRO PALL MALL ROJO. DESCRIPCIÓN: PALL FF RE KS SQ 20 CR NP.</t>
  </si>
  <si>
    <t>CIGARRO PALL MALL ROJO.  DESCRIPCIÓN: PALL FF RE SC SQ 20 CR NP.</t>
  </si>
  <si>
    <t>CIGARRO REX.  DESCRIPCIÓN: REX KSSC20S CR REX FF KSSC20S-KS.</t>
  </si>
  <si>
    <t>CIGARRO VICEROY AZUL. DESCRIPCIÓN: VICE LIHTS RE KS SQ 20 CR GP.</t>
  </si>
  <si>
    <t>CIGARRO VICEROY ROJO. DESCRIPCIÓN: VICE LIHTS FF RE KS SQ 20 CR GP.</t>
  </si>
  <si>
    <t>CIGARRO L &amp; M RED FORWARD</t>
  </si>
  <si>
    <t>CIGARRILLO DERBY AZUL BALANCEADO ECO PACK</t>
  </si>
  <si>
    <t>CIGARRILLO DERBY ROJO ORIGINAL ECO PACK</t>
  </si>
  <si>
    <t>CIGARRO KOOL CLICK &amp; ON DESCRIPCIÓN: KOOL CAPSULE SQ 20)</t>
  </si>
  <si>
    <t>LÍQUIDO PARA CIGARRILLO ELECTRÓNICO 12 MG. VARIOS SABORES.</t>
  </si>
  <si>
    <t>DROPS LIQUID</t>
  </si>
  <si>
    <t>BOTELLAS DE 5 ML, 7 ML, 10 ML, 15 ML Y 30 ML.</t>
  </si>
  <si>
    <t>LÍQUIDO PARA CIGARRILLO ELECTRÓNICO 3 MG. VARIOS SABORES</t>
  </si>
  <si>
    <t xml:space="preserve">BOTELLAS DE 7 ML, 10 ML, 15 ML, 30 ML. </t>
  </si>
  <si>
    <t xml:space="preserve">LÍQUIDO PARA CIGARRILLO ELECTRÓNICO 6 MG. </t>
  </si>
  <si>
    <t>LÍQUIDO PARA CIGARRILLO ELECTRÓNICO 3 MG.
SABORES: PASTEL DE LIMON, FRUTAS CON MENTA, PASTEL DE CARAMELO, CONFITE DE MENTA,YERBABUENA, DANESA DE CANELA, DANESA DE MELOCOTON, PASTEL DE COCO, MELOCOTON CON MENTA, PASTEL DE LIMA, PASTEL DE PECANA, TABACO CARAMELO Y VAINILLA, TABACO CUBANO MELOCOTON MENTA,COCO VAINILLA BORBON,SANDIA,COCO FRESA Y SANDIA,TABACO,MANZANA Y UVA, MELON,COCO RON FRESA Y PIÑA,CREMA DE MENTA,PASTEL DE BANANO Y NUECES,MOJITO Y VAINILLA,CONFITE DE COCO,MORA,MELON Y JACA,TABACO Y MENTA,BANANO HELADO Y VAINILLA,TABACO SABOR A CEDRO,TABACO,TABACO TURCO,COCO Y PERA,CONFITES DE FRUTAS,FRUTAS ACIDAS,MERENGUE DE LIMON,MENTA MENTHOL REGALIZ,PASTEL DE MANZANA Y CARAMELO,PIÑA COLADA MENTA,ANIZ,CHAMPAÑA, LIMON Y REGALIZ,GUAYABA Y BANANO,CHOCOLANTE Y BRANDY,TABACO Y RON, TIRAMISU,FRUTAS VARIAS,MANZANA Y MENTOL</t>
  </si>
  <si>
    <t>2016</t>
  </si>
  <si>
    <t>CIGARRO PALL MALL DOUBLE CAPSULE KING SIZE // PALL MALL DOUBLE CÁPSULAS/ PALL MALL IBIZA</t>
  </si>
  <si>
    <t>TABACO PARA LIAR (ENROLAR).SABORES: ORIGINAL, VIRGINIA BLEND Y MINT.</t>
  </si>
  <si>
    <t>STANLEY</t>
  </si>
  <si>
    <t>BOLSA PLÁSTICA DE 40 GRAMOS.</t>
  </si>
  <si>
    <t>TABACO PARA LIAR (ENROLAR). SABORES: NATURAL Y BLOND.</t>
  </si>
  <si>
    <t>TABACO PARA LIAR (ENROLAR), PICADURA TABACO,  SABORES: VAINILLA, CHERRY, BLACK CURRANT, COFFE, PEACH, CHOCOLATE Y STRAWBERRY.</t>
  </si>
  <si>
    <t>LÍQUIDO PARA CIGARRILLO ELECTRÓNICO 3 MG/ML.   SABORES KRYP, SONRISE, MILK &amp; HONEY, SONSET, THE SHOCKER, CHILL´D TOBACCO, CHEWBERRY, STREEK, BAIE CREME, NEON CREAM, DAPPLE WHIP.</t>
  </si>
  <si>
    <t>COSMIC FOG</t>
  </si>
  <si>
    <t>BOTELLAS QUE CONTIENEN E-LÍQUIDO DE 7 ML, 10 ML, 15 ML, Y 30 ML. 
DIFERENTES SABORES</t>
  </si>
  <si>
    <t>LÍQUIDO PARA CIGARRILLO ELECTRÓNICO 6 MG/ML.   SABORES KRYP, SONRISE, MILK &amp; HONEY, SONSET, THE SHOCKER, CHILL´D TOBACCO, CHEWBERRY, STREEK, BAIE CREME, NEON CREAM, DAPPLE WHIP.</t>
  </si>
  <si>
    <t>LÍQUIDO PARA CIGARRILLO ELECTRÓNICO 12 MG/ML. SABORES: KRYP, SONRISE, MILK &amp; HONEY, SONSET, THHE SHOCKER, CHILL´D TOBACCO, CHEWBERRY, LOST COSMIC: STREEK, BAIE CREME, NEON CREAM, DAPPLE WHIP.</t>
  </si>
  <si>
    <t>CIGARRO MARLBORO FUSION BLAST.</t>
  </si>
  <si>
    <t>CIGARRILLO ELECTRÓNICO SUPER E-CIGARRETE, CARTUCHO FILTRO DISPOSABLE ATOMIZER TOBACCO.</t>
  </si>
  <si>
    <t>EMPAQUE PLÁSTICO SUPER E-CIGARRETE, CARTUCHO FILTRO DISPOSABLE ATOMIZER TOBACCO, CAJITAS DE CARTÓN.</t>
  </si>
  <si>
    <t>LÍQUIDO PARA CIGARRILLO ELECTRÓNICO. 18 MG / ML.  SABORES: UNICORN MILK, SUGAR DRIZZLE, MEGA MELONS, BRIRD BRAINS, BOSS RESERVE, OUTRAGE ORANGE, LIVID LIME, MANIC MINT, TABACCO TRAIL.</t>
  </si>
  <si>
    <t>CUTTWOOD THE SAUCE BOSS</t>
  </si>
  <si>
    <t>LÍQUIDO PARA CIGARRILLO ELECTRÓNICO. 12 MG / ML. SABORES: UNICORN MILK, SUGAR DRIZZLE, MEGA MELONS, BRIRD BRAINS, BOSS RESERVE, OUTRAGE ORANGE, LIVID LIME, MANIC MINT, TABACCO TRAIL.</t>
  </si>
  <si>
    <t>BOTELLAS DE 5 ML, 10 ML, 15 ML, 20 ML, 25 ML, 30 ML, 35 ML, 40 ML, 45 ML, 50 ML, 55 ML, 60 ML, 65 ML, 75 ML, 80 ML, 85 ML, 90 ML, 95 ML, 100 ML, 110 ML, 115 ML, 120 ML, 125 ML, 150 ML, 1000ML Y 3784 ML.</t>
  </si>
  <si>
    <t>LÍQUIDO PARA CIGARRILLO ELECTRÓNICO. 6 MG / ML.   SABORES: UNICORN MILK, SUGAR DRIZZLE, MEGA MELONS, BRIRD BRAINS, BOSS RESERVE, OUTRAGE ORANGE, LIVID LIME, MANIC MINT, TABACCO TRAIL, MR.FRITTER.</t>
  </si>
  <si>
    <t>LÍQUIDO PARA CIGARRILLO ELECTRÓNICO. 3 MG / ML.  SABORES: UNICORN MILK, SUGAR DRIZZLE, MEGA MELONS, BRIRD BRAINS, BOSS RESERVE, OUTRAGE ORANGE, LIVID LIME, MANIC MINT, TABACCO TRAIL, MR.FRITTER.</t>
  </si>
  <si>
    <t>LÍQUIDO PARA CIGARRILLO ELECTRÓNICO. 1.5 MG / ML.  SABORES: UNICORN MILK, SUGAR DRIZZLE, MEGA MELONS, BRIRD BRAINS, BOSS RESERVE, OUTRAGE ORANGE, LIVID LIME, MANIC MINT, TABACCO TRAIL.</t>
  </si>
  <si>
    <t>LÍQUIDO PARA CIGARRILLO ELECTRÓNICO. 18 MG / ML.  SABORES: THE PRINCE, CITADEL, THE WARDEN, HAVOK.</t>
  </si>
  <si>
    <t>MONARCH SUPREME E-LIQUID</t>
  </si>
  <si>
    <t>LÍQUIDO PARA CIGARRILLO ELECTRÓNICO. 12 MG / ML.  SABORES: THE PRINCE, CITADEL, THE WARDEN, HAVOK.</t>
  </si>
  <si>
    <t>BOTELLAS DE 5 ML, 10 ML, 15 ML, 20 ML, 25 ML, 30 ML, 35 ML, 40 ML, 45 ML, 50 ML, 55 ML, 60 ML, 65 ML, 75 ML, 80 ML, 85 ML, 90 ML, 95 ML, 100 ML, 110 ML, 115 ML, 120 ML, 125 ML, 150 ML, 1000 ML, 3784 ML.</t>
  </si>
  <si>
    <t>LÍQUIDO PARA CIGARRILLO ELECTRÓNICO. 6 MG / ML. SABORES: THE PRINCE, CITADEL, THE WARDEN, HAVOK.</t>
  </si>
  <si>
    <t>LÍQUIDO PARA CIGARRILLO ELECTRÓNICO. 18 MG / ML. SABORES: KARMA CREAM, DREAMSICLE, MOON SUGAR, SUNSHINE DREAM, SWEET LOVIN, MELON HEAD, BAHAMA MAMA, PISTACHIO MAN, HEAVEN´S CANDY, DABBLE DOOYAH, SUNDAE FUNDAE, HONEY BABY.</t>
  </si>
  <si>
    <t>MR. GOOD VAPE THE GODFATHEROF VAPING</t>
  </si>
  <si>
    <t>LÍQUIDO PARA CIGARRILLO ELECTRÓNICO. 12 MG / ML. SABORES: KARMA CREAM, DREAMSICLE, MOON SUGAR, SUNSHINE DREAM, SWEET LOVIN, MELON HEAD, BAHAMA MAMA, PISTACHIO MAN, HEAVEN´S CANDY, DABBLE DOOYAH, SUNDAE FUNDAE, HONEY BABY.</t>
  </si>
  <si>
    <t>LÍQUIDO PARA CIGARRILLO ELECTRÓNICO. 6 MG / ML. SABORES: KARMA CREAM, DREAMSICLE, MOON SUGAR, SUNSHINE DREAM, SWEET LOVIN, MELON HEAD, BAHAMA MAMA, PISTACHIO MAN, HEAVEN´S CANDY, DABBLE DOOYAH, SUNDAE FUNDAE, HONEY BABY.</t>
  </si>
  <si>
    <t>LÍQUIDO PARA CIGARRILLO ELECTRÓNICO. 3 MG / ML. SABORES: KARMA CREAM, DREAMSICLE, MOON SUGAR, SUNSHINE DREAM, SWEET LOVIN, MELON HEAD, BAHAMA MAMA, PISTACHIO MAN, HEAVEN´S CANDY, DABBLE DOOYAH, SUNDAE FUNDAE, HONEY BABY.</t>
  </si>
  <si>
    <t>CIGARRO VICEROY BOOST. DESCRIPCIÓN: VICE LIHTS RE KS SQ 20 CR GP BOOST.</t>
  </si>
  <si>
    <t>CIGARRO VICEROY SWITCH. DESCRIPCIÓN: VICE FF RE KS SQ 20 CR GPSW.</t>
  </si>
  <si>
    <t>LÍQUIDO  PARA CIGARRILLO ELECTRÓNICO. PREMIUM E-LIQUIDS 18% NICOTINA. VARIOS SABORES.</t>
  </si>
  <si>
    <t>BOTELLA HERMETICAMENTE CERRADAS CON PRESENTACIÓN DE 5 ML HASTA 5 GALONES.</t>
  </si>
  <si>
    <t>LÍQUIDO  PARA CIGARRILLO ELECTRÓNICO. PREMIUM E-LIQUIDS 12% NICOTINA. VARIOS SABORES.</t>
  </si>
  <si>
    <t>LÍQUIDO  PARA CIGARRILLO ELECTRÓNICO. PREMIUM E-LIQUIDS 24% NICOTINA. VARIOS SABORES.</t>
  </si>
  <si>
    <t>LÍQUIDO  PARA CIGARRILLO ELECTRÓNICO. PREMIUM E-LIQUIDS 6% NICOTINA. VARIOS SABORES.</t>
  </si>
  <si>
    <t>LÍQUIDO SABORIZADO PARA CIGARRILLO ELECTRÓNICO. 8MG/ML.</t>
  </si>
  <si>
    <t>VAPE HOUSE</t>
  </si>
  <si>
    <t>BOTELLAS DE 5 ML, 10 ML, 20 ML Y 30 ML.</t>
  </si>
  <si>
    <t>NÉSTOR MADRIZ HERRERA</t>
  </si>
  <si>
    <t>LÍQUIDO SABORIZADO PARA CIGARRILLO ELECTRÓNICO. 4 MG/ML.</t>
  </si>
  <si>
    <t>TABACO PARA ENROLAR. 1 MG</t>
  </si>
  <si>
    <t xml:space="preserve">SAUVAGE </t>
  </si>
  <si>
    <t>PAQUETE DE 30 GRAMOS.</t>
  </si>
  <si>
    <t>TREINTA Y OCHO DOS, S.A.</t>
  </si>
  <si>
    <t>CIGARRO DERBY MENTOL CAPS</t>
  </si>
  <si>
    <t>CIGARRO PALL MALL HAVANA. DESCRIPCIÓN PALL MALL HAVANA MEETS FRESH SO20 CR.</t>
  </si>
  <si>
    <t>LÍQUIDO PARA CIGARRILLO ELECTRÓNICO. E-LIQUID. 6 MG/ ML</t>
  </si>
  <si>
    <t>THE PALE WHALE</t>
  </si>
  <si>
    <t>FRASCOS DE 30 ML Y 100 ML.</t>
  </si>
  <si>
    <t>LÍQUIDO PARA CIGARRILLO ELECTRÓNICO. E-LIQUID. 3 MG/ ML</t>
  </si>
  <si>
    <t>FRASCOS DE 30 ML.</t>
  </si>
  <si>
    <t>FRASCOS DE 15 ML Y 30 ML.</t>
  </si>
  <si>
    <t>FRASCOS DE 2,5 ML, 10 ML Y 30 ML.</t>
  </si>
  <si>
    <t>FRASCOS DE 30 ML, 60 ML Y 120 ML.</t>
  </si>
  <si>
    <t>WAY OF THE DRAGON</t>
  </si>
  <si>
    <t>FRASCOS DE 30 ML Y 120 ML.</t>
  </si>
  <si>
    <t>LÍQUIDO PARA CIGARRILLO ELECTRÓNICO. E-LIQUID. 12 MG/ ML</t>
  </si>
  <si>
    <t>FRASCOS DE 30 ML, 60 ML Y 100 ML.</t>
  </si>
  <si>
    <t>LÍQUIDO PARA CIGARRILLO ELECTRÓNICO. E-LIQUID. 18 MG/ ML</t>
  </si>
  <si>
    <t>TABACO PICADO  SIN ADITIVOS</t>
  </si>
  <si>
    <t>SAYRI</t>
  </si>
  <si>
    <t xml:space="preserve">PAQUETE DE 30 GRAMOS </t>
  </si>
  <si>
    <t>Gonzalo Samuel Aguirre Valencia</t>
  </si>
  <si>
    <t>LÍQUIDO PARA CIGARRILLO ELECTRÓNICO. 12 MG.  VARIOS SABORES</t>
  </si>
  <si>
    <t>RIPE VAPES</t>
  </si>
  <si>
    <t>BOTELLAS DE 5 ML HASTA 5 LITROS.</t>
  </si>
  <si>
    <t>LÍQUIDO PARA CIGARRILLO ELECTRÓNICO. 18 MG.  SABORES: COASTLINE, LOST, ZUMA, AQUIDNECK, STINSON, SUMMER VIBES, VCT, VCT RESERVE, KEY LIME COOKIE, HONEYSUCKLE APPLE CRISP, MONKEY SNACK, STRAWBERRY CREAM BRULEE, PEAR ALMOOND, COCONUT THAI.</t>
  </si>
  <si>
    <t>LÍQUIDO PARA CIGARRILLO ELECTRÓNICO. 9 MG. VARIOS SABORES</t>
  </si>
  <si>
    <t>LÍQUIDO PARA CIGARRILLO ELECTRÓNICO. 6 MG. SABORES: SABORES: COASTLINE, LOST, ZUMA, AQUIDNECK, STINSON, SUMMER VIBES, VCT, VCT RESERVE, KEY LIME COOKIE, HONEYSUCKLE APPLE CRISP, MONKEY SNACK, STRAWBERRY CREAM BRULEE, PEAR ALMOOND, COCONUT THAI.</t>
  </si>
  <si>
    <t>LÍQUIDO PARA CIGARRILLO ELECTRÓNICO. 3 MG. SABORES: COASTLINE, LOST, ZUMA, AQUIDNECK, STINSON, SUMMER VIBES, VCT, VCT RESERVE, KEY LIME COOKIE, HONEYSUCKLE APPLE CRISP, MONKEY SNACK, STRAWBERRY CREAM BRULEE, PEAR ALMOOND, COCONUT THAI.</t>
  </si>
  <si>
    <t>LÍQUIDO PARA CIGARRILLO ELECTRÓNICO. 1,5 MG. SABORES: COASTLINE, LOST, ZUMA, AQUIDNECK, STINSON, SUMMER VIBES, VCT, VCT RESERVE, KEY LIME COOKIE, HONEYSUCKLE APPLE CRISP, MONKEY SNACK, STRAWBERRY CREAM BRULEE, PEAR ALMOOND, COCONUT THAI.</t>
  </si>
  <si>
    <t>LÍQUIDO PARA CIGARRILLO ELECTRÓNICO. E-LIQUID 6 MG. VARIOS SABORES</t>
  </si>
  <si>
    <t xml:space="preserve">THE MILKMAN </t>
  </si>
  <si>
    <t>LÍQUIDO PARA CIGARRILLO ELECTRÓNICO. E-LIQUID 3 MG.  VARIOS SABORES</t>
  </si>
  <si>
    <t>PURO CORONA.</t>
  </si>
  <si>
    <t>SEVILLA CIGARS</t>
  </si>
  <si>
    <t>CAJA DE LUJO 1X20, MAZO ECONÓMICO 1X10, MAZO ANILLO 1X20.</t>
  </si>
  <si>
    <t>PURO LANCERO.</t>
  </si>
  <si>
    <t>MAZO ECONÓMICO 1X10, MAZO ANILLO 1X20.</t>
  </si>
  <si>
    <t>PURO CHURCHILL.</t>
  </si>
  <si>
    <t>PURO SIGLO VI.</t>
  </si>
  <si>
    <t xml:space="preserve">LÍQUIDO PARA CIGARRILLO ELECTRÓNICO DE LA MARCA KILO EN 6 GRADOS DE NICOTINA </t>
  </si>
  <si>
    <t>KILO E-LIQUID</t>
  </si>
  <si>
    <t>BOTELLAS DE 30 ML, 60 ml, 100 ml, 120 ml.</t>
  </si>
  <si>
    <t>VAPING SUPPLY S.A.</t>
  </si>
  <si>
    <t xml:space="preserve">JOHAN MATA ROJAS </t>
  </si>
  <si>
    <t>LÍQUIDO PARA CIGARRILLO ELECTRÓNICO 1,5 MG / ML. VARIOS SABORES</t>
  </si>
  <si>
    <t>CUTTWOOD</t>
  </si>
  <si>
    <t>LÍQUIDO PARA CIGARRILLO ELECTRÓNICO 3 MG / ML.  VARIOS SABORES</t>
  </si>
  <si>
    <t>LÍQUIDO PARA CIGARRILLO ELECTRÓNICO 6 MG / ML.  VARIOS SABORES</t>
  </si>
  <si>
    <t>LÍQUIDO PARA CIGARRILLO ELECTRÓNICO 12 MG / ML.  VARIOS SABORES</t>
  </si>
  <si>
    <t>LÍQUIDO PARA CIGARRILLO ELECTRÓNICO 18 MG / ML.  VARIOS SABORES</t>
  </si>
  <si>
    <t>LÍQUIDO PARA CIGARRILLO ELECTRÓNICO 3 MG / ML.   SABORES: CEREAL MILK, DEWBERRY CREAM, FRUIT WHIP, KIBERRY YOGURT, TRU BLUE, APPLE PIE, BIRTHDAY CAKE, HONEY CREME, MILK &amp; COOKIES</t>
  </si>
  <si>
    <t>KILO</t>
  </si>
  <si>
    <t>LÍQUIDO PARA CIGARRILLO ELECTRÓNICO 6 MG / ML.  SABORES: CEREAL MILK, DEWBERRY CREAM, FRUIT WHIP, KIBERRY YOGURT, TRU BLUE, APPLE PIE, BIRTHDAY CAKE, HONEY CREME, MILK &amp; COOKIES</t>
  </si>
  <si>
    <t>LÍQUIDO PARA CIGARRILLO ELECTRÓNICO 12 MG / ML.  SABORES: CEREAL MILK, DEWBERRY CREAM, FRUIT WHIP, KIBERRY YOGURT, TRU BLUE, APPLE PIE, BIRTHDAY CAKE, HONEY CREME, MILK &amp; COOKIES</t>
  </si>
  <si>
    <t>CIGARRO CAFÉ CREME ORIGINAL CÓDIGO 8 720400 000210.</t>
  </si>
  <si>
    <t>CIGARROS CAFÉ CREME ORIGINAL CÓDIGO 8 720400 000210.</t>
  </si>
  <si>
    <t>CAFÉ CREME AROME 1x5x10,  CAFÉ CREME ITALIAN MACCHIATO 1X5X10, CAFÉ CREME ITALIAN MACCHIATO 1X5X10, CAFÉ CREME ORIGINAL 1X5X10.</t>
  </si>
  <si>
    <t>TABACO PARA MASCAR LONGHORN MOIST SNUFF CÓDIGO K062A2208.</t>
  </si>
  <si>
    <t>LONGHORN</t>
  </si>
  <si>
    <t>LONGHOR FINE CUT NATURAL, LONGHORN LONG CUT NATURAL, LONGHORN LONG CUTWINTERGREEN, LONGHORN FINE CUT WINTERGREEN, LONGHOR LONG CUT STEIGHT, LONGHORN LONG CUT MINT, LONGHORN POUCHES WINTERGREEN, LONGHORN POUCHES STRAIGHT.</t>
  </si>
  <si>
    <t>TABACO PARA MASCAR REDMAN MOIS SNUFF CÓDIGO 2424601728.</t>
  </si>
  <si>
    <t>REDMAN</t>
  </si>
  <si>
    <t>REDMAN GOLDEN BLEND, REDMAN SELECT, REDMAN SILVER BLEND, REDMAN FINE CUT NATURAL, REDMAN LONG CUT WINTERGREEN, REDMAN LONG CUT STRAIGHT.</t>
  </si>
  <si>
    <t>TABACO PARA MASCAR TIMBER WOLF APPLE FLAVOR CÓDIGO 24601728.</t>
  </si>
  <si>
    <t xml:space="preserve">TIMBER </t>
  </si>
  <si>
    <t>TIMBER WOLF FINE CUT NATURAL, TIMBER WOLF LONG CUT NATURAL, TIMBER WOLF LONG CUT WINTERGREEN, TIMBER WOLF LONG CUT COOL WINTERGREEN,  TIMBER WOLF FINE CUT WINTERGREEN,  TIMBER WOLF LONG CUT STRAIGHT,  TIMBER WOLF LONG CUT MINT,  TIMBER WOLF LONG CUT PEACH,  TIMBER WOLF LONG CUT APPLE,  TIMBER WOLF POUCHES WINTERGREEN, TIMBER WOLF POUCHES NATURAL, TIMBER WOLF POUCHES MINT.</t>
  </si>
  <si>
    <t>CIGARRO</t>
  </si>
  <si>
    <t>TRIBE</t>
  </si>
  <si>
    <t>GEJAZ INTERNATIONAL, S.A.</t>
  </si>
  <si>
    <t>PURO</t>
  </si>
  <si>
    <t>EXCLUSIVO</t>
  </si>
  <si>
    <t>BOLSAS CON 5, 10, 15, 20, 25 UNIDADES Y CAJA CON  5, 10, 15, 20, 25 UNIDADES</t>
  </si>
  <si>
    <t>EDUARDO AARON JIMÉNEZ MADRIGAL</t>
  </si>
  <si>
    <t>PURO. CLASSIC, MINUTOS, PERLAS, PERLAS TUBO, CORONITAS, CORONAS TUBO, SHORT ROBUSTO, ROBUSTO, VEGA FINA FORTALEZA, ROBUSTO TUBO, VEGA FINA NICARAGUA SHORT, VEGA FINA LIMITED EDITIONS CORONA TUBO (DIVERSOS AÑOS), SUMMUN, PANETELA, NICARAGUA ROBUSTOY NICARAGUA ROBUSTO TUBO, NICARAGUA MINUTOS, ER PIGTAIL, TORO STALK CUT, NICARAGUA WIDE. FORTALEZA 2, FORTALEZA 2 STALK CUT, FORTALEZA 2 SHORT BELICOSO, F2 GALEON, RESERVE 20 ANIVERSARIO, NICARAGUA Y VOLCANO, TORO SUMUMM, CHURCHILL SUMMUM, ROBUSTOS SUMMUN, TILAN, SHORT MAGNUM, MONARCAS TUBO, CHURCHILL, ROTHCHILD.</t>
  </si>
  <si>
    <t>VEGA FINA</t>
  </si>
  <si>
    <t>CAJA DE MADERA  DE 25 Y 10 UNIDADES , CAJA DE MADERA DE 10 Y 25 UNIDADES TUBO METALICO Y DISPLAY  DE CARTON DE 5 CAJAS MATÁLICAS  8 UNIDADES CADA UNA</t>
  </si>
  <si>
    <t>LÍQUIDO PARA CIGARRILLO ELECTRÓNICO. 6 MG</t>
  </si>
  <si>
    <t>ENVASES DE 120 ML .</t>
  </si>
  <si>
    <t>LÍQUIDO PARA CIGARRILLO ELECTRÓNICO. 3 MG</t>
  </si>
  <si>
    <t>ENVASES DE 30 ML, 120 ML.</t>
  </si>
  <si>
    <t>LÍQUIDO PARA CIGARRILLO ELECTRÓNICO 12 MG.  SABORES: CARAMEL CAPPUCCINO (CARAMELO CAPUCHINO), CHEESECAKE (PASTEL DE QUESO), COLA, CRIMSON BULL (FRUTAS), FRUIT HOOPS (CEREAL), HOCHATA, HY4 (TABACO), KALUA &amp; CREAM (LICOR KALUA), MENTHOL (MENTA), PEACH TOBACCO (TABACO MELOCOTON), PIÑA COLADA, SALEMS LOT (CIGARROS SALEMS), STRAWBERRIES &amp; CREAM (CREMA Y FRESAS), TOBACCO ROAD (CARRETERA TABACO), TUTTI FRUTTI (CONFITE FRUTAS), VAINILLA BEAM ICE CREAM (HELADO DE CREMA), WATERMELON (SANDIA), ALMONT AMARETTO (ALMENDRA AMARETTO), ALMONT CHOCOLATE COCONUT (ALMENDRA CHOCOLATE COCO), APPLE (MANZANA), BANANA CREAM (BANANO CREMA), BANANA NUT (PAN DE BANANO Y SEMILLA), RAIN (LLUVIA), RASBERRY (MORAS), ROOT BEER (ZARZA PARRILLA), ROUGHNECK, SMARTIE (PASTILLAS DULCES), SOUR APPLE ( SIROPE DE MANZANA), SPEARMINT (MENTA), STRAWBERRY CHAMPAGNE (CHAMPAGNE DE FRESA), STRAWBERRY LEMONADA (LIMONADA DE FRESA), STRAWBERRY V2 (FRESA), SWEET AND TART (PASTILLAS DULCES), TIGERS BLOOD V2 (SANGRE DE TIGRE), VAINILLA HAZULNUT (ALMENDRAS Y VAINILLA), VAINILLA, VIXEN (SANDIA), WHITE CHOCOLATE (CHOCOLATE BLANCO), WILD CHERRY (CEREZA SALVAJE), WINTERGREEN (MENTA), BELGIAN WAFFLE (WAFLE BELGICA), BLACK CHERRY TABACCO (TABACO DE CEREZA NEGRA), BLACK CHERRY (CEREZA NEGRA), BLACK LICORICE (REGALIZ NEGRO), BLACKBERRY (MORAS), BLUBERRY LEMONADA (LIMONADA DE ARANDANOS), BLUBERRY TABACCO (TABACO ARANDANOS), BLUBERRY (ARANDANOS), BRONCO, CANTALOUPE (MELON), CAPPUCCINO, CARAMEL APPLE (MANZANA CARAMELO), CARAMEL (CARAMELO), CHOCOLATE MINT ( CHOCOLATE MENTA), CHOCOLATE, CINNAMON HOTTIE (CANELA), CINNAMON  ROLL (ROLLO DE CANELA), COCONUT CANDY (DULCE DE COCO), COCONUT  HAZE (MANGO COCO), COCONUT MENTHOL (COCO MENTOLADO), COFFEE (CAFÉ), COTTON CANDY (ALGODON DE AZUCAR), CRANAPPLE (ARANDANOS MANZANA), DOMINICAN CIGAR (ABANOS DOMINICANOS), DR COCA, DRAGON FRUIT (FRUTA DRAGON), ECTO ORANGE (NARANJA ECTO), EXTREME ICE (HIELO EXTREMO), FIRE &amp; ICE (FUEGO Y HIELO), FRENCH KISS (BESO FRANCES), FRENCH VAINILLA (VAINILLA FRANCESA), FUZZY NAVEL (BEBIDA COCTEL), GRAPE CANDY (DULCE DE UVA), GREEN GOBLIN (BEBIDA ENERGETICA), GUMMY CANDY( DULCE PEGAJOSO), HAZELNUT (AVELLANA), HONEYDEW (MELON VERDE), HUGS &amp; KISSES (BESOS Y ABRASOS), IRISH CREAM (CREMA IRLANDESA), ISLAND PUND (PONCHE ISLA), KENTUCKY BOURBON, KETTLE CORN (PALOMITAS DE MAIZ), KEY LIME (LIMON), KIWI MWNTHOL, KIWI STRAWBERRY (KIWI FRESA), KIWI STRAWBERRY CANDY (DULCE DE FRESA Y KIWI), KIWI, KOOL MINTY MELON, LEMONADA (LIMONADA), MANGO, MARGARITA, MENTHOL TABACCO (TABACO MENTOLADO9, MIMOSA (COCTEL), MIDNIGHT RIDER, ORANGE CREAM (HELADO DE NARANJA), PEACH DREAM (SUEÑO MELOCOTON), PEACH MENTHOL (MELOCOTON MENTOLADO9, PEACH (MELOCOTON), PEANUT BUTTER CUP (COPA DE MANTEQUILLA DE MANI), PEAR (PERA), PEPPERMINT (CONFITE DE MENTA), PIMP HAND, PINEAPPLE (PIÑA), PINK LEMONADA V2 (LIMONADA ROSA).</t>
  </si>
  <si>
    <t>HEARTLAND VAPES</t>
  </si>
  <si>
    <t>ENVASES DE 8 ML, 10 ML, 15 ML, 30 ML, 50 ML, 1000ML, 3785 ML.</t>
  </si>
  <si>
    <t>JOHAN MATA ROJAS</t>
  </si>
  <si>
    <t>LÍQUIDO PARA CIGARRILLO ELECTRÓNICO 6 MG.  SABORES: CARAMEL CAPPUCCINO (CARAMELO CAPUCHINO), CHEESECAKE (PASTEL DE QUESO), COLA, CRIMSON BULL (FRUTAS), FRUIT HOOPS (CEREAL), HOCHATA, HY4 (TABACO), KALUA &amp; CREAM (LICOR KALUA), MENTHOL (MENTA), PEACH TOBACCO (TABACO MELOCOTON), PIÑA COLADA, SALEMS LOT (CIGARROS SALEMS), STRAWBERRIES &amp; CREAM (CREMA Y FRESAS), TOBACCO ROAD (CARRETERA TABACO), TUTTI FRUTTI (CONFITE FRUTAS), VAINILLA BEAM ICE CREAM (HELADO DE CREMA), WATERMELON (SANDIA), ALMONT AMARETTO (ALMENDRA AMARETTO), ALMONT CHOCOLATE COCONUT (ALMENDRA CHOCOLATE COCO), APPLE (MANZANA), BANANA CREAM (BANANO CREMA), BANANA NUT (PAN DE BANANO Y SEMILLA), RAIN (LLUVIA), RASBERRY (MORAS), ROOT BEER (ZARZA PARRILLA), ROUGHNECK, SMARTIE (PASTILLAS DULCES), SOUR APPLE ( SIROPE DE MANZANA), SPEARMINT (MENTA), STRAWBERRY CHAMPAGNE (CHAMPAGNE DE FRESA), STRAWBERRY LEMONADA (LIMONADA DE FRESA), STRAWBERRY V2 (FRESA), SWEET AND TART (PASTILLAS DULCES), TIGERS BLOOD V2 (SANGRE DE TIGRE), VAINILLA HAZULNUT (ALMENDRAS Y VAINILLA), VAINILLA, VIXEN (SANDIA), WHITE CHOCOLATE (CHOCOLATE BLANCO), WILD CHERRY (CEREZA SALVAJE), WINTERGREEN (MENTA), BELGIAN WAFFLE (WAFLE BELGICA), BLACK CHERRY TABACCO (TABACO DE CEREZA NEGRA), BLACK CHERRY (CEREZA NEGRA), BLACK LICORICE (REGALIZ NEGRO), BLACKBERRY (MORAS), BLUBERRY LEMONADA (LIMONADA DE ARANDANOS), BLUBERRY TABACCO (TABACO ARANDANOS), BLUBERRY (ARANDANOS), BRONCO, CANTALOUPE (MELON), CAPPUCCINO, CARAMEL APPLE (MANZANA CARAMELO), CARAMEL (CARAMELO), CHOCOLATE MINT ( CHOCOLATE MENTA), CHOCOLATE, CINNAMON HOTTIE (CANELA), CINNAMON  ROLL (ROLLO DE CANELA), COCONUT CANDY (DULCE DE COCO), COCONUT  HAZE (MANGO COCO), COCONUT MENTHOL (COCO MENTOLADO), COFFEE (CAFÉ), COTTON CANDY (ALGODON DE AZUCAR), CRANAPPLE (ARANDANOS MANZANA), DOMINICAN CIGAR (ABANOS DOMINICANOS), DR COCA, DRAGON FRUIT (FRUTA DRAGON), ECTO ORANGE (NARANJA ECTO), EXTREME ICE (HIELO EXTREMO), FIRE &amp; ICE (FUEGO Y HIELO), FRENCH KISS (BESO FRANCES), FRENCH VAINILLA (VAINILLA FRANCESA), FUZZY NAVEL (BEBIDA COCTEL), GRAPE CANDY (DULCE DE UVA), GREEN GOBLIN (BEBIDA ENERGETICA), GUMMY CANDY( DULCE PEGAJOSO), HAZELNUT (AVELLANA), HONEYDEW (MELON VERDE), HUGS &amp; KISSES (BESOS Y ABRASOS), IRISH CREAM (CREMA IRLANDESA), ISLAND PUND (PONCHE ISLA), KENTUCKY BOURBON, KETTLE CORN (PALOMITAS DE MAIZ), KEY LIME (LIMON), KIWI MWNTHOL, KIWI STRAWBERRY (KIWI FRESA), KIWI STRAWBERRY CANDY (DULCE DE FRESA Y KIWI), KIWI, KOOL MINTY MELON, LEMONADA (LIMONADA), MANGO, MARGARITA, MENTHOL TABACCO (TABACO MENTOLADO9, MIMOSA (COCTEL), MIDNIGHT RIDER, ORANGE CREAM (HELADO DE NARANJA), PEACH DREAM (SUEÑO MELOCOTON), PEACH MENTHOL (MELOCOTON MENTOLADO9, PEACH (MELOCOTON), PEANUT BUTTER CUP (COPA DE MANTEQUILLA DE MANI), PEAR (PERA), PEPPERMINT (CONFITE DE MENTA), PIMP HAND, PINEAPPLE (PIÑA), PINK LEMONADA V2 (LIMONADA ROSA) APPLE, BANANA CREAM,BANANA NUT BREAT, BLACK CHERRY TOBACCO, BLACK CHERRY ,BLACK HONEY TOBACCO, BLACKBERRY,BLUEBERRY LEMONADE,BLUEBERRY MENTOL,BLUEBERRY TOBACCO,BLUEBERRY,CANTALOUPE,CHERRY,COCONUT CANDY,COCONUT MANGO,COCONUT MENTHOL ,DRAGON FRUIT, GRAPE CANDY ,GRAPPLE ,GREEN APPLE,HONEYDEW ,KEY LIME,KIWI MENTHOL,KIWI STRAWBERRY, CANDY KIWI STRAWBERRY,KIWI STRAWBERRY MENTHOL,KIWI
LEMONADE,MANGO ,ORANGE CREAM ,PEACH DREAM,PEACH MENTHOL, PEACH TOBACCO, PEACH, PEAR, PENIAPPLE, POMEGRANATE, RASBERRY, SOUR APPLE, SOUR WORN , SPEARMINT, STRAWBERRY CREAM, STRAWBERRY LEMONADE, TIGERS BLOOD V2, TIGERS BLOOD TUTTI FRUTTI,
WIXEN WATERMELON.</t>
  </si>
  <si>
    <t>BOTELLAS DE 10ml,15ml 30ml, 60ml, 90ml,100ml, 120ml,150ml,200ml,500ml,1000ml,2000ml,5000ml.</t>
  </si>
  <si>
    <t xml:space="preserve">LÍQUIDO PARA CIGARRILLO ELECTRÓNICO 3 MG.  SABORES: CARAMEL CAPPUCCINO (CARAMELO CAPUCHINO), CHEESECAKE (PASTEL DE QUESO), COLA, CRIMSON BULL (FRUTAS), FRUIT HOOPS (CEREAL), HOCHATA, HY4 (TABACO), KALUA &amp; CREAM (LICOR KALUA), MENTHOL (MENTA), PEACH TOBACCO (TABACO MELOCOTON), PIÑA COLADA, SALEMS LOT (CIGARROS SALEMS), STRAWBERRIES &amp; CREAM (CREMA Y FRESAS), TOBACCO ROAD (CARRETERA TABACO), TUTTI FRUTTI (CONFITE FRUTAS), VAINILLA BEAM ICE CREAM (HELADO DE CREMA), WATERMELON (SANDIA), ALMONT AMARETTO (ALMENDRA AMARETTO), ALMONT CHOCOLATE COCONUT (ALMENDRA CHOCOLATE COCO), APPLE (MANZANA), BANANA CREAM (BANANO CREMA), BANANA NUT (PAN DE BANANO Y SEMILLA), RAIN (LLUVIA), RASBERRY (MORAS), ROOT BEER (ZARZA PARRILLA), ROUGHNECK, SMARTIE (PASTILLAS DULCES), SOUR APPLE ( SIROPE DE MANZANA), SPEARMINT (MENTA), STRAWBERRY CHAMPAGNE (CHAMPAGNE DE FRESA), STRAWBERRY LEMONADA (LIMONADA DE FRESA), STRAWBERRY V2 (FRESA), SWEET AND TART (PASTILLAS DULCES), TIGERS BLOOD V2 (SANGRE DE TIGRE), VAINILLA HAZULNUT (ALMENDRAS Y VAINILLA), VAINILLA, VIXEN (SANDIA), WHITE CHOCOLATE (CHOCOLATE BLANCO), WILD CHERRY (CEREZA SALVAJE), WINTERGREEN (MENTA), BELGIAN WAFFLE (WAFLE BELGICA), BLACK CHERRY TABACCO (TABACO DE CEREZA NEGRA), BLACK CHERRY (CEREZA NEGRA), BLACK LICORICE (REGALIZ NEGRO), BLACKBERRY (MORAS), BLUBERRY LEMONADA (LIMONADA DE ARANDANOS), BLUBERRY TABACCO (TABACO ARANDANOS), BLUBERRY (ARANDANOS), BRONCO, CANTALOUPE (MELON), CAPPUCCINO, CARAMEL APPLE (MANZANA CARAMELO), CARAMEL (CARAMELO), CHOCOLATE MINT ( CHOCOLATE MENTA), CHOCOLATE, CINNAMON HOTTIE (CANELA), CINNAMON  ROLL (ROLLO DE CANELA), COCONUT CANDY (DULCE DE COCO), COCONUT  HAZE (MANGO COCO), COCONUT MENTHOL (COCO MENTOLADO), COFFEE (CAFÉ), COTTON CANDY (ALGODON DE AZUCAR), CRANAPPLE (ARANDANOS MANZANA), DOMINICAN CIGAR (ABANOS DOMINICANOS), DR COCA, DRAGON FRUIT (FRUTA DRAGON), ECTO ORANGE (NARANJA ECTO), EXTREME ICE (HIELO EXTREMO), FIRE &amp; ICE (FUEGO Y HIELO), FRENCH KISS (BESO FRANCES), FRENCH VAINILLA (VAINILLA FRANCESA), FUZZY NAVEL (BEBIDA COCTEL), GRAPE CANDY (DULCE DE UVA), GREEN GOBLIN (BEBIDA ENERGETICA), GUMMY CANDY( DULCE PEGAJOSO), HAZELNUT (AVELLANA), HONEYDEW (MELON VERDE), HUGS &amp; KISSES (BESOS Y ABRASOS), IRISH CREAM (CREMA IRLANDESA), ISLAND PUND (PONCHE ISLA), KENTUCKY BOURBON, KETTLE CORN (PALOMITAS DE MAIZ), KEY LIME (LIMON), KIWI MWNTHOL, KIWI STRAWBERRY (KIWI FRESA), KIWI STRAWBERRY CANDY (DULCE DE FRESA Y KIWI), KIWI, KOOL MINTY MELON, LEMONADA (LIMONADA), MANGO, MARGARITA, MENTHOL TABACCO (TABACO MENTOLADO9, MIMOSA (COCTEL), MIDNIGHT RIDER, ORANGE CREAM (HELADO DE NARANJA), PEACH DREAM (SUEÑO MELOCOTON), PEACH MENTHOL (MELOCOTON MENTOLADO9, PEACH (MELOCOTON), PEANUT BUTTER CUP (COPA DE MANTEQUILLA DE MANI), PEAR (PERA), PEPPERMINT (CONFITE DE MENTA), PIMP HAND, PINEAPPLE (PIÑA), PINK LEMONADA V2 (LIMONADA ROSA) APPLE, BANANA CREAM, BANANA NUT BREAT,BLACK CHERRY TOBACCO, BLACK CHERRY, BLACK HONEY TOBACCO, BLACKBERRY,BLUEBERRY LEMONADE,BLUEBERRY MENTOL, BLUEBERRY TOBACCO,BLUEBERRY, CANTALOUPE, CHERRY, COCONUT CANDY,COCONUT MANGO, COCONUT MENTHOL, DRAGON FRUIT, GRAPE CANDY,GRAPPLE, GREEN APPLE,HONEYDEW,KEY LIME,KIWI MENTHOL,KIWI STRAWBERRY CANDY, KIWI STRAWBERRY,KIWI STRAWBERRY MENTHOL,KIWI,LEMONADE,MANGO,ORANGE CREAM,PEACH DREAM,PEACH MENTHOL,PEACH TOBACCO,PEACH,PEAR,PENIAPPLE, POMEGRANATE,RASBERRY,SOUR APPLE,SOUR WORN,SPEARMINT,STRAWBERRY CREAM,STRAWBERRY LEMONADE,TIGERS BLOOD V2,TIGERS BLOOD,TUTTI FRUTTI, WIXEN,WATERMELON </t>
  </si>
  <si>
    <t>BOTELLAS DE 10ml,15ml 30ml, 60ml, 90ml,100ml, 120ml,150ml,200ml,500ml,1000ml,2000ml,5000ml</t>
  </si>
  <si>
    <t>PUROS. SABORES: CHOCOLATE, FRESA, UVA, COCO.</t>
  </si>
  <si>
    <t xml:space="preserve">PHILLIES BLUNT </t>
  </si>
  <si>
    <t>CAJETILLAS DE 1X5, 5X10 Y 5X25</t>
  </si>
  <si>
    <t>CIGARILLOS (COSTA RICA H, COLOR ROJO)</t>
  </si>
  <si>
    <t>MODERN</t>
  </si>
  <si>
    <t>C &amp; RH DISTRIBUTION S.A.</t>
  </si>
  <si>
    <t>CIGARRO (COSTA RICA S, COLOR AZUL)</t>
  </si>
  <si>
    <t>LIQUN</t>
  </si>
  <si>
    <t>518</t>
  </si>
  <si>
    <t>LÍQUIDO PARA CIGARRO ELECTRÓNICO, 1,5 MG. SABORES: PASTEL DE LIMÓN, FRUTAS CON MENTA, PASTEL DE CARAMELO, CONFITE DE MENTA, YERBABUENA,DANESA DE CANELA, PASTEL DE COCO, MELOCOTON CON MENTA, MELOCOTON CON MENTA, PASTEL DE LIMA, PASTEL DE PECANA, TABACO CARAMELO Y VAINILLA, TABACO CUBANO MELOCOTON MENTA, COCO VAINILLA BORBON, SANDIA, COCO FRESA Y SANDIA, TABACO, MANZANA Y UVA, MELON, COCO RON FRESA Y PIÑA, CREMA DE MENTA, PASTEL DE BANANO Y NUECES, MOJITO Y VAINILLA, CONFITE DE COCO, MORA, MELON Y JACA, TABACO Y MENTA, BANANO HELADO Y VAINILLA, TABACO SABOR A CEDRO, TABACO, TABACO TURCO, COCO Y PERA, CONFITES DE FRUTAS, FRUTAS ACIDAS, MERENGUE DE LIMON, MENTA MENTHOL REGALIZ, PASTEL DE MANZANA Y CARAMELO, PIÑA COLADA MENTA, ANIZ, CHAMPAÑA LIMON Y REGALIZ, GUAYABA Y BANANO, BRANDY Y ALBARICOQUE, VIOLETA Y TABACO, CHOCOLATE Y BRANDY, TABACO Y RON, HIERBAS, TIRAMISU, AMARETO, FRUTAS VARIAS, MANZANA Y MENTOL, ROSA VIOLETA Y MALBA, TABACO Y GUAYABA, MELON Y PAPAYA, TABACO LICOR Y CREMA, MELON SANDIA Y ROSA, FRESA Y CREMA, TABACO, BEBIDA ENERGETICA, KIWI, FRUTAS, SANDIA CON MENTA, BANANO CON GALLETA, GASEOSA DE UVA, GRANADA PIÑA Y CHAMPAN, CREMA DE LIMON, MELCOCHA DE MENTA, CHOCOLATE, PERA Y MELOCOTON, TABACO CARAMELO Y VAINILLA, MARACUYA FRESA Y KIWI, MELOCOTON FRESA Y MENTA, VAYNILLA Y VAINILLA FRANCESA, PAN DE CANEL MELOCOTON Y PERA, ZARZAPARRILLA Y HELADOS DE VAINILLA.</t>
  </si>
  <si>
    <t>LÍQUIDO PARA CIGARRILLO ELECTRÓNICO 12 MG.  SABORES: ANML, CARNAGE, LOOPER, FURY, UNLEASHED, GRIZZLY, REAVER, THRASHER, BEAST.</t>
  </si>
  <si>
    <t>ANML</t>
  </si>
  <si>
    <t>BOTELLAS DESDE 5 ML HASTA 5 L.</t>
  </si>
  <si>
    <t>LÍQUIDO PARA CIGARRILLO ELECTRÓNICO 6 MG.  SABORES: ANML, CARNAGE, LOOPER, FURY, UNLEASHED, GRIZZLY, REAVER, THRASHER, BEAST.</t>
  </si>
  <si>
    <t>LÍQUIDO PARA CIGARRILLO ELECTRÓNICO 3 MG.  SABORES: ANML, CARNAGE, LOOPER, FURY, UNLEASHED, GRIZZLY, REAVER, THRASHER, BEAST.</t>
  </si>
  <si>
    <t>LÍQUIDO PARA CIGARRILLO ELECTRÓNICO 6 MG.SABORES: THE PELICAN, THE WHITE RABBIT, THE WHITE QUEEN, THE ALICE, THE CHESHIRE CAT, THE HATTER.</t>
  </si>
  <si>
    <t>THE VAPING RABBIT</t>
  </si>
  <si>
    <t>LÍQUIDO PARA CIGARRILLO ELECTRÓNICO 3 MG. SABORES: THE PELICAN, THE WHITE RABBIT, THE WHITE QUEEN, THE ALICE, THE CHESHIRE CAT, THE HATTER.</t>
  </si>
  <si>
    <t>LÍQUIDO PARA CIGARRILLO ELECTRÓNICO 3 MG.  SABORES: MODUS, MOLLY, PABLO, AKUMA, BUZZ, MOLLY FROST, PABLO FROST, AKUMA FROST, BUZZ FROST.</t>
  </si>
  <si>
    <t>MODUS</t>
  </si>
  <si>
    <t>LÍQUIDO PARA CIGARRILLO ELECTRÓNICO 12 MG.  SABORES:  MODUS, MOLLY, PABLO, AKUMA, BUZZ, MOLLY FROST, PABLO FROST, AKUMA FROST, BUZZ FROST.</t>
  </si>
  <si>
    <t>LÍQUIDO PARA CIGARRILLO ELECTRÓNICO 6 MG.  SABORES:  MODUS, MOLLY, PABLO, AKUMA, BUZZ, MOLLY FROST, PABLO FROST, AKUMA FROST, BUZZ FROST.</t>
  </si>
  <si>
    <t>TABACO DE MASCAR. SABORES:KLONDIQUE-WOLF, WINTERGREEN, STRAIGTH, PEPPERMINT, CHERRY.</t>
  </si>
  <si>
    <t>KLONDIKE WOLF</t>
  </si>
  <si>
    <t>ESTUCHE PLÁSTICO 10 GRAMOS.</t>
  </si>
  <si>
    <t>LÍQUIDO PARA CIGARRILLO ELECTRÓNICO. LÍQUIDO JJUICE EN GOTAS 3 MG.  SABORES: AÁNDANO, PERRO LOU, MELON CABEZA, MELOCOTÓN, RAZZLETAZ, KIWI SERIOUS, FRESA CON CREMA, TABACO, SANDIA, BOCADILLO SCOOBY, MOCOS VERDES, AMP, PASTEL DE LUMA, ARCO IRIS, SENADORES DE ELCCION, SANGRE DE LOS TIGRES, LIMONADA, HORCHATA, PIÑA COLADA, BEBIDA ENERGETICA, BOLA DE FUEGO, PAN DE JENGIBRE, UVA, CHAPARRON, OSITOS DE GOMA, JUGO DE FRUTAS, ESPECIA DE LA CALABAZA, HIERBAS Y GUANABANA, SEXO EN LA PLAYA, FRESA, TARTA DE MIGAJAS CALIENTES, MASA DE PASTEL, BONANZA, BANANA, CEREZA NEGRA, CAFE, CLAVO, BUCLES, MADRE TERESA, PECES SUECOS, MANGO DULCE, VAINILLA, CRUJIDO MARAVILLA.</t>
  </si>
  <si>
    <t>JJUICE</t>
  </si>
  <si>
    <t>BOTELLAS DE 10 ML, 30 ML, 350 ML Y 1 GALÓN.</t>
  </si>
  <si>
    <t>JEFFEREY LYNN TURK JR.</t>
  </si>
  <si>
    <t>LÍQUIDO PARA CIGARRILLO ELECTRÓNICO. LÍQUIDO JJUICE EN GOTAS 5 MG.  SABORES: AÁNDANO, PERRO LOU, MELON CABEZA, MELOCOTÓN, RAZZLETAZ, KIWI SERIOUS, FRESA CON CREMA, TABACO, SANDIA, BOCADILLO SCOOBY, MOCOS VERDES, AMP, PASTEL DE LUMA, ARCO IRIS, SENADORES DE ELCCION, SANGRE DE LOS TIGRES, LIMONADA, HORCHATA, PIÑA COLADA, BEBIDA ENERGETICA, BOLA DE FUEGO, PAN DE JENGIBRE, UVA, CHAPARRON, OSITOS DE GOMA, JUGO DE FRUTAS, ESPECIA DE LA CALABAZA, HIERBAS Y GUANABANA, SEXO EN LA PLAYA, FRESA, TARTA DE MIGAJAS CALIENTES, MASA DE PASTEL, BONANZA, BANANA, CEREZA NEGRA, CAFE, CLAVO, BUCLES, MADRE TERESA, PECES SUECOS, MANGO DULCE, VAINILLA, CRUJIDO MARAVILLA.</t>
  </si>
  <si>
    <t>LÍQUIDO PARA CIGARRILLO ELECTRÓNICO. LÍQUIDO JJUICE EN GOTAS 6 MG.  SABORES: AÁNDANO, PERRO LOU, MELON CABEZA, MELOCOTÓN, RAZZLETAZ, KIWI SERIOUS, FRESA CON CREMA, TABACO, SANDIA, BOCADILLO SCOOBY, MOCOS VERDES, AMP, PASTEL DE LUMA, ARCO IRIS, SENADORES DE ELCCION, SANGRE DE LOS TIGRES, LIMONADA, HORCHATA, PIÑA COLADA, BEBIDA ENERGETICA, BOLA DE FUEGO, PAN DE JENGIBRE, UVA, CHAPARRON, OSITOS DE GOMA, JUGO DE FRUTAS, ESPECIA DE LA CALABAZA, HIERBAS Y GUANABANA, SEXO EN LA PLAYA, FRESA, TARTA DE MIGAJAS CALIENTES, MASA DE PASTEL, BONANZA, BANANA, CEREZA NEGRA, CAFE, CLAVO, BUCLES, MADRE TERESA, PECES SUECOS, MANGO DULCE, VAINILLA, CRUJIDO MARAVILLA.</t>
  </si>
  <si>
    <t>LÍQUIDO PARA CIGARRILLO ELECTRÓNICO. LÍQUIDO JJUICE EN GOTAS 10 MG.  SABORES: AÁNDANO, PERRO LOU, MELON CABEZA, MELOCOTÓN, RAZZLETAZ, KIWI SERIOUS, FRESA CON CREMA, TABACO, SANDIA, BOCADILLO SCOOBY, MOCOS VERDES, AMP, PASTEL DE LUMA, ARCO IRIS, SENADORES DE ELCCION, SANGRE DE LOS TIGRES, LIMONADA, HORCHATA, PIÑA COLADA, BEBIDA ENERGETICA, BOLA DE FUEGO, PAN DE JENGIBRE, UVA, CHAPARRON, OSITOS DE GOMA, JUGO DE FRUTAS, ESPECIA DE LA CALABAZA, HIERBAS Y GUANABANA, SEXO EN LA PLAYA, FRESA, TARTA DE MIGAJAS CALIENTES, MASA DE PASTEL, BONANZA, BANANA, CEREZA NEGRA, CAFE, CLAVO, BUCLES, MADRE TERESA, PECES SUECOS, MANGO DULCE, VAINILLA, CRUJIDO MARAVILLA.</t>
  </si>
  <si>
    <t>LÍQUIDO PARA CIGARRILLO ELECTRÓNICO. LÍQUIDO JJUICE EN GOTAS 12 MG.  SABORES: AÁNDANO, PERRO LOU, MELON CABEZA, MELOCOTÓN, RAZZLETAZ, KIWI SERIOUS, FRESA CON CREMA, TABACO, SANDIA, BOCADILLO SCOOBY, MOCOS VERDES, AMP, PASTEL DE LUMA, ARCO IRIS, SENADORES DE ELCCION, SANGRE DE LOS TIGRES, LIMONADA, HORCHATA, PIÑA COLADA, BEBIDA ENERGETICA, BOLA DE FUEGO, PAN DE JENGIBRE, UVA, CHAPARRON, OSITOS DE GOMA, JUGO DE FRUTAS, ESPECIA DE LA CALABAZA, HIERBAS Y GUANABANA, SEXO EN LA PLAYA, FRESA, TARTA DE MIGAJAS CALIENTES, MASA DE PASTEL, BONANZA, BANANA, CEREZA NEGRA, CAFE, CLAVO, BUCLES, MADRE TERESA, PECES SUECOS, MANGO DULCE, VAINILLA, CRUJIDO MARAVILLA.</t>
  </si>
  <si>
    <t>LÍQUIDO PARA CIGARRILLO ELECTRÓNICO. LÍQUIDO JJUICE EN GOTAS 18 MG.  SABORES: AÁNDANO, PERRO LOU, MELON CABEZA, MELOCOTÓN, RAZZLETAZ, KIWI SERIOUS, FRESA CON CREMA, TABACO, SANDIA, BOCADILLO SCOOBY, MOCOS VERDES, AMP, PASTEL DE LUMA, ARCO IRIS, SENADORES DE ELCCION, SANGRE DE LOS TIGRES, LIMONADA, HORCHATA, PIÑA COLADA, BEBIDA ENERGETICA, BOLA DE FUEGO, PAN DE JENGIBRE, UVA, CHAPARRON, OSITOS DE GOMA, JUGO DE FRUTAS, ESPECIA DE LA CALABAZA, HIERBAS Y GUANABANA, SEXO EN LA PLAYA, FRESA, TARTA DE MIGAJAS CALIENTES, MASA DE PASTEL, BONANZA, BANANA, CEREZA NEGRA, CAFE, CLAVO, BUCLES, MADRE TERESA, PECES SUECOS, MANGO DULCE, VAINILLA, CRUJIDO MARAVILLA.</t>
  </si>
  <si>
    <t>LÍQUIDO PARA CIGARRILLO ELECTRÓNICO. 3 MG/ML.   SABORES: VAINILLA CUSTARD, GRAHAM CRACKER, FRUIT RINGS, PAN DULCE, FRUIT FLAKES, MONKEY FART, UNICORN MILK, MOTHER MILK, CHURRO, PUDIN, CANDY ROLL, RED ASTAIRE, FRED MASTER, BANANA NUT BREAD, SNAKE OIL, GAMBITO, RED BULL, PRALINES AND CREAM, STRAWBERRY DREAM, ICE ICE BABY, PINKY CEREBRO, PINK STARDUST, LA ADICCION DE GINGER, JACK SPARROW, JACKIE MELONIE, DRY4, 555, NUTTACO, BEST TOBACO, WEST TABACO, POLICEMAN, MAILMAN, LECHE DE TIGRE, QUEENSIDE, GRAND VANILLA, BANANA FROST, BANANA FOSTER, PEDO DE TITI, STICKY BUM, BUTTER PECCANS, FRENCH TOAST, CINAMON DANISH, SAMHAIN, REACTOR, LUPIN, LECHE CONDENSADA, FRESAS CON CARAMELO, TRIBECCA, JUNGLE JUICE, CLUOD 9, BANANA FROZEN.</t>
  </si>
  <si>
    <t>GOTHIC FOG.</t>
  </si>
  <si>
    <t>BOTELLAS DE 7 ML, 10 ML, 15 ML Y 30 ML.</t>
  </si>
  <si>
    <t>LÍQUIDO PARA CIGARRILLO ELECTRÓNICO. 6 MG/ML.  SABORES: VAINILLA CUSTARD, GRAHAM CRACKER, FRUIT RINGS, PAN DULCE, FRUIT FLAKES, MONKEY FART, UNICORN MILK, MOTHER MILK, CHURRO, PUDIN, CANDY ROLL, RED ASTAIRE, FRED MASTER, BANANA NUT BREAD, SNAKE OIL, GAMBITO, RED BULL, PRALINES AND CREAM, STRAWBERRY DREAM, ICE ICE BABY, PINKY CEREBRO, PINK STARDUST, LA ADICCION DE GINGER, JACK SPARROW, JACKIE MELONIE, DRY4, 555, NUTTACO, BEST TOBACO, WEST TABACO, POLICEMAN, MAILMAN, LECHE DE TIGRE, QUEENSIDE, GRAND VANILLA, BANANA FROST, BANANA FOSTER, PEDO DE TITI, STICKY BUM, BUTTER PECCANS, FRENCH TOAST, CINAMON DANISH, SAMHAIN, REACTOR, LUPIN, LECHE CONDENSADA, FRESAS CON CARAMELO, TRIBECCA, JUNGLE JUICE, CLUOD 9, BANANA FROZEN.</t>
  </si>
  <si>
    <t>LÍQUIDO PARA CIGARRILLO ELECTRÓNICO. 12 MG/ML.   SABORES: VAINILLA CUSTARD, GRAHAM CRACKER, FRUIT RINGS, PAN DULCE, FRUIT FLAKES, MONKEY FART, UNICORN MILK, MOTHER MILK, CHURRO, PUDIN, CANDY ROLL, RED ASTAIRE, FRED MASTER, BANANA NUT BREAD, SNAKE OIL, GAMBITO, RED BULL, PRALINES AND CREAM, STRAWBERRY DREAM, ICE ICE BABY, PINKY CEREBRO, PINK STARDUST, LA ADICCION DE GINGER, JACK SPARROW, JACKIE MELONIE, DRY4, 555, NUTTACO, BEST TOBACO, WEST TABACO, POLICEMAN, MAILMAN, LECHE DE TIGRE, QUEENSIDE, GRAND VANILLA, BANANA FROST, BANANA FOSTER, PEDO DE TITI, STICKY BUM, BUTTER PECCANS, FRENCH TOAST, CINAMON DANISH, SAMHAIN, REACTOR, LUPIN, LECHE CONDENSADA, FRESAS CON CARAMELO, TRIBECCA, JUNGLE JUICE, CLUOD 9, BANANA FROZEN.</t>
  </si>
  <si>
    <t>BOTELLAS DE 5 ML, 10 ML, 15 ML, 30 ML, 60 ML Y 120 ML.</t>
  </si>
  <si>
    <t>CIGARRO AZUL BALANCEADO ECO</t>
  </si>
  <si>
    <t>CIGARRO ROJO ECO PACK</t>
  </si>
  <si>
    <t>CIGARRO AZUL BALANCEADO</t>
  </si>
  <si>
    <t>CIGARRO MENTOL FRESCO</t>
  </si>
  <si>
    <t>CIGARRO MENTOL CAPS</t>
  </si>
  <si>
    <t>CIGARRO BLUE ICE</t>
  </si>
  <si>
    <t>CIGARRO ROJO</t>
  </si>
  <si>
    <t>CIGARRO XPRESS</t>
  </si>
  <si>
    <t xml:space="preserve">CIGARRORED FORWARD </t>
  </si>
  <si>
    <t xml:space="preserve">CIGARRO FORWARD </t>
  </si>
  <si>
    <t>CIGARRO FUSION BLAST</t>
  </si>
  <si>
    <t>CIGARRO GOLD ORIGINAL</t>
  </si>
  <si>
    <t>CIGARRO GOLD TOUCH</t>
  </si>
  <si>
    <t xml:space="preserve">CIGARRO SENECA PLATA </t>
  </si>
  <si>
    <t>CAJETILLA 20 CIGARRILLOS</t>
  </si>
  <si>
    <t xml:space="preserve">CIGARRO SENECA VERDE </t>
  </si>
  <si>
    <t>CIGARRO SENECA ROJO</t>
  </si>
  <si>
    <t>CIGARRO SENECA AZUL</t>
  </si>
  <si>
    <t>CIGARRO SENECA DORADO</t>
  </si>
  <si>
    <t>CIGARRO ARCOS MENTHOL KINGS BOX-CR.</t>
  </si>
  <si>
    <t>ARCOS</t>
  </si>
  <si>
    <t>INVERSIONES Y MAS RCG, S.A.</t>
  </si>
  <si>
    <t>CIGARRO ARCOS BLUE KINGS BOX-CR.</t>
  </si>
  <si>
    <t>CIGARRO ARCOS FF KINGS BOX-CR.</t>
  </si>
  <si>
    <t>LÍQUIDO PARA CIGARRILLO ELECTRÓNICO. E-LIQUID 3 MG</t>
  </si>
  <si>
    <t>THE ORIGINAL</t>
  </si>
  <si>
    <t>BOTELLAS DE 30 ML, 60 ML Y 120 ML.</t>
  </si>
  <si>
    <t>LÍQUIDO PARA CIGARRILLO ELECTRÓNICO. E-LIQUID 6 MG</t>
  </si>
  <si>
    <t xml:space="preserve">TABACO PARA LIAR </t>
  </si>
  <si>
    <t>DISPLAY DE CARTÓN CON 6 UNIDADES .</t>
  </si>
  <si>
    <t>EL HUMIDOR HABANERO SA</t>
  </si>
  <si>
    <t>TABACO PARA MASCAR</t>
  </si>
  <si>
    <t>PAQUETE CON 5 LATAS, RECIPIENTE PLÁSTICO REDONDO CON TAPA DE ALUMINIO.</t>
  </si>
  <si>
    <t>TABACO PARA PIPA</t>
  </si>
  <si>
    <t>CAPITAN BLACK</t>
  </si>
  <si>
    <t>LÍQUIDO PARA CIGARRILLO ELECTRÓNICO. E-LIQUID 12 MG</t>
  </si>
  <si>
    <t>TABACO PARA LIAR. 0.4 MG.  SABORES: NATURAL Y BLOND</t>
  </si>
  <si>
    <t>PANAMA</t>
  </si>
  <si>
    <t>DISPLAY DE CARTÓN CON SEIS UNIDADES.</t>
  </si>
  <si>
    <t>TABACO PARA LIAR. 0.7 MG. SABORES: VAINILLA, STRAWBERRY, CHOCOLATE, HALFZWARE, COFFEE, MINT.</t>
  </si>
  <si>
    <t>TABACO PARA LIAR. 0,6 MG.  SABORES: ORIGINAL Y VIRGINIA BLEND.</t>
  </si>
  <si>
    <t>LÍQUIDO PARA CIGARRILLO ELECTRÓNICO 3 MG/ML.SABORES: BLUEBERRY BOSS, CRUCIBLE CREAM, GEORGIA STRIKER, JACKED APPLE, MELON, QUENCH, ARTISAN VAINILLA, FIREBRICK, MOLTEN BERRY, SMITHS APPLE, TEMPERED CITRUS.</t>
  </si>
  <si>
    <t>FORGE</t>
  </si>
  <si>
    <t>BOTELLAS DE 30 ML, 50 ML, 125 ML, 200 ML.</t>
  </si>
  <si>
    <t>LÍQUIDO PARA CIGARRILLO ELECTRÓNICO 6 MG/ML.  SABORES: BLUEBERRY BOSS, CRUCIBLE CREAM, GEORGIA STRIKER, JACKED APPLE, MELON, QUENCH, ARTISAN VAINILLA, FIREBRICK, MOLTEN BERRY, SMITHS APPLE, TEMPERED CITRUS.</t>
  </si>
  <si>
    <t>LÍQUIDO PARA CIGARRILLO ELECTRÓNICO. 12 MG.   SABORES: FURY, LOOPER, CARNAGE, REAVER, THRASHER, GRIZZLY, BEAST, WOLFPACK, AERO.</t>
  </si>
  <si>
    <t>ANML ANIMAL VAPORS</t>
  </si>
  <si>
    <t>LÍQUIDO PARA CIGARRILLO ELECTRÓNICO. 6 MG  SABORES: FURY, LOOPER, CARNAGE, REAVER, THRASHER, GRIZZLY, BEAST, WOLFPACK, AERO.</t>
  </si>
  <si>
    <t>LÍQUIDO PARA CIGARRILLO ELECTRÓNICO. 3 MG.   SABORES: FURY, LOOPER, CARNAGE, REAVER, THRASHER, GRIZZLY, BEAST, WOLFPACK, AERO.</t>
  </si>
  <si>
    <t>LÍQUIDO PARA CIGARRILLO ELECTRÓNICO. 3 MG.  SABORES: FURY, LOOPER, CARNAGE, REAVER, THRASHER, GRIZZLY, BEAST.</t>
  </si>
  <si>
    <t>TWONK</t>
  </si>
  <si>
    <t>BOTELLAS DESDE 5 ML HASTA 5 LITROS.</t>
  </si>
  <si>
    <t>KOMB</t>
  </si>
  <si>
    <t>PUROS VISMARK CIGARS</t>
  </si>
  <si>
    <t>VISMARK CIGARS</t>
  </si>
  <si>
    <t>MAZOS 1X25</t>
  </si>
  <si>
    <t>VISMART  MENDOZA SEVILLA</t>
  </si>
  <si>
    <t>PUROS / VISMARK CIGARS / PUROS HOJAS DE ESTELI COSTA RICA / PUROS ROYAL SELECT / PUROS AMERICO VESPUCIO</t>
  </si>
  <si>
    <t>CAJA DE MADERA 1X25 / CAJA DE MADERA 1X10 / CAJA DE MADERA 1X20 / CAJA DE MADERA 1X5 / CAJA DE MADERA 1X2 / CAJA DE MADERA 1X1 / MAZO EN CELOFAN 1X25 / PAQUETE DE CELOFAN 1X10 / PAQUETE DE CELOFAN 1X5 / PAQUETE DE CELOFAN 1X2</t>
  </si>
  <si>
    <t>LÍQUIDO PARA CIGARRILLO ELECTRÓNICO 6 MG. SABORES: SABORES: BLUE BANANA, BUTTERSCOTCH TWIST, BLUEBERRY CUSTARD, CANDY WATERMELON, FROZEN FRUIT, FRENCH VANILLA CHEESECAKE, FRUIT FUSSION, FRUIT WHIP, FRUTY RINGS, GLAZED FLAKES, GRAPE SLUSH, HARD CANDY, HOLY MOLY, ICED AND FIZZED, MAMAS MUFFINS, MEAN MOCHA, MELBERRY, MAJESTIC MENTHOL, NECTAR CUSTARD, OASIS COOLEER, OMG SO GOOD, ORANGE DREAM, PEACHI RINGS, RASBERRY LEMONADE, RED RIOT, STRAWBERRY MILK, RICH TOBBACO, TROPICAL TWIST, STRAW BANAPPLE, VAPE THE RAINBOW, STRAWBERRY CUSTARD, WHIPPED SALTED CARAMEL, STRAWBERRY LEMONADE, WILD BERRY MELON, YOGURTIZEN ME, STRAWBERRY ICE CREAM.</t>
  </si>
  <si>
    <t>CRAFTVAPES</t>
  </si>
  <si>
    <t xml:space="preserve">BOTELLAS EN PRESENTACIONES DE 15ML, 30ML, 50ML, 60ML, 75ML, 120ML, 132ML </t>
  </si>
  <si>
    <t>LÍQUIDO PARA CIGARRILLO ELECTRÓNICO 3 MG.  SABORES: BLUE BANANA, BUTTERSCOTCH TWIST, BLUEBERRY CUSTARD, CANDY WATERMELON, FROZEN FRUIT, FRENCH VANILLA CHEESECAKE, FRUIT FUSSION, FRUIT WHIP, FRUTY RINGS, GLAZED FLAKES, GRAPE SLUSH, HARD CANDY, HOLY MOLY, ICED AND FIZZED, MAMAS MUFFINS, MEAN MOCHA, MELBERRY, MAJESTIC MENTHOL, NECTAR CUSTARD, OASIS COOLEER, OMG SO GOOD, ORANGE DREAM, PEACHI RINGS, RASBERRY LEMONADE, RED RIOT, STRAWBERRY MILK, RICH TOBBACO, TROPICAL TWIST, STRAW BANAPPLE, VAPE THE RAINBOW, STRAWBERRY CUSTARD, WHIPPED SALTED CARAMEL, STRAWBERRY LEMONADE, WILD BERRY MELON, YOGURTIZEN ME, STRAWBERRY ICE CREAM.</t>
  </si>
  <si>
    <t>BOTELLAS EN PRESENTACIONES DE 15ML, 30ML, 50ML, 60ML, 75ML, 120ML, 132ML</t>
  </si>
  <si>
    <t xml:space="preserve">LÍQUIDO PARA CIGARRILLO ELECTRÓNICO </t>
  </si>
  <si>
    <t>BOTELLAS CONTENIENDO LÍQUIDOEN PRESENTACION DE 30ML/ 60ML / 120ML / 250ML / ( EN DIFERENTES SABORES ANGRY APPLE, CHERRRY JUBILEE,CIRCUS, CREME ANGLAISE,CRISP KIWI, ICICLE, LEPRECHAUN, MAD MINT, PIPE TOBACCO, SACRE BLEU, TROPICAL BREEZE, WINTERBERRY, CUCUMBER MINT, FRUIT PUNCH, RASPBERRY MINT, COTON CANDY, BLUEBERRY, WATERMELON</t>
  </si>
  <si>
    <t>CIGARRO LYM FAST FORWAD PURPLE</t>
  </si>
  <si>
    <t>LYM FAST FORWARD PURPLE</t>
  </si>
  <si>
    <t>CAJETILLA DURA DE 20 UINIDADES</t>
  </si>
  <si>
    <t>MARIA CECILIA CAL MANCUELLO</t>
  </si>
  <si>
    <t>LÍQUIDO PARA CIGARRILLO ELECTRÓNICO 3 MG.   SABORES: BLACKBERRY MINTY, CHOCOBANANA, SEX ON THE BEACH, COFFEE BREAK , SMASH SUMMER, FRUITS FUSION, CHOCOMINT, GAMBHYT, MISTER WHITE, THE GRAVEDIGGER, EXOTIC VAPE.</t>
  </si>
  <si>
    <t>BEARD EJUICE</t>
  </si>
  <si>
    <t>BOTELLAS DE VIDRIO EN 15ML, 30ML Y 60ML</t>
  </si>
  <si>
    <t>CORPORACION FITSOFT S.A</t>
  </si>
  <si>
    <t>585</t>
  </si>
  <si>
    <t>CIGARRO SAUVAGE</t>
  </si>
  <si>
    <t>CAJETILLA CON 20 CIGARRILLOS</t>
  </si>
  <si>
    <t>7,5 MG</t>
  </si>
  <si>
    <t>LÍQUIDO PARA CIGARRILLO ELECTRÓNICO E LIQUID 3  MG/ ML. SABORES: CARIOCA, NEW ORANGE, MADNESSCOLORS, GALA, GEA, MADNESS, , STRWDEL, SINNER, AVIA, BUCHERON, COOPER, TAÍNO.</t>
  </si>
  <si>
    <t xml:space="preserve">MYSTIC </t>
  </si>
  <si>
    <t>BOTELLAS 15 ML-30ML-60ML-100ML-120ML-240ML-1GALON</t>
  </si>
  <si>
    <t>MELVIN MAURICIO UREÑA NAVARRO</t>
  </si>
  <si>
    <t>587</t>
  </si>
  <si>
    <t>CIGARRO PALL MALL FLOW FILTER RED. DESCRIPCION: PALL MALL KSSQ20TUBE FF_COSTA RICA</t>
  </si>
  <si>
    <t>CIGARRO PALL MALL FLOW FILTER BLUE DECRIPCION: PALL MALL KSSQ20 TUBE LI_ COSTA RICA.</t>
  </si>
  <si>
    <t>LÍQUIDO PARA CIGARRILLO ELECTRÓNICO E-LIQUID 24 MG / ML</t>
  </si>
  <si>
    <t>ENVASES DE 30 ML, 60 ML Y 120 ML.</t>
  </si>
  <si>
    <t xml:space="preserve">LÍQUIDO PARA CIGARRILLO ELECTRÓNICO 3 MG / ML SABORES: GUAVE GLAZE,MILK OFT PBLD (PEBBLES) POUND CAKE, SABORES: GUAVE GLAZED, MILK, OFT, PBLS (PEBBLES), POUND CAKE, SUGAR COOKI, BLUE RAZZ, COOL MELON, POUND CAKE, STRAWBERRY BLAST, BUTTERSCOTCH RESERVE, MANGO TANGO, CARIBBEAN PUNCH, BLUEBERRY CAKE, BANANA CREAM PIE. </t>
  </si>
  <si>
    <t>GLAS</t>
  </si>
  <si>
    <t>BOTELLAS DE 15 ML, 30 ML,60ML, 75 ML, Y 120 ML.</t>
  </si>
  <si>
    <t xml:space="preserve">HECTOR GONZALO ZUÑIGA SOLANO </t>
  </si>
  <si>
    <t xml:space="preserve">LÍQUIDO PARA CIGARRILLO ELECTRÓNICO 6 MG / ML SABORES: GUAVE GLAZE,MILK OFT PBLD (PEBBLES) POUND CAKE, SABORES: GUAVE GLAZED, MILK, OFT, PBLS (PEBBLES), POUND CAKE, SUGAR COOKI, BLUE RAZZ, COOL MELON, POUND CAKE, STRAWBERRY BLAST, BUTTERSCOTCH RESERVE, MANGO TANGO, CARIBBEAN PUNCH, BLUEBERRY CAKE, BANANA CREAM PIE. </t>
  </si>
  <si>
    <t xml:space="preserve">LÍQUIDO PARA CIGARRILLO ELECTRÓNICO 6 MG. SABORES: BLACKBERRY MINTY, CHOCOBANANA, SEX ON THE BEACH, COFFEE BREAK , SMASH SUMMER, FRUITS FUSION, CHOCOMINT, GAMBHYT, MISTER WHITE, THE GRAVEDIGGER, EXOTIC VAPE, STRAWBERRY CHESSEECAKE, CINNAMON ROLL, PRESTIGE, LAVA FLOW, NUN PUNCH, DIONYSUS, MILF, ODYSSEUS, BLACK KNIGH, BLACK KNIGH´S RESERVE. </t>
  </si>
  <si>
    <t>BOTELLAS 15 ML, 30 ML, 50 ML, 60 ML, 100 ML Y 120 ML.</t>
  </si>
  <si>
    <t>TABACO PARA NARGUILA SHISHA (MEZCLA DE TABACO)</t>
  </si>
  <si>
    <t>FANTASIA</t>
  </si>
  <si>
    <t>CAJITA DE 50 G, TARRO DE 100 G, 200 G Y 1 KG.</t>
  </si>
  <si>
    <t>NOODLE G Y C</t>
  </si>
  <si>
    <t>TABACO PARA NARGUILA SHISHA ( TABACO)</t>
  </si>
  <si>
    <t>AL-FAKHER</t>
  </si>
  <si>
    <t>CAJITA DE 50 G, TARRO DE 100 G, 250 G Y 1 KG.</t>
  </si>
  <si>
    <t>CIGARRO (CAJETILLA ROJA)</t>
  </si>
  <si>
    <t xml:space="preserve">CAPITAL </t>
  </si>
  <si>
    <t>CAJETILLA ROJA DE 20 UNIDADES</t>
  </si>
  <si>
    <t>STEPHANY FALLAS BARRANTES</t>
  </si>
  <si>
    <t>LÍQUIDO PARA CIGARRILLO ELECTRÓNICO 6 MG / ML.  SABORES: FROSTYS, FJ´S COOKIE CRAZE, FJ´S  CGURRONIMO, FJ´S BAE, MARMALADE BLACKBERRY, MARMALADE ORANGE, MARMALADE APRICOT, BHV SUNSET, BHV 90210, PURE ASIAN PEAR, PURE SPANISH GUAVA, THE NATIVES EL PATRON, THE NATIVES THE KALIFORNIAN.</t>
  </si>
  <si>
    <t>ELEVATE</t>
  </si>
  <si>
    <t>BOTELLAS DE 10 ML, 15 ML, 30 ML, 50 ML, 60 ML, 100 ML, Y 120 ML</t>
  </si>
  <si>
    <t>ALAN MIQUEO</t>
  </si>
  <si>
    <t>LÍQUIDO PARA CIGARRILLO ELECTRÓNICO 3 MG / ML.  SABORES: FROSTYS, FJ´S COOKIE CRAZE, FJ´S  CGURRONIMO, FJ´S BAE, MARMALADE BLACKBERRY, MARMALADE ORANGE, MARMALADE APRICOT, BHV SUNSET, BHV 90210 THE HILLS, PURE ASIAN PEAR, PURE SPANISH GUAVA, THE NATIVES EL PATRON, THE NATIVES THE KALIFORNIAN, FJ'S FROZEN, FL´S XOXO, FJ'S LAIR, STUNNA CASH MONEY, STUNNA LIQUID GOLD, CENSORED GUILTY, CENSORED AUDREY.</t>
  </si>
  <si>
    <t>LÍQUIDO PARA CIGARRILLO ELECTRÓNICO 3 MG/ML.  SABOR: KOMB</t>
  </si>
  <si>
    <t>AARON DANIEL ALVAREZ</t>
  </si>
  <si>
    <t>LÍQUIDO PARA CIGARRILLO ELECTRÓNICO 3 MG/ML.   SABORES: DRAGON´S BREATH, JAMAICAN BREEZE, TIGER´S BLOOD, SNAKE OIL, PACIFIC BREEZE, TNT, FRUIT MIX 1, FRUIT MIX 2, LION´S BLOOD, STRAWNANA, DEWBERRY,COTTON CANDY, ROOTBEER FLOAT, PEPPERMINT, ENERGY DRINK, CARAMEL, RESBALADERA, AMERICAN TOBACCO, RY4, CLASSIC 555, WATERMELON CANDY, PINEAPPLE, APPLE MIX, BLUEBERRY , RASPBERRY, APRICOT, PEACH, KIWI, PEAR, MANGO, DRAGON FRUIT, MELON, COCONUT CANDY, CASTLE, BAILEYS, PIÑA COLADA, MALIBU, BLACKBEARD, BOURBON, CARIBBEAN RUM, SEX ON THE BEACH, VAINILLA ICE CREAM, PINEAPPLE ICE CREAM, APPLE ICE CREAM, STRAWBERRY ICE CREAM, BLUEBERRY ICE CREAM, RASPBERRY ICE CREAM, APRICOT ICE CREAM, PEACH ICE CREAM, KIWI ICE CREAM, PEAR ICE CREAM, MANGO ICE CREAM, DRAGON FRUIT ICE CREAM, TIRAMISU, STRAWBERRY CHEESCAKE, CREMA DE MENTA, BANANA CREAM, UNICORN´S MILK, GAMBIT, CHURROS, CINNAMON COOKIE, CREMA DE FRESA APPLE PIE.</t>
  </si>
  <si>
    <t>MY CREED</t>
  </si>
  <si>
    <t>GERALD LEIVA HERRERA</t>
  </si>
  <si>
    <t>LÍQUIDO PARA CIGARRILLO ELECTRÓNICO 3 MG/ML.  SABORES: ILLUSIONS, ILLUSIONS TASTE OF GODS, TWELVE MONKEYS TRIUMPH, BONOGURT, MATATA, TWELVE MONKEYS DISCOVERY, MANGABEYS, KANZI, TROPIKA.</t>
  </si>
  <si>
    <t>TWELVE MONKEYS</t>
  </si>
  <si>
    <t>LÍQUIDO PARA CIGARRILLO ELECTRÓNICO 6 MG/ML.  SABORES: ILLUSIONS, ILLUSIONS TASTE OF GODS, TWELVE MONKEYS TRIUMPH, BONOGURT, MATATA, TWELVE MONKEYS DISCOVERY, MANGABEYS, KANZI, TROPIKA.</t>
  </si>
  <si>
    <t>LÍQUIDO PARA CIGARRILLO ELECTRÓNICO 3 MG/ML.   SABORES: THE VAPING RABBIT, THE PELICAN, THE CHESCHIRE CAT, THE ALICE, THE HATTER, THE WHITE QUEEN, THE WHITE RABBIT.</t>
  </si>
  <si>
    <t>VAPING RABBIT</t>
  </si>
  <si>
    <t>LÍQUIDO PARA CIGARRILLO ELECTRÓNICO 6 MG/ML.   SABORES: THE VAPING RABBIT, THE PELICAN, THE CHESCHIRE CAT, THE ALICE, THE HATTER, THE WHITE QUEEN, THE WHITE RABBIT.</t>
  </si>
  <si>
    <t>LÍQUIDO PARA CIGARRILLO ELECTRÓNICO 3 MG/ML.   SABORES: GRAND RESERVE, HONEY CREAM, CREME DE LA CREME, SIGNATURE SERIES, STRAWBERRY SHORTCAKE ICE CREAM, RAINBOW ROCK´S.</t>
  </si>
  <si>
    <t>PHILLIP ROCKE</t>
  </si>
  <si>
    <t>LÍQUIDO PARA CIGARRILLO ELECTRÓNICO 6 MG/ML.  SABORES: GRAND RESERVE, HONEY CREAM, CREME DE LA CREME, SIGNATURE SERIES, STRAWBERRY SHORTCAKE ICE CREAM, RAINBOW ROCK´S.</t>
  </si>
  <si>
    <t>LÍQUIDO PARA CIGARRILLO ELECTRÓNICO 3 MG/ML.  SABORES: NINJA MAN, SAMURAI MAN, KUNG FU VAPOR, ONE INCH PUNCH.</t>
  </si>
  <si>
    <t>ENTOURAGE, SENGOKU VAPOR</t>
  </si>
  <si>
    <t>LÍQUIDO PARA CIGARRILLO ELECTRÓNICO 6 MG/ML.  SABORES: NINJA MAN, SAMURAI MAN, KUNG FU VAPOR, ONE INCH PUNCH.</t>
  </si>
  <si>
    <t>LÍQUIDO PARA CIGARRILLO ELECTRÓNICO 3 MG/ML.  SABORES: WAHOO, BLUE MARLLIN, GREAT WHITE, BARRACUDA, STINGRAY, PIRANHA.</t>
  </si>
  <si>
    <t>NAKED FISH</t>
  </si>
  <si>
    <t>LÍQUIDO PARA CIGARRILLO ELECTRÓNICO 6 MG/ML.  SABORES: WAHOO, BLUE MARLLIN, GREAT WHITE, BARRACUDA, STINGRAY, PIRANHA.</t>
  </si>
  <si>
    <t>LÍQUIDO PARA CIGARRILLO ELECTRÓNICO 3 MG/ML.  SABORES: WISDOM, NAMASTE, KARMA, ZEN MASTER, NIRVANA.</t>
  </si>
  <si>
    <t>MELLO BUDDHA</t>
  </si>
  <si>
    <t>LÍQUIDO PARA CIGARRILLO ELECTRÓNICO 6 MG/ML.  SABORES: WISDOM, NAMASTE, KARMA, ZEN MASTER, NIRVANA.</t>
  </si>
  <si>
    <t>LÍQUIDO PARA CIGARRILLO ELECTRÓNICO 3 MG/ML.  SABORES: LOOPER, FURY, CARNAGE, UNLEASHED WOLFPACK, SLASH, REAVER, GRIZZLY, THRASHER, BEAST.</t>
  </si>
  <si>
    <t>LÍQUIDO PARA CIGARRILLO ELECTRÓNICO 6 MG/ML.  SABORES: LOOPER, FURY, CARNAGE, UNLEASHED WOLFPACK, SLASH, REAVER, GRIZZLY, THRASHER, BEAST.</t>
  </si>
  <si>
    <t>LÍQUIDO PARA CIGARRILLO ELECTRÓNICO 3 MG/ML.  SABORES: HAZEL, LITTLE DIPPER, MOONIES, CRUMBLEBERRY, THE MIKMAN, STUDELHAUS, MILKY O´S, PUDDING, CHURRIOS.</t>
  </si>
  <si>
    <t>LÍQUIDO PARA CIGARRILLO ELECTRÓNICO 6 MG/ML.  SABORES: HAZEL, LITTLE DIPPER, MOONIES, CRUMBLEBERRY, THE MIKMAN, STUDELHAUS, MILKY O´S, PUDDING, CHURRIOS.</t>
  </si>
  <si>
    <t>LÍQUIDO PARA CIGARRILLO ELECTRÓNICO 3 MG/ML. SABORES: SUGOI, MUSHA</t>
  </si>
  <si>
    <t>SUGOI VAPOR</t>
  </si>
  <si>
    <t>LÍQUIDO PARA CIGARRILLO ELECTRÓNICO 3 MG/ML.  SABORES: SUGOI, MUSHA</t>
  </si>
  <si>
    <t>LÍQUIDO PARA CIGARRILLO ELECTRÓNICO 6 MG/ML.  SABORES: SUGOI, MUSHA</t>
  </si>
  <si>
    <t>LÍQUIDO PARA CIGARRILLO ELECTRÓNICO 3 MG/ML.  SABORES: KA, RIOT, PABLO FROST, MOLLY FROST, BUZZ, AKUMA, PABLO, MOLLY.</t>
  </si>
  <si>
    <t>LÍQUIDO PARA CIGARRILLO ELECTRÓNICO 6 MG/ML.  SABORES: KA, RIOT, PABLO FROST, MOLLY FROST, BUZZ, AKUMA, PABLO, MOLLY.</t>
  </si>
  <si>
    <t>LÍQUIDO PARA CIGARRILLO ELECTRÓNICO 3 MG/ML.  SABORES: UNICORN MILK, SUGAR DRIZZLE, MR. FRITTER, MEGA MELONS, BOSS RESERVE, BIRD BRAINS, TOBACCO TRAIL, MANIC MINT, LIVID LIME, OUTRAGE ORANGE.</t>
  </si>
  <si>
    <t>LÍQUIDO PARA CIGARRILLO ELECTRÓNICO 6 MG/ML.  SABORES: UNICORN MILK, SUGAR DRIZZLE, MR. FRITTER, MEGA MELONS, BOSS RESERVE, BIRD BRAINS, TOBACCO TRAIL, MANIC MINT, LIVID LIME, OUTRAGE ORANGE.</t>
  </si>
  <si>
    <t>LÍQUIDO PARA CIGARRILLO ELECTRÓNICO 3 MG/ML.  SABORES: TWONK, JELLY</t>
  </si>
  <si>
    <t>LÍQUIDO PARA CIGARRILLO ELECTRÓNICO 6 MG/ML.  SABORES: TWONK, JELLY</t>
  </si>
  <si>
    <t>LÍQUIDO PARA CIGARRILLO ELECTRÓNICO 3 MG/ML.  SABORES: YAMI, TARUTO, BUTTER BREW, ICY TRIO</t>
  </si>
  <si>
    <t>YAMI VAPOR</t>
  </si>
  <si>
    <t>LÍQUIDO PARA CIGARRILLO ELECTRÓNICO 6 MG/ML.  SABORES: YAMI, TARUTO, BUTTER BREW, ICY TRIO</t>
  </si>
  <si>
    <t>CIGARRO MARLBORO DOUBLE FUSION AMBER.</t>
  </si>
  <si>
    <t>MENDIOLA &amp; COMPAÑIA S.A</t>
  </si>
  <si>
    <t>LÍQUIDO PARA CIGARRILLO ELECTRÓNICO 6 MG/ML.  SABORES: KOMB</t>
  </si>
  <si>
    <t>LÍQUIDO PARA CIGARRILLO ELECTRÓNICO 6 MG / ML</t>
  </si>
  <si>
    <t>TONIX</t>
  </si>
  <si>
    <t>FRASCOS DE 60 ML Y 100 ML.</t>
  </si>
  <si>
    <t>LÍQUIDO PARA CIGARRILLO ELECTRÓNICO 3 MG / ML</t>
  </si>
  <si>
    <t>MOUNTAIN OAK VAPORS</t>
  </si>
  <si>
    <t>LÍQUIDO PARA CIGARRILLO ELECTRÓNICO 12 MG / ML</t>
  </si>
  <si>
    <t>LÍQUIDO PARA CIGARRILLO ELECTRÓNICO 18 MG / ML</t>
  </si>
  <si>
    <t>SVRF</t>
  </si>
  <si>
    <t>FRASCOS DE 60 ML Y 120 ML.</t>
  </si>
  <si>
    <t>ELEMENT</t>
  </si>
  <si>
    <t>FRASCOS DE 10 ML, 20 ML, 60 ML Y 125 ML.</t>
  </si>
  <si>
    <t>FAR</t>
  </si>
  <si>
    <t>2</t>
  </si>
  <si>
    <t>LÍQUIDO PARA CIGARRILLO ELECTRÓNICO V8P JUICE / REMIX ELIQUIDS 1,5 MG / ML.  SABORES: PRINCE CHARMING, KAPITAN KLOUDS, SILLY TOUCAN. MOB BOSS, MAMI MERENGUE, CARIBBEAN DON, ROYAL BLOOD, LAST SAMURAI, LATIN LOVER, BLOND BOMBSHELL, KINGS, RANSOM, COWBOY KILLER, PORT MASTER, MASH UP, MIX MASTER, TRAIN WRECK.</t>
  </si>
  <si>
    <t>V8P JUICE / REMIX ELIQUIDS</t>
  </si>
  <si>
    <t>FRASCOS DE 15 ML, 30 ML, 60 ML Y 120 ML.</t>
  </si>
  <si>
    <t>JUSTO ARTURO BORIS B DE LA ESPRIELLA RAMIREZ</t>
  </si>
  <si>
    <t>LÍQUIDO PARA CIGARRILLO ELECTRÓNICO V8P JUICE / REMIX ELIQUIDS 3 MG / ML.  SABORES: PRINCE CHARMING, KAPITAN KLOUDS, SILLY TOUCAN, MOB BOSS, MAMI MERENGUE, CARIBBEAN DON, ROYAL BLOOD, LAST SAMURAI, LATIN LOVER, BLOND BOMBSHELL, KINGS, RANSOM, COWBOY KILLER, PORT MASTER, MASH UP, MIX MASTER, TRAIN WRECK.</t>
  </si>
  <si>
    <t>LÍQUIDO PARA CIGARRILLO ELECTRÓNICO V8P JUICE / REMIX ELIQUIDS 6 MG / ML.  SABORES: PRINCE CHARMING, KAPITAN KLOUDS, SILLY TOUCAN, MOB BOSS, MAMI MERENGUE, CARIBBEAN DON, ROYAL BLOOD, LAST SAMURAI, LATIN LOVER, BLOND BOMBSHELL, KINGS, RANSOM, COWBOY KILLER, PORT MASTER, MASH UP, MIX MASTER, TRAIN WRECK.</t>
  </si>
  <si>
    <t>LÍQUIDO PARA CIGARRILLO ELECTRÓNICO V8P JUICE / REMIX ELIQUIDS 12 MG / ML.  SABORES: PRINCE CHARMING, KAPITAN KLOUDS, SILLY TOUCAN, MOB BOSS, MAMI MERENGUE, CARIBBEAN DON, ROYAL BLOOD, LAST SAMURAI, LATIN LOVER, BLOND BOMBSHELL, KINGS, RANSOM, COWBOY KILLER, PORT MASTER, MASH UP, MIX MASTER, TRAIN WRECK.</t>
  </si>
  <si>
    <t>LÍQUIDO PARA CIGARRILLO ELECTRÓNICO 3 MG/ML. SABORES: WICHCRAFT, TOBACCO BLOSSOM, ARROGANT PEACH, CHOCOLUST, TEMPERANZA, WHISPER, INERTIA, INFERNO, MINTHA, AVARIZIA, FRAGANTE, MUSA, EMPATHY, CARNAVAL, SAUDADE, CAFUNÉ, XODÓ, FORTUNA, NYMPHA.</t>
  </si>
  <si>
    <t>VAPOR 8</t>
  </si>
  <si>
    <t>FRASCOS DE  30 ML, 60 ML, 100  ML, 120  ML, 240  ML, 250  ML.</t>
  </si>
  <si>
    <t>SAGO OCHO SOCIEDAD ANONIMA</t>
  </si>
  <si>
    <t>JEFFREY ZAMORA GOICOECHEA</t>
  </si>
  <si>
    <t>LÍQUIDO PARA CIGARRILLO ELECTRÓNICO 6 MG/ML. SABORES: WICHCRAFT, TOBACCO BLOSSOM, ARROGANT PEACH, CHOCOLUST, TEMPERANZA, WHISPER, INERTIA, INFERNO, MINTHA, AVARIZIA, FRAGANTE, MUSA, EMPATHY, CARNAVAL, SAUDADE, CAFUNÉ, XODÓ, FORTUNA, NYMPHA.</t>
  </si>
  <si>
    <t>FRASCOS DE  30 ML Y 60 ML.</t>
  </si>
  <si>
    <t>650</t>
  </si>
  <si>
    <t xml:space="preserve">LÍQUIDO PARA CIGARRILLO ELECTRÓNICO 3 MG/ML. SABORES: VANILLA CREAM, BUTTERSCOTH, CHEESCAKE, STRAWBERRY CREAM, CAKE BATTER, SUGARCOOKIE, DOUGHNOUT, COTTON CANDY, GUMMY CANDY, BLUBBLE GUN, FUIT EXPLOTION, APPLE CANDY, SOUR CAND, SOUR CANDY, KIWI BERRY, POM KIWI, PASSION, ISLAND PUNCH, DRAGONFRUIT MANGO, FRUIT PUNCH, NOCHA LATTE, LEMONADE, ROOT BEER FLOAT, BLUE SLUSHIE, COOL WATERMELON, BLUEBERRY MINT, ORANG, TIK TAK, ICE, WATERMELON, BANANA BLUEBERRY, VERY BERRY, MANGO, STRAWBERRY, PEACH, PINEAPPLE, APPLETOBACCO GOLD, MENTHOL TOBACCO ORIGINAL, CARAMEL TOBACO, ENERGY RED BUL, TOBACO SMOTH, GRAPE PIÑA COLADO, FIRE AND ICE, TIGER BLOOD, CHOCOLATE, TOBACO EAST COAST CHERRY, APPLECINANMON, MENTOL, ARABIAN TOBACO, WISKEY Y COLA, CUCUMBER MINT, CINNAMON, FLAVORLESS,
 SABORES: VAINILLA CREAM, BUTTERSCOTCH, CHEESCAKE, STRAWBERRY CREAM, CAKE BATTER, SUGAR COOKIE, DOUGHNOUT, COTTON CANDY, GUMMY CANDY, BUBBLE GUM, FRUIT EXPLOTION, APPLE CANDY, SOUR CANDY, KIWI BERRY, POM KIWI, PASSION GUAVA, ISLAND PUNCH, DRAGONFRUIT MANGO, FRUIT PUNCH, MOCHALATTE, LEMONADE, ROOT BEER FLOAT, BLUE SLUSHIE, COOL WATERMELON, BLUEBERRY FROST, COOL MINT, RASPBERRY MINT, ORANGE TI TAC, ICE, WATERMELON, BANANA BLUEBERRY, VERY BERRY, MANGO, STRAWBERRY, PEACH, PINEAPPLE, APPLE, TOBACO GOLD, MENTOL TOBACCO, TOBACCO ORIGINAL, CARAMEL TOBACCO, ENERGY RED BULL, TOBACCO SMOTH, GRAPE PIÑA COLADA, FIRE AND ICE, TIGER BLOOD, CHOCOLATE, TOBACCO EAST COAST, CHERRY APPLE, CINNAMON, MENTOL, ARABIAN TOBACCO, WISKEY AND COLA, CUCUMBER MINT, FLAVORLESS, APPLE CINNAMON, TOBACCO GOLD, RAINBOW EXPLOSION (SKITTLES), GUMMY BEAR </t>
  </si>
  <si>
    <t xml:space="preserve">CROWN </t>
  </si>
  <si>
    <t>FRASCOS DE  15 ML, 30 ML, 60 ML Y 120 ML</t>
  </si>
  <si>
    <t>LÍQUIDO PARA CIGARRILLO ELECTRÓNICO 12 MG/ML. SABORES: VANILLA CREAM, BUTTERSCOTH, CHEESCAKE, STRAWBERRY CREAM, CAKE BATTER, SUGARCOOKIE, DOUGHNOUT, COTTON CANDY, GUMMY CANDY, BLUBBLE GUN, FUIT EXPLOTION, APPLE CANDY, SOUR CAND, SOUR CANDY, KIWI BERRY, POM KIWI, PASSION, ISLAND PUNCH, DRAGONFRUIT MANGO, FRUIT PUNCH, NOCHA LATTE, LEMONADE, ROOT BEER FLOAT, BLUE SLUSHIE, COOL WATERMELON, BLUEBERRY MINT, ORANG, TIK TAK, ICE, WATERMELON, BANANA BLUEBERRY, VERY BERRY, MANGO, STRAWBERRY, PEACH, PINEAPPLE, APPLETOBACCO GOLD, MENTHOL TOBACCO ORIGINAL, CARAMEL TOBACO, ENERGY RED BUL, TOBACO SMOTH, GRAPE PIÑA COLADO, FIRE AND ICE, TIGER BLOOD, CHOCOLATE, TOBACO EAST COAST CHERRY, APPLECINANMON, MENTOL, ARABIAN TOBACO, WISKEY Y COLA, CUCUMBER MINT, CINNAMON, FLAVORLESS.</t>
  </si>
  <si>
    <t>LÍQUIDO PARA CIGARRILLO ELECTRÓNICO 6 MG/ML. SABORES: VANILLA CREAM, BUTTERSCOTH, CHEESCAKE, STRAWBERRY CREAM, CAKE BATTER, SUGAR COOKIE, DOUGHNOUT, COTTON CANDY, GUMMY CANDY, BUBBLE GUN, FRUIT EXPLOTION, APPLECANDY, SOUR CANDY, KIWIBERRY, POM KIWI, PASSION GUAVA, ISLAND PUNCH, DRAGOFRUIT MANGO, FRUIT PUNCH, MOCHA LATTE, LEMONADE, ROOT BEER FLOAT, BLUE SLUSHIE, COOL WATERMELON, BLUEBERRY FROST, COOL MINT, RASPBERRY MINT, ORANGTIK TAK, ICE, WATERMELON, BANANA BLUEBERRY, VERY BERRY, MANGO, STRAWBERRY, PEACH, PINEAPPLE, APPLETOBACCO GOLD, MENTHOL TOBACO ORIGINAL, CARAMEL TOBACO, ENERGY RED BUL, TOBACO SMOTH, GRAPE PIÑA COLADA, FIRE AND ICE, TIGER BLOOD, CHOCOLATE, TOBACO EAST COAST CHERRY, APPLECINANMON, MENTOL, ARABIAN TOBACO, WISKEY Y COLA, CUCUMBER MINT, CINNAMON, FLAVORLESS,: VAINILLA CREAM, BUTTERSCOTCH, CHEESCAKE, STRAWBERRY CREAM, CAKE BATTER, SUGAR COOKIE, DOUGHNOUT, COTTON CANDY, GUMMY CANDY, BUBBLE GUM, FRUIT EXPLOTION, APPLE CANDY, SOUR CANDY, KIWI BERRY, POM KIWI, PASSION GUAVA, ISLAND PUNCH, DRAGONFRUIT MANGO, FRUIT PUNCH, MOCHALATTE, LEMONADE, ROOT BEER FLOAT, BLUE SLUSHIE, COOL WATERMELON, BLUEBERRY FROST, COOL MINT, RASPBERRY MINT, ORANGE TI TAC, ICE, WATERMELON, BANANA BLUEBERRY, VERY BERRY, MANGO, STRAWBERRY, PEACH, PINEAPPLE, APPLE, TOBACO GOLD, MENTOL TOBACCO, TOBACCO ORIGINAL, CARAMEL TOBACCO, ENERGY RED BULL, TOBACCO SMOTH, GRAPE PIÑA COLADA, FIRE AND ICE, TIGER BLOOD, CHOCOLATE, TOBACCO EAST COAST, CHERRY APPLE, CINNAMON, MENTOL, ARABIAN TOBACCO, WISKEY AND COLA, CUCUMBER MINT, FLAVORLESS, APPLE CINNAMON, TOBACCO GOLD, RAINBOW EXPLOSION (SKITTLES), GUMMY BEAR.</t>
  </si>
  <si>
    <t>LÍQUIDO PARA CIGARRILLO ELECTRÓNICO 6 MG/ML.  SABORES: AKUMA (CREMA DE LECHE Y VAINILLA), BUZZ (ARANDANO Y CARAMELO), KA (CREMA DE VAINILLA Y CARAMELO), MOLLY (FRESA AGRIA Y CARAMELO), MOLLY FROST (FRESA AGRIA, CARAMELO Y MENTOL), PABLO (LIMONADA ROSADA), PABLO FROST (LIMONADA ROSADA CON MENTOL), RIOT (ZUMO DE MANZANA Y LIMÓN).</t>
  </si>
  <si>
    <t>FRASCOS DE 30 ML, 60 ML, 100 ML, 120 ML.</t>
  </si>
  <si>
    <t>LÍQUIDO PARA CIGARRILLO ELECTRÓNICO 3 MG/ML.  SABORES: DEWBERRY CREAM, CEREAL MILK, YOGHURT, TRU BLUE, FRUIT WHIP, APPLE PIE, BIRTHDAY CAKE, HONEY CREAM, MILK AND COOKIES, STRAWBERRY WHITE CHOCOLATE, ICE CREAM SADWICH, CINNAMON ROLL, MARSHMALLOW CRISP, BLUEBERRY MILK, COFFEE MILK, NEAPOLITAN, STRAWBERRY MILK, VAINILLA ALMOND MILK.</t>
  </si>
  <si>
    <t>FRASCOS DE 15 ML, 30 ML Y 60 ML</t>
  </si>
  <si>
    <t>LÍQUIDO PARA CIGARRILLO ELECTRÓNICO 6 MG/ML. SABORES:BERRY FLURRY, GREEN TAFFY, YELLOW TAFFY, CUBANO BLACK, MANGO MIST, PINK CAKES, PGT, BAKLAVA ORIGINAL, LUSCIOUS, LUSHICE, SOURLICIOUS, COCO, CUBANO, COIL WHIP, WACKY TAFFY, FROZEN, VNGEL, DEWBIE, TORNAD-O, BLUE DREAM, FLAVOR DRIPS PINK LEMONADE, FLAVOR DRIPS VAINILLA CUSTARD, FLAVOR DRIPS METEOR, FLAVOR DRIPS CAFFE MACCHIATO, FLAVOR DRIPS CHOCOLATE DONUT, FREEZE, FLAVOR DRIPS STRAWBERRY SHORTCAKE, VGOD CUBANO, VGOD CUBANO SILVER, VGOD CUBANO BLACK, VGOD CUBANO COCO, VGOD LUSCIOUS, VGOD LUSH ICE, VGOD SOUR LICIOUS, VGOG PINK CAKES, VGOD BAK LAVA, VGOD APPLE BOMB, VGOD MANGO BOMB, VGOD BERRY BOMB, VGOD PURPLE BOMB, VGOD APPLE BOMB ICED, VGOD MANGO BOMB ICED, VGOD BERRY BOMB ICED, VGOD PURPLE BOMB ICED,  VGOD DRY TOBACCO, VGOD MIGHTY MINT, VGOD MELON MIX, VGOD SUMMER STRAWBERRY.</t>
  </si>
  <si>
    <t>VGOD</t>
  </si>
  <si>
    <t>FRASCOS DE 30 ML, 60 ML, 100 ML, 120 ML, 500 ML, 1000 ML, 3785 ML.</t>
  </si>
  <si>
    <t>LÍQUIDO PARA CIGARRILLO ELECTRÓNICO 3 MG/ML.  SABORES: AKUMA (CREMA DE LECHE Y VAINILLA), BUZZ (ARANDANO Y CARAMELO), KA (CREMA DE VAINILLA Y CARAMELO), MOLLY (FRESA AGRIA Y CARAMELO), MOLLY FROST (FRESA AGRIA, CARAMELO Y MENTOL), PABLO (LIMONADA ROSADA), PABLO FROST (LIMONADA ROSADA CON MENTOL), RIOT (ZUMO DE MANZANA Y LIMÓN).</t>
  </si>
  <si>
    <t>LÍQUIDO PARA CIGARRILLO ELECTRÓNICO 3 MG/ML.  SABORES:BERRY FLURRY, GREEN TAFFY, YELLOW TAFFY, CUBANO BLACK, MANGO MIST, PINK CAKES, PGT, BAKLAVA ORIGINAL, LUSCIOUS, LUSHICE, SOURLICIOUS, COCO, CUBANO, COIL WHIP, WACKY TAFFY, FROZEN, VNGEL, DEWBIE, TORNAD-O, BLUE DREAM, FLAVOR DRIPS PINK LEMONADE, FLAVOR DRIPS VAINILLA CUSTARD, FLAVOR DRIPS METEOR, FLAVOR DRIPS CAFFE MACCHIATO, FLAVOR DRIPS CHOCOLATE DONUT, FREEZE, FLAVOR DRIPS STRAWBERRY SHORTCAKE, VGOD CUBANO, VGOD CUBANO SILVER, VGOD CUBANO BLACK, VGOD CUBANO COCO, VGOD LUSCIOUS, VGOD LUSH ICE, VGOD SOUR LICIOUS, VGOG PINK CAKES, VGOD BAK LAVA, VGOD APPLE BOMB, VGOD MANGO BOMB, VGOD BERRY BOMB, VGOD PURPLE BOMB, VGOD APPLE BOMB ICED, VGOD MANGO BOMB ICED, VGOD BERRY BOMB ICED, VGOD PURPLE BOMB ICED,  VGOD DRY TOBACCO, VGOD MIGHTY MINT, VGOD MELON MIX, VGOD SUMMER STRAWBERRY.</t>
  </si>
  <si>
    <t>FRASCOS DE 30 ML, 60 ML, 120 ML.</t>
  </si>
  <si>
    <t>LÍQUIDO PARA CIGARRILLO ELECTRÓNICO 3 MG/ML.  SABORES: DOTCREAM, DOTCHILL, DOTFRUIT, DOTLEAF.</t>
  </si>
  <si>
    <t>DOTMOD DOT JUICE</t>
  </si>
  <si>
    <t>FRASCOS DE 5 ML HASTA 5 L</t>
  </si>
  <si>
    <t>LÍQUIDO PARA CIGARRILLO ELECTRÓNICO 6 MG/ML.  SABORES: VCT, VCT RESERVE, KEY LIME COOKIE, HONEYSUCKLE APPLE CRISP, MONKEY SNACK, STRAWBERRY CREAM BRULEE, PEAR ALMOND, COCONUT THAI, CLOVE, SUMMER VIBES, BERRIES / CREAM, WATER TAFFY, SAN JUAN, WATERMELON GRANITA.</t>
  </si>
  <si>
    <t>LÍQUIDO PARA CIGARRILLO ELECTRÓNICO 6 MG/ML.  SABORES: SABORES: DOTCREAM, DOTCHILL, DOTFRUIT, DOTLEAF.</t>
  </si>
  <si>
    <t>LÍQUIDO PARA CIGARRILLO ELECTRÓNICO 3 MG/ML.  SABORES: VCT, VCT RESERVE, KEY LIME COOKIE, HONEYSUCKLE APPLE CRISP, MONKEY SNACK, STRAWBERRY CREAM BRULEE, PEAR ALMOND, COCONUT THAI, CLOVE, SUMMER VIBES, BERRIES / CREAM, WATER TAFFY, SAN JUAN, WATERMELON GRANITA.</t>
  </si>
  <si>
    <t>BOTELLAS DESDE 5 MILILITROS HASTA 5 LITROS CON DETALLES DE SABOR Y MARCA EN EMPAQUE Y EN ETIQUETA</t>
  </si>
  <si>
    <t>LÍQUIDO PARA CIGARRILLO ELECTRÓNICO 6 MG/ML.  SABORES: AQUIDNECK, LOST, ZUMA, STINSON.</t>
  </si>
  <si>
    <t>COASTLINE</t>
  </si>
  <si>
    <t>LÍQUIDO PARA CIGARRILLO ELECTRÓNICO 3 MG/ML.  SABORES: AQUIDNECK, LOST, ZUMA, STINSON.</t>
  </si>
  <si>
    <t>LÍQUIDO PARA CIGARRILLO ELECTRÓNICO 3 MG/ML.  SABORES: CATCH YA LATTE GRAND RESERVE, CLOUD CANDY GRAND RESERVE, CLOUD CANDY GRAND RESERVE, ISLAND FROST GRAND RESERVE, MERINGUE O TANG GRANDRE SERVE, PINEAPPLE POW GRAND RESERVE, RAINBOW CUSTARD GRAND RESERVE, MAUI MENTHOL GRAND RESERVE, HAVANA BEACH GRAND RESERVE, STRAWBERRY SHORTCAKE ICE CREAM, GRANDMA´S DUTCH APPLE PIE, SLUSHY, VAINILLA CARAMEL SWIRL, RASPBERRY MOCHA, AMERICAN RED TOBACCO, CLASSIC TOBACCO, BLUEBERRY BLAST, COTTON CANDY, JAVA JOLT, MIGHTY MENTHOL, STRAWBERRYLICIOUS, VERYVAINILLA, WATERMELON WAVE, SAHARA GOLD, ORANGE CUSTARD, MENTHOL TOBACCO, STRAWBERRY WATERMELON, HAZELNUT COFFEE, APPLE PIE, VAPORFI FLAVOR ENHANCER.</t>
  </si>
  <si>
    <t>VAPORFI</t>
  </si>
  <si>
    <t>LÍQUIDO PARA CIGARRILLO ELECTRÓNICO 6 MG/ML.  SABORES: CATCH YA LATTE GRAND RESERVE, CLOUD CANDY GRAND RESERVE, CLOUD CANDY GRAND RESERVE, ISLAND FROST GRAND RESERVE, MERINGUE O TANG GRANDRE SERVE, PINEAPPLE POW GRAND RESERVE, RAINBOW CUSTARD GRAND RESERVE, MAUI MENTHOL GRAND RESERVE, HAVANA BEACH GRAND RESERVE, STRAWBERRY SHORTCAKE ICE CREAM, GRANDMA´S DUTCH APPLE PIE, SLUSHY, VAINILLA CARAMEL SWIRL, RASPBERRY MOCHA, AMERICAN RED TOBACCO, CLASSIC TOBACCO, BLUEBERRY BLAST, COTTON CANDY, JAVA JOLT, MIGHTY MENTHOL, STRAWBERRYLICIOUS, VERYVAINILLA, WATERMELON WAVE, SAHARA GOLD, ORANGE CUSTARD, MENTHOL TOBACCO, STRAWBERRY WATERMELON, HAZELNUT COFFEE, APPLE PIE, VAPORFI FLAVOR ENHANCER.</t>
  </si>
  <si>
    <t>LÍQUIDO PARA CIGARRILLO ELECTRÓNICO 6 MG/ML.  SABORES: MOTHER´S MILK, DERAILED, MADRINA, SUCKER PUNCH, THE O.B., WANDERLUST, KING´S CROWN, BOUND BY THE CROWN, CLAIN YOUR THRONE, FIGHT YOUR FATE, THE KING, THE CLOUD COMPANY, ARISE, BILLOW, KUMO, REVEL, SKY.</t>
  </si>
  <si>
    <t>SUICIDE BUNNY</t>
  </si>
  <si>
    <t>LÍQUIDO PARA CIGARRILLO ELECTRÓNICO 3 MG/ML.  SABORES: MOTHER´S MILK, DERAILED, MADRINA, SUCKER PUNCH, THE O.B., WANDERLUST, KING´S CROWN, BOUND BY THE CROWN, CLAIN YOUR THRONE, FIGHT YOUR FATE, THE KING, THE CLOUD COMPANY, ARISE, BILLOW, KUMO, REVEL, SKY.</t>
  </si>
  <si>
    <t xml:space="preserve">LÍQUIDO PARA CIGARRILLO ELECTRÓNICO 3 MG / ML.  SABORES: MILK, LEMON BERRY,  PEACHES &amp; CREAM, COCO, APPLE, CHERRI, KIWI, MELON, NOW AND VAPOR.  SOUR VAPE SQUAD, COOL LIME, COOL MANGO, COOL MELON, TROPI-COOL, AMERICAN TOBACCO #19, PIPE TOBACCO #45, HAVANA CUBAN #37, BANANA BREAD PUDDING, CHOCOLATE PUDDIN PIE, CORN BREAD PUDDIN, LEMON PUDDIN, BLUEBERRY. STRAWBERRY, APPLE PIE, BANANA NUT MUFFIN, VANILLA, CINNAMON, PEANUT BUTTER, BUTTERSCOTCH, BLUE RAZZ CANDY, HOLY CANNOLI, LIME AIDE, BUFF MUFIN, CHERRY LIME AIDE, LEMON FRIED ICE CREAM, RAINBOW SHERBERT, PUMPKIN SPICE, FLAMBE, FIRECRACKER POPSICLE, AUSTRALIA, BRITAIN, ITALY, JAMAICA, GRAVEYARD GRAPEFRUIT, GRAPEFUL DEAD, TROPICAL REAPER, SKULLS NECTAR, CAPPCCINO, CARAMEL MACCHIATO, MOCHACCINO, VAINILLA LATTE, ASHAWNT, CLOUD CAKE, PINEAPPLE EXPRESS, APPLE, BLUEBERRY, CHERRY, VAINILLA ALMOND MILK, BERRIES AND CREME, STRAWBERRY CHOCOLATE MILK, COFFEE DIP DONUT, THE CATALYST, CANNOLI, POT O´GOLD, COCO POPS, TIGER BERRY, BEDROCK, CRUNCH, TIME, APPLE MARTINI, MANGO LIME, MOJITO, PIÑA COLADA, ADULTRY, A-PEAL, SUBPRIFA, USUAL SUSPECTS, COTTON CANDY, FUNNEL CAKE, JOLLY POP, TANGERINE DREAM, CASH MONEY, REAL G, RICH GIRL, STRAWBERRY LEMONADE, BERRYADE, LIMEADE, STICKY FINGERS, ONE IN A MELON, SHARKBAIT, ROYGBIV, TANGED, BLUE RAZZ, LEMON LIME, PEACH, STRAWBERRY, ALMENCAR, BLACK TEA POT, BLUE POWDER, BUDDY CAVA, DINASTY, DREAM CREAM, DARK TREE, FRENZY PANT, FREED TREAT, GOLDEN BOY, NUTMEG BLAST, ORCHID PLUM, PUCKER UP, PERSE SHERBET, SNUFF, SILVER SWEET, TROPICAL PEAK, TROPICAL SCENE, VICIOUS LORD, WESTBOUND, WINTER SWEET, #13, #17, #29, #53, #59, #67, #73, #79, #83, #97, ORIGINAL, CARNAVALES DE EL PUERTO, CHOCOMENTA, DOBLE MENTA, INNOMBRABLE, ITALIA 90, MORENITO, RUTA 32, SAHARA.
</t>
  </si>
  <si>
    <t>BY THE POUND, BOMBZ, CEO VAPE CO, CHILL, COHEIBA, COUNTRY CLOUDS, CRUMBS, CUSTARD FACTORY, EVIL RAINBOW, FALL, FLAMBE, THE FOURTH, FOREIGH, FORBIDDEN, THE GRIND, LIFTED LIQUID, MARSH MADNESS, MILK MAESTRO, MCDONALD VAPOR CO, MR. CANNOLI, OUT THE BOX, SKINNY VAPE, SMOOTH-E-CRIMINAL, SNACK SHACK, STUNNA, SQEEZ, SWEET TEETH, TANGED, TWISTED SOUR, DAZE, INSANE, VOLT.</t>
  </si>
  <si>
    <t>LÍQUIDO PARA CIGARRILLO ELECTRÓNICO 6 MG/ML. SABORES: MILK, LEMON BERRY,  PEACHES &amp; CREAM, COCO, APPLE, CHERRI, KIWI, MELON, NOW AND VAPOR.  SOUR VAPE SQUAD, COOL LIME, COOL MANGO, COOL MELON, TROPI-COOL, AMERICAN TOBACCO #19, PIPE TOBACCO #45, HAVANA CUBAN #37, BANANA BREAD PUDDING, CHOCOLATE PUDDIN PIE, CORN BREAD PUDDIN, LEMON PUDDIN, BLUEBERRY. STRAWBERRY, APPLE PIE, BANANA NUT MUFFIN, VANILLA, CINNAMON, PEANUT BUTTER, BUTTERSCOTCH, BLUE RAZZ CANDY, HOLY CANNOLI, LIME AIDE, BUFF MUFIN, CHERRY LIME AIDE, LEMON FRIED ICE CREAM, RAINBOW SHERBERT, PUMPKIN SPICE, FLAMBE, FIRECRACKER POPSICLE, AUSTRALIA, BRITAIN, ITALY, JAMAICA, GRAVEYARD GRAPEFRUIT, GRAPEFUL DEAD, TROPICAL REAPER, SKULLS NECTAR, CAPPCCINO, CARAMEL MACCHIATO, MOCHACCINO, VAINILLA LATTE, ASHAWNT, CLOUD CAKE, PINEAPPLE EXPRESS, APPLE, BLUEBERRY, CHERRY, VAINILLA ALMOND MILK, BERRIES AND CREME, STRAWBERRY CHOCOLATE MILK, COFFEE DIP DONUT, THE CATALYST, CANNOLI, POT O´GOLD, COCO POPS, TIGER BERRY, BEDROCK, CRUNCH, TIME, APPLE MARTINI, MANGO LIME, MOJITO, PIÑA COLADA, ADULTRY, A-PEAL, SUBPRIFA, USUAL SUSPECTS, COTTON CANDY, FUNNEL CAKE, JOLLY POP, TANGERINE DREAM, CASH MONEY, REAL G, RICH GIRL, STRAWBERRY LEMONADE, BERRYADE, LIMEADE, STICKY FINGERS, ONE IN A MELON, SHARKBAIT, ROYGBIV, TANGED, BLUE RAZZ, LEMON LIME, PEACH, STRAWBERRY, ALMENCAR, BLACK TEA POT, BLUE POWDER, BUDDY CAVA, DINASTY, DREAM CREAM, DARK TREE, FRENZY PANT, FREED TREAT, GOLDEN BOY, NUTMEG BLAST, ORCHID PLUM, PUCKER UP, PERSE SHERBET, SNUFF, SILVER SWEET, TROPICAL PEAK, TROPICAL SCENE, VICIOUS LORD, WESTBOUND, WINTER SWEET, #13, #17, #29, #53, #59, #67, #73, #79, #83, #97, ORIGINAL, CARNAVALES DE EL PUERTO, CHOCOMENTA, DOBLE MENTA, INNOMBRABLE, ITALIA 90, MORENITO, RUTA 32, SAHARA.</t>
  </si>
  <si>
    <t>CIGARRO FOX KS BOX FF</t>
  </si>
  <si>
    <t xml:space="preserve">FOX </t>
  </si>
  <si>
    <t>CAJETILLA CON 20 UNIDADES</t>
  </si>
  <si>
    <t>TGH IMPORT &amp; EXPORT S.A.</t>
  </si>
  <si>
    <t>LÍQUIDO PARA CIGARRILLO ELECTRÓNICO. 3 MG.  SABORES: CIRCLE OF LIFE, QUEEN SOKO, JUNGLE SECRETS, HAKUNA, HARAMBAE, MATATA, MACARAZ, BONOGURT, KANZI, MANGABEYS, O-RANGZ, TROPIKA, CONGO CREAM, GALAGO, LEMUR, PATAS PIPE, PAPIO, SAIMIRI, GATTAGO, SHOKU, PURIS, TROPIKA ICED, MANGABEYS ICED, PURIS ICED, HAKUNA ICED, MATATA ICED, KANZI ICED. SABORES: CIRCLE OF LIFE, QUEEN SOKO, JUNGLE SECRETS, HAKUNA, HARAMBAE, MATATA, MACARAZ, BONOGURT, KANZI, MANGABEYS, O-RANGZ, TROPIKA, CONGO CREAM, TROPIKA ICED, MANGABEYS ICED, PURIS ICED, HAKUNA ICED, MATATA ICED, KANZI ICED, GALAGO, LEMUR, PATAS PIPE, PAPIO, SAIMIRI, GATTAGO, SHOKU, PURIS.</t>
  </si>
  <si>
    <t>TWELVE MONKEYS VAPOR CO (12 MONKEYS)</t>
  </si>
  <si>
    <t>5ML,10ML,15ML,20ML,25ML,30ML,35ML,40ML,45ML,50ML,55ML,60ML,65ML,70ML,75ML,80ML,85ML,90ML,95ML,100ML,110ML,115ML,120ML,125ML,120ML,125ML,150ML,1000ML.3784ML (UN GALON)</t>
  </si>
  <si>
    <t>LÍQUIDO PARA CIGARRILLO ELECTRÓNICO. 6 MG. SABORES: CIRCLE OF LIFE, QUEEN SOKO, JUNGLE SECRETS, HAKUNA, HARAMBAE, MATATA, MACARAZ, BONOGURT, KANZI, MANGABEYS, O-RANGZ, TROPIKA, CONGO CREAM, GALAGO, LEMUR, PATAS PIPE, PAPIO, SAIMIRI, GATTAGO, SHOKU, PURIS, TROPIKA ICED, MANGABEYS ICED, PURIS ICED, HAKUNA ICED, MATATA ICED, KANZI ICED. SABORES: CIRCLE OF LIFE, QUEEN SOKO, JUNGLE SECRETS, HAKUNA, HARAMBAE, MATATA, MACARAZ, BONOGURT, KANZI, MANGABEYS, O-RANGZ, TROPIKA, CONGO CREAM, TROPIKA ICED, MANGABEYS ICED, PURIS ICED, HAKUNA ICED, MATATA ICED, KANZI ICED, GALAGO, LEMUR, PATAS PIPE, PAPIO, SAIMIRI, GATTAGO, SHOKU, PURIS.</t>
  </si>
  <si>
    <t>LÍQUIDO PARA CIGARRILLO ELECTRÓNICO. 12 MG.  SABORES: CIRCLE OF LIFE, QUEEN SOKO, JUNGLE SECRETS, HAKUNA, HARAMBAE, MATATA, MACARAZ, BONOGURT, KANZI, MANGABEYS, O-RANGZ, TROPIKA, CONGO CREAM, GALAGO, LEMUR, PATAS PIPE, PAPIO, SAIMIRI, GATTAGO, SHOKU, PURIS, TROPIKA ICED, MANGABEYS ICED, PURIS ICED, HAKUNA ICED, MATATA ICED, KANZI ICED. SABORES: CIRCLE OF LIFE, QUEEN SOKO, JUNGLE SECRETS, HAKUNA, HARAMBAE, MATATA, MACARAZ, BONOGURT, KANZI, MANGABEYS, O-RANGZ, TROPIKA, CONGO CREAM, TROPIKA ICED, MANGABEYS ICED, PURIS ICED, HAKUNA ICED, MATATA ICED, KANZI ICED, GALAGO, LEMUR, PATAS PIPE, PAPIO, SAIMIRI, GATTAGO, SHOKU, PURIS.</t>
  </si>
  <si>
    <t>LÍQUIDO PARA CIGARRILLO ELECTRÓNICO. 3 MG. SABORES: JAM MONSTER-STRAWBERRY, JAM MONSTER-BLUEBERRY, JAM MONSTER-APPLE,JAM MONSTER-GRAPE, JAM MONSTER-BLACKBERRY, JAM MONSTER-RASPBERRY,JAM MONSTER-LE MIXED BERRY, JAM MONSTER-LE LEMON, JAM MONSTER-BANANA,  JAM MONSTER-GRAPE PB &amp; JAM MONSTER, JAM MONSTER-STRAWBERRY PB &amp; JAM MONSTER, JAM MONSTER-STRAWBERRY CUSTARD MONSTER, JAM MONSTER-BLUEBERRY CUSTARD MONSTER, JAM MONSTER-VANILLA CUSTARD MONSTER, JAM MONSTER-STRAWBERRY KIWI POMEGRANATE FRUIT MONSTER, JAM MONSTER-BLUEBERRY RASPBERRY LEMON FRUIT MONSTER, JAM MONSTER-MANGO PEACH GUAVA FRUIT MONSTER, JAM MONSTER-MIXED BERRY FRUIT MONSTER, JAM MONSTER-MANGERINE GUAVA ICE MONSTER, JAM MONSTER-MELON COLADA ICE MONSTER, JAM MONSTER-STRAWMELON APPLE ICE MONSTER, JAM MONSTER-BOLD TOBACCO MONSTER, JAM MONSTER-RICH TOBACCO MONSTER, JAM MONSTER-SMOOTH TOBACCO MONSTER, JAM MONSTER-MENTHOL TOBACCO MONSTER, JAM MONSTER-BUTTERSCOTCH THE CUSTARD SHOPPE, JAM MONSTER-BLACKBERRY THE CUSTARD SHOPPE, JAM MONSTER-RASPBERRY THE CUSTARD SHOPPE, JAM MONSTER-BUTTERCREAM CREAM TEAM, JAM MONSTER-NEAPOLITAN CREAM TEAM JAM MONSTER-CINNAROLL CREAM TEAM</t>
  </si>
  <si>
    <t>JAM MONSTER</t>
  </si>
  <si>
    <t>LÍQUIDO PARA CIGARRILLO ELECTRÓNICO. 6 MG. SABORES: JAM MONSTER-STRAWBERRY, JAM MONSTER-BLUEBERRY, JAM MONSTER-APPLE,JAM MONSTER-GRAPE, JAM MONSTER-BLACKBERRY, JAM MONSTER-RASPBERRY,JAM MONSTER-LE MIXED BERRY, JAM MONSTER-LE LEMON, JAM MONSTER-BANANA,  JAM MONSTER-GRAPE PB &amp; JAM MONSTER, JAM MONSTER-STRAWBERRY PB &amp; JAM MONSTER, JAM MONSTER-STRAWBERRY CUSTARD MONSTER, JAM MONSTER-BLUEBERRY CUSTARD MONSTER, JAM MONSTER-VANILLA CUSTARD MONSTER, JAM MONSTER-STRAWBERRY KIWI POMEGRANATE FRUIT MONSTER, JAM MONSTER-BLUEBERRY RASPBERRY LEMON FRUIT MONSTER, JAM MONSTER-MANGO PEACH GUAVA FRUIT MONSTER, JAM MONSTER-MIXED BERRY FRUIT MONSTER, JAM MONSTER-MANGERINE GUAVA ICE MONSTER, JAM MONSTER-MELON COLADA ICE MONSTER, JAM MONSTER-STRAWMELON APPLE ICE MONSTER, JAM MONSTER-BOLD TOBACCO MONSTER, JAM MONSTER-RICH TOBACCO MONSTER, JAM MONSTER-SMOOTH TOBACCO MONSTER, JAM MONSTER-MENTHOL TOBACCO MONSTER, JAM MONSTER-BUTTERSCOTCH THE CUSTARD SHOPPE, JAM MONSTER-BLACKBERRY THE CUSTARD SHOPPE, JAM MONSTER-RASPBERRY THE CUSTARD SHOPPE, JAM MONSTER-BUTTERCREAM CREAM TEAM, JAM MONSTER-NEAPOLITAN CREAM TEAM JAM MONSTER-CINNAROLL CREAM TEAM</t>
  </si>
  <si>
    <t>LÍQUIDO PARA CIGARRILLO ELECTRÓNICO 6 MG.  SABORES: BLUE THE STANDARD VAPE BY SAVEUR VAPE, RED THE STANDARD VAPE BY SAVEUR VAPE, WHITE THE STANDARD VAPE BY SAVEUR VAPE, SVRF-DIVINE  BY SAVEUR VAPE, SVRF-TEMPTING  BY SAVEUR VAPE, SVRF-SUBLIME BY SAVEUR VAPE, SVRF-REFRESHING BY SAVEUR VAPE, SVRF SATISFYING ICED BY SAVEUR VAPE, SVRF REFRESHING ICED BY SAVEUR VAPE, SVRF BALANCED ICED BY SAVEUR VAPE, SVRF REVIVE BY SAVEUR VAPE, SVRF REVIVE ICED BY SAVEUR VAPE, SVRF STIMULATING BY SAVEUR VAPE, SVRF STIMULATING ICED BY SAVEUR VAPE META FAIR GROUNDS BY SAVEUR VAPE, META GOLDEN TICKET BY SAVEUR VAPE, META PACIFIC SANGHA BY SAVEUR VAPE, THE GARDEN THE ORIGINALS™ BY SAVEUR VAPE , THE FILLMORE THE ORIGINALS™ BY SAVEUR VAPE, THE SHRINE THE ORIGINALS™ BY SAVEUR VAPE, CREAMFIELDS THE ORIGINALS™ BY SAVEUR VAPE, RED ROCKS THE ORIGINALS™ BY SAVEUR VAPE, BLUE100 SUMMER MELON MIX THE ORIGINALS™ BY SAVEUR VAPE, PINK100-PINK ICED LEMONADE THE ORIGINALS™ BY SAVEUR VAPE, YELLOW100 - PEANUT BUTTER CREAM THE ORIGINALS™ BY SAVEUR VAPE, SABORES: SVRF SATISFYING, SVRF SATISFYING ICED, SVRF REFRESHING, SVRF REFRESHING ICED, SVRF BALANCED, SVRF BALANCED ICED, SVRF REVIVE, SVRF REVIVE ICED, SVRF STIMULATING, SVRF STIMULATING ICED, MET4 FAIRGROUNDS, MET4 PACIFIC SANGHA, MET4 GOLDEN TICKET, THE ORIGINALS RED ROCKS, BLUE 100 SUMMER MELON MIX, PINK 100 PINK ICED LEMONADE, YELLOW 100 - PEANUT BUTTER CREAM, THE STANDARD VAPE-IRIE NIGHTS, THE STANDARD VAPE DEAD MANS PARTY, THE STANDARD VAPE CELL BLOCK FOUR, THE STANDARD VAPE FRANKENVAPE.</t>
  </si>
  <si>
    <t>SAVEUR VAPE</t>
  </si>
  <si>
    <t>LÍQUIDO PARA CIGARRILLO ELECTRÓNICO 12 MG.  SABORES: BLUE THE STANDARD VAPE BY SAVEUR VAPE, RED THE STANDARD VAPE BY SAVEUR VAPE, WHITE THE STANDARD VAPE BY SAVEUR VAPE, SVRF-DIVINE  BY SAVEUR VAPE, SVRF-TEMPTING  BY SAVEUR VAPE, SVRF-SUBLIME BY SAVEUR VAPE, SVRF-REFRESHING BY SAVEUR VAPE, SVRF SATISFYING ICED BY SAVEUR VAPE, SVRF REFRESHING ICED BY SAVEUR VAPE, SVRF BALANCED ICED BY SAVEUR VAPE, SVRF REVIVE BY SAVEUR VAPE, SVRF REVIVE ICED BY SAVEUR VAPE, SVRF STIMULATING BY SAVEUR VAPE, SVRF STIMULATING ICED BY SAVEUR VAPE META FAIR GROUNDS BY SAVEUR VAPE, META GOLDEN TICKET BY SAVEUR VAPE, META PACIFIC SANGHA BY SAVEUR VAPE, THE GARDEN THE ORIGINALS™ BY SAVEUR VAPE , THE FILLMORE THE ORIGINALS™ BY SAVEUR VAPE, THE SHRINE THE ORIGINALS™ BY SAVEUR VAPE, CREAMFIELDS THE ORIGINALS™ BY SAVEUR VAPE, RED ROCKS THE ORIGINALS™ BY SAVEUR VAPE, BLUE100 SUMMER MELON MIX THE ORIGINALS™ BY SAVEUR VAPE, PINK100-PINK ICED LEMONADE THE ORIGINALS™ BY SAVEUR VAPE, YELLOW100 - PEANUT BUTTER CREAM THE ORIGINALS™ BY SAVEUR VAPE, SABORES: SVRF SATISFYING, SVRF SATISFYING ICED, SVRF REFRESHING, SVRF REFRESHING ICED, SVRF BALANCED, SVRF BALANCED ICED, SVRF REVIVE, SVRF REVIVE ICED, SVRF STIMULATING, SVRF STIMULATING ICED, MET4 FAIRGROUNDS, MET4 PACIFIC SANGHA, MET4 GOLDEN TICKET, THE ORIGINALS RED ROCKS, BLUE 100 SUMMER MELON MIX, PINK 100 PINK ICED LEMONADE, YELLOW 100 - PEANUT BUTTER CREAM, THE STANDARD VAPE-IRIE NIGHTS, THE STANDARD VAPE DEAD MANS PARTY, THE STANDARD VAPE CELL BLOCK FOUR, THE STANDARD VAPE FRANKENVAPE.</t>
  </si>
  <si>
    <t>LÍQUIDO PARA CIGARRILLO ELECTRÓNICO 3 MG.  SABORES: BLUE THE STANDARD VAPE BY SAVEUR VAPE, RED THE STANDARD VAPE BY SAVEUR VAPE, WHITE THE STANDARD VAPE BY SAVEUR VAPE, SVRF-DIVINE  BY SAVEUR VAPE, SVRF-TEMPTING  BY SAVEUR VAPE, SVRF-SUBLIME BY SAVEUR VAPE, SVRF-REFRESHING BY SAVEUR VAPE, SVRF SATISFYING ICED BY SAVEUR VAPE, SVRF REFRESHING ICED BY SAVEUR VAPE, SVRF BALANCED ICED BY SAVEUR VAPE, SVRF REVIVE BY SAVEUR VAPE, SVRF REVIVE ICED BY SAVEUR VAPE, SVRF STIMULATING BY SAVEUR VAPE, SVRF STIMULATING ICED BY SAVEUR VAPE META FAIR GROUNDS BY SAVEUR VAPE, META GOLDEN TICKET BY SAVEUR VAPE, META PACIFIC SANGHA BY SAVEUR VAPE, THE GARDEN THE ORIGINALS™ BY SAVEUR VAPE , THE FILLMORE THE ORIGINALS™ BY SAVEUR VAPE, THE SHRINE THE ORIGINALS™ BY SAVEUR VAPE, CREAMFIELDS THE ORIGINALS™ BY SAVEUR VAPE, RED ROCKS THE ORIGINALS™ BY SAVEUR VAPE, BLUE100 SUMMER MELON MIX THE ORIGINALS™ BY SAVEUR VAPE, PINK100-PINK ICED LEMONADE THE ORIGINALS™ BY SAVEUR VAPE, YELLOW100 - PEANUT BUTTER CREAM THE ORIGINALS™ BY SAVEUR VAPE,SABORES: SVRF SATISFYING, SVRF SATISFYING ICED, SVRF REFRESHING, SVRF REFRESHING ICED, SVRF BALANCED, SVRF BALANCED ICED, SVRF REVIVE, SVRF REVIVE ICED, SVRF STIMULATING, SVRF STIMULATING ICED, MET4 FAIRGROUNDS, MET4 PACIFIC SANGHA, MET4 GOLDEN TICKET, THE ORIGINALS RED ROCKS, BLUE 100 SUMMER MELON MIX, PINK 100 PINK ICED LEMONADE, YELLOW 100 - PEANUT BUTTER CREAM, THE STANDARD VAPE-IRIE NIGHTS, THE STANDARD VAPE DEAD MANS PARTY, THE STANDARD VAPE CELL BLOCK FOUR, THE STANDARD VAPE FRANKENVAPE.</t>
  </si>
  <si>
    <t>LÍQUIDO PARA CIGARRILLO ELECTRÓNICO 3 MG.  SABORES: ZEUS, HERA, ATHENEA, APLLE CRISPY TREAT, CRISPY TREAT, STRAWBERRY CRISPY TREAT, CANDY TREATS (FRUIT BITES), CANDY TREATS (JAWBREAKERS), CANDY TREATS (PEACH RINGS), CRISPY TREATS (MARSHMALLOW), BLUEBERRY CRISPY TREATS.</t>
  </si>
  <si>
    <t>ETHOS VAPORS</t>
  </si>
  <si>
    <t>BOTELLAS DE 5 ML, 15 ML, 30 ML, 60 ML, 120 ML, 1000ML.</t>
  </si>
  <si>
    <t>LÍQUIDO PARA CIGARRILLO ELECTRÓNICO 6 MG.  SABORES: ZEUS, HERA, ATHENEA, APLLE CRISPY TREAT, CRISPY TREAT, STRAWBERRY CRISPY TREAT, CRISPY TREAT, CANDY TREATS (FRUIT BITES), CANDY TREATS (JAWBREAKERS), CANDY TREATS (PEACH RINGS), CRISPY TREATS (MARSHMALLOW), BLUEBERRY CRISPY TREATS.</t>
  </si>
  <si>
    <t>LÍQUIDO PARA CIGARRILLO ELECTRÓNICO 12 MG.  SABORES: ZEUS, HERA, ATHENEA, APLLE CRISPY TREAT, CRISPY TREAT, STRAWBERRY CRISPY TREAT,  CRISPY TREAT, CANDY TREATS (FRUIT BITES), CANDY TREATS (JAWBREAKERS), CANDY TREATS (PEACH RINGS), CRISPY TREATS (MARSHMALLOW), BLUEBERRY CRISPY TREATS.</t>
  </si>
  <si>
    <t>LÍQUIDO PARA CIGARRILLO ELECTRÓNICO 3 MG.  SABORES: MOO, STRIPPER, GRANAHIT, RAINBOW SMILE, FRESCUTRA DE PISTACCHIO, GRANNYS DRINK, ORGASM, EL ITAN, EL CALI, MUFFIN TREAT, EL GODO, TROPICAL MIX, DEEP SOUND, GINGER MAN, COCONUT FLAN, BLUE ICE, CIRCLE PIT, COCODREAM, MALTED STRAWBERRY, SMASH, CAFE RACER, CREME DE CITRON, CARAMEL TREAT, TROPICAL DRINK, VOLTAGE, SUCKA, MEJUNJE FRUIT, BIG MAMA, CARAMEL PARTY, FLUFFY STRAWBERRY, MOMMYS COCOA, BEACH TROP, STROOPWAFEL, SABORSH, GUMMY FIGHT, FRANKEN, GANESHA, CICUS, APPLE JUICE, FATTY, PEDRO DE MONO, HOOBS, BOOMBI, SNAKE, SWEETY, LOS QUINCE, BEACH MIX, MAWAMBA, CHILL, DEMOLITION, SKY, NUTIBACO, SUGGARBITE, GRANNYSCAKE, BLOW RED.</t>
  </si>
  <si>
    <t>CHILL VAPES</t>
  </si>
  <si>
    <t>ESTEBAN RIVERA ZÚÑIGA</t>
  </si>
  <si>
    <t>LÍQUIDO PARA CIGARRILLO ELECTRÓNICO 12 MG. SABORES: METATRON, TREE OF LIFE, FIBRONACCI, MERKABA, OCTAHEDRON, FLOWER OF LIFE.</t>
  </si>
  <si>
    <t>SACRED ENLIGHTENED E-LIQUID</t>
  </si>
  <si>
    <t>LÍQUIDO PARA CIGARRILLO ELECTRÓNICO 6 MG. SABORES: METATRON, TREE OF LIFE, FIBRONACCI, MERKABA, OCTAHEDRON, FLOWER OF LIFE.</t>
  </si>
  <si>
    <t>CIGARRO KOOL CLICK &amp; ON KSHL20S-KS.   DESCRIPCIÓN: KOOL CAPSULE SQ 20</t>
  </si>
  <si>
    <t xml:space="preserve">LÍQUIDO PARA CIGARRILLO ELECTRÓNICO 3 MG.  </t>
  </si>
  <si>
    <t>BOTELLAS DE 30 ML, 60 ML, 100 ML, 126 ML, 250 ML.</t>
  </si>
  <si>
    <t xml:space="preserve">LÍQUIDO PARA CIGARRILLO ELECTRÓNICO 6 MG.  </t>
  </si>
  <si>
    <t>BOTELLAS DE 15 ML, 30 ML, 60 ML, 100 ML, 125 ML.</t>
  </si>
  <si>
    <t>CAKELINE</t>
  </si>
  <si>
    <t>BOTELLAS DE 30 ML, 60 ML, 120 ML, 240 ML.</t>
  </si>
  <si>
    <t>ELENA CHAVES CHAVES</t>
  </si>
  <si>
    <t>13TH FLOOR</t>
  </si>
  <si>
    <t>LÍQUIDO PARA CIGARRILLO ELECTRÓNICO 3MG.  SABORES: BERMUDA CELADOR DJANGO DUNK N VAPE FRANKNVAPE LEVITATION SOLEIL SPECTRE.</t>
  </si>
  <si>
    <t>BOTELLAS DE 15 ML, 30 ML, 60 ML, 50 ML, 60 ML, 75 ML, 100 ML, 120 ML, 240 ML.</t>
  </si>
  <si>
    <t>CIGARRO DERBY ROJO</t>
  </si>
  <si>
    <t>CIGARRO PALL MALL VEGAS. DESCRIPCIÓN: PALL MALL DOUBLE CAPSULE VEGAS. (PALL MALL_DCAP_GIGIME_HL_20_KS)</t>
  </si>
  <si>
    <t>CIGARRO DERBY AZUL ECO PACK</t>
  </si>
  <si>
    <t>CIGARRO TOUCH</t>
  </si>
  <si>
    <t>2017</t>
  </si>
  <si>
    <t>CIGARRO MARLBORO BLUE ICE</t>
  </si>
  <si>
    <t>CIGARRO MARLBORO GOLD</t>
  </si>
  <si>
    <t>CIGARRO L &amp; M MORADO</t>
  </si>
  <si>
    <t>CIGARRO L &amp; M BLUE FORWARD</t>
  </si>
  <si>
    <t>CIGARRO FUSION MORADO</t>
  </si>
  <si>
    <t>CIGARRO FUSION AMARILLO</t>
  </si>
  <si>
    <t xml:space="preserve">LÍQUIDO PARA CIGARRILLO ELECTRÓNICO 3 MG.   SABORES: BLACK BEARD, CAPTAIN DUTCH, DARK PIRATE, DREAM TREASURE, SWEET HOOK, WHITE SKULL, BLUE BEARD, CALYPSO, GREEN BEARD, MAGMA CREAM, PARROT FART, RED BEARD, STRAWBERRY KIWI, TXO, THE FANCY, UNICORN MILK, VERY BERRY YOGURT, WATERMELON, ACID RAIND, CREAMY MINT, EXTREME ICEBERG, FIRE &amp; ICE, ICY BLUE BEARD, ICY RED BEARD, LOST ISLAND, VALKIRIA, BUTTERSCOTCH, CARAMEL SKULL, CEREAL KILLER, CINNAMON CANNON ROLL, IRISH COFFEE, KRAKEN, MERMAID KILLER, SKELETON COOKIE, STRAWBERRY CHEESECAKE, ANNE BONNY, BLACK STRAP, CORSARIO, PIRATE JACK, PIRATE BREAKAST, THREE PIRATES AND WHISKEY, AHOY, PERLA NEGRA. </t>
  </si>
  <si>
    <t>OHMNIA VAPES</t>
  </si>
  <si>
    <t>BOTELLAS DE VIDRIO DE 15 ML, 30 ML, 60 ML Y 120 ML.</t>
  </si>
  <si>
    <t>LINCOYAN PASTENES RODRIGUEZ</t>
  </si>
  <si>
    <t xml:space="preserve">LÍQUIDO PARA CIGARRILLO ELECTRÓNICO 6 MG.   SABORES: BLACK BEARD, CAPTAIN DUTCH, DARK PIRATE, DREAM TREASURE, SWEET HOOK, WHITE SKULL, BLUE BEARD, CALYPSO, GREEN BEARD, MAGMA CREAM, PARROT FART, RED BEARD, STRAWBERRY KIWI, TXO, THE FANCY, UNICORN MILK, VERY BERRY YOGURT, WATERMELON, ACID RAIND, CREAMY MINT, EXTREME ICEBERG, FIRE &amp; ICE, ICY BLUE BEARD, ICY RED BEARD, LOST ISLAND, VALKIRIA, BUTTERSCOTCH, CARAMEL SKULL, CEREAL KILLER, CINNAMON CANNON ROLL, IRISH COFFEE, KRAKEN, MERMAID KILLER, SKELETON COOKIE, STRAWBERRY CHEESECAKE, ANNE BONNY, BLACK STRAP, CORSARIO, PIRATE JACK, PIRATE BREAKAST, THREE PIRATES AND WHISKEY, AHOY, PERLA NEGRA. </t>
  </si>
  <si>
    <t>LÍQUIDO PARA CIGARRILLO ELECTRÓNICO E-LIQUID 6 MG. SABORES: CARIOCA, COLORS, GALA, GEA, MADNESS, NEW ORANGE, STRWDEL, SINNER, , AVIA, BUCHERON, COOPER, TAÍNO, VELVET, SPIRO.</t>
  </si>
  <si>
    <t>BOTELLAS DE 15 ML, 30 ML, 60 ML, 120 ML, 240 ML, HASTA UN GALON</t>
  </si>
  <si>
    <t xml:space="preserve">LÍQUIDO PARA CIGARRILLO ELECTRÓNICO 3 MG / ML.  SABORES: BOND, C. UNDERWOOD, CENA, JACKMAN, JB, PIKMAN, QUINN, UNDERWOOD, WHITE, VEGA, DICAP, MARCELUS (CREAMY, LEMON, TART), VEGA (MANGO, COCONUT, BLOOD ORANGE), DICAP (GREEN DOUBLE APPLE CANDY). </t>
  </si>
  <si>
    <t>SAVAGE PREMIUM E-LIQUID</t>
  </si>
  <si>
    <t xml:space="preserve">LÍQUIDO PARA CIGARRILLO ELECTRÓNICO 6 MG / ML.  SABORES: BOND, C. UNDERWOOD, CENA, JACKMAN, JB, PIKMAN, QUINN, UNDERWOOD, WHITE, VEGA, DICAP, MARCELUS (CREAMY, LEMON, TART), VEGA (MANGO, COCONUT, BLOOD ORANGE), DICAP (GREEN DOUBLE APPLE CANDY). </t>
  </si>
  <si>
    <t xml:space="preserve">LÍQUIDO PARA CIGARRILLO ELECTRÓNICO 12 MG / ML.  SABORES: BOND, C. UNDERWOOD, CENA, JACKMAN, JB, PIKMAN, QUINN, UNDERWOOD, WHITE, VEGA, DICAP, MARCELUS (CREAMY, LEMON, TART), VEGA (MANGO, COCONUT, BLOOD ORANGE), DICAP (GREEN DOUBLE APPLE CANDY).  </t>
  </si>
  <si>
    <t>LÍQUIDO PARA CIGARRILLO ELECTRÓNICO 3 MG / ML. SABORES: BLACK ICE (MENTHOL, BLACKBERRY, COCUMBER), KING BELLMAN (BROWN SUGAR, TBACCO &amp; VANILLA), STUMPS B (VANILLA, GRANOLA AND HONEY COMB), STUMPS RHINO (GINGER BREW), STUMPS DON (COOKIE BUTTER), STUMPS POPS (SWEET AND SOUR MELON), SLAMBERRY, HEAD BANGIN BOOGUE, JAM ROCK, DREAM CREAM, MUSTACHE MILK, BIG BELLY JELLY, WONDER WARN, PACHAMAMA FUJI APPLE STRAWBERRY NECTARINA, PACHAMAMA STRAWBERRYGUEVA JACK FRUIT, PACHAMAMA PEACH PAPAYA COCONUT, PACHAMAMA MANGO PITAYA PINEAPPLE, PACHAMAMA MINT HONEYDEW STRAWBERRY KIWI, PACHAMAMA BLOOD ORAGE, BANANA, GOOSEBERRY, PACHAMAMA PASSION FRUIT , RAS´PBERRY, YUZU , PACHAMAMA HUCKLEBERRY, PEAR, ACAI, CCD3 SEALT SALT PIE, CARAMEL &amp; ICE CREAM, MR. MERINGUE LEMON MERINGUE PIE, MISS MERINGUE STRAWBERRY MERINGUE PIE, UNCLE MERINGUE RAINBOW SHERBERT MERINGUE PIE, AUNT MERINGUE, DONUT CAPPUCCINO, GUAVA PEAR COBBLER., SABORES: PACHAMAMA KIWI GUAVA PASSIONFRUIT, PACHAMAMA PASSION FRUIT RASPBERRY YUZU, PACHAMAMA BLOOD ORANGE BANANA GOOSEBERRY, PACHAMAMA HUCKLEBERRY PEAR ACAI, PACHAMAMA FUJI APPLE STRAWBERRY NECTARINE, PACHAMAMA THE MINT LEAF HONEYDEW BERRY KIWI, PACHAMAMA MANGO PITAYA PINEAPPLE, PACHAMAMA STRAWBERRY GUAVA JACKFRUIT, PACHAMAMA PINK BERRY ICE, PACHAMAMA PURPLE MANGO, CHERRY LIMEADE, BLACK ICE (MENTHOL, BLACKBERRY, COCUMBER), KING BELLMAN (BROWN SUGAR, TOBACCO &amp; VANILLA), STUMPS “B” (VANILLA, GRANOLA AND HONEY COMB), STUMPS RHINO (GINGER BREW), STUMPS DON (COOKIE BUTTER), STUMPS POPS (SWEET AND SOUR MELON), SLAMBERRY, HEAD BANGIN BOOGUE, JAM ROCK, DREAM CREAM, MUSTACHE MILK, BIG BELLY JELLY, WONDER WARN, CCD3 “SEALT SALT SAVORY CARAMEL &amp; ICE CREAM, MR. MERINGUE “LEMON MERINGUE PIE”, MISS MERINGUE “STRAWBERRY MERINGUE PIE”, UNCLE MERINGUE “RAINBOW SHERBERT MERINGUE PIE”, AUNT MERINGUE, DONUT CAPPUCCINO, GUAVA PEAR COBBLER.</t>
  </si>
  <si>
    <t>CHARLIE´S CHALK DUST</t>
  </si>
  <si>
    <t>LÍQUIDO PARA CIGARRILLO ELECTRÓNICO 6 MG / ML.  SABORES: BLACK ICE (MENTHOL, BLACKBERRY, COCUMBER), KING BELLMAN (BROWN SUGAR, TBACCO &amp; VANILLA), STUMPS B (VANILLA, GRANOLA AND HONEY COMB), STUMPS RHINO (GINGER BREW), STUMPS DON (COOKIE BUTTER), STUMPS POPS (SWEET AND SOUR MELON), SLAMBERRY, HEAD BANGIN BOOGUE, JAM ROCK, DREAM CREAM, MUSTACHE MILK, BIG BELLY JELLY, WONDER WARN, PACHAMAMA FUJI APPLE STRAWBERRY NECTARINA, PACHAMAMA STRAWBERRYGUEVA JACK FRUIT, PACHAMAMA PEACH PAPAYA COCONUT, PACHAMAMA MANGO PITAYA PINEAPPLE, PACHAMAMA MINT HONEYDEW STRAWBERRY KIWI, PACHAMAMA BLOOD ORAGE, BANANA, GOOSEBERRY, PACHAMAMA PASSION FRUIT , RAS´PBERRY, YUZU , PACHAMAMA HUCKLEBERRY, PEAR, ACAI, CCD3 SEALT SALT PIE, CARAMEL &amp; ICE CREAM, MR. MERINGUE LEMON MERINGUE PIE, MISS MERINGUE STRAWBERRY MERINGUE PIE, UNCLE MERINGUE RAINBOW SHERBERT MERINGUE PIE, AUNT MERINGUE, DONUT CAPPUCCINO, GUAVA PEAR COBBLER. SABORES: PACHAMAMA KIWI GUAVA PASSIONFRUIT, PACHAMAMA PASSION FRUIT RASPBERRY YUZU, PACHAMAMA BLOOD ORANGE BANANA GOOSEBERRY, PACHAMAMA HUCKLEBERRY PEAR ACAI, PACHAMAMA FUJI APPLE STRAWBERRY NECTARINE, PACHAMAMA THE MINT LEAF HONEYDEW BERRY KIWI, PACHAMAMA MANGO PITAYA PINEAPPLE, PACHAMAMA STRAWBERRY GUAVA JACKFRUIT, PACHAMAMA PINK BERRY ICE, PACHAMAMA PURPLE MANGO, CHERRY LIMEADE, BLACK ICE (MENTHOL, BLACKBERRY, COCUMBER), KING BELLMAN (BROWN SUGAR, TOBACCO &amp; VANILLA), STUMPS “B” (VANILLA, GRANOLA AND HONEY COMB), STUMPS RHINO (GINGER BREW), STUMPS DON (COOKIE BUTTER), STUMPS POPS (SWEET AND SOUR MELON), SLAMBERRY, HEAD BANGIN BOOGUE, JAM ROCK, DREAM CREAM, MUSTACHE MILK, BIG BELLY JELLY, WONDER WARN, CCD3 “SEALT SALT SAVORY CARAMEL &amp; ICE CREAM, MR. MERINGUE “LEMON MERINGUE PIE”, MISS MERINGUE “STRAWBERRY MERINGUE PIE”, UNCLE MERINGUE “RAINBOW SHERBERT MERINGUE PIE”, AUNT MERINGUE, DONUT CAPPUCCINO, GUAVA PEAR COBBLER.</t>
  </si>
  <si>
    <t>LÍQUIDO PARA CIGARRILLO ELECTRÓNICO 3 MG / ML.  SABORES: 
UNIAPPLE BY BLVK, UNICHEW BY BLVK, UNIDEW BY BLVK, UNIGRAPE BY BLVK, UNIBERRY BY BLVK, UNICHOCO BY BLVK, UNINILLA BY BLVK, FRZNAPPLE BY BLVK, FRZNBERRY BY BLVK, FRZNCHEE BY BLVK, FRZNMINT BY BLVK, CARAMEL TABACCO BY BLVK, CUBAN CIGAR BY BLVK, DOUBLE APPLE BY BLVK, PURPLE GRAPE BY BLVK , HONEYDEW STRAWBERRY BY BLVK, STRAWBERRY CANDY BY BLVK, CREAMY STRAWBERRY BY BLVK, CHOCOLATE MILK BY BLVK, VANILLA CUSTARD BY BLVK, DOUBLE APPLE MENTHOL BY BLVK, LYCHEE MENTHOL BY BLVK, STRAWBERRY MENTHOL BY BLVK, SPEARMINT MENTHOL BY BLVK, SWEET CARAMEL TOBACCO BY BLVK, CUBAN TOBACCO BY BLVK, LIGHT TOBACCO BY BLVK, SPEARMINT TOBACCO BY BLVK, BLUE MINT BLVK HUNDREDS, GLAZED BUNS BLVK HUNDREDS, LEMON BERRY PIE BLVK HUNDREDS, MANGO ALOE BLVK HUNDREDS, MELON BERRY BLVK HUNDREDS, PEACH PEAR BLVK HUNDREDS</t>
  </si>
  <si>
    <t>BLVK UNICORN</t>
  </si>
  <si>
    <t>5ML,10ML, 15ML, 20ML, 25ML, 30ML, 35ML, 40ML, 45ML, 50ML, 55ML, 60ML, 65ML, 75 ML. 80ML, 85 ML, 90ML, 95 ML, 100ML, 110ML. 115ML, 120ML, 125 ML, 150ML, 1000ML, 3784ML (UN GALON)</t>
  </si>
  <si>
    <t>LÍQUIDO PARA CIGARRILLO ELECTRÓNICO 6 MG / ML.  SABORES: 
UNIAPPLE BY BLVK, UNICHEW BY BLVK, UNIDEW BY BLVK, UNIGRAPE BY BLVK, UNIBERRY BY BLVK, UNICHOCO BY BLVK, UNINILLA BY BLVK, FRZNAPPLE BY BLVK, FRZNBERRY BY BLVK, FRZNCHEE BY BLVK, FRZNMINT BY BLVK, CARAMEL TABACCO BY BLVK, CUBAN CIGAR BY BLVK, DOUBLE APPLE BY BLVK, PURPLE GRAPE BY BLVK , HONEYDEW STRAWBERRY BY BLVK, STRAWBERRY CANDY BY BLVK, CREAMY STRAWBERRY BY BLVK, CHOCOLATE MILK BY BLVK, VANILLA CUSTARD BY BLVK, DOUBLE APPLE MENTHOL BY BLVK, LYCHEE MENTHOL BY BLVK, STRAWBERRY MENTHOL BY BLVK, SPEARMINT MENTHOL BY BLVK, SWEET CARAMEL TOBACCO BY BLVK, CUBAN TOBACCO BY BLVK, LIGHT TOBACCO BY BLVK, SPEARMINT TOBACCO BY BLVK, BLUE MINT BLVK HUNDREDS, GLAZED BUNS BLVK HUNDREDS, LEMON BERRY PIE BLVK HUNDREDS, MANGO ALOE BLVK HUNDREDS, MELON BERRY BLVK HUNDREDS, PEACH PEAR BLVK HUNDREDS</t>
  </si>
  <si>
    <t>LÍQUIDO PARA CIGARRILLO ELECTRÓNICO 3 MG. SABORES: METATRON, TREE OF LIFE, FIBRONACCI, MERKABA, OCTAHEDRON, FLOWER OF LIFE.</t>
  </si>
  <si>
    <t>LÍQUIDO PARA CIGARRILLO ELECTRÓNICO 3 MG/ML.  SABORES: STRAWBERRY MILK, SUMMER DRINK, ELECTRIC LEMONADE, PINK LEMONADE, GOOD OL´CUSTARD, JELLY DONUT, CINNAMON CREAM, BLUEBERRY CAKE, SIMPLE VAPOR-STRAWBERRY YOUGURT, SIMPLE VAPOR-RASBERRY LEMONADE, SIMPLE VAPOR-PUNCH, SIMPLE VAPOR-A LA MODEGOD NECTAR: PASION FUIT,NARANJA,MANGO,GUAYABA / FARLEY´S GNARLY SAUCE: KIWI,NECTAR DEFRESA / DON´T CARE BEAR: GOMITAS,PERA,MELON Y MELOCOTON / PENNYWESY:GOMA DE MASCAR SABOR FRESA Y SANDIA / BAD BLOOD:MORAAZUL Y GRANADA / GOLOSO:ALGODÓN DE FRAMBUESA / CEREAL TRIP:CEREAL DULCE / BUTTER UGLY:MASA DE MANTQUILLA Y AZUCAR CON CANELA / THE LOST ONE:BOMBON DE MORA AZUL CON GALLETA DULCE /DROOLY:UVA Y MORA DULCES / MY UNDEAD GIRLFIREND:PIÑA,MANZANA CON FRESAS / BAD APPLE:EXTRA MANZANA / THE DEVIL INSIDE:SANDIA,MEZCLA DE VAYAS Y MANZANA VERDE / DEAD LEMON:JUGO DE LIMON CON AZUCAR / ELVIS IN WHITE:MANGO LIGERO / LAFFY:ARANDANO CON UVA NEGRA /DAMIEN / MELON CON PERRA / NANCEY´S NEW NIGHTMARE:WAFLES,AVELLANAS SALADAS CON CARAMELO / PENNYWISE ICED OUTT:GOMA DE MASCAR SABOR FRESA Y SANDIA CON MENTOL / THE LOST ICED ONE:BOMBON DE MORA AZUL CON GALLETAS DULCE CON MENTOL / GOD ICED NECTAR:PASION FRUIT,NARANJA,MANGO Y GUAYABA CON MENTOL / FARLEY’S GNARLY ICED SAUCE:KIWI,NECTAR DE FRESA CON MENTOL / BAD ICED BLOOD: MORA AZUL Y GRANADACON MENTOL / GOLOSO ICED:ALGODÓN DE FRAMBUESA / CEREAL ICED TRIP: CEREAL DULCE CON MENTOL / BUTTER ICED UGLY:MASA DE MANTEQUILLA Y AZUCAR CON CANELA CON MENTOL / THE LOST ICED ONE:BOMBON DE MORA AZUL CON GALLETA DULCE CON MENTOL / DROOLY ICED:UVA Y MORA DULCES CON MENTOL / MY UNDEAS ICED GIRLFIREND:PIÑA,MANZAN CON FRESAS CON MENTOL / BAD ICED APPLE:EXTRA MANZANA CON MENTOL / THE DEVIL ICED INSIDE:SANDIA,MEZCLA DE VAYAS Y MANZANA VERDE CON MENTOL / DEAD ICED LEMON:JUGO DE LIMON CON AZUCAR CON MENTOL / ELVI ICED WHITE:MANGO LIGERO CON MENTOL / LAFFY ICED:ARANDANO CON UVA NEGRA CON MENTOL / DAMIEN ICED:MELON CON PERA CON MENTOL / NANCEY´S ICED NEW NIGHTMARE:WAFLES,AVELANAS SALADAS CON CARAMELO CON MENTOL. • DIRECTORS CUT DAMIEN = MELÓN, PERA Y CHICLE 
• DIRECTORS CUT ELVIS IN WHITE = MANGO Y MELOCOTÓN
• DIRECTORS CUT MY UNDEAD GIRLFRIEND = CARAMELO DE PIÑA, MANZANA Y FRESA
• DIRECTORS CUT NANCEY´S NEW NIGHTMARE = WAFLE BELGA, NUEZ, NUEZ DE AVELLANA Y CARAMELOS SALADO
• DIRECTORS CUT THE DEVIL INSIDE = SANDÍA, MEZCLA DE VAYAS Y MANZANA VERDE 
• DIRECTORS CUT THE LOST ONE = FRAMBUESA AZUL CON UN TOQUE DE CARAMELO AGRIDULCE 
• DIRECTORS CUT THE LOST ONE COLD BLOODED = MORA AZUL, BOMBÓN DULCE, TARTA DE CARAMELO Y MENTOL
• DIRECTORS CUT DAMIEN ICED = MELÓN, PERA Y CHICLE CON MENTOL
• DIRECTORS CUT ELVIS IN WHITE ICED = MANGO Y MELOCOTÓN CON METOL 
• DIRECTORS CUT MY UNDEAD GIRLFRIEND ICED  = CARAMELO DE PIÑA, MANZANA Y FRESA CON MENTOL
• DIRECTORS CUT NANCEY´S NEW NIGHTMARE ICED = WAFLE BELGA, NUEZ, NUEZ DE AVELLANA Y CARAMELOS SALADO CON MENTOL
• DIRECTORS CUT THE DEVIL INSIDE ICED = SANDÍA, MEZCLA DE VAYAS Y MANZANA VERDE CON MENTOL
• DIRECTORS CUT THE LOST ONE ICED = FRAMBUESA AZUL CON UN TOQUE DE CARAMELO AGRIDULCE CON MENTOL
• DIRECTORS CUT THE LOST ONE COLD BLOODED ICED = MORA AZUL, BOMBÓN DULCE, TARTA DE CARAMELO Y MENTOL EXTRA-MENTOL</t>
  </si>
  <si>
    <t>BAD DRIP</t>
  </si>
  <si>
    <t>FRASCOS DE 30 ML, 60 ML, 100 ML Y 120 ML</t>
  </si>
  <si>
    <t>LÍQUIDO PARA CIGARRILLO ELECTRÓNICO 6 MG/ML.  SABORES: STRAWBERRY MILK, SUMMER DRINK, ELECTRIC LEMONADE, PINK LEMONADE, GOOD OL´CUSTARD, JELLY DONUT, CINNAMON CREAM, BLUEBERRY CAKE, SIMPLE VAPOR-STRAWBERRY YOUGURT, SIMPLE VAPOR-RASBERRY LEMONADE, SIMPLE VAPOR-PUNCH, SIMPLE VAPOR-A LA MODEGOD NECTAR: PASION FUIT,NARANJA,MANGO,GUAYABA / FARLEY´S GNARLY SAUCE: KIWI,NECTAR DEFRESA / DON´T CARE BEAR: GOMITAS,PERA,MELON Y MELOCOTON / PENNYWESY:GOMA DE MASCAR SABOR FRESA Y SANDIA / BAD BLOOD:MORAAZUL Y GRANADA / GOLOSO:ALGODÓN DE FRAMBUESA / CEREAL TRIP:CEREAL DULCE / BUTTER UGLY:MASA DE MANTQUILLA Y AZUCAR CON CANELA / THE LOST ONE:BOMBON DE MORA AZUL CON GALLETA DULCE /DROOLY:UVA Y MORA DULCES / MY UNDEAD GIRLFIREND:PIÑA,MANZANA CON FRESAS / BAD APPLE:EXTRA MANZANA / THE DEVIL INSIDE:SANDIA,MEZCLA DE VAYAS Y MANZANA VERDE / DEAD LEMON:JUGO DE LIMON CON AZUCAR / ELVIS IN WHITE:MANGO LIGERO / LAFFY:ARANDANO CON UVA NEGRA /DAMIEN / MELON CON PERRA / NANCEY´S NEW NIGHTMARE:WAFLES,AVELLANAS SALADAS CON CARAMELO / PENNYWISE ICED OUTT:GOMA DE MASCAR SABOR FRESA Y SANDIA CON MENTOL / THE LOST ICED ONE:BOMBON DE MORA AZUL CON GALLETAS DULCE CON MENTOL / GOD ICED NECTAR:PASION FRUIT,NARANJA,MANGO Y GUAYABA CON MENTOL / FARLEY’S GNARLY ICED SAUCE:KIWI,NECTAR DE FRESA CON MENTOL / BAD ICED BLOOD: MORA AZUL Y GRANADACON MENTOL / GOLOSO ICED:ALGODÓN DE FRAMBUESA / CEREAL ICED TRIP: CEREAL DULCE CON MENTOL / BUTTER ICED UGLY:MASA DE MANTEQUILLA Y AZUCAR CON CANELA CON MENTOL / THE LOST ICED ONE:BOMBON DE MORA AZUL CON GALLETA DULCE CON MENTOL / DROOLY ICED:UVA Y MORA DULCES CON MENTOL / MY UNDEAS ICED GIRLFIREND:PIÑA,MANZAN CON FRESAS CON MENTOL / BAD ICED APPLE:EXTRA MANZANA CON MENTOL / THE DEVIL ICED INSIDE:SANDIA,MEZCLA DE VAYAS Y MANZANA VERDE CON MENTOL / DEAD ICED LEMON:JUGO DE LIMON CON AZUCAR CON MENTOL / ELVI ICED WHITE:MANGO LIGERO CON MENTOL / LAFFY ICED:ARANDANO CON UVA NEGRA CON MENTOL / DAMIEN ICED:MELON CON PERA CON MENTOL / NANCEY´S ICED NEW NIGHTMARE:WAFLES,AVELANAS SALADAS CON CARAMELO CON MENTOL.• DIRECTORS CUT DAMIEN = MELÓN, PERA Y CHICLE 
• DIRECTORS CUT ELVIS IN WHITE = MANGO Y MELOCOTÓN
• DIRECTORS CUT MY UNDEAD GIRLFRIEND = CARAMELO DE PIÑA, MANZANA Y FRESA
• DIRECTORS CUT NANCEY´S NEW NIGHTMARE = WAFLE BELGA, NUEZ, NUEZ DE AVELLANA Y CARAMELOS SALADO
• DIRECTORS CUT THE DEVIL INSIDE = SANDÍA, MEZCLA DE VAYAS Y MANZANA VERDE 
• DIRECTORS CUT THE LOST ONE = FRAMBUESA AZUL CON UN TOQUE DE CARAMELO AGRIDULCE 
• DIRECTORS CUT THE LOST ONE COLD BLOODED = MORA AZUL, BOMBÓN DULCE, TARTA DE CARAMELO Y MENTOL
• DIRECTORS CUT DAMIEN ICED = MELÓN, PERA Y CHICLE CON MENTOL
• DIRECTORS CUT ELVIS IN WHITE ICED = MANGO Y MELOCOTÓN CON METOL 
• DIRECTORS CUT MY UNDEAD GIRLFRIEND ICED  = CARAMELO DE PIÑA, MANZANA Y FRESA CON MENTOL
• DIRECTORS CUT NANCEY´S NEW NIGHTMARE ICED = WAFLE BELGA, NUEZ, NUEZ DE AVELLANA Y CARAMELOS SALADO CON MENTOL
• DIRECTORS CUT THE DEVIL INSIDE ICED = SANDÍA, MEZCLA DE VAYAS Y MANZANA VERDE CON MENTOL
• DIRECTORS CUT THE LOST ONE ICED = FRAMBUESA AZUL CON UN TOQUE DE CARAMELO AGRIDULCE CON MENTOL
• DIRECTORS CUT THE LOST ONE COLD BLOODED ICED = MORA AZUL, BOMBÓN DULCE, TARTA DE CARAMELO Y MENTOL EXTRA-MENTOL</t>
  </si>
  <si>
    <t>LÍQUIDO PARA CIGARRILLO ELECTRÓNICO 6 MG/ML.  SABORES: MILKGAT; BUTTER BREW; TARUTO; ICY TRIO; SUGOI VAPOR; BOHO VAPE: COCOCHELLA, LEILA, RUBY; DIMENSION: FRUIT SPHERE, MILK TRON, MOCHI DOUCH, NEPTUNE BERRIES; JUNKYS STASH: A CHILL DAY, BURIED YESTERDAY, BURIED YESTERDAY ICED, A CHILL DAY ICED, THE OLD STUFF, THE OLD STUFF ICED; KARMA: BAD KARMA, GOOD KARMA, YING; SENGOKU VAPOR:  COLD MAN, KENDO MAN, NINJA MAN, 1 INCH PUNCH, RAZZ MAN; YAMI VAPOR: BARRA CHIBI CHOCONOLA, CHUBI BAR FRUTINOLA, GORUCO, JUUSU, MIKA, SHAKA, YUKI, KEMURI, YUME, BOSU, AI-SUGOI VAPOR, REI, RYU, MUSHA, SUGOI TEN, YAMI VAPOR GORUDO, SAKURA, CHIBIBAR FRUITNOLA, CHIBIBAR CHOCONOLA, SALT SUGOI VAPOR GI, SALT SUGOI VAPOR JIN, SALT SUGOI VAPOR MAGUMI, SALT SUGOI VAPOR MAGUMI ICE.</t>
  </si>
  <si>
    <t>FRASCOS DE 15 ML, 30 ML, 60 ML, 100 ML Y 120 ML</t>
  </si>
  <si>
    <t>LÍQUIDO PARA CIGARRILLO ELECTRÓNICO 6 MG/ML.  SABORES:  SLAM BERRY, HEAD BANGIN BOOGIE, JAM ROCK, DREAM, MUSTACHE MILK, BIG BELLY JELLY, WONDER WORM, CD3, PACHAMAMA-THE MINT LEAF, HONEY DEW, BERRY KIWI; PACHAMAMA-PEACH, PAPAYA, COCONUT CREAM; PACHAMAMA-STRAWBERRY, GUAVA, JACKFRUIT; PACHAMAMA-MANGO, PITAYA, PENEAPPLE; MS. MERINGUE, MR. MERINGUE; CAMPFIRE, BAKE SALE YELLOW, BAKE SALE PURPLE, PACHAMAMA-BLOOD ORANGE, BANANA, GOSEBERRY; PACHAMAMA-PASSION FRUIT, RASPBERRY, YUZU; PACHAMAMA-PEAR ACAI; KING BELLMAN; BLACK ICE; UNCLE MERINGUE; AUNT MERINGUE; COBBLER; DONUT; STUMPS DON; STUMPS POPS; STUMPS B; STUMMPS RHINO.</t>
  </si>
  <si>
    <t>FRASCOS DE 10ML, 15ML, 30 ML, 60 ML, 90ML,100 ML, 120ML,150ML</t>
  </si>
  <si>
    <t>LÍQUIDO PARA CIGARRILLO ELECTRÓNICO 3 MG/ML.   SABORES: MILKGAT; BUTTER BREW; TARUTO; ICY TRIO; SUGOI VAPOR; BOHO VAPE: COCOCHELLA, LEILA, RUBY; DIMENSION: FRUIT SPHERE, MILK TRON, MOCHI DOUCH, NEPTUNE BERRIES; JUNKYS STASH: A CHILL DAY, BURIED YESTERDAY, BURIED YESTERDAY ICED, A CHILL DAY ICED, THE OLD STUFF, THE OLD STUFF ICED; KARMA: BAD KARMA, GOOD KARMA, YING; SENGOKU VAPOR:  COLD MAN, KENDO MAN, NINJA MAN, 1 INCH PUNCH, RAZZ MAN; YAMI VAPOR: BARRA CHIBI CHOCONOLA, CHUBI BAR FRUTINOLA, GORUCO, JUUSU, MIKA, SHAKA, YUKI, KEMURI, YUME, BOSU, AI-SUGOI VAPOR, REI, RYU, MUSHA, SUGOI TEN, YAMI VAPOR GORUDO, SAKURA, CHIBIBAR FRUITNOLA, CHIBIBAR CHOCONOLA,  MANZANA VERDE CON MENTOL, TORONJA Y MENTOL, LIMONES AGRIOS Y DULCES, KIWI GUAYABA, FRESA MANZANA, MANGO RASPERRY AND GUMMY CANDY, MANGO RASPERRY AND CANDY, SALT SUGOI VAPOR GI, SALT SUGOI VAPOR JIN, SALT SUGOI VAPOR MAGUMI, SALT SUGOI VAPOR MAGUMI ICE.</t>
  </si>
  <si>
    <t>LÍQUIDO PARA CIGARRILLO ELECTRÓNICO 3 MG/ML. SABORES:  SLAM BERRY, HEAD BANGIN BOOGIE, JAM ROCK, DREAM, MUSTACHE MILK, BIG BELLY JELLY, WONDER WORM, CD3, PACHAMAMA-THE MINT LEAF, HONEY DEW, BERRY KIWI; PACHAMAMA-PEACH, PAPAYA, COCONUT CREAM; PACHAMAMA-STRAWBERRY, GUAVA, JACKFRUIT; PACHAMAMA-MANGO, PITAYA, PENEAPPLE; MS. MERINGUE, MR. MERINGUE; CAMPFIRE, BAKE SALE YELLOW, BAKE SALE PURPLE, PACHAMAMA-BLOOD ORANGE, BANANA, GOSEBERRY; PACHAMAMA-PASSION FRUIT, RASPBERRY, YUZU; PACHAMAMA-PEAR ACAI; KING BELLMAN; BLACK ICE; UNCLE MERINGUE; AUNT MERINGUE; COBBLER; DONUT; STUMPS DON; STUMPS POPS; STUMPS B; STUMMPS RHINO.</t>
  </si>
  <si>
    <t>FRASCOS DE 10ML,15 ML,30 ML,60 ML,100 ML,120ML,150ML,200ML</t>
  </si>
  <si>
    <t>LÍQUIDO PARA CIGARRILLO ELECTRÓNICO 3 MG/ML.   SABORES:  KEY LIME COOKIE, DEEP FRIED APPLE PIE, JOOYLICIOUS VAPE JUICE, GRND RSRV CATCH YA LATTE, GRND RSRVRAINBOW CUSTARD, GRND RSRV MERINGUE O TANG, GRND RSRV MAUI MENTHOL, GRND RSRV HAVANA BEACH, GRND RSRV CLOUD CANDY, GRND RSRV PINEAPPLE POW,  GRND RSRV ISLAND FROST, BITES VAINILLA, CARAMEL SWIRL, STRAWBERRY SHOTCAKE, ICE CREAM, VERY BERRY SLUHIE, MENTHOL TABACCO, CLASSIC TOBACCO, AMERICAN RED TOBACCO, SAHARA GOLD TOBACCO, APPLE PIE, RASPBERRY MOCHA, ORANGE CUSTARD, BLUEBERRY BLAST, JAVA JOLT, MIGHTV MENTHOL, STRAWBERRYLICIOUS, WATERMELON WAVESTRAWBERRY WATERMELON, HAZELNUT COFFEE, APPLETINI, DOUBLE ESPRESSO, BERRY BASH, CARAMEL TOBACCO, PINK MACARON, HALLOWEEN PB DREAM, DRAGON FRUIT, STRAWBERRY BANANA, SKIT SORBET, CHOCOLATEMILK, MIAMI VICE, FLUFF, SWEET CREAM PIE, HOLY COW, CONDENSED MILK, BLUE ORCHID, SCRUMPTIOUS PIE, GRANDMA´S DUTCH APPLE PIE, BERRIES N CREAM, PEANUT BUTTER COOKIE, MELON BERRY RAZZ, RAINBOW DROPS, LEMON DONUT LOVER, PECAN CAKE, TOBACCOLICIOUS, CUBAN CIGAR, MANAGER´S SPECIAL, RASPBERRY TART, CHOCOLATE DELIGHT, LEH-GO MY WAFFLE, PEANUT BUTTER &amp; JELLY SAMMY, FLUFFAH NATTAH, JUICY RED APPLE.</t>
  </si>
  <si>
    <t>BOTELLAS DE 5 ML HASTA 1000 ML.</t>
  </si>
  <si>
    <t>MICHAEL GUTIERREZ LARA</t>
  </si>
  <si>
    <t>LÍQUIDO PARA CIGARRILLO ELECTRÓNICO 6 MG/ML.   SABORES:  KEY LIME COOKIE, DEEP FRIED APPLE PIE, JOOYLICIOUS VAPE JUICE, GRND RSRV CATCH YA LATTE, GRND RSRVRAINBOW CUSTARD, GRND RSRV MERINGUE O TANG, GRND RSRV MAUI MENTHOL, GRND RSRV HAVANA BEACH, GRND RSRV CLOUD CANDY, GRND RSRV PINEAPPLE POW,  GRND RSRV ISLAND FROST, BITES VAINILLA, CARAMEL SWIRL, STRAWBERRY SHOTCAKE, ICE CREAM, VERY BERRY SLUHIE, MENTHOL TABACCO, CLASSIC TOBACCO, AMERICAN RED TOBACCO, SAHARA GOLD TOBACCO, APPLE PIE, RASPBERRY MOCHA, ORANGE CUSTARD, BLUEBERRY BLAST, JAVA JOLT, MIGHTV MENTHOL, STRAWBERRYLICIOUS, WATERMELON WAVESTRAWBERRY WATERMELON, HAZELNUT COFFEE, APPLETINI, DOUBLE ESPRESSO, BERRY BASH, CARAMEL TOBACCO, PINK MACARON, HALLOWEEN PB DREAM, DRAGON FRUIT, STRAWBERRY BANANA, SKIT SORBET, CHOCOLATEMILK, MIAMI VICE, FLUFF, SWEET CREAM PIE, HOLY COW, CONDENSED MILK, BLUE ORCHID, SCRUMPTIOUS PIE, GRANDMA´S DUTCH APPLE PIE, BERRIES N CREAM, PEANUT BUTTER COOKIE, MELON BERRY RAZZ, RAINBOW DROPS, LEMON DONUT LOVER, PECAN CAKE, TOBACCOLICIOUS, CUBAN CIGAR, MANAGER´S SPECIAL, RASPBERRY TART, CHOCOLATE DELIGHT, LEH-GO MY WAFFLE, PEANUT BUTTER &amp; JELLY SAMMY, FLUFFAH NATTAH, JUICY RED APPLE.</t>
  </si>
  <si>
    <t>LÍQUIDO PARA CIGARRILLO ELECTRÓNICO 3 MG/ML.   SABORES:  SLAM BERRY, HEAD BANGIN BOOGIE, DREAM CREAM, JAM ROCK,  MUSTACHE MILK, WONDER WORM,  BIG BELLY JELLY, CD3; PACHAMAMA-STRAWBERRY, GUAVA, JACKFRUIT; PACHAMAMA-PEACH, PAPAYA, COCONUT CREAM; PACHAMAMA-MANGO, PITAYA, PENEAPPLE, THE MINT LEAG; SISTER BRANDS BAKE SALE YELLOW CAKE, BAKE SALE PURPLE CAKE, MR. MERINGUE, MISS MERINGUE.</t>
  </si>
  <si>
    <t>BOTELLAS DE 7 ML, 15 ML, 30 ML, 60 ML, 100 ML, 120 ML.</t>
  </si>
  <si>
    <t>LIGIA BOLAÑOS CASCANTE</t>
  </si>
  <si>
    <t>LÍQUIDO PARA CIGARRILLO ELECTRÓNICO 6 MG/ML.   SABORES:  SLAM BERRY, HEAD BANGIN BOOGIE, DREAM CREAM, JAM ROCK,  MUSTACHE MILK, WONDER WORM,  BIG BELLY JELLY, CD3; PACHAMAMA-STRAWBERRY, GUAVA, JACKFRUIT; PACHAMAMA-PEACH, PAPAYA, COCONUT CREAM; PACHAMAMA-MANGO, PITAYA, PENEAPPLE, THE MINT LEAG; SISTER BRANDS BAKE SALE YELLOW CAKE, BAKE SALE PURPLE CAKE, MR. MERINGUE, MISS MERINGUE.</t>
  </si>
  <si>
    <t>LÍQUIDO PARA CIGARRILLO ELECTRÓNICO.  LÍQUIDO JJUICE EN GOTAS 5 MG/ML.   SABORES:  DOBLE HOLANDES, DIVINO, DIABOLICO.</t>
  </si>
  <si>
    <t>SOUTHERN SILK</t>
  </si>
  <si>
    <t>LÍQUIDO EN GOTAS</t>
  </si>
  <si>
    <t>JEFFEREY LYNN TURK</t>
  </si>
  <si>
    <t>LÍQUIDO PARA CIGARRILLO ELECTRÓNICO.  LÍQUIDO JJUICE EN GOTAS 5 MG/ML.   SABORES:  LA BOMBA, LA BOMBA DE AZUCAR, BOMBA DE BAYA.</t>
  </si>
  <si>
    <t>KRAZE</t>
  </si>
  <si>
    <t>LÍQUIDO PARA CIGARRILLO ELECTRÓNICO.  LÍQUIDO JJUICE EN GOTAS 5 MG/ML.   SABORES:  REVUELTA, REFORMA, DEVASTACIÓN, REBELIION.</t>
  </si>
  <si>
    <t>UPRISING</t>
  </si>
  <si>
    <t>LÍQUIDO PARA CIGARRILLO ELECTRÓNICO.  LÍQUIDO JJUICE EN GOTAS 5 MG/ML.   SABORES:  NIÑO, MACHO, DAMA.</t>
  </si>
  <si>
    <t>FUEGO</t>
  </si>
  <si>
    <t>LÍQUIDO PARA CIGARRILLO ELECTRÓNICO.  LÍQUIDO JJUICE EN GOTAS 10 MG/ML.   SABORES:  LA BOMBA, LA BOMBA DE AZUCAR, BOMBA DE BAYA.</t>
  </si>
  <si>
    <t>LÍQUIDO PARA CIGARRILLO ELECTRÓNICO.  LÍQUIDO JJUICE EN GOTAS 10 MG/ML.   SABORES:  NIÑO, MACHO, DAMA.</t>
  </si>
  <si>
    <t>LÍQUIDO PARA CIGARRILLO ELECTRÓNICO.  LÍQUIDO JJUICE EN GOTAS 10 MG/ML.   SABORES:  DOBLE HOLANDES, DIVINO, DIABOLICO.</t>
  </si>
  <si>
    <t>LÍQUIDO PARA CIGARRILLO ELECTRÓNICO.  LÍQUIDO JJUICE EN GOTAS 10 MG/ML.   SABORES:  REVUELTA, REFORMA DEVASTACIÓN, REBELION.</t>
  </si>
  <si>
    <t>LÍQUIDO PARA CIGARRILLO ELECTRÓNICO.  LÍQUIDO JJUICE EN GOTAS 10 MG/ML.   SABORES:  ORACULO, DOBLE MANZANA, CREMA BRULEE.</t>
  </si>
  <si>
    <t>LÍQUIDO PARA CIGARRILLO ELECTRÓNICO.  LÍQUIDO JJUICE EN GOTAS 12 MG/ML.   SABORES:  LA BOMBA, LA BOMBA DE AZUCAR, BOMBA DE BAYA.</t>
  </si>
  <si>
    <t>LÍQUIDO PARA CIGARRILLO ELECTRÓNICO.  LÍQUIDO JJUICE EN GOTAS 12 MG/ML.   SABORES:    NIÑO, MACHO, DAMA.</t>
  </si>
  <si>
    <t>LÍQUIDO PARA CIGARRILLO ELECTRÓNICO.  LÍQUIDO JJUICE EN GOTAS 12 MG/ML.   SABORES:   REVUELTA, REFORMA DEVASTACIÓN, REBELION.</t>
  </si>
  <si>
    <t>LÍQUIDO PARA CIGARRILLO ELECTRÓNICO.  LÍQUIDO JJUICE EN GOTAS 12 MG/ML.   SABORES:   ORACULO, DOBLE MANZANA, CREMA BRULEE.</t>
  </si>
  <si>
    <t>LÍQUIDO PARA CIGARRILLO ELECTRÓNICO.  LÍQUIDO JJUICE EN GOTAS 12 MG/ML.   SABORES:  DOBLE HOLANDES, DIVINO, DIABOLICO.</t>
  </si>
  <si>
    <t>LÍQUIDO PARA CIGARRILLO ELECTRÓNICO.  LÍQUIDO JJUICE EN GOTAS 6 MG/ML.   SABORES:  NIÑO, MACHO, DAMA.</t>
  </si>
  <si>
    <t>LÍQUIDO PARA CIGARRILLO ELECTRÓNICO.  LÍQUIDO JJUICE EN GOTAS 6 MG/ML.   SABORES:   DOBLE HOLANDES, DIVINO, DIABOLICO.</t>
  </si>
  <si>
    <t>LÍQUIDO PARA CIGARRILLO ELECTRÓNICO.  LÍQUIDO JJUICE EN GOTAS 6 MG/ML.   SABORES:  REVUELTA, REFORMA DEVASTACIÓN, REBELION.</t>
  </si>
  <si>
    <t>LÍQUIDO PARA CIGARRILLO ELECTRÓNICO.  LÍQUIDO JJUICE EN GOTAS 6 MG/ML.   SABORES:   ORACULO, DOBLE MANZANA, CREMA BRULEE.</t>
  </si>
  <si>
    <t>LÍQUIDO PARA CIGARRILLO ELECTRÓNICO.  LÍQUIDO JJUICE EN GOTAS 6 MG/ML.   SABORES:  LA BOMBA, LA BOMBA DE AZUCAR, BOMBA DE BAYA.</t>
  </si>
  <si>
    <t>LÍQUIDO PARA CIGARRILLO ELECTRÓNICO.  LÍQUIDO JJUICE EN GOTAS 3 MG/ML.   SABORES: REVUELTA, REFORMA DEVASTACIÓN, REBELION.</t>
  </si>
  <si>
    <t>LÍQUIDO PARA CIGARRILLO ELECTRÓNICO.  LÍQUIDO JJUICE EN GOTAS 3 MG/ML.   SABORES:  DOBLE HOLANDES, DIVINO, DIABOLICO.</t>
  </si>
  <si>
    <t>LÍQUIDO PARA CIGARRILLO ELECTRÓNICO.  LÍQUIDO JJUICE EN GOTAS 3 MG/ML.   SABORES:  REVUELTA, REFORMA DEVASTACIÓN, REBELION.</t>
  </si>
  <si>
    <t>LÍQUIDO PARA CIGARRILLO ELECTRÓNICO.  LÍQUIDO JJUICE EN GOTAS 3 MG/ML.   SABORES:  NIÑO, MACHO, DAMA.</t>
  </si>
  <si>
    <t>LÍQUIDO PARA CIGARRILLO ELECTRÓNICO.  LÍQUIDO JJUICE EN GOTAS 3 MG/ML.   SABORES:  LA BOMBA, LA BOMBA DE AZUCAR, BOMBA DE BAYA.</t>
  </si>
  <si>
    <t xml:space="preserve">LÍQUIDO PARA CIGARRILLO ELECTRÓNICO 6 MG/ML.  SABORES: ELIXIR: (AFRODITA, ODIN, ATLAS, EROS, ARES, HADES, MORFEO, ISIS, CHANDRA, POSIDON, IRIS, HELIOS, ZEUS, CRONOS, ARTEMISA, AURA Y HARMONIA); ROCK N VAPES: (WARPIGS, SWEETCHILD, THE ANCIENT MARINE, HOME SWEET HOME, BLIND MELON, BRICK, IN THE WALL, HEAVENS DOORS, SUICIDE BLONDE, MONKEY BUSINESS Y STILL OH THE NIGHT); MONTER VAPE: (BEETLE JUICE, BLOOD SUCKER, CEREAL KILLER, CHOC-WORK ORANGE, CHUCKY COLA, CORPSE BRIDE, FRANKIE´S JUICE, GREMLIN, JACK FROST, KRAKEN, MEDUSA, MONSTER MELLONS, THE MUMMY, THE PHANTOM, THE RIPPER, SKULL RIDER, WEREWOLF, YETI, SCARECROW. </t>
  </si>
  <si>
    <t>MONSTER VAPES / ELIXIR / ROCK N VAPES</t>
  </si>
  <si>
    <t>BOTELLAS DE 5 ML, 15 ML, 30 ML, 50 ML, 60 ML, 100 ML, 120 ML, 500 ML Y 1000 ML.</t>
  </si>
  <si>
    <t>NATALIA VILLAREAL RODRIGUEZ</t>
  </si>
  <si>
    <t xml:space="preserve">LÍQUIDO PARA CIGARRILLO ELECTRÓNICO 3 MG/ML.  SABORES: ELIXIR: (AFRODITA, ODIN, ATLAS, EROS, ARES, HADES, MORFEO, ISIS, CHANDRA, POSIDON, IRIS, HELIOS, ZEUS, CRONOS, ARTEMISA, AURA Y HARMONIA); ROCK N VAPES: (WARPIGS, SWEETCHILD, THE ANCIENT MARINE, HOME SWEET HOME, BLIND MELON, BRICK, IN THE WALL, HEAVENS DOORS, SUICIDE BLONDE, MONKEY BUSINESS Y STILL OH THE NIGHT); MONSTER VAPE: (BEETLE JUICE, BLOOD SUCKER, CEREAL KILLER, CHOC-WORK ORANGE, CHUCKY COLA, CORPSE BRIDE, FRANKIE´S JUICE, GREMLIN, JACK FROST, KRAKEN, MEDUSA, MONSTER MELLONS, THE MUMMY, THE PHANTOM, THE RIPPER, SKULL RIDER, WEREWOLF, YETI, SCARECROW. </t>
  </si>
  <si>
    <t>LÍQUIDO PARA CIGARRILLO ELECTRÓNICO.  LÍQUIDO JJUICE EN GOTAS 18 MG/ML.   SABORES:  LA BOMBA, LA BOMBA DE AZUCAR, BOMBA DE BAYA.</t>
  </si>
  <si>
    <t>LÍQUIDO PARA CIGARRILLO ELECTRÓNICO.  LÍQUIDO JJUICE EN GOTAS 18 MG/ML.   SABORES:  NIÑO, MACHO, DAMA.</t>
  </si>
  <si>
    <t>LÍQUIDO PARA CIGARRILLO ELECTRÓNICO.  LÍQUIDO JJUICE EN GOTAS 18 MG/ML.   SABORES: DOBLE HOLANDES, DIVINO, DIABOLICO.</t>
  </si>
  <si>
    <t>LÍQUIDO PARA CIGARRILLO ELECTRÓNICO.  LÍQUIDO JJUICE EN GOTAS 18 MG/ML.   SABORES: REVUELTA, REFORMA DEVASTACIÓN, REBELION.</t>
  </si>
  <si>
    <t>LÍQUIDO PARA CIGARRILLO ELECTRÓNICO.  LÍQUIDO JJUICE EN GOTAS 18 MG/ML.   SABORES: ORACULO, DOBLE MANZANA, CREMA BRULEE.</t>
  </si>
  <si>
    <t>LÍQUIDO PARA CIGARRILLO ELECTRÓNICO 6 MG/ML.   SABORES: MONKEY SNACK, KEY LIME COOKIE, COCONUT THAI, STRAWBERRY CREME BRULEE, VCT, PEAR ALMOND, VCT PRIVATE RESERVE, HONEYSUCKLE APPLE CRISP.</t>
  </si>
  <si>
    <t>BOTELLAS DE 30 ML.</t>
  </si>
  <si>
    <t>ALEJANDRA LÓPEZ MADRIZ</t>
  </si>
  <si>
    <t>LÍQUIDO PARA CIGARRILLO ELECTRÓNICO  3 MG/ML.   SABORES: MONKEY SNACK, KEY LIME COOKIE, COCONUT THAI, STRAWBERRY CREME BRULEE, VCT, PEAR ALMOND, VCT PRIVATE RESERVE, HONEYSUCKLE APPLE CRISP.</t>
  </si>
  <si>
    <t>LÍQUIDO PARA CIGARRILLO ELECTRÓNICO 6 MG/ML.   SABOR: ALDONZA RESERVE.</t>
  </si>
  <si>
    <t>BOMBO</t>
  </si>
  <si>
    <t>BOTELLAS DE 10 ML Y 60 ML.</t>
  </si>
  <si>
    <t>LÍQUIDO PARA CIGARRILLO ELECTRÓNICO 6 MG/ML.   SABOR:  NECTAR</t>
  </si>
  <si>
    <t xml:space="preserve">LÍQUIDO PARA CIGARRILLO ELECTRÓNICO 6 MG/ML.   SABOR: NAVELINA </t>
  </si>
  <si>
    <t>LÍQUIDO PARA CIGARRILLO ELECTRÓNICO 6 MG/ML.   SABOR: TUCAN</t>
  </si>
  <si>
    <t>LÍQUIDO PARA CIGARRILLO ELECTRÓNICO 6 MG/ML.   SABORES: TORQUEMADA, KIJOTE, BRANILLA, EDEN, SHERPA, GARBO, DULCINEA.</t>
  </si>
  <si>
    <t>CIGARRO PALL MALL TOKYO.   DESCRIPCIÓN: PALL BOOST 20/200 KRE SQ COS TOKYO / PALL MALL BLUEBERRY / PALL BOOST RE SQ 20 CR</t>
  </si>
  <si>
    <t xml:space="preserve">LÍQUIDO PARA CIGARRILLO ELECTRÓNICO E-LIQUID 18 MG/ML.  </t>
  </si>
  <si>
    <t>BOTELLITA DE 30 ML.</t>
  </si>
  <si>
    <t xml:space="preserve">LÍQUIDO PARA CIGARRILLO ELECTRÓNICO E-LIQUID 3 MG/ML.  </t>
  </si>
  <si>
    <t>BOTELLAS DE 30 ML, 60 ML Y 100 ML.</t>
  </si>
  <si>
    <t xml:space="preserve">LÍQUIDO PARA CIGARRILLO ELECTRÓNICO E-LIQUID 6 MG/ML.  </t>
  </si>
  <si>
    <t xml:space="preserve">LÍQUIDO PARA CIGARRILLO ELECTRÓNICO E-LIQUID 12 MG/ML.  </t>
  </si>
  <si>
    <t>BOTELLITA DE 30 ML Y 60 ML.</t>
  </si>
  <si>
    <t>BOTELLAS DE 15 ML, 30 ML, 50 ML, 60 ML, 100 ML, 120 ML, 250 ML, 500 ML, 1000ML Y 3875 ML Y 18750 ML, 4000 ML, 12000 ML 18750 ML.</t>
  </si>
  <si>
    <t>BOTELLAS DE 30 ML Y 60 ML.</t>
  </si>
  <si>
    <t>BOTELLAS DE 30 ML, 60 ML, 100 ML Y 120 ML.</t>
  </si>
  <si>
    <t>BOTELLAS DE 2,5 ML, 10 ML, 30 ML Y 60 ML.</t>
  </si>
  <si>
    <t>LÍQUIDO PARA CIGARRILLO ELECTRÓNICO E-LIQUID 3 MG/ML.  SABORES: BLACK JUNGLE, FROZEN RAMPAGE, ICY WATERMELON, JUICY ROOTS, RAMPAGE, SAVAGE JACK, SWEET TREE, TENDER BERRY, WATERMELON BLAST, STRAWBERRY, STRAWBERRY ICE CREAM, PEACH ICE CREAM, BANANA MONKEY, BLUBLUBBLE, XCITRUS.</t>
  </si>
  <si>
    <t>PRIMALRAGE JUICE</t>
  </si>
  <si>
    <t>BOTELLAS DE 10 ML, 15 ML, 30 ML, 60 ML, 100 ML, 120 ML.</t>
  </si>
  <si>
    <t>JSB COSTA RICA, S.R.L.</t>
  </si>
  <si>
    <t>3101734573 S.A.</t>
  </si>
  <si>
    <t>LÍQUIDO PARA CIGARRILLO ELECTRÓNICO.  LÍQUIDO JJUICE EN GOTAS 18 MG/ML.   SABORES:  DOBLE HOLANDES, DIVINO, DIABOLICO.</t>
  </si>
  <si>
    <t xml:space="preserve">LÍQUIDO PARA CIGARRILLO ELECTRÓNICO. 6 MG/ML </t>
  </si>
  <si>
    <t>BOTELLAS DE 15 ML, 30 ML, 75 ML, Y 100 ML.</t>
  </si>
  <si>
    <t>CARIBBEAN VAPOR SOCIEDAD DE RESPONSABILIDAD LIMITADA</t>
  </si>
  <si>
    <t xml:space="preserve">LÍQUIDO PARA CIGARRILLO ELECTRÓNICO. 6 MG/ML. SABORES: ARTISAN VANILLA, BLUEBERRY BOSS, GEORGIA STRIKER, JACKED APPLE, MELON QUENCH, MOLTEN BERRY, CRUCIBLE CREAM, SMITH´S APPLE,TEMPERED CITURS, FIREBRICK. </t>
  </si>
  <si>
    <t>BOTELLAS DE 15 ML, 30 ML, 50 ML, 60 ML, 120 ML.</t>
  </si>
  <si>
    <t xml:space="preserve">LÍQUIDO PARA CIGARRILLO ELECTRÓNICO. 3 MG/ML </t>
  </si>
  <si>
    <t xml:space="preserve">LÍQUIDO PARA CIGARRILLO ELECTRÓNICO. 3 MG/ML  SABORES: ARTISAN VANILLA, BLUEBERRY BOSS, GEORGIA STRIKER, JACKED APPLE, MELON QUENCH, MOLTEN BERRY, CRUCIBLE CREAM, SMITH´S APPLE,TEMPERED CITURS, FIREBRICK. </t>
  </si>
  <si>
    <t>BOTELLAS DE 15 ML, 30 ML, 50 ML, 60 ML, 120 ML Y 132 ML.</t>
  </si>
  <si>
    <t>LÍQUIDO PARA CIGARRILLO ELECTRÓNICO. 3 MG/ML.  SABORES: SWEET MINT GUM BY CANDY POP!, PEACH GUMMIES BY CANDY POP!, STRAWBERRY WATERMELON HARD CANDY BY CANDY POP, BLUE RASPBERRY HARD CANDY BY CANDY POP!, GRAPE CHEW CANDY BY CANDY POP, NEON BY CANDY POP , FRUIT POP! - STRAWBERRY KIWI, FRUIT POP! - BIG APPLE, FRUIT POP! - JUICY MANGO STRAWBERRY, FRUIT POP! - BLUEBERRY LEMONADE, ICED CANDY POP!- GRAPE CHEW CANDY, ICED CANDY POP! - BLUE RASPBERRY HARD CANDY, ICED CANDY POP! - PEACH GUMMIES, ICED CANDY POP! - STRAWBERRY WATERMELON HARD CANDY, ICED FRUIT POP! - JUICY MANGO STRAWBERRY, ICED FRUIT POP! - BIG APPLE ICED FRUIT POP! - STRAWBERRY KIWI, ICED FRUIT POP! – BLUEBERRY LEMONADE ICED FRUIT POP!, PINK BURTS BY POP! VAPORS, DREAM TARTS BY POP! VAPORS, BIG APPLE BY POP! VAPORS, STRAWBERRY WATERMELON BY POP! VAPORS.</t>
  </si>
  <si>
    <t>CANDY POP</t>
  </si>
  <si>
    <t>LÍQUIDO PARA CIGARRILLO ELECTRÓNICO. 6 MG/ML.   SABORES: SABORES: SWEET MINT GUM BY CANDY POP!, PEACH GUMMIES BY CANDY POP!, STRAWBERRY WATERMELON HARD CANDY BY CANDY POP, BLUE RASPBERRY HARD CANDY BY CANDY POP!, GRAPE CHEW CANDY BY CANDY POP, NEON BY CANDY POP , FRUIT POP! - STRAWBERRY KIWI, FRUIT POP! - BIG APPLE, FRUIT POP! - JUICY MANGO STRAWBERRY, FRUIT POP! - BLUEBERRY LEMONADE, ICED CANDY POP!- GRAPE CHEW CANDY, ICED CANDY POP! - BLUE RASPBERRY HARD CANDY, ICED CANDY POP! - PEACH GUMMIES, ICED CANDY POP! - STRAWBERRY WATERMELON HARD CANDY, ICED FRUIT POP! - JUICY MANGO STRAWBERRY, ICED FRUIT POP! - BIG APPLE ICED FRUIT POP! - STRAWBERRY KIWI, ICED FRUIT POP! – BLUEBERRY LEMONADE ICED FRUIT POP!, PINK BURTS BY POP! VAPORS, DREAM TARTS BY POP! VAPORS, BIG APPLE BY POP! VAPORS, STRAWBERRY WATERMELON BY POP! VAPORS.</t>
  </si>
  <si>
    <t>LÍQUIDO PARA CIGARRILLO ELECTRÓNICO. 3 MG/ML.  SABORES: GOLD BY THE MILKMAN HERITAGE, RED BY THE MILKMAN HERITAGE, SMOOTH BY THE MILKMAN HERITAGE, APPLE PIE BY THE MILKMAN CLASSICS,LEMON POUND CAKE BY THE MILKMAN CLASSICS,  VANILLA BY THE MILKMAN CLASSICS, CUSTARD BY THE MILKMAN CLASSICS,  VANILLA CUSTARD BY THE MILKMAN CLASSICS, STRAWBERRY CHURRIOS BY THE MILKMAN CLASSICS, HAZEL BY THE MILKMAN CLASSICS, MOONIES BY THE MILKMAN CLASSICS, CRUMBLEBERRY BY THE MILKMAN CLASSICS, LITTLE DIPPER BY THE MILKMAN CLASSICS,  STRUDELHAUSBY THE MILKMAN CLASSICS, MILKY O'S BY THE MILKMAN CLASSICS, PUDDING BY THE MILKMAN CLASSICS, CHURRIOS BY THE MILKMAN CLASSICS, MILKMAN (THE ORIGINAL) BY THE MILKMAN CLASSICS, MANGO CREAMSICLE THE MILKMAN DELIGHTS, MELON MILK THE MILKMAN DELIGHTS,  PIXIE TARTS THE MILKMAN DELIGHTS, TRUFFLEBERRY THE MILKMAN DELIGHTS, PINK² THE MILKMAN DELIGHTS,BUBBLE MILK THE MILKMAN DELIGHTS, MANGO MILK BY THE MILKMAN</t>
  </si>
  <si>
    <t>LÍQUIDO PARA CIGARRILLO ELECTRÓNICO. 6 MG/ML.   SABORES: GOLD BY THE MILKMAN HERITAGE, RED BY THE MILKMAN HERITAGE, SMOOTH BY THE MILKMAN HERITAGE, APPLE PIE BY THE MILKMAN CLASSICS,LEMON POUND CAKE BY THE MILKMAN CLASSICS,  VANILLA BY THE MILKMAN CLASSICS, CUSTARD BY THE MILKMAN CLASSICS,  VANILLA CUSTARD BY THE MILKMAN CLASSICS, STRAWBERRY CHURRIOS BY THE MILKMAN CLASSICS, HAZEL BY THE MILKMAN CLASSICS, MOONIES BY THE MILKMAN CLASSICS, CRUMBLEBERRY BY THE MILKMAN CLASSICS, LITTLE DIPPER BY THE MILKMAN CLASSICS,  STRUDELHAUSBY THE MILKMAN CLASSICS, MILKY O'S BY THE MILKMAN CLASSICS, PUDDING BY THE MILKMAN CLASSICS, CHURRIOS BY THE MILKMAN CLASSICS, MILKMAN (THE ORIGINAL) BY THE MILKMAN CLASSICS, MANGO CREAMSICLE THE MILKMAN DELIGHTS, MELON MILK THE MILKMAN DELIGHTS,  PIXIE TARTS THE MILKMAN DELIGHTS, TRUFFLEBERRY THE MILKMAN DELIGHTS, PINK² THE MILKMAN DELIGHTS,BUBBLE MILK THE MILKMAN DELIGHTS, MANGO MILK BY THE MILKMAN</t>
  </si>
  <si>
    <t>LÍQUIDO PARA CIGARRILLO ELECTRÓNICO. 3 MG/ML.   SABORES: TIGERS MILK, DRAGON CLOUD, TORTOISE ON ICE, PHOENIX TEARS, TORTOISE ON THE ROCKS, TORTOISE BLOOD, FROSTED O’S, BERRY O’S BANANA NUT O’S, MANGO LIME, SOUR GREEN APPLE, CUCUMBER WATERMELON, SEA  KING, SNAP DRAGON, ROYAL FORTUN, SUDDEN DEATH, FROZEN PEACHE, FROZEN LIMEADE, FROZEN BERRIES, COLA MAN, COLA MAN LIME, MELON BALL, VAPE MAID, COCONUT H20, SHER THANG, 100 CLUB PRIVILEGE, BAKED GOODS, MATCHA FRAPPE, DEJA BREW, WATERMELON RINGS GUMMY O'S E-LIQUID BY SHINJIN VAPOR, PEACH RINGS GUMMY O'S E-LIQUID BY SHINJIN VAPOR, BLUERAZZ RINGS GUMMY O'S E-LIQUID BY SHINJIN VAPOR, APPLE RINGS GUMMY O'S E-LIQUID BY SHINJIN VAPOR.</t>
  </si>
  <si>
    <t>SHINJIN VAPOR</t>
  </si>
  <si>
    <t>LÍQUIDO PARA CIGARRILLO ELECTRÓNICO. 6 MG/ML.   SABORES: TIGERS MILK, DRAGON CLOUD, TORTOISE ON ICE, PHOENIX TEARS, TORTOISE ON THE ROCKS, TORTOISE BLOOD, FROSTED O’S, BERRY O’S BANANA NUT O’S, MANGO LIME, SOUR GREEN APPLE, CUCUMBER WATERMELON, SEA  KING, SNAP DRAGON, ROYAL FORTUN, SUDDEN DEATH, FROZEN PEACHE, FROZEN LIMEADE, FROZEN BERRIES, COLA MAN, COLA MAN LIME, MELON BALL, VAPE MAID, COCONUT H20, SHER THANG, 100 CLUB PRIVILEGE, BAKED GOODS, MATCHA FRAPPE, DEJA BREW, WATERMELON RINGS GUMMY O'S E-LIQUID BY SHINJIN VAPOR, PEACH RINGS GUMMY O'S E-LIQUID BY SHINJIN VAPOR, BLUERAZZ RINGS GUMMY O'S E-LIQUID BY SHINJIN VAPOR, APPLE RINGS GUMMY O'S E-LIQUID BY SHINJIN VAPOR.</t>
  </si>
  <si>
    <t xml:space="preserve">LÍQUIDO PARA CIGARRILLO ELECTRÓNICO. 3 MG/ML.   TRAP QUEEN, CUSH MAN, GREEN APE, SLOW BLOW, A$AP GRAPE, WICKED HAZE, DEVIL TEETH, BAD BLOOD, FAT BOY, BLOODY BERRY,  HIPPIE TRAIL, MIGOS MOON, PASSION KILLA, BROSKI BERRY,STAR GAZING, SICKO BLUE, CUSH MAN SERIES – MANGO BANANA, CUSH MAN SERIES – MANGO GRAPE, CUSH MAN SERIES – MANGO STRAWBERRY,NASTY SHISHA – DOUBLE APPLE, NASTY SHISHA – GRAPE RASPBERRY, NASTY SHISHA – GREEN GRAPE, NASTY SHISHA – LEMON MINT, NASTY SHISHA NICOTINE SALT – DOUBLE APPLE, NASTY SHISHA NICOTINE SALT – GRAPE RASPBERRY, NASTY SHISHA NICOTINE SALT – GREEN GRAPE, NASTY SHISHA NICOTINE SALT – LEMON MINT, TOBACCO – BRONZE BLEND, TOBACCO – GOLD BLEND, TOBACCO – SILVER BLEND.
</t>
  </si>
  <si>
    <t>NASTY JUICE</t>
  </si>
  <si>
    <t xml:space="preserve">LÍQUIDO PARA CIGARRILLO ELECTRÓNICO. 6 MG/ML.   TRAP QUEEN, CUSH MAN, GREEN APE, SLOW BLOW, A$AP GRAPE, WICKED HAZE, DEVIL TEETH, BAD BLOOD, FAT BOY, BLOODY BERRY,  HIPPIE TRAIL, MIGOS MOON, PASSION KILLA, BROSKI BERRY,STAR GAZING, SICKO BLUE, CUSH MAN SERIES – MANGO BANANA, CUSH MAN SERIES – MANGO GRAPE, CUSH MAN SERIES – MANGO STRAWBERRY,NASTY SHISHA – DOUBLE APPLE, NASTY SHISHA – GRAPE RASPBERRY, NASTY SHISHA – GREEN GRAPE, NASTY SHISHA – LEMON MINT, NASTY SHISHA NICOTINE SALT – DOUBLE APPLE, NASTY SHISHA NICOTINE SALT – GRAPE RASPBERRY, NASTY SHISHA NICOTINE SALT – GREEN GRAPE, NASTY SHISHA NICOTINE SALT – LEMON MINT, TOBACCO – BRONZE BLEND, TOBACCO – GOLD BLEND, TOBACCO – SILVER BLEND.
</t>
  </si>
  <si>
    <t>LÍQUIDO PARA CIGARRILLO ELECTRÓNICO PRO-FILE/DRIP DIRECT DISTRIBUTION (E-LIQUIDO, E-LIQUID, E-JUGO, ESSENCE PARA CIGARRILLOS ELECTRÓNICOS RECARGABLE) 6 MG/ML.   SABORES: VAPLAB, UNICORN, OAK RESERVE, JUNGLES, DRIP FUEL, OHMBOYZ DRIP CITY, 3 MONKEYS, CANDY INDUSTRIES, CREAM FACTORY, MR. PASTRY</t>
  </si>
  <si>
    <t xml:space="preserve"> PRO-FILE DRIP</t>
  </si>
  <si>
    <t>L Y M VAPOR DE COSTA RICA, S.A.</t>
  </si>
  <si>
    <t>LÍQUIDO PARA CIGARRILLO ELECTRÓNICO PRO-FILE/DRIP DIRECT DISTRIBUTION (E-LIQUIDO, E-LIQUID, E-JUGO, ESSENCE PARA CIGARRILLOS ELECTRÓNICOS RECARGABLE) 3 MG/ML.   SABORES: VAPLAB, UNICORN, OAK RESERVE, JUNGLES, DRIP FUEL, OHMBOYZ DRIP CITY, 3 MONKEYS, CANDY INDUSTRIES, CREAM FACTORY, MR. PASTRY</t>
  </si>
  <si>
    <t>PURO JOYA DE NICARAGUA CLASICO</t>
  </si>
  <si>
    <t>JOYA</t>
  </si>
  <si>
    <t>CAJA DE 25 UNIDADES</t>
  </si>
  <si>
    <t xml:space="preserve">LÍQUIDO PARA CIGARRILLO ELECTRÓNICO 3 MG. </t>
  </si>
  <si>
    <t>MANTRA</t>
  </si>
  <si>
    <t>BOTELLAS DE 5 ML, 15 ML, 30 ML, 50 ML, 60 ML, 100 ML, 120 ML, 200 ML, 500 ML Y 1L.</t>
  </si>
  <si>
    <t>TOTAL VAPE CR, S.A.</t>
  </si>
  <si>
    <t>BOTELLAS DE 5 ML, 15 ML, 30 ML, 50 ML, 60 ML, 100 ML,  120 ML, 200 ML, 500 ML Y 1L.</t>
  </si>
  <si>
    <t>LÍQUIDO EN GOTAS PARA CIGARRILLO ELECTRÓNICO 6 MG. SABORES: WATERMELON, RAINBOW, BLUE RAZZ.</t>
  </si>
  <si>
    <t>SLUSHY</t>
  </si>
  <si>
    <t>BOTELLAS DE 15 ML HASTA 1000 ML</t>
  </si>
  <si>
    <t>DAVID ALEGRIA MORA</t>
  </si>
  <si>
    <t>LÍQUIDO EN GOTAS PARA CIGARRILLO ELECTRÓNICO 3 MG. SABORES: WATERMELON, RAINBOW, BLUE RAZZ.</t>
  </si>
  <si>
    <t>LÍQUIDO EN GOTAS PARA CIGARRILLO ELECTRÓNICO 6 MG. SABORES: CARAMEL, CHEESECAKE, STRAWBERRY SHORTCAKE.</t>
  </si>
  <si>
    <t>NIGHT CAP</t>
  </si>
  <si>
    <t>BOTELLAS DE 120 ML Y 1000 ML</t>
  </si>
  <si>
    <t>LÍQUIDO EN GOTAS PARA CIGARRILLO ELECTRÓNICO 3 MG. SABORES: CARAMEL, CHEESECAKE, STRAWBERRY SHORTCAKE.</t>
  </si>
  <si>
    <t>LÍQUIDO EN GOTAS PARA CIGARRILLO ELECTRÓNICO 6 MG. SABORES: FUJI APPLE STRAWBERRY NECTARINE, MONGO PITAYA PINEAPPLE, PEACH PAPAYA COCONUT CREAM, STRAWBERRY GUAVA JACKFRUIT.</t>
  </si>
  <si>
    <t>PACHAMAMA</t>
  </si>
  <si>
    <t>BOTELLAS DE 60 ML</t>
  </si>
  <si>
    <t>LÍQUIDO EN GOTAS PARA CIGARRILLO ELECTRÓNICO 3 MG. SABORES: KIWI DRAGON BERRY, FIJI MELONS, STRAW NANNERS.</t>
  </si>
  <si>
    <t>RYPE</t>
  </si>
  <si>
    <t>LÍQUIDO EN GOTAS PARA CIGARRILLO ELECTRÓNICO 6 MG. SABORES: KIWI DRAGON BERRY, FIJI MELONS, STRAW NANNERS.</t>
  </si>
  <si>
    <t>LÍQUIDO EN GOTAS PARA CIGARRILLO ELECTRÓNICO 3 MG. SABORES: BIG BELLY JELLY, DREAM CREAM, DRAMA SWIRL, HEAD BANGIN BOOGIE, HONEY BADGER, JAM ROCK, MUSTACHE MILK, SLAM BERRY, SUGAR BERRY, SUGAR AND KNIFE, SWEET DREAM, BIG BERRY WONDER WORN.</t>
  </si>
  <si>
    <t>LÍQUIDO EN GOTAS PARA CIGARRILLO ELECTRÓNICO 6 MG. SABORES: BIG BELLY JELLY, DREAM CREAM, DRAMA SWIRL, HEAD BANGIN BOOGIE, HONEY BADGER, JAM ROCK, MUSTACHE MILK, SLAM BERRY, SUGAR BERRY, SUGAR AND KNIFE, SWEET DREAM, BIG BERRY WONDER WORN.</t>
  </si>
  <si>
    <t>LÍQUIDO EN GOTAS PARA CIGARRILLO ELECTRÓNICO 6 MG. SABORES: COTTON CANDY TAFFY, STRAWBERRY TAFFY, WATERMELON TAFFY, TAFFY FIEND (COTTON CANDY, APPLE KIWI, WATERMELON Y STRAWBERRY.</t>
  </si>
  <si>
    <t>TAFFY KING</t>
  </si>
  <si>
    <t>LÍQUIDO EN GOTAS PARA CIGARRILLO ELECTRÓNICO 3 MG. SABORES: COTTON CANDY TAFFY, STRAWBERRY TAFFY, WATERMELON TAFFY, TAFFY FIEND (COTTON CANDY, APPLE KIWI, WATERMELON Y STRAWBERRY.</t>
  </si>
  <si>
    <t>847</t>
  </si>
  <si>
    <t xml:space="preserve">LÍQUIDO EN GOTAS PARA CIGARRILLO ELECTRÓNICO 3 MG. SABORES: CHOCOLATE MILK FAIR GROUNDS, PACIFIC SANGHA. </t>
  </si>
  <si>
    <t>MET 4</t>
  </si>
  <si>
    <t xml:space="preserve">LÍQUIDO EN GOTAS PARA CIGARRILLO ELECTRÓNICO 6 MG. SABORES: STRAWBERRY, VAINILLA. </t>
  </si>
  <si>
    <t>ZABBA</t>
  </si>
  <si>
    <t>BOTELLAS DE 100 ML Y 1000 ML</t>
  </si>
  <si>
    <t>LÍQUIDO EN GOTAS PARA CIGARRILLO ELECTRÓNICO 6 MG. SABORES: NINJA MAN, SAMURAI MAN, COLD MAN HAWAIIAN SHAVED ICE, RAZZ MAN BLUE RASBERRY SLUHY.</t>
  </si>
  <si>
    <t>SENGOKU VAPOR</t>
  </si>
  <si>
    <t>BOTELLAS DE 15 ML HASTA 1000 ML.</t>
  </si>
  <si>
    <t>851</t>
  </si>
  <si>
    <t>LÍQUIDO EN GOTAS PARA CIGARRILLO ELECTRÓNICO 6 MG. SABORES: STRAWBERRY, APPLE, BLUEBERRY, GRAPE, MELON COLADA, MANGERINE GUAVA, BLACKBERRY, RASBERRY, P&amp;P.</t>
  </si>
  <si>
    <t>LÍQUIDO EN GOTAS PARA CIGARRILLO ELECTRÓNICO 3 MG. SABORES: STRAWBERRY, APPLE, BLUEBERRY, GRAPE, MELON COLADA, MANGERINE GUAVA, BLACKBERRY, RASBERRY, P&amp;B.</t>
  </si>
  <si>
    <t>LÍQUIDO EN GOTAS PARA CIGARRILLO ELECTRÓNICO 6 MG. SABORES: BUTTERSCOTCH, RASPBERRY, BLACKBERRY.</t>
  </si>
  <si>
    <t>LÍQUIDO EN GOTAS PARA CIGARRILLO ELECTRÓNICO 3 MG. SABORES: BUTTERSCOTCH, RASPBERRY, BLACKBERRY.</t>
  </si>
  <si>
    <t>LÍQUIDO EN GOTAS PARA CIGARRILLO ELECTRÓNICO 3 MG. SABORES: BLUE RASPBERRYGREEN APPLE, STRAWBERRY, WATERMELON, TROPICAL THUNDER MANGO TANGO, TROPICAL THUNDER PINEAPPLE PEACH, TROPICALTHUNDERRAINBOW, GREEN APPLE ICE, STRAWBERRY ICE, WATERMELON ICE.</t>
  </si>
  <si>
    <t>BAZOOKA SOUR STRAWS</t>
  </si>
  <si>
    <t xml:space="preserve">BOTELLAS DE 60 ML Y 120 ML </t>
  </si>
  <si>
    <t>LÍQUIDO EN GOTAS PARA CIGARRILLO ELECTRÓNICO 6 MG. SABORES: BLUE RASPBERRYGREEN APPLE, STRAWBERRY, WATERMELON, TROPICAL THUNDER MANGO TANGO, TROPICAL THUNDER PINEAPPLE PEACH, TROPICALTHUNDERRAINBOW, GREEN APPLE ICE, STRAWBERRY ICE, WATERMELON ICE.</t>
  </si>
  <si>
    <t>LÍQUIDO EN GOTAS PARA CIGARRILLO ELECTRÓNICO 6 MG. SABORES: UNICORN MILK, BOSS RESERVE, MR FRITER, SUGAR DRIZZLE, MEGA MELONS, BIRD BRAINS, TABACO TRAILS OUTRAGE, ORANGE, LIVID LIME, NANIC MINT.</t>
  </si>
  <si>
    <t>LÍQUIDO EN GOTAS PARA CIGARRILLO ELECTRÓNICO 3 MG. SABORES: UNICORN MILK, BOSS RESERVE, MR FRITER, SUGAR DRIZZLE, MEGA MELONS, BIRD BRAINS, TABACO TRAILS OUTRAGE, ORANGE, LIVID LIME, NANIC MINT.</t>
  </si>
  <si>
    <t>LÍQUIDO EN GOTAS PARA CIGARRILLO ELECTRÓNICO 6 MG. SABORES: ZEUS, ATHENA, HERA, CRISPY TREATS STAWBEWRRY, CRESPY TREATS BLUEBERRY, CRESPY TREATSGREEN,APPLE, CRESPY TREATS, CRESPY TREATS FRUITY, CRESPY TREATS JAW BREAKER, CANDY TREATS FUIT BITES, PEACH RING.</t>
  </si>
  <si>
    <t xml:space="preserve">ETHOS </t>
  </si>
  <si>
    <t>LÍQUIDO EN GOTAS PARA CIGARRILLO ELECTRÓNICO 6 MG. SABORES: BLUEBERRY YOGI, ORIGINAL YOGI, PEANUT BETTER BANANA YOGUI, STRAWBERRY YOGI.</t>
  </si>
  <si>
    <t>YOGI ELIQUID</t>
  </si>
  <si>
    <t>LÍQUIDO EN GOTAS PARA CIGARRILLO ELECTRÓNICO 3 MG. SABORES: BLUEBERRY YOGI, ORIGINAL YOGI, PEANUT BETTER BANANA YOGUI, STRAWBERRY YOGI.</t>
  </si>
  <si>
    <t>LÍQUIDO EN GOTAS PARA CIGARRILLO ELECTRÓNICO 6 MG. SABORES: BOURBON, BLUEBERRY, KUSTARD.</t>
  </si>
  <si>
    <t>LÍQUIDO EN GOTAS PARA CIGARRILLO ELECTRÓNICO 3 MG. SABORES: BOURBON, BLUEBERRY, KUSTARD.</t>
  </si>
  <si>
    <t>LÍQUIDO EN GOTAS PARA CIGARRILLO ELECTRÓNICO 3 MG. SABORES: FRENCH TOAST, PEBBLED, GLAZED DONUT, STRAWBERRY CREAM.</t>
  </si>
  <si>
    <t>HOLY CANNOLI</t>
  </si>
  <si>
    <t>LÍQUIDO EN GOTAS PARA CIGARRILLO ELECTRÓNICO 6 MG. SABORES: FRENCH TOAST, PEBBLED, GLAZED DONUT, STRAWBERRY CREAM.</t>
  </si>
  <si>
    <t>LÍQUIDO EN GOTAS PARA CIGARRILLO ELECTRÓNICO 3 MG. SABORES: NINJA MAN, SAMURAI MAN, COLD MAN HAWAIIAN SHAVED ICE, RAZZ MAN BLUE RASBERRY SLUHY.</t>
  </si>
  <si>
    <t>LÍQUIDO EN GOTAS PARA CIGARRILLO ELECTRÓNICO 3 MG. SABORES: FUJI APPLE STRAWBERRY NECTARINE, MONGO PITAYA PINEAPPLE, PEACH PAPAYA COCONUT CREAM, STRAWBERRY GUAVA JACKFRUIT, THE MINT LEAFT, YUZU, HUCKLEBERRY PEAR ACAI, ORANGE BLOOD.</t>
  </si>
  <si>
    <t>LÍQUIDO EN GOTAS PARA CIGARRILLO ELECTRÓNICO 6 MG. SABORES: TARUTO, MILKGAT, ICY TRIO, BETTER BREW, JUUSU, CHIBI BAR CHOCONOLA, FRUITNOLA, SHAKA, MIKA, YUKI.</t>
  </si>
  <si>
    <t>LÍQUIDO EN GOTAS PARA CIGARRILLO ELECTRÓNICO 3 MG. SABORES: PAPAYA, MANGO, MELON, RASBERRY, DRAGON, FRUIT, ICE TEA, COCONU CREAM, DIVINE (TRAWBERRY TART) SUBLIME (LEMON PIE)TEMPTING (BLUEBERRY CHURRO), REVIVE.</t>
  </si>
  <si>
    <t>LÍQUIDO EN GOTAS PARA CIGARRILLO ELECTRÓNICO 3 MG. SABORES: NEOPOLITAN, CINARROLL, BUTTERCCOTH.</t>
  </si>
  <si>
    <t>ETHOA</t>
  </si>
  <si>
    <t>BOTELLAS DE  120 ML Y 1 L</t>
  </si>
  <si>
    <t>LÍQUIDO EN GOTAS PARA CIGARRILLO ELECTRÓNICO 6 MG. SABORES: PAPAYA, MANGO, MELON, RASBERRY, DRAGON, FRUIT, ICE TEA, COCONU CREAM, DIVINE (TRAWBERRY TART) SUBLIME (LEMON PIE)TEMPTING (BLUEBERRY CHURRO), REVIVE.</t>
  </si>
  <si>
    <t>LÍQUIDO EN GOTAS PARA CIGARRILLO ELECTRÓNICO 3 MG. SABORES:  TARUTO, MILKGAT, ICY TRIO, BETTER BREW, JUUSU, CHIBI BAR CHOCONOLA, FRUITNOLA, SHAKA, MIKA, YUKI.</t>
  </si>
  <si>
    <t>LÍQUIDO EN GOTAS PARA CIGARRILLO ELECTRÓNICO 3 MG. SABORES:  NEOPOLITAN, CINARROLL, BUTTERCCOTH.</t>
  </si>
  <si>
    <t>TEAM CREAM</t>
  </si>
  <si>
    <t>LÍQUIDO EN GOTAS PARA CIGARRILLO ELECTRÓNICO 6 MG. SABORES:  NEOPOLITAN, CINARROLL, BUTTERCCOTH.</t>
  </si>
  <si>
    <t>LÍQUIDO EN GOTAS PARA CIGARRILLO ELECTRÓNICO 6 MG. SABORES:  FUJI APPLE STRAWBERRY NECTARINE, MONGO PITAYA PINEAPPLE, PEACH PAPAYA COCONUT CREAM, STRAWBERRY GUAVA JACKFRUIT, THE MINT LEAFT, YUZY, HUCKLEBERRY PEAR ACAI, ORANGE BLOOD.</t>
  </si>
  <si>
    <t>LÍQUIDO PARA CIGARRILLOS ELECTRÓNICOS 6 MG. SABORES: MONKEY ROAD, MAMA QUEEN, MILK WAY, BIG MOLLY.</t>
  </si>
  <si>
    <t>MONKEY ROAD, MONO E-JUICE</t>
  </si>
  <si>
    <t>BOTELLAS DE  10 ML Y 60 ML</t>
  </si>
  <si>
    <t>LÍQUIDO EN GOTAS PARA CIGARRILLO ELECTRÓNICO 6 MG. SABORES:  MANGO PINEAPPLE ICED, APLE ICED, MANGO PINEAPPLE, KIWI-STRAWBERRY.</t>
  </si>
  <si>
    <t>TO THE MAX</t>
  </si>
  <si>
    <t xml:space="preserve">LÍQUIDO PARA CIGARRILLO ELECTRÓNICO MOLECULE PREMIUM NIC-SALTS E-LIQUID. 56 MG/ML. </t>
  </si>
  <si>
    <t>MOLECULE PREMIUM</t>
  </si>
  <si>
    <t>BOTELLAS DE 15 ML, 30 ML Y 60 ML</t>
  </si>
  <si>
    <t xml:space="preserve">LÍQUIDO PARA CIGARRILLO ELECTRÓNICO MOLECULE PREMIUM NIC-SALTS E-LIQUID. 36 MG/ML. </t>
  </si>
  <si>
    <t xml:space="preserve">MOLECULE </t>
  </si>
  <si>
    <t>LÍQUIDO PARA CIGARRILLOS ELECTRÓNICOS 3 MG. SABORES: KIJOTE, TORQUEMADA, TUCAN, VAVELINA, NECTAR, TURBIO, GARBO, DULCINEA, SHERPA, BRANILLA, ZERO EDEN, ALDONZA RESERVA.</t>
  </si>
  <si>
    <t>BOTELLAS DE  120 ML</t>
  </si>
  <si>
    <t>LÍQUIDO PARA CIGARRILLOS ELECTRÓNICOS 3 MG. SABORES: MONKEY ROAD, MAMA QUEEN, MILK WAY, BIG MOLLY.</t>
  </si>
  <si>
    <t>MONO-EJUICE</t>
  </si>
  <si>
    <t>LÍQUIDO PARA CIGARRILLOS ELECTRÓNICOS 3 MG. SABORES: BLUEBERRIES LEMON SWIRL (LIMÓN ARÁNDANOS), BLUEBERRIES LEMON SWIRL ON ICE (LIMÓN ARÁNDANOS CONGELADO), APPLE PEACH SOUR (MANZANA MELOCOTÓN), APPLE PEACH SOUR ON ICE (MANZANA MELOCOTÓN CONGELADO), STRAW MELON SOUR (FRESA SANDÍA), STRAW MELON SOUR ON ICE (FRESA SANDÍA CONGELADO), MANGO BERRY (MANGO FRESA), BERRY BLAST (BAYAS), APPLE PEARADISE (MANZANA PERA), BANANA HONEY(BANANO MIEL), VCT(VCT), TIRAMISU CUSTARD(CREMA DE TIRAMISÚ), COOL MINT(MENTA FRESCA), LYCHEE DRAGON(DRAGON DE MAMÓN-CHINO), MANGO BERRY ICE(MANGO FRESA CONGELADO), BERRY BLAST ICE(BAYAS CONGELADAS), APPLE PEARADISE ICE(MANZANA PERA CONGELADO) COTTON CLOUDS ( NUBE DE ALGODON )LEMON LUSH ( LIMON JUGOSO) STRAWBERRY CHEW ( MASTICABLE DE FRESA ) GEEEN APPLE ( MANZANA VERDE AGRIA)</t>
  </si>
  <si>
    <t>THE FINEST E-LIQUID</t>
  </si>
  <si>
    <t>BOTELLAS DE 10 ML, 60 ML, 100 ML, 120 ML.</t>
  </si>
  <si>
    <t>MIGUEL FELIPE CHAVES DE SIMONE</t>
  </si>
  <si>
    <t>LÍQUIDO PARA CIGARRILLOS ELECTRÓNICOS 3 MG. SABORES: CARAMEL NUTZ, RICHIE RICH, MISO JUICE, THUNDER FLOOD, FRUIT-OS, LEVELS BIG HIT, LEVELS TRIUMPH, LEVELS BLISS, LEVELS LEGENDARY, VAPE BELLY VERY CHERRY, VAPE BELLY JUICY PEAR, VAPE BELLY MANDARINE MANGO, VAPE BELLY STRAWBERRY DAIQUIRI, LOYALTY  KIBERRY, LOYALTY MELON ADE ICE, LOYALTY BERRY CAKE, LOYALTY DOUBLE SHOT, LOYALTY WATA MANGO, PREMIER BERY CANDY, PREMIER BLUE RASPBERRY, PREMIER MINT, PREMIER TABACCO, BARISTA SALTED CARAMEL MACCHIATO, BARISTA FROZEN STRAWBERRY WATERMELON REFRESHER, BARISTA CINNAMON GLAZED BLUEBERRY SCONE, BARISTA MOCHA SMORES BREEZE, BARISTA STRAWBERRY WATERMELON REFRESHER, BARISTA MAPLE BAR DONUT, SILVER BACK BOOBOO, SILVER BACK JENNY, SILVER BACK SANDY, SOLVER BACK ROCKY, SILVER BACK LOLA.</t>
  </si>
  <si>
    <t>FIVE STARS</t>
  </si>
  <si>
    <t>BOTELLAS DE 15 ML, 30 ML, 60 ML, 120 ML.</t>
  </si>
  <si>
    <t>LÍQUIDO PARA CIGARRILLOS ELECTRÓNICOS 3 MG. SABORES: TABACO KUSTARD, TABACO BORBON, TABACO BLUEBERRY.</t>
  </si>
  <si>
    <t>BOTELLA DE 120 ML.</t>
  </si>
  <si>
    <t xml:space="preserve">L&amp;M </t>
  </si>
  <si>
    <t xml:space="preserve">LÍQUIDO PARA CIGARRILLO ELECTRÓNICO 3 MG.   SABORES: EVO, COOKIE KARMA, FUZZY SUMMER, SPEARMINT, INSOMNIA, SOLAR SMASH, TROPICAL PARADOX, CRYPTIC BLAST, PURPLE TUNDRA, SOLAR SMASH, COASTAL COLLIDER, COBALT CRUSH, APPLE POM SMOOTHIE, FRUITA PALOOZA, APRICOTA, BLACKWOODS, CANTALOUPIA, HAZELNUT CAPPUCCINO, GOLDEN KIWI, GRAPE VAPE, PURE POMEGRANATE, TANGERINE SWIR, WILD WATERMELON, NUTTY CARAMEL, LIME LIIGTH, SPICED APPLE, TRIBECA, SUBZERO, PRIME 15, TURKISH TABACCO, TORQUE 56, ICE MENTHOL, MALIBU, FREEDOM JUICE, MYSTIC, LONHORN, PIRATES CREED, MENTHOL, MIDNIGHT APPLE, BELGIAN COCOA, CAFE MOCHA, DEVLIN, VOODOO, KRINGLE´S CURSE, COOL MIST, BLACK DIAMOND, WHISPER, TIMBER, FROSTBITE, HYBRID, KRYPTON </t>
  </si>
  <si>
    <t>HALO/EVO</t>
  </si>
  <si>
    <t xml:space="preserve">BOTELLAS DE 10 ML, 30 ML, 50 ML, 100  ML Y 120 ML </t>
  </si>
  <si>
    <t>ARVUM INNOVATION AND TECHNOLOGY</t>
  </si>
  <si>
    <t>887</t>
  </si>
  <si>
    <t>CIGARRO DERBY AZUL BALANCEADO</t>
  </si>
  <si>
    <t>889</t>
  </si>
  <si>
    <t>CIGARRO EURO, VARIEDAD FULL FLAVOR</t>
  </si>
  <si>
    <t>EURO</t>
  </si>
  <si>
    <t>CAJETILLAS DE 20CIGARRILLOS, RUEDA DE 10 CAJETILLAS</t>
  </si>
  <si>
    <t>LÍQUIDO PARA CIGARRILLO ELECTRÓNICO 3 MG. SABORES: COOKIES LIME, APPLE PIE, COLORED CEREAL, MIXED BERRIES, CUSTARD BASTARD, STRAWBERRY CREAM, JUICY MELONS, BLACK PEARL, RY4 KING, WAFFLES.</t>
  </si>
  <si>
    <t>MIKE´S BROS</t>
  </si>
  <si>
    <t>CORPORACION BROSLAB LTDA</t>
  </si>
  <si>
    <t>CIGARRO DERBY ROJO ECO PACK</t>
  </si>
  <si>
    <t>TABACO PARA ENROLAR FLANDRIA VAINILLA</t>
  </si>
  <si>
    <t>FLANDIA</t>
  </si>
  <si>
    <t>GURKHA</t>
  </si>
  <si>
    <t>COSMIC TIME, S.A.</t>
  </si>
  <si>
    <t>LÍQUIDO PARA CIGARRILLO ELECTRÓNICO 6 MG. SABORES: VAPETASIA: (KILLER CUSTRD, PINEAPPLE EXPRESS, ROYALTY II, RAINBOW ROAD, KILLER CUSTARD LEMON, MILK OF THE POPPY, LEMONADE PEACH, KILLER CUSTARD STRAWBERRY), DINNER LADY: (STRAWBERRY CUSTRD, LEMON TART, CORNFLAKE TART, COLA SHADES, STRANBERRY BIKINI, SUN TAN MANGO, FLIPN FLOP LYCHEE, BLACK ORANGR CRUSH), VAPE PIPER: (RE, MI, FA, SOL, SI, MO, PI, RAS).</t>
  </si>
  <si>
    <t>VAPETASIA, VAPE PIPER, DINNER LADY</t>
  </si>
  <si>
    <t>BOTELLAS DE 30 ML, 60 ML, 100 ML Y 120 ML</t>
  </si>
  <si>
    <t>LÍQUIDO PARA CIGARRILLO ELECTRÓNICO 3 MG. SABORES: VAPETASIA: (KILLER CUSTRD, PINEAPPLE EXPRESS, ROYALTY II, RAINBOW ROAD, KILLER CUSTARD LEMON, MILK OF THE POPPY, LEMONADE PEACH, KILLER CUSTARD STRAWBERRY), DINNER LADY: (STRAWBERRY CUSTRD, LEMON TART, CORNFLAKE TART, COLA SHADES, STRANBERRY BIKINI, SUN TAN MANGO, FLIPN FLOP LYCHEE, BLACK ORANGR CRUSH), VAPE PIPER: (RE, MI, FA, SOL, SI, MO, PI, RAS).</t>
  </si>
  <si>
    <t>CIGARRO VICEROY BOOST. DESCRIPCION: VICE LIHTS RE KS SQ 20 CR BOOST.</t>
  </si>
  <si>
    <t>LÍQUIDO PARA CIGARRILLO ELECTRÓNICO  3 MG. SABORES: DEWBERRY CREAM, CEREAL MILK, FRUIT WHIPE, KIBERRY YOGURT, TRU BLUE, CINANAMON ROLL, WHITE CHOCOLATE STRAWBERRY, ICE CREAM SANDWICH, MARSHMALLOW CRISP, MILK &amp; COOKIES, HONEY CREME, CAKE, APPLE PIE, NEAPOLITAN MILK, VANILLA ALMOND MILK, STRAWBERRY MILK, COFFEE MILK, BANANA MILK, BLUEBERRY MILK, RAINBOW SOURS, RAINBOW SOURS ICE, PINEAPPLE PEACH SOURS, PINEAPPLE PEACH SOURS ICE, MANGO TANGO SOURS,  MANGO TANGO SOURS ICE, GREEN APPLE SOURS, GREEN APPLE SOURS ICE, WATERMELON SOURS, WATERMELON SOURS ICE, STRAWBERRY SOURS, STRAWBERRY SOURS ICE, BLUE RASPBERRY SOURS, BLUE RASPBERRY SOURS ICE, DEWBERRY FRUIT, GREEN APPLE O´S, STRAWBERRY APPLE, KIWI, PEACH, NUTTY, RASPBERRY, SMOOTH TOBACCO, LEMONBERRY, MIXED BERRIES, MENTHOL TOBACCO, GAMBINO, DILLINGER.</t>
  </si>
  <si>
    <t>BOTELLAS DE 10 ML, 30 ML, 60 ML, 100 ML Y 120 ML</t>
  </si>
  <si>
    <t xml:space="preserve">LÍQUIDO PARA CIGARRILLO ELECTRÓNICO  3 MG. SABORES: CAAMEL WAFFLE CAPPUCHINO, PASSION FRUIT COOLER, MANGO TROPICAL BLAST, VAINILLA BEAN CREAM, GET YOUR KICKS, MAIN STRET, OPEN ROAD, CAPONE, XXX, MODEL TEA, 1922, ACE, BUTTERY BLUEBERRY MUFFIN, PURPLE POWDER, BANANA CREAM, NEW YORK CHEESECAKE, GARDEN WATERMELON, STRAWBERRY LEMONADE, BUTTER BLUEBERRY MIFFIN, RASPBERRY RAPTURE, PURE POMEGRANATE, RED LACES, CINNAMILK, VAINILLA CUSTARD, CANDY APPLE, TRUE TABACCO, BLACKBERRY BOMBSHELL, AWESOMESAUCE, PINEAPPLE PASSION, POLYNESIAN PUNCH, JULIUS ORANGE, CHAI TEA, TOASTED ALMONDS, BEE´S KNEES, CADY CANE, CHOCOLATE DIPPED STTRAWBERRY, BLACK LABEL LIMITED, CASTAWAY COCONUT, SPEARMIT GUM, SECRET MENU. </t>
  </si>
  <si>
    <t>THE SAUCE LA</t>
  </si>
  <si>
    <t>BOTELLAS DE 30 ML, 60 ML Y 120 ML</t>
  </si>
  <si>
    <t>CIGARRO MARLBORO ROJO</t>
  </si>
  <si>
    <t xml:space="preserve">MARLBORO </t>
  </si>
  <si>
    <t>CAJETILLA DURA DE 20 UNIDADES </t>
  </si>
  <si>
    <t>CIGARRO MARLBORO TOUCH</t>
  </si>
  <si>
    <t xml:space="preserve">CAJETILLA DURA DE 20 UNIDADES </t>
  </si>
  <si>
    <t>LÍQUIDO EN GOTAS PARA CIGARRILLO ELECTRÓNICO 3MG, SABORES: POSTRE , TABACOS FRUTALES Y MENTHOL</t>
  </si>
  <si>
    <t>ETHOS</t>
  </si>
  <si>
    <t>BOTELLAS HERMETICAMENTE CERRADAS EN PRESENTACIONES DE 15 ML HASTA UN LITRO</t>
  </si>
  <si>
    <t>LÍQUIDO PARA CIGARRILLOS ELECTRÓNICOS 3 MG. SABORES: RED SEA, PERSIAN SEA, MEDITERRANEAN SEA, GULF OF ADEN, CASPIAN SEA, BLACK SEA, ARABIAN SEA.</t>
  </si>
  <si>
    <t>SINBAD VAPORS SEVEN SEAS</t>
  </si>
  <si>
    <t>BOTELLAS DE 120 ML.</t>
  </si>
  <si>
    <t>LÍQUIDO PARA CIGARRILLO ELECTRÓNICO 3 MG. SABORES: BLUE SLUDIE,KIBERRY KILLA,KRUNCHY SQUARES, MALLOW MAN, PINK BURST, PEACHY PUCH, ATAWBERRY MILK, NILLA ALMOND, BLUE SLUSHIE ICE, BLUE SLUSHIE LEMONADE, BLUE SLUSHIE TROPICAL, MANGO MANIA TRPCL BY KEEP IT 100 E-JUICE, FRUIT PUCH TRPCL BY KEEP IT 100 E-JUICE, BLUEBERRY PROMEGRANATE TRPCL BY KEEP IT 100 E-JUICE, APPLE PARADISE TRPCL BY KEEP IT 100 E-JUICE,ALOHA GUMMY TRPCL BY KEEP IT 100 E-JUICE, MILK BIRTHDAY SHAKE.</t>
  </si>
  <si>
    <t xml:space="preserve">KEEP IT 100 E-JUICE </t>
  </si>
  <si>
    <t>LÍQUIDO PARA CIGARRILLO ELECTRÓNICO 6 MG. SABORES: BLUE SLUDIE,KIBERRY KILLA,KRUNCHY SQUARES, MALLOW MAN, PINK BURST, PEACHY PUCH, ATAWBERRY MILK, NILLA ALMOND, BLUE SLUSHIE ICE, BLUE SLUSHIE LEMONADE, BLUE SLUSHIE TROPICAL, MANGO MANIA TRPCL BY KEEP IT 100 E-JUICE, FRUIT PUCH TRPCL BY KEEP IT 100 E-JUICE, BLUEBERRY PROMEGRANATE TRPCL BY KEEP IT 100 E-JUICE, APPLE PARADISE TRPCL BY KEEP IT 100 E-JUICE,ALOHA GUMMY TRPCL BY KEEP IT 100 E-JUICE, MILK BIRTHDAY SHAKE.</t>
  </si>
  <si>
    <t>LÍQUIDO PARA CIGARRILLO ELECTRÓNICO 3 MG. MAX VAPOR (MAXX COCLADA, MAXX FIRH, MAXX FRITTER, MAXX PEACHER, MAXX MELON, MAXX LOOPS, MAXX MINT,  MAXX BERRIER, MAXX  KRISPIES) VICTORY LIQUID (APPLE AL DAY, WINNNER´S CIRCLE, CLOUDZILLA, OH LACTE, GOLDEN CHILD, RED LINE, POLE PONTION, CHECHERED FLAG)</t>
  </si>
  <si>
    <t>MAXX VAPOR</t>
  </si>
  <si>
    <t>BOTELLAS PLASTICAS DE 30 ML, 60 ML Y 100 ML.</t>
  </si>
  <si>
    <t>JUAN MANUEL RODRIGUEZ FERLINI</t>
  </si>
  <si>
    <t>LÍQUIDO PARA CIGARRILLO ELECTRÓNICO  3 MG. SABORES: MARINA VAPE CREME DE LA CREME VANILLA CREME / MARINA VAPE CREME DE LA CREME BLUEBERRY CREME / MARINA VAPE CREME DE LA CREME VANILLA /  MARINA VAPE CREME DE LA CREME BLUEBERRY CREME  / MARINA VAPE CREME DE LA CREME CARAMEL APPLE / MARINA VAPE CREME DE LA CREME GUAVA FRESCA / MARINA VAPE CREME DE LA CREME STRAWBERRY CREME / MARINA VAPE CREME DE LA CREME TABAC CREME DE LE CHE / MARINA VAPE CREME DE LA CREME WATERMELON COTTON CANDY / MARINA VAPE CREME DE LA CREME EL PRESIDENT.</t>
  </si>
  <si>
    <t>MARINA VAPES / CREME DE LA CREME</t>
  </si>
  <si>
    <t>BOTELLAS DE 15 ML, 30 ML, 60 ML, 75 ML, 120 ML, 132 ML</t>
  </si>
  <si>
    <t>912</t>
  </si>
  <si>
    <t>LÍQUIDO PARA CIGARRILLO ELECTRÓNICO 6 MG.  SABORES: MARINA VAPE CREME DE LA CREME VANILLA CREME / MARINA VAPE CREME DE LA CREME BLUEBERRY CREME / MARINA VAPE CREME DE LA CREME VANILLA /  MARINA VAPE CREME DE LA CREME BLUEBERRY CREME  / MARINA VAPE CREME DE LA CREME CARAMEL APPLE / MARINA VAPE CREME DE LA CREME GUAVA FRESCA / MARINA VAPE CREME DE LA CREME STRAWBERRY CREME / MARINA VAPE CREME DE LA CREME TABAC CREME DE LE CHE / MARINA VAPE CREME DE LA CREME WATERMELON COTTON CANDY / MARINA VAPE CREME DE LA CREME EL PRESIDENT.</t>
  </si>
  <si>
    <t>CIGARRO RED LABEL</t>
  </si>
  <si>
    <t>PHILIP MORRIS COSTA RICA S.A</t>
  </si>
  <si>
    <t>LÍQUIDO EN GOTAS PARA CIGARRO ELECTRÓNICO 6MG SABORES POSTRES FRUTALES,TABACOS Y MENTHOL</t>
  </si>
  <si>
    <t>LÍQUIDO EN GOTAS PARA CIGARRILLO ELECTRÓNICO 3MG</t>
  </si>
  <si>
    <t>THE STANDARD VAPE</t>
  </si>
  <si>
    <t>LÍQUIDO EN GOTAS PARA CIGARRILLO ELECTRÓNICO 6MG, SABORES: POSTRE , TABACOS FRUTALES Y MENTHOL</t>
  </si>
  <si>
    <t>THE MERGE</t>
  </si>
  <si>
    <t>GOODSICLE</t>
  </si>
  <si>
    <t>FLAVOR FOG</t>
  </si>
  <si>
    <t>LÍQUIDO EN GOTAS PARA CIGARRILLO ELECTRÓNICO 6MG, SABORES: POSTRE, TABACOS FRUTALES Y MENTHOL.</t>
  </si>
  <si>
    <t>NAKED</t>
  </si>
  <si>
    <t>LÍQUIDO EN GOTAS 3 MG. SABORES: JALEA, GOMITAS, CHOCOLATE, CREMA, FREEZE, ICE, GUSANITOS, KIWI, MANZANA, FRESA, SANDIA, MELON, DONAS, PASTEL, ALGODÓN DE AZUCAR, PIE, CARAMELO, VAINILLA,  CREMA IRLANDESA, MORA, UVA, BANANO, MELOCOTON, ALBARICOQUE, PITAHAYA, MARACUYA, JACA, MILK SHAKE, ARANDANO, CHESCAKE, HELADO, LIMONADA, CEREAL, ROLLO DE CANELA, GALLETA, YOGURT, GRANIZADO, CONFITE, MARSMELLOW, LIMON, MANDARINA, NARANJA, CHICLE, CEREZA, TOSTADAS FRANCESAS, WAFFLE.</t>
  </si>
  <si>
    <t>FUGGIN</t>
  </si>
  <si>
    <t>JAVIER ROBERTO BONILLA ECHEVERRIA</t>
  </si>
  <si>
    <t>LÍQUIDO PARA CIGARRILLO ELECTRÓNICO 5 MG.  SABORES: TABACO VIRGINIA, MENTA, FRUTAS, PEPINO, MANGO, MENTOL, CREMA, TABACO CLÁSICO, MULTI PAQUETE DE SABORES INTEGRADO POR UN JUULPOOD DE: TABACO VIRGINIA, MENTA,  MANGO y CREMA.</t>
  </si>
  <si>
    <t>JUUL</t>
  </si>
  <si>
    <t>CÁPSULAS PLÁSTICAS 0,7 ML QUE SE ACOPLA AL VAPORIZADOR.</t>
  </si>
  <si>
    <t>NEBULA DIEZ SOCIEDAD ANONIMA</t>
  </si>
  <si>
    <t>LÍQUIDO JJUICE EN GOTAS 50MG, MARCA RUSH . MANGO, RAZZLETAZ, TABACCO, MENTON</t>
  </si>
  <si>
    <t>RUSH</t>
  </si>
  <si>
    <t xml:space="preserve">LÍQUIDO EN GOTAS </t>
  </si>
  <si>
    <t>SOCIEDAD ANONIMA</t>
  </si>
  <si>
    <t>3101734573 SOCIEDAD ANONIMA</t>
  </si>
  <si>
    <t>LÍQUIDO PARA CIGARRO ELECTRÓNICO 3 MG. SABORES: TABOO CULT, TABOO LAGUNA, TABOO MEDUZA, TABOO MILLENNIUM, TABOO PHANTOM, TABOO AIDA, BLAZE-STRAWBERY BANANA CHEW BY SKY DRIP LLC, BLAZE-APPLE KIWI SPLASH BY SKY DRIP LLC, BLAZE-RASPBERRY WATERMELON CANDY BY SKY DRIP LLC, BLAZE-MANGO ORANGE TWIST BY SKY DRIP LLC, BLAZE MELON PEACH PEAR BY SKY DRIP LLC, BLAZE DRAGON FRUIT &amp; LYCHE BY SKY DRIP LLC, BLAZE BLUEBERRY LEMONADRE BY SKY DRIP LLC, BLAZE ICE-APPLE KIWI SPLASH BY SKY DRIP LLC, BLAZE ICE-RASPBERRY WATERMELON CANDY BY SKY DRIP LLC, BLAZE ICE-MANGO ORANGE TWIST BY SKY DRIP LLC, BLAZE ICE-STRAWBERY BANANA CHEW BY SKY DRIP LLC, BLAZE ICE MELON PEACH PEAR BY SKY DRIP LLC, BLAZE ICE DRAGON FRUIT &amp; LYCHE BY SKY DRIP LLC, BLAZE ICE BLUEBERRY LEMONADRE BY SKY DRIP LLC, HUNGRY-COFFEE TOFFEE BY SKY DRIP LLC, HUNGRY-GRAPE BUBBLEGUM BY SKY DRIP LLC, HUNGRY-CARAMEL POPCORN BY SKY DRIP LLC, SHOTGUN-RASPBERRY TOBACCO BY SKY DRIP LLC, SHOTGUN-BLUEBERRY TOBACCO BY SKY DRIP LLC, SHOTGUN-ORANGE TOBACCO BY SKY DRIP LLC, DOZZY SWEET TREATS-LIME JELLY BEANS BY SKY DRIP LLC, DOZZY SWEET TREATS-FUZZY LEMON BY SKY DRIP LLC, DOZZY SWEET TREATS-APPLE CHEWS BY SKY DRIP LLC, DOZZY SWEET TREATS-GUMMY BEARS BY SKY DRIP LLC, DOZZY SWEET TREATS-BUBLY BY SKY DRIP LLC.</t>
  </si>
  <si>
    <t>SKY DRIP LLC</t>
  </si>
  <si>
    <t>LÍQUIDO PARA CIGARRO ELECTRÓNICO 6 MG. SABORES: TABOO CULT, TABOO LAGUNA, TABOO MEDUZA, TABOO MILLENNIUM, TABOO PHANTOM, TABOO AIDA, BLAZE-STRAWBERY BANANA CHEW BY SKY DRIP LLC, BLAZE-APPLE KIWI SPLASH BY SKY DRIP LLC, BLAZE-RASPBERRY WATERMELON CANDY BY SKY DRIP LLC, BLAZE-MANGO ORANGE TWIST BY SKY DRIP LLC, BLAZE MELON PEACH PEAR BY SKY DRIP LLC, BLAZE DRAGON FRUIT &amp; LYCHE BY SKY DRIP LLC, BLAZE BLUEBERRY LEMONADRE BY SKY DRIP LLC, BLAZE ICE-APPLE KIWI SPLASH BY SKY DRIP LLC, BLAZE ICE-RASPBERRY WATERMELON CANDY BY SKY DRIP LLC, BLAZE ICE-MANGO ORANGE TWIST BY SKY DRIP LLC, BLAZE ICE-STRAWBERY BANANA CHEW BY SKY DRIP LLC, BLAZE ICE MELON PEACH PEAR BY SKY DRIP LLC, BLAZE ICE DRAGON FRUIT &amp; LYCHE BY SKY DRIP LLC, BLAZE ICE BLUEBERRY LEMONADRE BY SKY DRIP LLC, HUNGRY-COFFEE TOFFEE BY SKY DRIP LLC, HUNGRY-GRAPE BUBBLEGUM BY SKY DRIP LLC, HUNGRY-CARAMEL POPCORN BY SKY DRIP LLC, SHOTGUN-RASPBERRY TOBACCO BY SKY DRIP LLC, SHOTGUN-BLUEBERRY TOBACCO BY SKY DRIP LLC, SHOTGUN-ORANGE TOBACCO BY SKY DRIP LLC, DOZZY SWEET TREATS-LIME JELLY BEANS BY SKY DRIP LLC, DOZZY SWEET TREATS-FUZZY LEMON BY SKY DRIP LLC, DOZZY SWEET TREATS-APPLE CHEWS BY SKY DRIP LLC, DOZZY SWEET TREATS-GUMMY BEARS BY SKY DRIP LLC, DOZZY SWEET TREATS-BUBLY BY SKY DRIP LLC.</t>
  </si>
  <si>
    <t>2019</t>
  </si>
  <si>
    <t>PURO DE TABACO</t>
  </si>
  <si>
    <t>HACIENDA EL TAMARINDO</t>
  </si>
  <si>
    <t>CAJA 25 UNIDADES</t>
  </si>
  <si>
    <t>DLS COMERCIALIZADORA DE GRECIA S.A</t>
  </si>
  <si>
    <t>DERRIGER</t>
  </si>
  <si>
    <t>LATA DE 34 GRAMOS</t>
  </si>
  <si>
    <t>SAUVAGE</t>
  </si>
  <si>
    <t>LÍQUIDO PARA CIGARRILLO ELECTRÓNICO JUULPODS 3 MG. SABORES: TABACO VIRGINIA, MENTA.</t>
  </si>
  <si>
    <t>CÁPSULAS PLÁSTICAS 0,7 ML QUE SE ACOPLA AL VPORIZADOR.</t>
  </si>
  <si>
    <t>BROSLAB S.R.L</t>
  </si>
  <si>
    <t xml:space="preserve">LÍQUIDO PARA CIGARRILLO ELECTRÓNICO (E-LIQUID- E-LIQUIDOS) 6 MG. SABORES: CAPONE, CARAMEL WAFFLE CAPPUCCINO, OPEN ROAD, ACE, XXX, MAIN STREET, MANGO TROPICAL BLAST, PASSION FRUITS, 1922, GET YOUR KICKS, AWESOMESAUCE, VAINILLA BEAN CREAM, BANANA CREAM, MODEL TEA, BLACK LABEL LIMITD, BLACBERRY BOMBSHELL, BLUEBERRY MUFFIN, CANDY APPLE, CANDY CANE, CASTAWAY COCONUT, CHOCOLATE DIPPED STRAWBERRY, GARDEN WATERMELON, NEW YORK CHESSECAKE, PINEAPPLE PASSION, PURPLE POMEGRANATE, RASPBERRY RAPTURE, RED LACES, SECRET MENU, TRUE TABACCO, STRAWBERRY LEMONADE, VAINILLA CUSTARD. </t>
  </si>
  <si>
    <t xml:space="preserve">AWSOMETOWN </t>
  </si>
  <si>
    <t>BOTELLAS PLASTICAS 30ML,60ML,120ML</t>
  </si>
  <si>
    <t xml:space="preserve">LÍQUIDO PARA CIGARRILLO ELECTRÓNICO (E-LIQUID- E-LIQUIDOS) 3 MG. SABORES: CAPONE, CARAMEL WAFFLE CAPPUCCINO, OPEN ROAD, ACE, XXX, MAIN STREET, MANGO TROPICAL BLAST, PASSION FRUITS, 1922, GET YOUR KICKS, AWESOMESAUCE, VAINILLA BEAN CREAM, BANANA CREAM, MODEL TEA, BLACK LABEL LIMITD, BLACBERRY BOMBSHELL, BLUEBERRY MUFFIN, CANDY APPLE, CANDY CANE, CASTAWAY COCONUT, CHOCOLATE DIPPED STRAWBERRY, GARDEN WATERMELON, NEW YORK CHESSECAKE, PINEAPPLE PASSION, PURPLE POMEGRANATE, RASPBERRY RAPTURE, RED LACES, SECRET MENU, TRUE TABACCO, STRAWBERRY LEMONADE, VAINILLA CUSTARD. </t>
  </si>
  <si>
    <t>LIQUIDO PARA CIGARRO ELECTRÓNICO 6 MG. SABORES: PASSION PEACH, PINKY PALMER, STRAWBERRY LEM, STRAWMANGO, WILD BERRIES, SNICKERDOODLE CRUNCH, STRAWBERRY CRUNCH, BERRY CRUNCH, HONEY CRUNCH, CARAMEL TOBACCO, COOL MENTHOL, SHARK GUMMIES GREEN, SHARK GUMMIES PEACH, SHARK GUMMIES BLUE, SHARK GUMMIES RED, TAILORED ICED TEA “RASPBERRY TEA”, TAILORED ICED TEA “PINK PALMER”, TAILORED ICED TEA “STRAWBERRY TEA”, TAILORED ICED TEA “STRAWBERRY LEMONAD”,  TAILORED ICED TEA “PEACH TEA” TROPIC 100,  DRIP UP RED BY TAILORED, DRIP UP ORANGE BY TAILORED, APPLE DULCE BY TAILORED HOUSE, WILD CAKE BY TAILORED HOUSE, HONEYMELON BY TAILORED HOUSE, CARNIVAL CREAM BY TAILORED HOUSE.SABORES: SNICKERDOODLE CRUNCH, STRAWBERRY CRUNCH, BERRY CRUNCH, HONEY CRUNCH, PASSION PEACH, PINK PALMER, STRAWBERRY LEMON, STRAWMANGO, WILD BERRIES, PASSION PEACH ICED, PINK PALMER ICED, STRAWBERRY LEMON ICED, STRAWMANGO ICED, WILD BERRIES ICED</t>
  </si>
  <si>
    <t>TAYLOR ENTERPRISES</t>
  </si>
  <si>
    <t>BOTELLAS DE 5ML, 10 ML, 15 ML, 20 ML, 25 ML, 30 ML, 40 ML, 45 ML, 50 ML, 55 ML, 60 ML, 65 ML, 75 ML, 80 ML, 85 ML, 90 ML, 95 ML, 100 ML, 110 ML, 115 ML, 120 ML, 125 ML, 150 ML, 1000 ML, 3784 ML.</t>
  </si>
  <si>
    <t>LÍQUIDO PARA CIGARRILLOS ELECTRÓNICOS 3 MG. SABORES: DONKEY KHAN, SMASH MOUTH, PEE WEE KIWI, HUMBLE CRUMBLE, HOP SCOTCH, UNICORN TREATS, VTR, SWEATER PUPPETS, BERRY BLOW DOE, AMERICAN DREAM, ICE, ICE TROPICAL THUNDER, ICE RUBY RED, ICE DONKEY KAHN, ICE PEE WEE KIWI, ICE PINK SPARK, ICE OH-ANA, ICE VTR, ICE DRAGONFLY.</t>
  </si>
  <si>
    <t xml:space="preserve">HUMBLE </t>
  </si>
  <si>
    <t xml:space="preserve">LÍQUIDO PARA CIGARRILLO ELECTRÓNICO 3 MG. DONKEY KAHN, SMASH MOUTH, BLUE DAZZLE, PEE WEE KIWI, HUMBLE CRUMBLE, HOP SCOTCH, UNICORN TREATS, VTR, SWETER PUPPETS, BERRY BLOW DOE, AMERICAN DREAM, ICE TROPIC THUNDER, ICE RUDY RED, ICE DONKEY KAHN, ICE PEE KIWI, ICE PINK SPARK, ICE BERRY BLOW DOE. ICE OH-ANA, ICE VTR, ICE DRAGONFLY, ICE SWETER PUPPETS, BLUE DAZZLE. </t>
  </si>
  <si>
    <t>HUMBLE</t>
  </si>
  <si>
    <t>BOTELLAS DE 30 ML, 60 ML, 120 ML.</t>
  </si>
  <si>
    <t>ADRIANA CHAVES CHAVES</t>
  </si>
  <si>
    <t xml:space="preserve">LÍQUIDO PARA CIGARRILLO ELECTRÓNICO 6 MG.  SABORES:  DONKEY KAHN, SMASH MOUTH, BLUE DAZZLE, PEE WEE KIWI, HUMBLE CRUMBLE, HOP SCOTCH, UNICORN TREATS, VTR, SWETER PUPPETS, BERRY BLOW DOE, AMERICAN DREAM, ICE TROPIC THUNDER, ICE RUDY RED, ICE DONKEY KAHN, ICE PEE KIWI, ICE PINK SPARK, ICE BERRY BLOW DOE. ICE OH-ANA, ICE VTR, ICE DRAGONFLY, ICE SWETER PUPPETS, BLUE DAZZLE. </t>
  </si>
  <si>
    <t>BOTELLAS DE 30 ML, 60 ML, 100 ML, 120 ML Y 240 ML.</t>
  </si>
  <si>
    <t>LÍQUIDO PARA CIGARRILLO ELECTRÓNICO 6 MG. SABORES: FALLING IN REVERSE, KEY MASTER, DOUGHSPERADO, GUMMIE LYFE, MALT SHOPPE, THE CLIQUE.</t>
  </si>
  <si>
    <t>SELECT VAPE</t>
  </si>
  <si>
    <t>LÍQUIDO PARA CIGARRILLO ELECTRÓNICO 3 MG. SABORES: FALLING IN REVERSE, KEY MASTER, DOUGHSPERADO, GUMMIE LYFE, MALT SHOPPE, THE CLIQUE.</t>
  </si>
  <si>
    <t>LÍQUIDO PARA CIGARRILLOS ELECTRÓNICOS 3 MG. SABORES: FRESA KIWI ICE, MANZANA, PIÑA MANGO, FRESA KIWI, PIÑA MANGO ICE, MANZANA ICE.</t>
  </si>
  <si>
    <t>LÍQUIDO PARA CIGARRILLOS ELECTRÓNICOS 3 MG. SABORES: TWIST ELIQUID, LEMON TWIST, LIMONADA DE LIMA ROSADA, LIMONADA DE LIMA ROSADA ICE,  LIMONADA DE LIMON GOLDEN, LIMONADA DE FRESA, LIMONADA DE SANDIA, LIMONADA DE MELOCOTON, LEMON DULCE, SANDIA, FRUITS TWIST, COOKIE TWIST.</t>
  </si>
  <si>
    <t>TWIST E-LIQUID</t>
  </si>
  <si>
    <t>BOTELLA DE 2 X 60 ML.</t>
  </si>
  <si>
    <t xml:space="preserve">LÍQUIDO EN GOTAS PARA CIGARRILLO ELECTRÓNICO 6 MG. SABORES: CHOCOLATE MILK, FAIR GROUNDS, PACIFIC SANGHA. </t>
  </si>
  <si>
    <t>BOTELLAS DE 60 ML Y 1000 ML</t>
  </si>
  <si>
    <t>947</t>
  </si>
  <si>
    <t>LÍQUIDO PARA CIGARRILLO ELECTRÓNICO TABOO E-LIQUID 6 MG. SABORES: TABOO (CULT, LAGUNA, MADUZA, MILLENIUM, PHANTOM), SHOTGUN (BLUBERRY TABACCO, RESPBERRY TABACCO, ORANGE TOBACCO), BLAZE (APPLE KIWI SPLASM, RASPBERRY WATERMELON CANDY), MANGO ORANGE TWIST), BLAZE ON ICE (APPLE KIWIN SPLASH ON ICE, APPLE KIWI SPLASSM ON ICE, RASPBERRY WATERMELON CANDY ON ICE, MANGO ORANGE TWIST ON ICE), HUNGRY (COFFEE TOFFEE, BUBBLEGUM, CARAMEL POPCORN).</t>
  </si>
  <si>
    <t xml:space="preserve">TABOO, SHOTGUN, HUNGRY, BLAZE, BLAZE ON ICE </t>
  </si>
  <si>
    <t>FRASCOS DE  30 ML, 60 ML, 100 ML, 120 ML, 200 ML.</t>
  </si>
  <si>
    <t>LÍQUIDO PARA CIGARRILLO ELECTRÓNICO 3 MG. SABORES: GALLETA MANTEQUILLA Y LIMON, KEYLIME COOKIE (GALLETA Y LIMON), STRAWBERRY JAM COOKIE (GALLETA, MERMELADA DE FRESA Y LECHE), BLUEBERRY JAM COOKIE (GALLETA Y MERMELADA DE ARANDANOS), PUMPKIN COOKIE (GALLETA Y CALABAZA), CUSTARD COOKIE (GALLETA Y VAINILLA).</t>
  </si>
  <si>
    <t>SAD BOY</t>
  </si>
  <si>
    <t>BOTELLAS DE 60ML/100ML/120ML</t>
  </si>
  <si>
    <t>949</t>
  </si>
  <si>
    <t>LÍQUIDO PARA CIGARRILLO ELECTRÓNICO 3 MG.  SABORES: MILK OF THE POPPY (FRESAS, FRUTA DE DRAGON Y VAINILLA), RAINBOW ROAD (BAYAS, CITRICOS, VAINILLA Y CEREALES) ROYALTY II (VAINILLA, AVELLANAS Y TABACO), PINEAPPLE EXPRESS (PIÑA Y VAINILLA), KILLER KUSTARD HONEYDEW (MELON, VAINILLA Y MIEL), KILLER KUSTARD LEMON (LIMON, VAINILLA Y MIEL) KILLER KUSTARD STRAWBERRY (FRESA, VAINILLA Y MIEL), VAPETASIA KILLER KUSTARD (VAINILLA Y MIEL), GOODIES PISTACHIO GELATO (PISTACHOS, FRUTA MADRESELVA Y HELADO), GOODIES APPLE STRUDEL (PASTEL Y MANZANAS), GOODIES LEMON CHEESE BAR (LIMON, TARTA Y QUESO.), PARFAIT STRAWBERRY (YOGURT, MIEL, GRANOLA Y FRESAS), PARFAIT BLUEBERRY (YOGURT, ARANDANOS, GRANOLA Y MIEL), VAPETASIA BLACKBERRY LEMONADE (LIMON Y MORA), VAPETASIA PINK LEMONADE (LIMON), VAPETASIA PEACH LEMONADE (LIMON Y MELOCOTON).</t>
  </si>
  <si>
    <t>950</t>
  </si>
  <si>
    <t xml:space="preserve">LÍQUIDO PARA CIGARRILLO ELECTRÓNICO 6 MG/ML. SABORES: AQUA, AQUA ORIGINAL, PURE, FLOW, MIST, OASIS, AQUA MENTHOL, PURE FLOW, MIST, OASIS, DROPS, SWELL, GLACIER, AQUA FRESH, DROP, SWELL, RUSH, MOMENTUM, AQUA CLASSIC, CYCLONE, VORTEX, SURGE, LUSH, AQUA TOBACCO, RAPID, BLAST, HYDRA, CREME DE LA CREME, TABAC CREME DE LECHE, VANILLA CREME, BLUEBERRY CREME BRULEE, CARAMEL APPLE, WATERMELON COTTON CANDY, EL PRESIDENTE, GUAVA FRESCA, STRAWBERRY CREME, ALTERNATIV, ALTERNATIVE ORIGINAL, ALTERNATIV ALPHA, ALTERNATIV BETA, ALTERNATIV DELTA, ALTERNATIV IOTA, ALTERNATIV OMEGA, MARINA CLASSICS, MARSHMALLOW, TOASTY MARSHMALLOW, STRAWBERRY MARSHMALLOW, STRAWBERRY MILKSHAKE, BLUEBERRY MILKSHAKE, STRAWBERRY, CHOCOLATE, KRONUTS, FRUITY, BLUEBERRY, ALPHA VAPE, MR. MIYAGI, SWEET TOOTH, THE DUDE, THE DUDE ICE, AMERICAN RED, NEW MENTHOL, GOLD, RAINBOW DROPS, PURE ICE, MIST ICE, FLOW ICE, OASIS ICE, SOUR MELONS, BLUE RAZZ. </t>
  </si>
  <si>
    <t>MARINA VAPE</t>
  </si>
  <si>
    <t>BOTELLAS 30 ML, 60 ML, 100 ML, 120 ML</t>
  </si>
  <si>
    <t>LÍQUIDO PARA CIGARRILLO ELECTRÓNICO 6 MG/ML.  SABORES: BAD DRIP, GOD NECTAR, CEREAL TRIP, FARLEYS GNARLY SAUCE ICED OUT, BAD BLOOD, DON´T CARE BEAR ICED OUT, UGLY BUTTER, FARLEY´S GNARLY SAUCE, DON´T CARE BEAR, BAD APPLE, CLOWN, CRUSH, DROOLY, LAFFY, PENNYWISE, PENNY WISE ICED OUT, SKITZO, SPLITZ, SEET, TOOTH, TWISTY, DIRECTOR´S CUT, DAMIEN, DOLL OF MALEVOLENT, MY UNDEAD GIRILFRIEND, NANCY´S, NEW NIGHTNARE, THE DEVIL INSIDE, THE LOST ONE, THE LOST ONE COLD BLOODED, GEEKED OUT, BLOCK HEAD, BRACE FACE, DORK BREATH, SNOT SHOT, LEMON DEAD, BAD APPLE, DONT CARE BEAR ICED OUT, DAMIENT, DOLL OF MALEVOLENT, THE LOST ONE COLD BLOODED, GEEKED OUT, BLOCK HEAD, BRACE FACE, DORK BREATH, SNOT SHOT, LEMON DEAD.</t>
  </si>
  <si>
    <t>BAD DRIP LABS</t>
  </si>
  <si>
    <t>BOTELLAS DE 10 ML, 30 ML, 60 ML, 100 ML, 120 ML</t>
  </si>
  <si>
    <t>LÍQUIDO PARA CIGARRILLO ELECTRÓNICO 3 MG/ML.  SABORES: BAD DRIP, GOD NECTAR, CEREAL TRIP, FARLEYS GNARLY SAUCE ICED OUT, BAD BLOOD, DON´T CARE BEAR ICED OUT, UGLY BUTTER, FARLEY´S GNARLY SAUCE, DON´T CARE BEAR, BAD APPLE, CLOWN, CRUSH, DROOLY, LAFFY, PENNYWISE, PENNY WISE ICED OUT, SKITZO, SPLITZ, SEET, TOOTH, TWISTY, DIRECTOR´S CUT, DAMIEN, DOLL OF MALEVOLENT, MY UNDEAD GIRILFRIEND, NANCY´S, NEW NIGHTNARE, THE DEVIL INSIDE, THE LOST ONE, THE LOST ONE COLD BLOODED, GEEKED OUT, BLOCK HEAD, BRACE FACE, DORK BREATH, SNOT SHOT, LEMON DEAD, BAD APPLE, DONT CARE BEAR ICED OUT, DAMIENT, DOLL OF MALEVOLENT, THE LOST ONE COLD BLOODED, GEEKED OUT, BLOCK HEAD, BRACE FACE, DORK BREATH, SNOT SHOT, LEMON DEAD.</t>
  </si>
  <si>
    <t>LÍQUIDO PARA CIGARRILLO ELECTRÓNICO 3 MG/ML.  SABORES: PIE FACTORY,APPLE,TROPIC 100, FUNFETTI,SHARK GUMMIES, GREEN, PEACH, BLUE, RED, TRAILOED HOUSE, COOKIE DREAM, STAWBERRY CRUNCH, HONEY CRUNCH, SNACKER DOODLE, TAILORED ICED TEA, RASPBERRY TEA, PINK PALMER, STRAWBERRY TEA, DRIP UP, RED, ORANGE.</t>
  </si>
  <si>
    <t>TAILORED VAPORS</t>
  </si>
  <si>
    <t>LÍQUIDO PARA CIGARRILLO ELECTRÓNICO 6 MG.  SABORES: PIE FACTORY,APPLE,TROPIC 100, FUNFETTI,SHARK GUMMIES, GREEN, PEACH, BLUE, RED, TRAILOED HOUSE, COOKIE DREAM, STAWBERRY CRUNCH, HONEY CRUNCH, SNACKER DOODLE, TAILORED ICED TEA, RASPBERRY TEA, PINK PALMER, STRAWBERRY TEA, DRIP UP, RED, ORANGE.</t>
  </si>
  <si>
    <t>BOTELLAS DE 10ML,30ML,100ML,120ML.</t>
  </si>
  <si>
    <t xml:space="preserve">MICHAEL GUTIERREZ LARA </t>
  </si>
  <si>
    <t xml:space="preserve">LÍQUIDO PARA CIGARRILLO ELECTRÓNICO 3 MG.  SABORES: AQUA, AQUA ORIGINAL, PURE, FLOW, MIST, OASIS, AQUA MENTHOL, PURE FLOW, MIST, OASIS, DROPS, SWELL, GLACIER, AQUA FRESH, DROP, SWELL, RUSH, MOMENTUM, AQUA CLASSIC, CYCLONE, VORTEX, SURGE, LUSH, AQUA TOBACCO, RAPID, BLAST, HYDRA, CREME DE LA CREME, TABAC CREME DE LECHE, VANILLA CREME, BLUEBERRY CREME BRULEE, CARAMEL APPLE, WATERMELON COTTON CANDY, EL PRESIDENTE, GUAVA FRESCA, STRAWBERRY CREME, ALTERNATIV, ALTERNATIVE ORIGINAL, ALTERNATIV ALPHA, ALTERNATIV BETA, ALTERNATIV DELTA, ALTERNATIV IOTA, ALTERNATIV OMEGA, MARINA CLASSICS, MARSHMALLOW, TOASTY MARSHMALLOW, STRAWBERRY MARSHMALLOW, STRAWBERRY MILKSHAKE, BLUEBERRY MILKSHAKE, STRAWBERRY, CHOCOLATE, KRONUTS, FRUITY, BLUEBERRY, ALPHA VAPE, MR. MIYAGI, SWEET TOOTH, THE DUDE, THE DUDE ICE, AMERICAN RED, NEW MENTHOL, GOLD, RAINBOW DROPS, PURE ICE, MIST ICE, FLOW ICE, OASIS ICE, SOUR MELONS, BLUE RAZZ. </t>
  </si>
  <si>
    <t>BOTELLAS DE 30 ML, 60 ML, 100 ML, 120 ML</t>
  </si>
  <si>
    <t>LÍQUIDO PARA CIGARRILLO ELECTRÓNICO 3 MG. SABORES: CARAMELO Y MANTEQUILLA DE MANÍ; MANZANA, MENTA Y FRESA REFRESCANTE; MORA AZUL, PIÑA Y GUAYABA; COCO, PIÑA, MARACUYÁ Y KIWI; YOGURT Y FRESA; MENTA, CHOCOLATE, HELADO.</t>
  </si>
  <si>
    <t>MAD HAZE JUICE</t>
  </si>
  <si>
    <t>BOTELLAS DE 10 ML, 30 ML, 60 ML, 100 ML, 200 ML, 500 ML, 1 L.</t>
  </si>
  <si>
    <t>JOHNNY MUÑOZ SOLIS</t>
  </si>
  <si>
    <t>LÍQUIDO PARA CIGARRILLO ELECTRÓNICO 6 MG.  SABORES: CARAMELO Y MANTEQUILLA DE MANÍ; MANZANA, MENTA Y FRESA REFRESCANTE; MORA AZUL, PIÑA Y GUAYABA; COCO, PIÑA, MARACUYÁ Y KIWI; YOGURT Y FRESA; MENTA, CHOCOLATE, HELADO.</t>
  </si>
  <si>
    <t>LÍQUIDO PARA CIGARRILLO ELECTRÓNICO 3 MG.  SABORES: PASSION PEACH, PINKY PALMER, STRAWBERRY LEM, STRAWMANGO, WILD BERRIES, SNICKERDOODLE CRUNCH, STRAWBERRY CRUNCH, BERRY CRUNCH, HONEY CRUNCH, CARAMEL TOBACCO, COOL MENTHOL, SHARK GUMMIES GREEN, SHARK GUMMIES PEACH, SHARK GUMMIES BLUE, SHARK GUMMIES RED, TAILORED ICED TEA “RASPBERRY TEA”, TAILORED ICED TEA “PINK PALMER”, TAILORED ICED TEA “STRAWBERRY TEA”, TAILORED ICED TEA “STRAWBERRY LEMONAD”,  TAILORED ICED TEA “PEACH TEA” TROPIC 100,  DRIP UP RED BY TAILORED, DRIP UP ORANGE BY TAILORED, APPLE DULCE BY TAILORED HOUSE, WILD CAKE BY TAILORED HOUSE, HONEYMELON BY TAILORED HOUSE, CARNIVAL CREAM BY TAILORED HOUSE.SABORES: SNICKERDOODLE CRUNCH, STRAWBERRY CRUNCH, BERRY CRUNCH, HONEY CRUNCH, PASSION PEACH, PINK PALMER, STRAWBERRY LEMON, STRAWMANGO, WILD BERRIES, PASSION PEACH ICED, PINK PALMER ICED, STRAWBERRY LEMON ICED, STRAWMANGO ICED, WILD BERRIES ICED</t>
  </si>
  <si>
    <t>CIGARRO VICEROY AZUL. DESCRIPCIÓN: VICE CLRED RE KS SC 20 CR.</t>
  </si>
  <si>
    <t>PURO VISMARK CIGAR / SABORES: VAINILLA,RON Y WHISKY</t>
  </si>
  <si>
    <t>CAJA DE MADERA 1X25, 1X10, 1X5, 1X20, 1X2, 1X1 Y MASOS ENCELOFAN 1X25, 1X10,X 1X2.</t>
  </si>
  <si>
    <t>LÍQUIDO EN GOTAS 6 MG. SABORES: JALEA, GOMITAS, CHOCOLATE, CREMA, FREEZE, ICE, GUSANITOS, KIWI, MANZANA, FRESA, SANDIA, MELON, DONAS, PASTEL, ALGODÓN DE AZUCAR, PIE, CARAMELO, VAINILLA,  CREMA IRLANDESA, MORA, UVA, BANANO, MELOCOTON, ALBARICOQUE, PITAHAYA, MARACUYA, JACA, MILK SHAKE, ARANDANO, CHESCAKE, HELADO, LIMONADA, CEREAL, ROLLO DE CANELA, GALLETA, YOGURT, GRANIZADO, CONFITE, MARSMELLOW, LIMON, MANDARINA, NARANJA, CHICLE, CEREZA, TOSTADAS FRANCESAS, WAFFLE.</t>
  </si>
  <si>
    <t>CIGARRO VICEROY ROJO. DESCRIPCIÓN: VICE FF RE KS SQ 20 CR GP.</t>
  </si>
  <si>
    <t>CIGARRO DE TABACO</t>
  </si>
  <si>
    <t xml:space="preserve">LÍQUIDO PARA CIGARRILLO ELECTRÓNICO 2.5 MG. SABORES: MANGO, MANZANA, FRESAS CON MENTOL, CUNANO, CREMA DE VAINILLA, AZUCAR MORENO Y MIEL, SANDIA CON MENTOL, TABACO CON SABOR A VAINILLA, MELONES MIXTOS, CUBANO CON ASTILLAS DE VAINILLA, PASTEL DE CUMPLEAÑOS, </t>
  </si>
  <si>
    <t>VGOD /  ELEVATE</t>
  </si>
  <si>
    <t>BOTELLAS DE 15 ML, 30 ML Y 60 ML.</t>
  </si>
  <si>
    <t>LÍQUIDO PARA CIGARRILLO ELECTRÓNICO TABOO E-LIQUID 3 MG. SABORES: TABOO (CULT, LAGUNA, MADUZA, MILLENIUM, PHANTOM), SHOTGUN (BLUBERRY TABACCO, RESPBERRY TABACCO, ORANGE TOBACCO), BLAZE (APPLE KIWI SPLASM, RASPBERRY WATERMELON CANDY), MANGO ORANGE TWIST), BCAZE ON ICE (APPLE KIWIN SPLASH ON ICE, APPLE KIWI SPLASSM ON ICE, RASPBERRY WATERMELON CANDY ON ICE, MANGO ORANGE TWIST ON ICE), HUNGRY (COFFEE TOFFEE, BUBBLEGUM, CARAMEL POPCORN).</t>
  </si>
  <si>
    <t>TABOO, SHOTGUN, HUNGRY, BLAZE, BLAZE ON ICE .</t>
  </si>
  <si>
    <t xml:space="preserve">LÍQUIDO PARA CIGARRILLO ELECTRÓNICO 50 MG. SABORES: MANGO, MANZANA, FRESAS CON MENTOL, CUNANO, CREMA DE VAINILLA, AZUCAR MORENO Y MIEL, SANDIA CON MENTOL, TABACO CON SABOR A VAINILLA, MELONES MIXTOS, CUBANO CON ASTILLAS DE VAINILLA, PASTEL DE CUMPLEAÑOS, </t>
  </si>
  <si>
    <t>BOTELLAS DE 15 ML, 30 ML, 60 ML Y 120 ML.</t>
  </si>
  <si>
    <t>968</t>
  </si>
  <si>
    <t>LÍQUIDO PARA CIGARRILLO ELECTRÓNICO 6 MG. SABORES: SNAKU PUDDING STRAWBERRY, SNAKU JUEPA PUDDING, SNAKU RAMUNE BLUEBERRY FIZZ, SNAKU RAMUNE MELON FIZZ,  SNAKU RAMUNE LEMON FIZZ, SNAKU PUDDING CARAMEL, SNAKU PUDDING MILK.</t>
  </si>
  <si>
    <t>SNAKU</t>
  </si>
  <si>
    <t>BOTELLAS DE 15 ML, 30 ML Y 60 ML, 100 ML, 120 ML.</t>
  </si>
  <si>
    <t>LÍQUIDO PARA CIGARRILLO ELECTRÓNICO 6 MG. SABORES: SVRF: (SATISFYING, SATISFYING ICED, REFRESHING, REFRESHING ICED, BALANCED, BALANCED ICED, REVIVE, REVIVE ICED, STIMULATING, STIMULATING ICED); MET 4: (FAIRGROUNDS, PACIFIC SANGHA, GOLDEN TICKET); MANGGO BOBA, DEWWY BOBA, ZAZZY BOBA; THE STANDARD VAPE: (WHITE, BLUE, RED); THE ORIGINALS RED ROCKS; THE STANDARD 100: (BLUE SUMMER MELON MIX; YELLOW PENAUT BUTTER CREAM, PINK ICED LEMONADE).</t>
  </si>
  <si>
    <t>SAVEUR VAPE (SVRF)</t>
  </si>
  <si>
    <t>LÍQUIDO PARA CIGARRILLO ELECTRÓNICO 3 MG. SABORES: SVRF: (SATISFYING, SATISFYING ICED, REFRESHING, REFRESHING ICED, BALANCED, BALANCED ICED, REVIVE, REVIVE ICED, STIMULATING, STIMULATING ICED); MET 4: (FAIRGROUNDS, PACIFIC SANGHA, GOLDEN TICKET); MANGGO BOBA, DEWWY BOBA, ZAZZY BOBA; THE STANDARD VAPE: (WHITE, BLUE, RED); THE ORIGINALS RED ROCKS; THE STANDARD 100: (BLUE SUMMER MELON MIX; YELLOW PENAUT BUTTER CREAM, PINK ICED LEMONADE).</t>
  </si>
  <si>
    <t>LÍQUIDO PARA CIGARRILLO ELECTRÓNICO 3 MG. SABORES :  Blend N°1 = Frutas tropicales y piña ácida,Pink 0 = Limonada Rosada,Iced Apple Smash = Mezcla triturada de manzanas con mentol,Tabacco Platinum = Tabacco dulce,Tabacco Silver = Tabaco ligero,Iced Punker Punck = Ponche de frutas tropicales con mentol, BANANA OATMEAL COOKIE = GALLETA DE AVENA Y BANANO • CHILLED MELON REMIX= HELADO, MELON Y MENTOL • FROSTED SUGAR COOKIE= GALLETA DE AZÚCAR HELADA • HONEYDEW MELON CHEW= MIEL Y MELON FRESCO • PINK PUNCH=LIMONADA DE FRESAS • PEACH BLOSSOM LEMONADE= LIMONADA DE MELOCOTÓN • CRISP APPLE= MEZCLA DE MANZANAS ROJAS • STRAWBERRY HONEY GRAHAM= GALLETAS, MERMELADA DE FRESAS Y MIEL • STRAWBERRY CRUSH LEMONADE= LIMONADA ÁCIDA DE FRESA • TROPICAL PUCKER PUNCH= PONCHE DE FRUTAS TRIPOCALES • WATERMELON MADNESS=LIMONADA DE SANDIA FRESCA • WILD WATERMELON LEMONADE= LIMONADA LIJERA DE SANDIA FRESCA • FRUIT COCKTAIL= COCTEL DE KIWI, FRESAS Y SANDÍA • PEPINO TWIST= MEZCLA DE PEPINOS CON LIMON LIJERO • LEMON BAR=TORTA DULCE CON CORTEZA DE LIMÓN • WHITE NO.1= GOMITA BLANCA DE PIÑA • RAIMBOR NO1= MEZCLA DE FRUTAS CON UN TOQUE AGRIO • DRAGONTHOL= FRUTA DEL DRAGON CON UN TOQUE DE MENTA • PAMPAYA= GRANADA Y PAPAYA • SWEET AND SOUR= SANDIA AGRIA CON UN TOQUE DE AZÚCAR • MINT= MENTA • ARCTIC COOL MINT= MENTA CON MENTOL • GRAPE MIX= MEZCLA DE UVAS • MENTHOL= MENTOL CON MEZCLA DE FRUTAS • TOBACCO GOLD= TABACO MEDIO • WATERMELON MADNESS= HELADO DE SANDIA • SILVER (TOBACO) TABACO SUAVE CON UN TOQUE DULCE • SPACE = MEZCLA DE FRESA Y KIWI • GRAPE BERRY= MEZCLA DE BAYAS CON UVAS • 360° TRIPLE RED = FRUTOS ROJOS • 360° TRIPLE MELON= MEZCLA DE MELONES • 360° TRIPLE RED ICE= FRUTOS ROJOS CON MENTOL • 360° TRIPLE MELON = MEZCLA DE MELONES CON MENTOL • BANANA OATMEAL COOKIE ICE = GALLETA DE AVENA, BANANO Y MENTOL • CHILLED MELON REMIX ICE= HELADO, MELON CON EXTRA MENTOL • FROSTED SUGAR COOKIE ICE= GALLETA DE AZÚCAR HELADA Y EXTRA MENTOL • PINK PUNCH ICE =LIMONADA DE FRESAS Y MENTOL • PEACH BLOSSOM LEMONADE ICE= LIMONADA DE MELOCOTÓN Y MENTOL • CRISP APPLE ICE= MEZCLA DE MANZANAS ROJAS CON MENTOL • STRAWBERRY HONEY GRAHAM ICE= GALLETAS, MERMELADA DE FRESAS Y MIEL CON MENTOL • STRAWBERRY CRUSH LEMONADE ICE= LIMONADA ÁCIDA DE FRESA CON MENTOL • TROPICAL PUCKER PUNCH ICE= PONCHE DE FRUTAS TRIPOCALES CON MENTOL • WATERMELON MADNESS ICE=LIMONADA DE SANDIA FRESCA CON MENTOL • WILD WATERMELON LEMONADE ICE= LIMONADA LIJERA DE SANDIA FRESCA CON MENTOL • FRUIT COCKTAIL ICE= COCTEL DE KIWI, FRESAS Y SANDÍA CON MENTOL • PEPINO TWIST ICE= MEZCLA DE PEPINOS CON LIMON LIJERO CON MENTOL • LEMON BAR ICE=TORTA DULCE CON CORTEZA DE LIMÓN CON MENTOL • WHITE NO.1 ICE= GOMITA BLANCA DE PIÑA CON MENTOL • RAIMBOR NO1 ICE= MEZCLA DE FRUTAS CON UN TOQUE AGRIO CON MENTOL • DRAGONTHOL ICE= FRUTA DEL DRAGON CON UN TOQUE DE MENTA Y MENTOL • PAMPAYA ICE= GRANADA Y PAPAYA CON MENTOL • SWEET AND SOUR ICE= SANDIA AGRIA CON UN TOQUE DE AZÚCAR CON MENTOL • GRAPE MIX ICE= MEZCLA DE UVAS CON MENTOL • WATERMELON MADNESS ICE= HELADO DE SANDIA CON MENTOL • SPACE ICE = MEZCLA DE FRESA Y KIWI CON MENTOL • GRAPE BERRY ICE= MEZCLA DE BAYAS CON UVAS CON MENTOL</t>
  </si>
  <si>
    <t>LEMON TWIST</t>
  </si>
  <si>
    <t>LÍQUIDO PARA CIGARRILLO ELECTRÓNICO 6 MG. SABORES: BANANA OATMEAL COOKIE = GALLETA DE AVENA Y BANANO, CHILLED MELON REMIX= HELADO, MELON Y MENTOL ,FROSTED SUGAR COOKIE= GALLETA DE AZÚCAR HELADA, HONEYDEW MELON CHEW= MIEL Y MELON FRESCO, PINK PUNCH=LIMONADA DE FRESAS, PEACH BLOSSOM LEMONADE= LIMONADA DE MELOCOTÓN, CRISP APPLE= MEZCLA DE MANZANAS ROJAS, STRAWBERRY HONEY GRAHAM= GALLETAS, MERMELADA DE FRESAS Y MIEL, STRAWBERRY CRUSH LEMONADE= LIMONADA ÁCIDA DE FRESA, TROPICAL PUCKER PUNCH= PONCHE DE FRUTAS TRIPOCALES, WATERMELON MADNESS=LIMONADA DE SANDIA FRESCA, WILD WATERMELON LEMONADE= LIMONADA LIJERA DE SANDIA FRESCA, FRUIT COCKTAIL= COCTEL DE KIWI, FRESAS Y SANDÍA, PEPINO TWIST= MEZCLA DE PEPINOS CON LIMON LIJERO, LEMON BAR=TORTA DULCE CON CORTEZA DE LIMÓN, WHITE NO.1= GOMITA BLANCA DE PIÑA, RAIMBOR NO1= MEZCLA DE FRUTAS CON UN TOQUE AGRIO, DRAGONTHOL= FRUTA DEL DRAGON CON UN TOQUE DE MENTA, PAMPAYA= GRANADA Y PAPAYA, SWEET AND SOUR= SANDIA AGRIA CON UN TOQUE DE AZÚCAR, MINT= MENTA, ARCTIC COOL MINT= MENTA CON MENTOL, GRAPE MIX= MEZCLA DE UVAS,MENTHOL= MENTOL CON MEZCLA DE FRUTAS, TOBACCO GOLD= TABACO MEDIO, WATERMELON MADNESS= HELADO DE SANDIA, SILVER (TOBACO) TABACO SUAVE CON UN TOQUE DULCE, SPACE = MEZCLA DE FRESA Y KIWI, GRAPE BERRY= MEZCLA DE BAYAS CON UVAS, 360° TRIPLE RED = FRUTOS ROJOS, 360° TRIPLE MELON= MEZCLA DE MELONES, 360° TRIPLE RED ICE= FRUTOS ROJOS CON MENTOL, 360° TRIPLE MELON = MEZCLA DE MELONES CON MENTOL, BANANA OATMEAL COOKIE ICE = GALLETA DE AVENA, BANANO Y MENTOL, CHILLED MELON REMIX ICE= HELADO, MELON CON EXTRA MENTOL, FROSTED SUGAR COOKIE ICE= GALLETA DE AZÚCAR HELADA Y EXTRA MENTOL, PINK PUNCH ICE =LIMONADA DE FRESAS Y MENTOL,PEACH BLOSSOM LEMONADE ICE= LIMONADA DE MELOCOTÓN Y MENTOL, CRISP APPLE ICE= MEZCLA DE MANZANAS ROJAS CON MENTOL, STRAWBERRY HONEY GRAHAM ICE= GALLETAS, MERMELADA DE FRESAS Y MIEL CON MENTOL, STRAWBERRY CRUSH LEMONADE ICE= LIMONADA ÁCIDA DE FRESA CON MENTOL, TROPICAL PUCKER PUNCH ICE= PONCHE DE FRUTAS TRIPOCALES CON MENTOL ,WATERMELON MADNESS ICE=LIMONADA DE SANDIA FRESCA CON MENTOL,WILD WATERMELON LEMONADE ICE= LIMONADA LIJERA DE SANDIA FRESCA CON MENTOL,FRUIT COCKTAIL ICE= COCTEL DE KIWI, FRESAS Y SANDÍA CON MENTOL, PEPINO TWIST ICE= MEZCLA DE PEPINOS CON LIMON LIJERO CON MENTOL, LEMON BAR ICE=TORTA DULCE CON CORTEZA DE LIMÓN CON MENTOL, WHITE NO.1 ICE= GOMITA BLANCA DE PIÑA CON MENTOL ,RAIMBOR NO1 ICE= MEZCLA DE FRUTAS CON UN TOQUE AGRIO CON MENTOL, DRAGONTHOL ICE= FRUTA DEL DRAGON CON UN TOQUE DE MENTA Y MENTOL, PAMPAYA ICE= GRANADA Y PAPAYA CON MENTOL, SWEET AND SOUR ICE= SANDIA AGRIA CON UN TOQUE DE AZÚCAR CON MENTOL, GRAPE MIX ICE= MEZCLA DE UVAS CON MENTOL , WATERMELON MADNESS ICE= HELADO DE SANDIA CON MENTOL, SPACE ICE = MEZCLA DE FRESA Y KIWI CON MENTOL, GRAPE BERRY ICE= MEZCLA DE BAYAS CON UVAS CON MENTOL,· BLEND N°1 = FRUTAS TROPICALES Y PIÑA ÁCIDA, PINK 0 = LIMONADA ROSADA, ICED APPLE SMASH = MEZCLA TRITURADA DE MANZANAS CON MENTOL,TABACCO PLATINUM = TABACCO DULCE, TABACCO SILVER = TABACO LIGERO,· ICED PUNKER PUNCK = PONCHE DE FRUTAS TROPICALES CON MENTOL.</t>
  </si>
  <si>
    <t>LÍQUIDO PARA CIGARRILLO ELECTRÓNICO 25 MG.  SABORES: SNAKU PUDDING STRAWBERRY, SNAKU JUEPA PUDDING, SNAKU RAMUNE BLUEBERRY FIZZ, SNAKU RAMUNE MELON FIZZ,  SNAKU RAMUNE LEMON FIZZ, SNAKU PUDDING CARAMEL, SNAKU PUDDING MILK.</t>
  </si>
  <si>
    <t>974</t>
  </si>
  <si>
    <t>SALES DE NICOTINA SMOOTH 100 MG/ML.</t>
  </si>
  <si>
    <t>PUR NIC</t>
  </si>
  <si>
    <t xml:space="preserve">BOTELLA PLÁSTICA DE </t>
  </si>
  <si>
    <t>JOSE EDUARDO ROJAS JIMENEZ</t>
  </si>
  <si>
    <t>975</t>
  </si>
  <si>
    <t>LÍQUIDO PARA CIGARRILLO ELECTRÓNICO 3 MG. SABORES: DON JUAN RESERVE (CHOCOLATE Y TABACO), DUCHESS RESERVE (MALVAVISCOS, CARAMELO, PASTEL Y VAINILLA), STRAWBERRY DUCHESS (FRESA Y MALVAVISCOS), BLUEBERRY DUQUESA (ARANDANOS Y VAINILLA), DUCHESS (PASTEL Y VAINILLA), DON JUAN (PASTEL, NUEZ Y MANTEQUILLA), DUKE (VAINILLA Y NATILLA), MONARCH (FRESA, VAINILLA Y BANANO), BLUE QUEEN (KIWI, ALGODÓN Y FRAMBUESA), EMPIRE (PASA, RON Y TABACO), PLANET POPS BLUEBERRY (ARANDANOS Y CARAMELO), PLANET POPS STRAWBERRY (FRESA Y CARAMELO), BREAD KING (PASTEL, VAINILLA Y LIMON), CANDY KING (PASTEL Y FRAMBUESA), CORN KING (PAN, MAIZ, MIEL Y MANTEQUILLA), KRSPY KING (CEREAL Y MALVAVISCO), PUDIN KING (ARROZ Y LECHE), CEREAL KILLA DUCHESS (PASTEL, LECHE Y CEREALES), SPUNBERRY (ALGODÓN DE AZUCAR Y ARANDANOS), SPUNMELON (ALGODÓN DE AZUCAR Y SANDIA), GRIDDLE CAKES (PANQUEQUES, ARANDANOS Y ALMIBAR), 8 STORIES (MALVAVISCOY FRESA), THE TRUTH (HELADO, VAINILLA Y CEREALES), RING DING (GOMITAS Y MELOCOTON).</t>
  </si>
  <si>
    <t>KINGS CREST</t>
  </si>
  <si>
    <t>CIGARRO PALL MALL CLICK (DESCRIPCION: PALL CAPSL RE KS SQ CR SWITCH) PALL MALL LIGHTS SWITCH KSHL20S CR-KS.</t>
  </si>
  <si>
    <t>CIGARRO L &amp; M RED</t>
  </si>
  <si>
    <t>LÍQUIDO EN GOTAS 3 MG. SABORES: BLUE RASPBERRY GREEN APPLE, STRAWBERRY, WATERMELON, TROPICAL THUNDER MANGO TANGO, TROPICAL THUNDER PINEAPPLE PEACH, TROPICAL THUNDER RAINBOW, GREEN APPLE ICE, STRAWBERRY ICE, WATERMELON ICE.</t>
  </si>
  <si>
    <t>PALM</t>
  </si>
  <si>
    <t>BOTELLAS HERMETICAMENTE CERRADAS CON PRESENTACIONES DE 120 ML.</t>
  </si>
  <si>
    <t>LÍQUIDO EN GOTAS 3 MG. SABORES: TABACOS, MENTHOLES, FRUTALES POSTRES, FRUTALES Y POSTRES.</t>
  </si>
  <si>
    <t>WEIRDO</t>
  </si>
  <si>
    <t>BOTELLAS HERMETICAMENTE CERRADAS CON PRESENTACIONES DE 15 ML HASTA 1 L.</t>
  </si>
  <si>
    <t>LÍQUIDO EN GOTAS 6 MG. SABORES: TABACOS, MENTHOLES, FRUTALES POSTRES, FRUTALES Y POSTRES.</t>
  </si>
  <si>
    <t>FUN</t>
  </si>
  <si>
    <t>7 DAZE</t>
  </si>
  <si>
    <t>SIMPLY</t>
  </si>
  <si>
    <t>988</t>
  </si>
  <si>
    <t>LÍQUIDO EN GOTAS PARA CIGARRILLO ELECTRÓNICO 3 MG. SABORES:  MANGO PINEAPPLE ICED, APLE ICED, MANGO PINEAPPLE, KIWI-STRAWBERRY.</t>
  </si>
  <si>
    <t>CIGARRO CHESTERFIELD REMIX SUMMER 2</t>
  </si>
  <si>
    <t>LÍQUIDO PARA CIGARRILLO ELECTRÓNICO 3 MG.  SABORES: SNAKU PUDDING STRAWBERRY, SNAKU JUEPA PUDDING, SNAKU RAMUNE BLUEBERRY FIZZ, SNAKU RAMUNE MELON FIZZ,  SNAKU RAMUNE LEMON FIZZ, SNAKU PUDDING CARAMEL, SNAKU PUDDING MILK.</t>
  </si>
  <si>
    <t>CIGARRO MALBORO BLUE ICE</t>
  </si>
  <si>
    <t>LÍQUIDO PARA CIGARRILLO ELECTRÓNICO 6 MG. SABORES: MONTEVERDE,ZARCERO,TORTUGUERO,CAHUITA,CORCOVADO,SAMARA,DUACARI,CARIARI,CHIRRIPO,MONTEZUMA</t>
  </si>
  <si>
    <t>CADEJO</t>
  </si>
  <si>
    <t>BOTELLAS DE 1000 ML, 120 ML , 100 ML, 60 ML, 50 ML, 30 ML, 15 ML ,5 ML.</t>
  </si>
  <si>
    <t>CRISTIAN VILLALOBOS MONGE</t>
  </si>
  <si>
    <t>LÍQUIDO PARA CIGARRILLO ELECTRÓNICO 3 MG. SABORES: MONTEVERDE, ZARCERO,TORTUGUERO, CAHUITA, CORCOVADO, SAMARA, DUACARI, CARIARI, CHIRRIPO, MONTEZUMA</t>
  </si>
  <si>
    <t>LÍQUIDO PARA CIGARRILLO ELECTRÓNICO (E-LIQUID - E-LÍQUIDO - LÍQUIDO) 3 MG. SABORES: 555, 777, 555 MENTHOL, ALBARICOQUE, BOUGANVILLEA, FRESA ANIS, PICO BLANCO, BUTTERSCOTCH, IPA, SANDIA, FLAN CARAMELO, MOJITO, TEEBLU, LIMÓN, KIWI, PASTILLA MENTA, MENTHOL, RY4, UVA, MANZANA TROZEN, RAINFOREST, CHICLE, SANTOS.</t>
  </si>
  <si>
    <t xml:space="preserve">LÍQUIDO PARA CIGARRILLO ELECTRÓNICO 50 MG.  SABORES: MANGO, MANZANA, FRESAS CON MENTOL, CUNANO, CREMA DE VAINILLA, AZUCAR MORENO Y MIEL, SANDIA CON MENTOL, TABACO CON SABOR A VAINILLA, MELONES MIXTOS, CUBANO CON ASTILLAS DE VAINILLA, PASTEL DE CUMPLEAÑOS. </t>
  </si>
  <si>
    <t>LÍQUIDO EN GOTAS PARA CIGARRILLO ELECTRÓNICO 3MG MARCA WILD SABORES: TROPICAL MELON, STRAWBERRY SHAKE, ORANGE SORBE, BLUEBERRY, CHEESE CAKE, SWEET LUSH, WILD CANDY, ICY MOUNTAIN, GUAVA PASSION, SUMMER BLAST.</t>
  </si>
  <si>
    <t>WILD TREATS</t>
  </si>
  <si>
    <t>BOTELLAS DE 5ML, 10 ML, 15 ML, 30 ML, 60 ML, 120 ML, 1 L.</t>
  </si>
  <si>
    <t xml:space="preserve">JOSE PABLO FERNANDEZ CORDOBA </t>
  </si>
  <si>
    <t>LÍQUIDO PARA CIGARRILLO ELECTRÓNICO 3 MG. SABORES, SUGOI VAPOR AI, SUGOI VAPOR TEN, SUGOI VAPOR GOOD KARMA, SUGOI VAPOR BAD KARMA, SUGOI VAPOR REI, 
SUGOI VAPOR MUSHA, SUGOI VAPOR RYU, SUGOI VAPOR SAKURA, SUGOI VAPOR YIN, BOHO, BOHO VAPE, BOHO VAPE RUBY, BOHO VAPE LEILA, BOHO VAPE COCOCHELLA, , YAMI VAPOR, YAMI VAPOR SHAKA, YAMI VAPOR MIKA, YAMI VAPOR YUKI , YAMI VAPOR GORUDO, SENGOKU VAPOR, SENGOKU VAPOR RAZZ MAN, SENGOKU VAPOR KENDO,  MAN, SENGOKU VAPOR 1 INCH PUNCH, SENGOKU VAPOR COLD MAN, JUICE DIMENSION, JUICE DIMENSION FRUIT SPHERE, JUICE DIMENSION MOCHI DOUG, JUICE DIMENSION NEPTUNE BERRIES, JUICE DIMENSION MILKTRON, JUICE HEAD, JUICE HEAD STRAWBERRY KIWI, JUICE HEAD PEACH PEAR, JUICE HEAD WATERMELON LIMEJUNKYS STASH A CHILL DAY, JUNKYS STASH, JUNKYS STASH A CHILL DAY ICED, JUNKYS STASH BURIED YESTERDAY, JUNKYS STASH BURIED YESTERDAY ICED, JUNKYS STASH THE OLD STUFF, JUNKYS STASH THE OLD STUFF ICED, JAM MONSTER, JAM MONSTER BLACKBERRY, JAM MONSTER RASPBERRY, PB &amp; JAM MONSTER, ICE MONSTER, ICE MONSTER STRAWMELON APPLE, ICE MONSTER MELON COLADA, ICE MONSTER MANGERINE GUAVA, THE CUSTARD, THE CUSTARD SHOPPE BUTTERSCOTCH CUSTARD, THE CUSTAR SHOPPE BLACKBERRY CUSTARD
THE CUSTARD SHOPPE RASPBERRY CUSTARD, CREAM TEAM, CREAM TEAM BUTTERCREAM , CREAM TEAM CINNAROLL, VAPETASIA, VAPETASIA MILK OF THE POPPY, VAPETASIA RAINBOW ROAD, VAPETASIA ROYALTY II, VAPETASIA PINNEAPLE EXPRESS, VAPETASIA BLACKBERRY LEMONADE, VAPETASIA PINK LEMONADE, VAPETASIA PEACH LEMONADE, 
OKAMI, OKAMI DOLCE &amp; GUAVA, OKAMI HAUTE MOCHA, OKAMI KOOL LAGERFELD, OKAMI LYCHHE LAUREN, OKAMI LYCHEE WINTOU, OKAMI BUBBLE GANG GRAPE APE, OKAMI BUBBLE GANG MYSTERY, OKAMI BUBBLE GANG SOUR MENACE, OKAMI BUBBLE GANG BLU DREAM, BUBBLE GANG OG BUBBA, OKAMI TWERPS SUPERNOVA SQUIRT, ROCKET PUNCH, ROCKET PUNCH BLU-RZA THUNDERBOMB, ROCKET PUNCH ISLAND ICE CANNON, ROCKET PUNCH LEMON CAKE BERSERKER, ROCKET PUNCH MELON MILK CRUSHER
ROCKET PUNCH RAINBOW RIOT SQUAD, ROCKET PUNCH SHORTCAKE STUNNER, ROCKET PUNCH ULTRA MAGNETIC FRUITLOOP.</t>
  </si>
  <si>
    <t>YAMI VAPOR, KOHIBA, JAM MONSTER, CREAM TEAM, VAPETASIA.</t>
  </si>
  <si>
    <t>BOTELLAS 100 ML Y 120 ML.</t>
  </si>
  <si>
    <t>WARREN RODRIGUEZ SOTO</t>
  </si>
  <si>
    <t>LÍQUIDO PARA CIGARRILLO ELECTRÓNICO 3 MG. SABORES: COLA MAN, COLA MAN TWIS, TORTOISE ON ICE, THE ROCKS, TIGER´S MILK, DRAGON CLOUD V2.</t>
  </si>
  <si>
    <t>SHIJIN VAPOY, LLC.</t>
  </si>
  <si>
    <t>BOTELLAS DE 60 ML.</t>
  </si>
  <si>
    <t>LIQUIDO PARA CIGARRILLO ELECTRONICO 3 MG. SABORES: AMERICA BEST BERRY VAPE JUICE, SYNAPSE | BEST APPLE PIE VAPE JUICE, REVOLUTION | BEST GUAVA VAPE JUICE, YOUNG NAPOLEON | BEST STRAWBERRY SHORTCAKE EJUICE, MANGO TROPICAL BLAST, PASSION FRUIT COOLER, VANILLA BEAN CREAM, OPEN ROAD - ROUTE 66 CARAMEL MARSHMALLOW RICE CAKE, CAPONE FRUITY CEREAL SWEET MILK, XXX TANGERINE STRAWBERRY KIWI LIME, 1922 TANGERINE STRAWBERRY LIME KOOLADA, MODEL-TEA PEACH DRAGONFRUIT GREEN TEA, ACE STRAWBERRY PINEAPPLE BAVARIAN CREAM SHERBET, MAIN STREET SWEET APPLE PIE CRUST GOOEY FILLING, GET YOUR KICKS STRAWBERRY LOLLIPOP BUBBLEGUM, CARAMEL WAFFLE CAPPUCCINO COFFEE CARAMEL WAFFLE BUTTERCREAM.</t>
  </si>
  <si>
    <t>LIQUIDO PARA CIGARRILLO ELECTRONICO 3 MG. SABORES: YAMI VAPOR - ICY TRIO, YAMI VAPOR - TARUTO, YAMI VAPOR - JUUSU, YAMI VAPOR - YUKI, YAMI VAPOR - SHAKA, YAMI VAPOR - MILKGAT, YAMI VAPOR - MIKA, YAMI VAPOR - BUTTER BREW, YAMI VAPOR - CHIBI BAR - CHOCONOLA, YAMI VAPOR - CHIBI BAR - FRUITNOLA, YAMI VAPOR - ICY TRIO.</t>
  </si>
  <si>
    <t>LIQUIDO PARA CIGARRILLO ELECTRONICO 3 MG. SABORES: SUGOI VAPOR - YUME, SUGOI VAPOR - TEN, SUGOI VAPOR - SAKURA, SUGOI VAPOR - RYU, SUGOI VAPOR - REI, SUGOI VAPOR - AI, SUGOI VAPOR - KARMA - BAD KARMA, SUGOI VAPOR - KARMA - GOOD KARMA, SUGOI VAPOR – MUSHA.</t>
  </si>
  <si>
    <t>LIQUIDO PARA CIGARRILLO ELECTRONICO 3 MG. SABORES: RAINBOW SOURS, RAINBOW SOURS ICE, PINEAPPLE PEACH SOURS, PINEAPPLE PEACH SOURS ICE, MANGO TANGO SOURS, MANGO TANGO SOURS ICE, GREEN APPLE SOURS, GREEN APPLE SOURS ICE, WATERMELON SOURS, WATERMELON SOURS ICE, STRAWBERRY SOURS, STRAWBERRY SOURS ICE, BLUE RASPBERRY SOURS, BLUE RASPBERRY SOURS ICE, DEWBERRY CREAM, CEREAL MILK, FRUIT WHIP, KIBERRY YOGURT, TRU BLUE, MILK &amp; COOKIES, HONEY CRÈME, BIRTHDAY CAKE, APPLE PIE, CINNAMON ROLL, WHITE CHOCOLATE STRAWBERRY, ICE CREAM SANDWICH, MARSHMALLOW CRISP, NEAPOLITAN MILK, VANILLA ALMOND MILK, STRAWBERRY MILK, COFFEE MILK, BANANA MILK, BLUEBERRY MILK, STRAWBERRY, APPLE, KIWI, PEACH, NUTTY, RASPBERRY, SMOOTH TOBACCO, LEMON BERRY, MIXED BERRIES, MENTHOL TOBACCO.</t>
  </si>
  <si>
    <t>LIQUIDO PARA CIGARRILLO ELECTRONICO 3 MG. SABORES: JAM MONSTER – STRAWBERRY, JAM MONSTER - BLUEBERRY, JAM MONSTER - GRAPE, JAM MONSTER - APPLE, JAM MONSTER - RASPBERRY, ICE MONSTER - MANGERINE GUAVA, ICE MONSTER - STRAWMELON APPLE, ICE MONSTER - MELON COLADA.</t>
  </si>
  <si>
    <t>HOJA DE ENROLAR. SABORES PURPURA, FRESA KIWI, UVA, VAINILLA, PIÑA COLADA, SANDIA, UVA BLANCA, CHOCOLATE, APPLE MARTINI, BERRIES, CHAMPANE, LOGNAC, COSNOPOLITAN, MELOCOTON, GREZA, MIEL SALVAJE, GINEBRA Y JUGO, MOJITO, MANGO, ARANDANOS, ZERO, WHISKY COLA, JAMAICA RON, CHICLE.</t>
  </si>
  <si>
    <t>BLUNT WRAP</t>
  </si>
  <si>
    <t>25 UNIDADES, 40 GRAMOS CADA UNO.</t>
  </si>
  <si>
    <t>AJM REPRESENTACIONES COMERCIALES SOCIEDAD ANONIMA</t>
  </si>
  <si>
    <t>PURO FLOR DE COPAN.</t>
  </si>
  <si>
    <t>FLOR DE COPAN</t>
  </si>
  <si>
    <t>TILAN 20 TABACOS, SHORT MAGNUM 20 TABACOS, CORONA 20 TABACOS, MONARCA TUBE 14 TABACOS, ROTHSCHILD 20 TABACOS, CHURCHILL 20 TABACOS. CAJA DE MADERA DE 20 UNIDADES, CAJA DE MADERA DE 14 UNIDADES TUBO METALICO, CAJA DE MADERA DE 10 UNIDADES.</t>
  </si>
  <si>
    <t xml:space="preserve">LIQUIDO PARA CIGARRILLO ELECTRONICO 3 MG. </t>
  </si>
  <si>
    <t>BOTELLAS DE 60 ML, 120 ML.</t>
  </si>
  <si>
    <t>BOTELAS 60 ML,100 ML, 120 ML</t>
  </si>
  <si>
    <t>SILVERBACK</t>
  </si>
  <si>
    <t>BOTELLAS 15 ML,30 ML,60 ML,100 ML ,120 ML</t>
  </si>
  <si>
    <t>FRANK DURAN SAENZ</t>
  </si>
  <si>
    <t>AIR FACTORY</t>
  </si>
  <si>
    <t>BOTELLAS 15 ML, 30 ML, 60 ML, 100 ML,120 ML</t>
  </si>
  <si>
    <t>LIQUIDO PARA CIGARRILLO ELECTRONICO 6 MG.</t>
  </si>
  <si>
    <t xml:space="preserve">ANDRES HEREDIA BARRANTES </t>
  </si>
  <si>
    <t>BOTELLAS DE 60 ML 120 ML</t>
  </si>
  <si>
    <t xml:space="preserve">YAMIVAPOR </t>
  </si>
  <si>
    <t>BOTELLAS DE 60 ML 100 ML</t>
  </si>
  <si>
    <t>YAMIVAPOR</t>
  </si>
  <si>
    <t>BOTELLA 60 ML, 100 ML</t>
  </si>
  <si>
    <t>LIQUIDO PARA CIGARRILLO ELECTRONICO 3 MG</t>
  </si>
  <si>
    <t xml:space="preserve">KINGS CREST </t>
  </si>
  <si>
    <t>BOTELLAS 60 ML 100 ML 120 ML</t>
  </si>
  <si>
    <t xml:space="preserve">LÍQUIDO PARA CIGARRO ELECTRÓNICO MARCA KINGS CREST CON 0.3% / 3MG/ML DE NICOTINA. SABORES:  DON JUAN CHURRO, DON JUAN CAFÉ, DUCHESS RESERVE, DON JUAN RESERVE, STRAWBERRY DUCHESS, BLUEBERRY DUCHESS, DON JUAN TABACO DULCE, DON JUAN ALDONZA, DON JUAN PEANUT, DON JUAN HONEY &amp; TOBACCO, GRIDDLE CAKE, RING DING, SPUN MELON, SPUN BERRY, THE THRUTH, DUCHESS, MONARCH, DUKE, BLUE QUEEN, BALI FRUITS: PEAR MANGO GUAVA, PEAR MANGO GUAVA ICE, WATERMELON KIWI STRAWBERRY, WATERMELON KIWI STRAWBERRY ICE, COOKIE COLLECTION: CHOCOLATE CHIP, SUGAR COOKIE, MINT CHOCOLATE, CREAM TEAM: BUTTER CREAM, NEAPOLITAN, CINNAROLL, PLANET POPS: STRAWBERRY, BLUEBERRY, KING LINE: BREAD KING, PUDDING KING, CORN KING, CANDY KING, KRSPY KING, FRUITS: MANGO BERRY ICE, STRAWBERRY PEACH ICE, WATERMELON LEMONADE ICE, GRAPE ICE </t>
  </si>
  <si>
    <t>BOTELLAS DE 30 ML, 60 ML, 100 ML, 120ML Y 240 ML</t>
  </si>
  <si>
    <t xml:space="preserve">LÍQUIDO PARA CIGARRO ELECTRÓNICO MARCA KINGS CREST CON 0.6% / 6MG/ML DE NICOTINA. SABORES: DON JUAN CHURRO, DON JUAN CAFÉ, DUCHESS RESERVE, DON JUAN RESERVE, STRAWBERRY DUCHESS, BLUEBERRY DUCHESS, DON JUAN TABACO DULCE, DON JUAN ALDONZA, GRIDDLE CAKE, RING DING, SPUN MELON, SPUN BERRY, THE THRUTH, DUCHESS, MONARCH, DUKE, BLUE QUEEN, DON JUAN PEANUT, DON JUAN HONEY &amp; TOBACCO, PEAR MANGO GUAVA, PEAR MANGO GUAVA ICE, WATERMELON KIWI STRAWBERRY, WATERMELON KIWI STRAWBERRY ICE, COOKIE COLLECTION: CHOCOLATE CHIP, SUGAR COOKIE, MINT CHOCOLATE, CREAM TEAM: BUTTER CREAM, NEAPOLITAN, CINNAROLL, PLANET POPS: STRAWBERRY, BLUEBERRY, KING LINE: BREAD KING, PUDDING KING, CORN KING. </t>
  </si>
  <si>
    <t>LIQUIDO PARA CIGARRILLO LECTRONICO SUPER E-CIGARRETE, CARTUCHO FILTRO DISPOSABLE ATOMIZER TABACCO.</t>
  </si>
  <si>
    <t xml:space="preserve"> SUPER E-CIGARRETE</t>
  </si>
  <si>
    <t>CAJITA DE CARTON CON CARTUCHO FILTRO DISPOSABLE ATOMIZER TABACCO.</t>
  </si>
  <si>
    <t xml:space="preserve">LIQUIDO PARA CIGARRILLO ELECTRONICO 6MG. FIVE STARS:  AMERICAN PIE, CARAMEL NUTZ, FRUIT-O’S, MISO JUICE, RICHIE RICH, THUNDERFLOOD. LEVELS: BIG HIT, BLISS, LEGENDARY, PRESTIGE, RELENTLESS, TRIUMPH. VAPE BELLY: JUICY PEAR, STRAWBERRY DAIQUIRI, MANDARIN MANGO, VERY CHERRY. SILVER BACK: SANDY, LOLA, BOOBOO, JENNY, ROCKY, HARAMBE, AMY. FRUIT FRENZY: WILD APPLE STRAWBERRY, PLUMBERRY WATERMELON, GRAPE TANGERINE. LOYALTY: BERRY CAKE, DOUBLE SHOT, KIBERRY, MELON ADE, WATA MANGO. HOUSE LIQUIDS: PENT, BEACH, TREE, TRAP. BARISTA BREW CO.: STRAWBERRY WATERMELON REFRESHER, MAPLE BAR DONUT, STRAWBERRY WATERMELON REFRESHER (FROZEN), CINNAMON GLAZED BLUEBERRY SCONE, S’MORES MOCHA BREEZE, SALTED CARAMEL MACCHIATO. 24K: MILKY BERRIES, PEACH MOCKTAIL. ICEFLO: ICE WATERMELON, ICE GREEN APPLE, ICE PEACH RINGS. CAFE RACER: LUCKY BASTARD, LUCKY 13, COOL BASTARD. SINBAD VAPORS THE SEVEN SEAS: ARABIAN SEA, BLACK SEA, CASPIAN SEA, GULF OF ADEN, MEDITERRANEAN SEA, PERSIAN SEA, RED SEA. </t>
  </si>
  <si>
    <t xml:space="preserve">FIVE STARS (AMERICAN PIE, CARAMEL NUTZ, FRUIT-O’S, MISO JUICE, RICHIE RICH, THUNDERFLOOD), LEVELS (BIG HIT, BLISS, LEGENDARY, PRESTIGE, RELENTLESS, TRIUMPH), VAPE BELLY (JUICY PEAR, STRAWBERRY DAIQUIRI, MANDARIN MANGO, VERY CHERRY), SILVER BACK (SANDY, LOLA, BOOBOO, JENNY, ROCKY, HARAMBE, AMY), FRUIT FRENZY (WILD APPLE STRAWBERRY, PLUMBERRY WATERMELON, GRAPE TANGERINE), LOYALTY (BERRY CAKE, DOUBLE SHOT, KIBERRY, MELON ADE, WATA MANGO), HOUSE LIQUIDS (PENT, BEACH, TREE, TRAP), BARISTA BREW CO (STRAWBERRY WATERMELON REFRESHER, MAPLE BAR DONUT, STRAWBERRY WATERMELON REFRESHER (FROZEN), CINNAMON GLAZED BLUEBERRY SCONE, S’MORES MOCHA BREEZE, SALTED CARAMEL MACCHIATO), 24K (MILKY BERRIES, PEACH MOCKTAIL), ICEFLO (ICE WATERMELON, ICE GREEN APPLE, ICE PEACH RINGS), CAFE RACERB (LUCKY BASTARD, LUCKY 13, COOL BASTARD), SINBAD VAPORS THE SEVEN SEAS (ARABIAN SEA, BLACK SEA, CASPIAN SEA, GULF OF ADEN, MEDITERRANEAN SEA, PERSIAN SEA, RED SEA), NUEVAS LINEAS, MAD (LUST , RAGE, FURY), CHOICE (100 RACKS, BALLIN, HOOD RICH,SIX FIGURES,SKRILLA, STACKING CHIPS), DEVOTION (VANILLA ALMOND BUTTER CAKE, STRAWBERRY WAFFLE ICE CREAM, FRUTY WIPPED, MANGO MELON, GRAPE SLUSH ICE, HONEY DEW PAPAYA), GOLD SERIES (KING, CHARLIE, MOMBO), PLATINUM SERIES (CODY, JACK, PACO), DRIP AMMO (M555, 5.56 NATO, GREEN TIP, FMJ), THE DROP (BPM, ARCH, APE-X, HOOK), SOUR SWEETZZ (BLUE STRAWZZ, CHERRY STRAWZZ, NEON STRAWZZ). </t>
  </si>
  <si>
    <t>BOTELLAS DE 60 ML, 100 ML Y 120 ML</t>
  </si>
  <si>
    <t>LUIS PAULO GUTIERREZ MUÑOZ</t>
  </si>
  <si>
    <t>LIQUIDO PARA CIGARRILLO ELECTRONICO 3MG. FIVE STARS:  AMERICAN PIE, CARAMEL NUTZ, FRUIT-O’S, MISO JUICE, RICHIE RICH, THUNDERFLOOD. LEVELS: BIG HIT, BLISS, LEGENDARY, PRESTIGE, RELENTLESS, TRIUMPH. VAPE BELLY: JUICY PEAR, STRAWBERRY DAIQUIRI, MANDARIN MANGO, VERY CHERRY. SILVER BACK: SANDY, LOLA, BOOBOO, JENNY, ROCKY, HARAMBE, AMY. FRUIT FRENZY: WILD APPLE STRAWBERRY, PLUMBERRY WATERMELON, GRAPE TANGERINE. LOYALTY: BERRY CAKE, DOUBLE SHOT, KIBERRY, MELON ADE, WATA MANGO. HOUSE LIQUIDS: PENT, BEACH, TREE, TRAP. BARISTA BREW CO.: STRAWBERRY WATERMELON REFRESHER, MAPLE BAR DONUT, STRAWBERRY WATERMELON REFRESHER (FROZEN), CINNAMON GLAZED BLUEBERRY SCONE, S’MORES MOCHA BREEZE, SALTED CARAMEL MACCHIATO. 24K: MILKY BERRIES, PEACH MOCKTAIL. ICEFLO: ICE WATERMELON, ICE GREEN APPLE, ICE PEACH RINGS. CAFE RACER: LUCKY BASTARD, LUCKY 13, COOL BASTARD. SINBAD VAPORS THE SEVEN SEAS: ARABIAN SEA, BLACK SEA, CASPIAN SEA, GULF OF ADEN, MEDITERRANEAN SEA, PERSIAN SEA, RED SEA.</t>
  </si>
  <si>
    <t>LIQUIDO PARA CIGARRILLO ELECTRONICO 6 MG. SABORES: MENTHOLES, FRUTALES, TABACOS, POSTRES</t>
  </si>
  <si>
    <t>HUMBLE JUICE</t>
  </si>
  <si>
    <t>BOTELLAS DE 15 ML HASTA 1 L.</t>
  </si>
  <si>
    <t>LIQUIDO PARA CIGARRILLO ELECTRONICO 3 MG CANDY KING</t>
  </si>
  <si>
    <t>CANDY KING</t>
  </si>
  <si>
    <t>LIQUIDO PARA CIGARRILLO ELECTRONICO 6 MG SADBOY</t>
  </si>
  <si>
    <t>LIQUIDO PARA CIGARRILLO ELECTRONICO 3 MG SADBOY</t>
  </si>
  <si>
    <t>BOTELLAS DE 15 ML</t>
  </si>
  <si>
    <t>LIQUIDO PARA CIGARRILLO ELECTRONICO 3 MG. SABORES: MENTHOLES, FRUTALES, TABACOS, POSTRES</t>
  </si>
  <si>
    <t>LIQUIDO PARA CIGARRILLO ELECTRONICO 6 MG VAPETASIA</t>
  </si>
  <si>
    <t>LIQUIDO PARA CIGARRILLO ELECTRONICO 3 MG VAPETASIA</t>
  </si>
  <si>
    <t>LIQUIDO PARA CIGARRILLO ELECTRONICO 6 MG NASTY JUICE</t>
  </si>
  <si>
    <t>LIQUIDO PARA CIGARRILLO ELECTRONICO 3 MG NASTY JUICE</t>
  </si>
  <si>
    <t>LIQUIDO PARA CIGARRILLO ELECTRONICO 6 MG HUMBLE JUICE</t>
  </si>
  <si>
    <t>LIQUIDO PARA CIGARRILLO ELECTRONICO 6 MG LEMON TWIST</t>
  </si>
  <si>
    <t>LIQUIDO PARA CIGARRILLO ELECTRONICO 3 MG LEMON TWIST</t>
  </si>
  <si>
    <t>ZONK</t>
  </si>
  <si>
    <t>LIQUIDO PARA CIGARRILLO ELECTRONICO 6 MG ROCKT PUNCH</t>
  </si>
  <si>
    <t>ROCKT PUNCH</t>
  </si>
  <si>
    <t>LIQUIDO PARA CIGARRILLO ELECTRONICO 6 MG BAD DRIP LABS</t>
  </si>
  <si>
    <t>LIQUIDO PARA CIGARRILLO ELECTRONICO 3 MG BAD DRIP LABS</t>
  </si>
  <si>
    <t>LIQUIDO PARA CIGARRILLO ELECTRONICO 3 MG CREAM MONSTER</t>
  </si>
  <si>
    <t>CREAM MONSTER</t>
  </si>
  <si>
    <t>LIQUIDO PARA CIGARRILLO ELECTRONICO SKY DRIP LLC 55 MG, SABORES: TABOO CULT-SALT, TABOO LAGUNA-SALT, TABOO MEDUZA-SALT, TABOO MILLENNIUM-SALT, TABOO PHANTOM-SALT, TABOO AIDA-SALT, BLAZE-STRAWBERY BANANA CHEW-SALT BY SKY DRIP LLC, BLAZE-APPLE KIWI SPLASH-SALT BY SKY DRIP LLC, BLAZE-RASPBERRY WATERMELON CANDY-SALT BY SKY DRIP LLC, BLAZE-MANGO ORANGE TWIST-SALT BY SKY DRIP LLC, BLAZE MELON PEACH PEAR -SALT BY SKY DRIP LLC, BLAZE DRAGON FRUIT &amp; LYCHE -SALT BY SKY DRIP LLC, BLAZE BLUEBERRY LEMONADRE -SALT BY SKY DRIP LLC, BLAZE ICE-APPLE KIWI SPLASH-SALT BY SKY DRIP LLC, BLAZE ICE-RASPBERRY WATERMELON CANDY-SALT BY SKY DRIP LLC, BLAZE ICE-MANGO ORANGE TWIST -SALT BY SKY DRIP LLC, BLAZE ICE-STRAWBERY BANANA CHEW-SALT BY SKY DRIP LLC, BLAZE ICE MELON PEACH PEAR -SALT BY SKY DRIP LLC, BLAZE ICE DRAGON FRUIT &amp; LYCHE-SALT BY SKY DRIP LLC, BLAZE ICE BLUEBERRY LEMONADRE -SALT BY SKY DRIP LLC, HUNGRY-COFFEE TOFFEE-SALT BY SKY DRIP LLC, HUNGRY-GRAPE BUBBLEGUM-SALT BY SKY DRIP LLC, HUNGRY-CARAMEL POPCORN -SALT BY SKY DRIP LLC, SHOTGUN-RASPBERRY TOBACCO-SALT BY SKY DRIP LLC, SHOTGUN-BLUEBERRY -SALT TOBACCO BY SKY DRIP LLC, SHOTGUN-ORANGE TOBACCO-SALT BY SKY DRIP LLC, DOZZY SWEET TREATS-LIME JELLY BEANS-SALT BY SKY DRIP LLC, DOZZY SWEET TREATS-FUZZY LEMON-SALT BY SKY DRIP LLC, DOZZY SWEET TREATS-APPLE CHEWS-SALT BY SKY DRIP LLC, DOZZY SWEET TREATS-GUMMY BEARS -SALT BY SKY DRIP LLC, DOZZY SWEET TREATS-BUBLY-SALT BY SKY DRIP LLC.</t>
  </si>
  <si>
    <t>BOTELLAS DE 5 ML, 15 ML, 20 ML, 25 ML, 30 ML, 35ML, 40ML, 45 ML, 50ML, 55ML, 60ML, 65ML, 75ML, 80ML, 85ML, 90ML, 95ML, 100ML, 110ML, 115ML, 120ML, 125ML, 150ML, 1000ML, 3784ML.</t>
  </si>
  <si>
    <t>LIQUIDO PARA CIGARRILLO ELECTRONICO SKY DRIP LLC 35 MG, SABORES: TABOO CULT-SALT, TABOO LAGUNA-SALT, TABOO MEDUZA-SALT, TABOO MILLENNIUM-SALT, TABOO PHANTOM-SALT, TABOO AIDA-SALT, BLAZE-STRAWBERY BANANA CHEW-SALT BY SKY DRIP LLC, BLAZE-APPLE KIWI SPLASH-SALT BY SKY DRIP LLC, BLAZE-RASPBERRY WATERMELON CANDY-SALT BY SKY DRIP LLC, BLAZE-MANGO ORANGE TWIST-SALT BY SKY DRIP LLC, BLAZE MELON PEACH PEAR -SALT BY SKY DRIP LLC, BLAZE DRAGON FRUIT &amp; LYCHE -SALT BY SKY DRIP LLC, BLAZE BLUEBERRY LEMONADRE -SALT BY SKY DRIP LLC, BLAZE ICE-APPLE KIWI SPLASH-SALT BY SKY DRIP LLC, BLAZE ICE-RASPBERRY WATERMELON CANDY-SALT BY SKY DRIP LLC, BLAZE ICE-MANGO ORANGE TWIST -SALT BY SKY DRIP LLC, BLAZE ICE-STRAWBERY BANANA CHEW-SALT BY SKY DRIP LLC, BLAZE ICE MELON PEACH PEAR -SALT BY SKY DRIP LLC, BLAZE ICE DRAGON FRUIT &amp; LYCHE-SALT BY SKY DRIP LLC, BLAZE ICE BLUEBERRY LEMONADRE -SALT BY SKY DRIP LLC, HUNGRY-COFFEE TOFFEE-SALT BY SKY DRIP LLC, HUNGRY-GRAPE BUBBLEGUM-SALT BY SKY DRIP LLC, HUNGRY-CARAMEL POPCORN -SALT BY SKY DRIP LLC, SHOTGUN-RASPBERRY TOBACCO-SALT BY SKY DRIP LLC, SHOTGUN-BLUEBERRY -SALT TOBACCO BY SKY DRIP LLC, SHOTGUN-ORANGE TOBACCO-SALT BY SKY DRIP LLC, DOZZY SWEET TREATS-LIME JELLY BEANS-SALT BY SKY DRIP LLC, DOZZY SWEET TREATS-FUZZY LEMON-SALT BY SKY DRIP LLC, DOZZY SWEET TREATS-APPLE CHEWS-SALT BY SKY DRIP LLC, DOZZY SWEET TREATS-GUMMY BEARS -SALT BY SKY DRIP LLC, DOZZY SWEET TREATS-BUBLY-SALT BY SKY DRIP LLC.</t>
  </si>
  <si>
    <t>LIQUIDO PARA CIGARRILLO ELECTRONICO Y DESCARTABLES 30 MG / ML. SABORES: MANGO BERRY, APPLE PEARADISE, BERRY BLAST, APPLE PEAH RINGS, STRAWBERRY MELON SOUR BELTS, BLUE BERRIES LEMON SWIRL, GREN APPLE CITRUS,K COTTON CLOUDS, LEMON LUSH, STRAWBERRY CHEW, BANANA HOY, VANILLA CUSTAR TOBACCO, TIRAMISU CUSTAR, COOL MINT, LYCHEE DRAGON, VANILLA LAMOND CUSTARD, STRAWBERRY CUSTARD, LEMON CUSTARD, BANANA MENTHOL, STRAWBERRY MENTHOL, BLUERAZZ MENTHOL, HONEYDEW MENTHOL, PEACH MENTHOL, STRABWBERRY LEMONADE MENTHOL, GRAPE MENTHOL, PINEAPPLE MENTHOL, LUSH MENTHOL, APPLE PARADISE MENTHOL, BERRY BLAST MENTHOL, BLUEBERRIES LEMON SWIRL MENTHOL, MANGO BERRY MENTHOL, COTTON CLOUDS MENTHOL, LEMON LUSH MENTHOL, GREEN APPLE CITRUS MENTHOL, STRAW MELON SOUR BELTS MENTHOL, MANGO BERRY, APPLE PEARADISE, BERRY BLAST, BLUE BERRIES LEMON SWIRL, APPLE PEACH RINGS, STRAW MELON SOUR BELTS, GREEN APPLE CITRUS, COTTON CLOUDS, LEMON LUSH, STRAWBERRY CHEW, COOL MINT, VANILLA CUSTAR TOBACCO, TIRAMISU CUSTARD, BANANA HONEY, LYCHEE DRAGON, LEMON CUSTAR SALT, STRABWERRY CUSTARD, VANILLA ALMOND CUSTARD,</t>
  </si>
  <si>
    <t>THE FINEST SALT NIC</t>
  </si>
  <si>
    <t>BOTELLAS DE 5 ML, 15 ML, 20 ML, 25 ML, 30 ML, 35ML, 4ML, 45 ML, 50ML, 55ML, 60ML, 65ML, 75ML, 80ML, 85ML, 90ML, 95ML, 100ML, 110ML, 115ML, 120ML, 125ML, 150ML, 1000ML, 3784ML. / DISPOSABLE</t>
  </si>
  <si>
    <t>FABIÁN JOSÉ PICADO HERNÁNDEZ</t>
  </si>
  <si>
    <t>LIQUIDO PARA CIGARRILLO ELECTRONICO Y DESCARTABLES 50 MG / ML. SABORES: MANGO BERRY, APPLE PEARADISE, BERRY BLAST, APPLE PEAH RINGS, STRAWBERRY MELON SOUR BELTS, BLUE BERRIES LEMON SWIRL, GREN APPLE CITRUS,K COTTON CLOUDS, LEMON LUSH, STRAWBERRY CHEW, BANANA HOY, VANILLA CUSTAR TOBACCO, TIRAMISU CUSTAR, COOL MINT, LYCHEE DRAGON, VANILLA LAMOND CUSTARD, STRAWBERRY CUSTARD, LEMON CUSTARD, BANANA MENTHOL, STRAWBERRY MENTHOL, BLUERAZZ MENTHOL, HONEYDEW MENTHOL, PEACH MENTHOL, STRABWBERRY LEMONADE MENTHOL, GRAPE MENTHOL, PINEAPPLE MENTHOL, LUSH MENTHOL, APPLE PARADISE MENTHOL, BERRY BLAST MENTHOL, BLUEBERRIES LEMON SWIRL MENTHOL, MANGO BERRY MENTHOL, COTTON CLOUDS MENTHOL, LEMON LUSH MENTHOL, GREEN APPLE CITRUS MENTHOL, STRAW MELON SOUR BELTS MENTHOL, MANGO BERRY, APPLE PEARADISE, BERRY BLAST, BLUE BERRIES LEMON SWIRL, APPLE PEACH RINGS, STRAW MELON SOUR BELTS, GREEN APPLE CITRUS, COTTON CLOUDS, LEMON LUSH, STRAWBERRY CHEW, COOL MINT, VANILLA CUSTAR TOBACCO, TIRAMISU CUSTARD, BANANA HONEY, LYCHEE DRAGON, LEMON CUSTAR SALT, STRABWERRY CUSTARD, VANILLA ALMOND CUSTARD,</t>
  </si>
  <si>
    <t>LIQUIDO PARA CIGARRILLO ELECTRONICO Y DESCARTABLES 3 MG / ML. SABORES: PEACH PEAR, BLUEBERRY LEMON, STRAWBERRY KIWI, WATERMELON LIME, PENAPPLE GRAPEFRUIT, GUAVA PEACH, BLUEBERRY LEMON, WATERMELON LIME, STRAWBERRY KIWI, PINEAPPLE GRAPEFRUIT, PEACH PEAR, GUAVA PEACH, PINEAPPLE GUAVA, ORANGE MANGO, MANGO STRAWBERRY, MANGO STRABWERRY, ORANGE MANGO, PINEAPPLE GUAVA</t>
  </si>
  <si>
    <t>JUICE HEAD</t>
  </si>
  <si>
    <t>LIQUIDO PARA CIGARRILLO ELECTRONICO Y DESCARTABLES 6 MG / ML. SABORES: PEACH PEAR, BLUEBERRY LEMON, STRAWBERRY KIWI, WATERMELON LIME, PENAPPLE GRAPEFRUIT, GUAVA PEACH, BLUEBERRY LEMON, WATERMELON LIME, STRAWBERRY KIWI, PINEAPPLE GRAPEFRUIT, PEACH PEAR, GUAVA PEACH, PINEAPPLE GUAVA, ORANGE MANGO, MANGO STRAWBERRY, MANGO STRABWERRY, ORANGE MANGO, PINEAPPLE GUAVA</t>
  </si>
  <si>
    <t>LIQUIDO PARA CIGARRILLO ELECTRONICO Y DESCARTABLES 25 MG / ML. SABORES: PEACH PEAR, PINEAPPLE GRAPEFRUIT, BLUEBERRY LEMON, WATERMELON LIME, STRAWBERRY KIWI, GUAVA PECH, MANGO STRABWERRY, ORANGE MANGO, PINEAPPLE GUAVA, WATERMELON STRAWBERRY, TROPICAL GUAVA, TART WATERMELON, KIWI BERRY, GOLDEN GRAPEFRUIT, CITRUS BLUEBERRY, BARS BLUEBERRY LEMON, BARS STRAWBERRY KIWI, BARS WATERMELON LIME, BARS DOUBLE APPLE, BARS MANGO STRAWBERRY, BARS PEACH PINEAPPLE, BARS PEACH PEAR, BARS RASPBERRY LEMONADE, BARS WATERMELON STRAWBERRY, BARS WATERMELON STRAWBERRY FREEZE, BARS RASBERRY LEMONADE FREEZE, BARS PEACH PEAR FREEZE, BARS PEACH PINEAPPLE FREEZE, BARS MANGO STRAWBERRY FREEZE, BARS DOUBLE APPLE FREEZE, BARS WATERMELON LIME FREEZE, BARS STRAWBERRY KIWI FREEZE, BARS BLUEBERY LEMON FREEZE, WATERMELON LIME, FRESH MINT, PINEAPPLE GRAPEFRUIT, STRAWBERRY PEACH, PEACH PEAR, WATERMELON STRAWBERRY, LYCHEE MANGO, RASBERRY LEMONADE, PINEAPPLE LEMON LIME, FRESH MINT FREEZE, PINEAPPLE FRAPEFRUIT FREEZE, STRAWBERRY PEACH FREEZE, PEACH PEAR FREEZE, WATERMELON STRAWBERRY FREEZE, WATERMELON FREEZE, LYCHEE MANGO FREEZE, RASPBERRY LEMONADE FREEZE, PINEAPPLE LEMON LIME FREEZE.</t>
  </si>
  <si>
    <t>JUICE HEAD SALTS</t>
  </si>
  <si>
    <t> </t>
  </si>
  <si>
    <t>16 de agosto de 2023</t>
  </si>
  <si>
    <t>LIQUIDO PARA CIGARRILLO ELECTRONICO Y DESCARTABLES 50 MG / ML. SABORES: PEACH PEAR, PINEAPPLE GRAPEFRUIT, BLUEBERRY LEMON, WATERMELON LIME, STRAWBERRY KIWI, GUAVA PECH, MANGO STRABWERRY, ORANGE MANGO, PINEAPPLE GUAVA, WATERMELON STRAWBERRY, TROPICAL GUAVA, TART WATERMELON, KIWI BERRY, GOLDEN GRAPEFRUIT, CITRUS BLUEBERRY, BARS BLUEBERRY LEMON, BARS STRAWBERRY KIWI, BARS WATERMELON LIME, BARS DOUBLE APPLE, BARS MANGO STRAWBERRY, BARS PEACH PINEAPPLE, BARS PEACH PEAR, BARS RASPBERRY LEMONADE, BARS WATERMELON STRAWBERRY, BARS WATERMELON STRAWBERRY FREEZE, BARS RASBERRY LEMONADE FREEZE, BARS PEACH PEAR FREEZE, BARS PEACH PINEAPPLE FREEZE, BARS MANGO STRAWBERRY FREEZE, BARS DOUBLE APPLE FREEZE, BARS WATERMELON LIME FREEZE, BARS STRAWBERRY KIWI FREEZE, BARS BLUEBERY LEMON FREEZE, WATERMELON LIME, FRESH MINT, PINEAPPLE GRAPEFRUIT, STRAWBERRY PEACH, PEACH PEAR, WATERMELON STRAWBERRY, LYCHEE MANGO, RASBERRY LEMONADE, PINEAPPLE LEMON LIME, FRESH MINT FREEZE, PINEAPPLE FRAPEFRUIT FREEZE, STRAWBERRY PEACH FREEZE, PEACH PEAR FREEZE, WATERMELON STRAWBERRY FREEZE, WATERMELON FREEZE, LYCHEE MANGO FREEZE, RASPBERRY LEMONADE FREEZE, PINEAPPLE LEMON LIME FREEZE.</t>
  </si>
  <si>
    <t xml:space="preserve"> VAPORIZADOR DESECHABLE MARCA HUMBLE CON 5MG/ML DE NICOTINA. SABORES: DONKEY KAHN, SMASH MOUTH, BLUE DAZZLE, PEE WEE KIWI, HUMBLE CRUMBLE, HOP SCOTCH, UNICORN TREATS, V.T.R, SWEATER PUPPETS, BERRY BLOW DOE, AMERICAN DREAM, ICE TROPIC THUNDER, ICE RUBY RED, ICE DONKEY KAHN, ICE PEE WEE KIWI, ICE PINK SPARK, ICE BERRY BLOW DOE, ICE OH-ANA, ICE V.T.R., ICE DRAGONFLY, ICE SWEATER PUPPETS, BLUEBERRY SMASH, GUAVA KAHN, FRUIT PUNCH GUMMY, MIDNIGHT SNACK, STRAWBERRY WAFFLE, SMASH BERRIES, FRUIT PUNCH, BLUE SLUSHEE, MEAN MANGO, MEAN MANGO ICE, BLACK LEMONADE, KIWI STRAWBERRY, PEACH PLEASURE, </t>
  </si>
  <si>
    <t>CARTUCHOS DESECHABLES</t>
  </si>
  <si>
    <t xml:space="preserve"> VAPORIZADOR DESECHABLE MARCA MONSTER BARS 5MG/ML DE NICOTINA. 
 SABORES: TOBACCO SMOOTH, JAM STRAWBERRY, JAM BLUEBERRY, CUSTARD STRAWBERRY, CUSTARD VANILLA, MINT FRUIT, BLUEBERRY RASPBERRY LEMON FRUIT, MIXED BERRY FRUIT, PASSIONFRUIT ORANGE GUAVA, FRUIT STRAWBERRY, KIWI POMEGRANATE, FROZEN BLUEBERRY RASPBERRY, LEMON, ICE FROZEN BANANA, ICE FROZEN MIXED BERRY, ICE FROZEN PASSIONFRUIT, ORANGE GUAVA, ICE FROZEN STRAWBERRY, KIWI POMEGRANATE, ICE FRUIT MANGO, PEACH GUAVA FROZEN, MANGO PEACH GUAVA ICE, JAM BLACKBERRY, PB &amp; BANANA JAM, PB &amp; GRAPE JAM, MILK CINNAMON, MILK FRUITY, MILK BERRY CRUNCH, 
</t>
  </si>
  <si>
    <t>MONSTER BAR</t>
  </si>
  <si>
    <t xml:space="preserve"> LIQUIDO PARA CIGARRO ELECTRÓNICO MARCA GLAS SALTS 30MG/ML DE NICOTINA. SABORES: PBLS, CARRIBBEAN PUNCH, MANGO TANGO, JUICY APPLE, FIZZY LEMONADE, BLUE MAGIC, COOL MELON, BANANA CREAM PIE, BUTTERSCOTH GRAND, BLUEBERRY CAKE, BLUE RAZZ, BUTTERSCOTCH GRAND RESERVE. </t>
  </si>
  <si>
    <t>GLAS SALTS</t>
  </si>
  <si>
    <t>BOTELLAS DE 30ML, 60ML, 75ML, 120ML.</t>
  </si>
  <si>
    <t xml:space="preserve"> LIQUIDO PARA CIGARRO ELECTRÓNICO MARCA GLAS SALTS 50MG/ML DE NICOTINA. SABORES: PBLS, CARRIBBEAN PUNCH, MANGO TANGO, JUICY APPLE, FIZZY LEMONADE, BLUE MAGIC, COOL MELON, BANANA CREAM PIE, BUTTERSCOTH GRAND, BLUEBERRY CAKE, BLUE RAZZ, BUTTERSCOTCH GRAND RESERVE.</t>
  </si>
  <si>
    <t>BOTELLAS DE 30 ML, 60 ML, 120ML</t>
  </si>
  <si>
    <t>VAPORIZADOR DESECHABLE MARCA FUME EXTRA 5MG. SABORES: RAINBOW CANDY, PURPLE RAIN, TROPICAL FRUIT, STRAWBERRY WATERMELON,GRAPE,PEACH ICE, BLUEBERRY MINT,STRAWBERRY, LUSH ICE, MINT ICE, BANANA ICE,  PINA COLADA, STRAWBERRY BANANA, PINA COLADA, BULE RAZZ, KIWI DE FRESA, HIELO EXUBERANTE, UVA, PLATANO DE FRESA, MANGO FRESA, LIMONADA DE FRESAS, HELADO DE DURAZNO.</t>
  </si>
  <si>
    <t>FUME EXTRA</t>
  </si>
  <si>
    <t>VAPORIZADOR DESECHABLE. EXTRA 1500ML, ULTRA 2500ML, INFINITIVE 3500ML. TODAS LAS PRESENTACIONES</t>
  </si>
  <si>
    <t>IMPORTACIONES DOG &amp; CAT CR SA</t>
  </si>
  <si>
    <t xml:space="preserve">VAPORIZADOR DESECHABLE 5MG.MARCA GOOM MX, GOOMS MARS. SABORES: </t>
  </si>
  <si>
    <t>GOOM MAX, GOOM MARS</t>
  </si>
  <si>
    <t>100</t>
  </si>
  <si>
    <t>CIGARRO KOOL CLICK &amp; ON</t>
  </si>
  <si>
    <t>1000</t>
  </si>
  <si>
    <t>HOJA DE TABACO HOMOGENIZADA</t>
  </si>
  <si>
    <t>BOLSA CON 2 UNIDADES</t>
  </si>
  <si>
    <t>1001</t>
  </si>
  <si>
    <t>CIGARRO MARLBORO GOLD TOUCH</t>
  </si>
  <si>
    <t>1002</t>
  </si>
  <si>
    <t>LIQUIDO PARA CIGARRILLO ELECTRONICO 3 MG. SABORES: PEACH PASSION, ESPRESSO SUPREME, CHOCO MINT, CRISP COOL MINT, SPEARMINT GUM, SECRET MENU, BLACK LABEL LIMITED, CASTAWAY COCONUT, CANDY CANE, CHOCOLATE DIPPED STRAWBERRY, BEE'S KNEES, TOASTED ALMOND, CHAI TEA CHAI, JULIUS ORANGES, POLYNESIAN PUNCH, PINEAPPLE PASSION, BLACKBERRY  BOMBSHELL, AWESOMESAUCE, TRUE TOBACCO, CANDY APPLE, RED LACES, CINNAMILK, VANILLA CUSTARD, PURE POMEGRANATE, RASPBERRY RAPTURE, GARDEN WATERMELON, NEW YORK CHEESECAKE, STRAWBERRY LEMONADE, BUTTERY BLUEBERRY MUFFIN, BANANA CREAM, PURPLE POWDER.</t>
  </si>
  <si>
    <t>AWESOMETOWN</t>
  </si>
  <si>
    <t>1007</t>
  </si>
  <si>
    <t>LIQUIDO PARA CIGARRILLO ELECTRONICO 3 MG. SABORES: AQUA-MIST E-LIQUID, AQUA-OASIS E-LIQUID, AQUA-FLOW E-LIQUID, AQUA-PURE E-LIQUID, AQUA-MIST ICE E-LIQUID, AQUA-OASIS ICE E-LIQUID, AQUA-FLOW ICE E-LIQUID, AQUA-PURE ICE E-LIQUID, AQUA-RAINBOW DROPS E-LIQUID, AQUA-SOUR MELON E-LIQUID.</t>
  </si>
  <si>
    <t>1009</t>
  </si>
  <si>
    <t>LIQUIDO PARA CIGARRILLO ELECTRONICO 3 MG. SABORES: CREAM TEAM-BUTTERCREAM, CREAM TEAM-CINNAROLL, CREAM TEAM-NEAPOLITAN.</t>
  </si>
  <si>
    <t>CREAM TEAM</t>
  </si>
  <si>
    <t>1010</t>
  </si>
  <si>
    <t xml:space="preserve">LIQUIDO PARA CIGARRILLO ELECTRONICO 3 MG. SABORES: BAD DRIP - BAD BLOOD, BAD DRIP - CEREAL TRIP, BAD DRIP - DON'T CARE BEAR, BAD DRIP - DON'T CARE BEAR ICED OUT, BAD DRIP - FARLEY'S GNARLY SAUCE, BAD DRIP - FARLEY'S GNARLY SAUCE ICED OUT, BAD DRIP - GOD NECTAR, BAD DRIP - UGLY BUTTER, CLOWN - CRUSH, CLOWN - DROOLY, CLOWN - LAFFY, CLOWN - PENNYWISE, CLOWN - PENNYWISE ICED OUT, CLOWN - SKITZO, CLOWN - SWEET TOOTH, CLOWN - TWISTY, DIRECTORS CUT - DAMIEN, DOLL OF MALEVOLENT, DIRECTORS CUT - MY UNDEAD GIRLFRIEND, DIRECTORS CUT - NANCEY'S NEW NIGHTMARE, DIRECTORS CUT - THE DEVIL INSIDE, DIRECTORS CUT - THE LOST ONE, DIRECTORS CUT - THE LOST ONE COLD BLOODED, DIRECTORS CUT - THE LOST ONE COLD BLOODED 2, GEEKED OUT - BLOCK HEAD, GEEKED OUT - BRACE FACE, GEEKED OUT - DORK BREATH, GEEKED OUT - SNOT SHOT, BAD DRIP - BAD BLOOD, BAD DRIP - CEREAL TRIP, BAD DRIP - DON'T CARE BEAR, BAD DRIP - FARLEY'S GNARLY SAUCE, BAD DRIP - GOD NECTAR, BAD DRIP - UGLY BUTTER, BAD DRIP - BAD APPLE, CLOWN - CRUSH, CLOWN - DROOLY, CLOWN - LAFFY, CLOWN - PENNYWISE, CLOWN - SKITZO, CLOWN - SWEET TOOTH, CLOWN - TWISTY, BAD WICK, VINYL DECAL, BAD POP SOCKET, BAD SMILEY VAPE BAND, BAD DRIP - BAD APPLE. </t>
  </si>
  <si>
    <t>1011</t>
  </si>
  <si>
    <t>LIQUIDO PARA CIGARRILLO ELECTRONICO 3 MG. SABORES: BUTTERSCOTCH CUSTARD, BLACKBERRY CUSTARD, RASPBERRY CUSTARD.</t>
  </si>
  <si>
    <t>1012</t>
  </si>
  <si>
    <t>LIQUIDO PARA CIGARRILLO ELECTRONICO 3 MG. SABORES: REDS E-JUICE - WATERMELON APPLE, REDS E-JUICE - ICED WATERMELON APPLE, REDS E-JUICE - ICED APPLE, REDS E-JUICE - APPLE, REDS GRAPE E-JUICE, REDS ICED GRAPE APPLE, REDS E-JUICE - GRAPE APPLE, REDS E-JUICE - ICED BERRIES APPLE, REDS E-JUICE - BERRIES APPLE, REDS E-JUICE - MANGO APPLE, REDS E-JUICE - ICED MANGO APPLE.</t>
  </si>
  <si>
    <t>7DAZE MFG</t>
  </si>
  <si>
    <t>1013</t>
  </si>
  <si>
    <t>LIQUIDO PARA CIGARRILLO ELECTRONICO 3 MG. SABORES: RUTHLESS ANTIDOTE ON ICE, SKIR SKIRRR ON ICE, STRIZZY, TROPIC THUNDA, GRAPE DRANK, GRAPE DRANK ON ICE, EZ DUZ IT, EZ DUZ IT ON ICE, SWAMP THANG, JUNGLE FEVER, SLURRICANE, RISE, RISE ON ICE, MANDINGO, MENAGE A TROIS, SHERBAE, PEACH FUZZ, LA DOLCE VITA, LOADED - RASPBERRY ECLAIR, LOADED - CHOCOLATE GLAZED, LOADED - GLAZED DONUTS, LOADED - APPLE FRITTER, LOADED - MELON MILKSHAKE, LOADED- LEMON BAR, LOADED - COOKIE BUTTER, LOADED - STRAWBERRY JELLY DONUT, LOADED - CRAN APPLE ICED, LOADED - SMORES, LOADED - CRAN APPLE.</t>
  </si>
  <si>
    <t>RUTHLESS</t>
  </si>
  <si>
    <t>1014</t>
  </si>
  <si>
    <t>LIQUIDO PARA CIGARRILLO ELECTRONICO 3 MG. SABORES: ALL MELON, MANGO, MANGO ICE, AMAZING MANGO, KIWI, HAWAIIAN POG, HAWAIIAN POG ICE, 
PEACH, REALLY BERRY, LAVA FLOW, LAVA FLOW ICE, MAUI SUN, AZUL BERRIES, BANANA, STRAWBERRY, PINEAPPLE BERRY, STRAW LIME, YUMMY STRAWBERRY, AMERICAN PATRIOTS, CUBAN BLEND, EURO GOLD, APPLE, STRAWBERRY POM, MELON, BERRY.</t>
  </si>
  <si>
    <t>BOTELLAS DE 15 ML, 30 ML, 60 ML, 100 ML, 120 ML.</t>
  </si>
  <si>
    <t>1015</t>
  </si>
  <si>
    <t>CIGARROS DE TABACO</t>
  </si>
  <si>
    <t>TENNESIE</t>
  </si>
  <si>
    <t>1018</t>
  </si>
  <si>
    <t>1022</t>
  </si>
  <si>
    <t>1023</t>
  </si>
  <si>
    <t>1024</t>
  </si>
  <si>
    <t>1025</t>
  </si>
  <si>
    <t>1026</t>
  </si>
  <si>
    <t>1027</t>
  </si>
  <si>
    <t>KEEP IT 100</t>
  </si>
  <si>
    <t>1028</t>
  </si>
  <si>
    <t>GOLD LEAF</t>
  </si>
  <si>
    <t>1029</t>
  </si>
  <si>
    <t>6,2 MG</t>
  </si>
  <si>
    <t>1044</t>
  </si>
  <si>
    <t>CIGARRO VICEROY SWITCH 2. DESCRIPCIÓN: VICE FF RE KS SQ 20 CR GPSW.</t>
  </si>
  <si>
    <t>1045</t>
  </si>
  <si>
    <t>CIGARRO MALBORO GOLD 3,0 ORIGINAL</t>
  </si>
  <si>
    <t>CAJETILLA DURA DE 20 CIGARRILLOS.</t>
  </si>
  <si>
    <t>1061</t>
  </si>
  <si>
    <t>1068</t>
  </si>
  <si>
    <t>CIGARRO MALBORO GOLD</t>
  </si>
  <si>
    <t>1069</t>
  </si>
  <si>
    <t>CIGARRO MALBORO ROJO</t>
  </si>
  <si>
    <t>1070</t>
  </si>
  <si>
    <t>CIGARRO MALBORO DOUBLE FUSION AMBER</t>
  </si>
  <si>
    <t>1071</t>
  </si>
  <si>
    <t>1072</t>
  </si>
  <si>
    <t>CIGARRO DERBY ROJO ORIGINAL</t>
  </si>
  <si>
    <t>1073</t>
  </si>
  <si>
    <t>CIGARRO DERBY ROJO ORIGINAL ECO PACK</t>
  </si>
  <si>
    <t>1074</t>
  </si>
  <si>
    <t xml:space="preserve">CIGARRO DERBY AZUL BALANCEADO </t>
  </si>
  <si>
    <t>1075</t>
  </si>
  <si>
    <t xml:space="preserve">CIGARRO DERBY AZUL BALANCEADO ECO PACK </t>
  </si>
  <si>
    <t>1076</t>
  </si>
  <si>
    <t>1077</t>
  </si>
  <si>
    <t>CIGARRO L &amp; M FORWARD BLUE</t>
  </si>
  <si>
    <t>1078</t>
  </si>
  <si>
    <t xml:space="preserve">CIGARRO L &amp; M FAST FORWARD PURPLE </t>
  </si>
  <si>
    <t>1079</t>
  </si>
  <si>
    <t>CIGARRO MARLBORO RED FWD</t>
  </si>
  <si>
    <t>1080</t>
  </si>
  <si>
    <t>LÍQUIDO CIGARRILLO ELECTRÓNICO E-LIQUID  6 MG/ML</t>
  </si>
  <si>
    <t>1081</t>
  </si>
  <si>
    <t>LÍQUIDO CIGARRILLO ELECTRÓNICO E-LIQUID  12 MG/ML</t>
  </si>
  <si>
    <t>1082</t>
  </si>
  <si>
    <t>LÍQUIDO CIGARRILLO ELECTRÓNICO E-LIQUID  3 MG/ML</t>
  </si>
  <si>
    <t>1083</t>
  </si>
  <si>
    <t>CIGARRO PALL MALL BOOST. DESCRIPCIÓN: PALLMALL_BOOST_HL_20KS_F1/PALL BOOST 20/200 KRE SQ COS VIPH2.</t>
  </si>
  <si>
    <t>1084</t>
  </si>
  <si>
    <t>CIGARRO PALL MALL SWITCH. DESCRIPCIÓN: PALLMALL:SWITCH_HL_20KS_F1/PALL SWITC 20/20 KRE SQ COS VIPH2.</t>
  </si>
  <si>
    <t>1085</t>
  </si>
  <si>
    <t>LÍQUIDO EN GOTAS PARA CIGARRILLO ELECTRÓNICO 6 MG.  SABORES: POSTRE , TABACOS, FRUTALES Y MENTHOL</t>
  </si>
  <si>
    <t>TAILORED HOUSE</t>
  </si>
  <si>
    <t>1086</t>
  </si>
  <si>
    <t>LÍQUIDO EN GOTAS PARA CIGARRILLO ELECTRÓNICO 3 MG.  SABORES: POSTRE , TABACOS, FRUTALES Y MENTHOL</t>
  </si>
  <si>
    <t>ELEMENT VAPE</t>
  </si>
  <si>
    <t>1087</t>
  </si>
  <si>
    <t>1088</t>
  </si>
  <si>
    <t>BARISTA BREW CO</t>
  </si>
  <si>
    <t>1089</t>
  </si>
  <si>
    <t>1090</t>
  </si>
  <si>
    <t>OKAMI</t>
  </si>
  <si>
    <t>1091</t>
  </si>
  <si>
    <t>1092</t>
  </si>
  <si>
    <t>HI DRIP</t>
  </si>
  <si>
    <t>1093</t>
  </si>
  <si>
    <t>1094</t>
  </si>
  <si>
    <t>THE BERG</t>
  </si>
  <si>
    <t>1095</t>
  </si>
  <si>
    <t>1096</t>
  </si>
  <si>
    <t>1097</t>
  </si>
  <si>
    <t>1098</t>
  </si>
  <si>
    <t>THE VAPE LAB</t>
  </si>
  <si>
    <t>1099</t>
  </si>
  <si>
    <t>WARNING</t>
  </si>
  <si>
    <t>1100</t>
  </si>
  <si>
    <t>1101</t>
  </si>
  <si>
    <t>1102</t>
  </si>
  <si>
    <t>LÍQUIDO EN GOTAS PARA CIGARRILLO ELECTRÓNICO 3MG, SABORES: POSTRE , TABACOS, FRUTALES Y MENTHOL</t>
  </si>
  <si>
    <t>LEMON LIFE</t>
  </si>
  <si>
    <t>1103</t>
  </si>
  <si>
    <t>LÍQUIDO EN GOTAS PARA CIGARRILLO ELECTRÓNICO 6 MG. SABORES: POSTRE , TABACOS, FRUTALES Y MENTHOL</t>
  </si>
  <si>
    <t>1104</t>
  </si>
  <si>
    <t>LÍQUIDO EN GOTAS PARA CIGARRILLO ELECTRÓNICO 3MG. SABORES: POSTRE , TABACOS, FRUTALES Y MENTHOL</t>
  </si>
  <si>
    <t>1105</t>
  </si>
  <si>
    <t>LÍQUIDO JJUICE EN GOTAS 3 MG. SABORES: TIGER BLOOD, COCONUT, DOUBLE APPLE, SUGAR COOKIE, GLAZED, CHOCOLATE, LOOPS, STRAWBERRY, SWEET MANGO, EATERMELON, WONDER CRUNCH,  CLOUD BURST, SERIOUS KIWI, LEMONADE. BLUEBERRY, PEACH, ENERGY DRINK, PINEAPPLE, VAINILLA BEAN, LOU DOG, MOTHER TERESA, BANANZA, SEX ON THE BEACH, RAZZLE TAZ, COFFE, MORNING MOCHA, CARIBEAM PUNCH.</t>
  </si>
  <si>
    <t>1106</t>
  </si>
  <si>
    <t>LÍQUIDO JJUICE EN GOTAS 12 MG. SABORES: TIGER BLOOD, COCONUT, DOUBLE APPLE, SUGAR COOKIE, GLAZED, CHOCOLATE, LOOPS, STRAWBERRY, SWEET MANGO, EATERMELON, WONDER CRUNCH,  CLOUD BURST, SERIOUS KIWI, LEMONADE. BLUEBERRY, PEACH, ENERGY DRINK, PINEAPPLE, VAINILLA BEAN, LOU DOG, MOTHER TERESA, BANANZA, SEX ON THE BEACH, RAZZLE TAZ, COFFE, MORNING MOCHA, CARIBEAM PUNCH.</t>
  </si>
  <si>
    <t>1107</t>
  </si>
  <si>
    <t>LIQUIDO EN GOTAS PARA CIGARRILLO ELECTRÓNICO 6 MG. SABORES: MENTOLES, FRUTALES, TABACOS, POSTRES.</t>
  </si>
  <si>
    <t>ECIG SOLUTIONS DISTRIBUCION</t>
  </si>
  <si>
    <t>1108</t>
  </si>
  <si>
    <t>LIQUIDO EN GOTAS PARA CIGARRILLO ELECTRÓNICO 3 MG. SABORES: MENTOLES, FRUTALES, TABACOS, POSTRES.</t>
  </si>
  <si>
    <t>1109</t>
  </si>
  <si>
    <t>VAPE PIPER</t>
  </si>
  <si>
    <t>1110</t>
  </si>
  <si>
    <t>1111</t>
  </si>
  <si>
    <t>TABOO</t>
  </si>
  <si>
    <t>1112</t>
  </si>
  <si>
    <t>LIQUIDO EN GOTAS PARA CIGARRILLO ELECTRÓNICO 3 MG.SABORES: MENTOLES, FRUTALES, TABACOS, POSTRES.</t>
  </si>
  <si>
    <t>1113</t>
  </si>
  <si>
    <t>1114</t>
  </si>
  <si>
    <t>1115</t>
  </si>
  <si>
    <t>DINNER LADY</t>
  </si>
  <si>
    <t>1116</t>
  </si>
  <si>
    <t>1117</t>
  </si>
  <si>
    <t>GOLD LEAF LIQUIDS</t>
  </si>
  <si>
    <t>1118</t>
  </si>
  <si>
    <t>1119</t>
  </si>
  <si>
    <t>MODUS VAPORES</t>
  </si>
  <si>
    <t>1120</t>
  </si>
  <si>
    <t>1121</t>
  </si>
  <si>
    <t xml:space="preserve"> PROPAGANDA</t>
  </si>
  <si>
    <t>1122</t>
  </si>
  <si>
    <t>1123</t>
  </si>
  <si>
    <t>1124</t>
  </si>
  <si>
    <t>1125</t>
  </si>
  <si>
    <t>LIQUIDO EN GOTAS 6 MG. SABORES: MENTOLES, FRUTALES, TABACOS, POSTRES.</t>
  </si>
  <si>
    <t>1126</t>
  </si>
  <si>
    <t>LIQUIDO EN GOTAS 3 MG. SABORES: MENTOLES, FRUTALES, TABACOS, POSTRES.</t>
  </si>
  <si>
    <t>1127</t>
  </si>
  <si>
    <t xml:space="preserve">LIQUIDO PARA CIGARRILLO 3 MG. SABORES: PRIMAL RAGE, PRIMAL RAGUE JUICE, PRIMAL RAGE ICE CREAM EDITION, PRIMAL RAGE BAKERY. </t>
  </si>
  <si>
    <t>PRIMAL RAGE</t>
  </si>
  <si>
    <t>BOTELLAS DE 10, 15, 30, 60, 100 Y 120 ML</t>
  </si>
  <si>
    <t>1128</t>
  </si>
  <si>
    <t xml:space="preserve">LIQUIDO PARA CIGARRILLO 6 MG SABORES: PRIMAL RAGE PRIMAL RAGE, PRIMAL RAGUE JUICE, PRIMAL RAGE ICE CREAM EDITION, PRIMAL RAGE BAKERY. </t>
  </si>
  <si>
    <t xml:space="preserve">PRIMAL RAGE </t>
  </si>
  <si>
    <t>1129</t>
  </si>
  <si>
    <t>LIQUIDO PARA CIGARRILLO ELECTRONICO 5 MG. SABORES: VIRGINI TABACO, CLASSIC TOBACCO, MENTHOL, FRUIT, CREME, CUCUMBER, MANGO, MINT.</t>
  </si>
  <si>
    <t>CAJA CON 4 CAPSULAS</t>
  </si>
  <si>
    <t>COSTA VAPES SOCIEDAD DE RESPONSABILIDAD LIMITADA</t>
  </si>
  <si>
    <t>1130</t>
  </si>
  <si>
    <t>CIGARRO PALL MALL TOKYO. DESCRIPCIÓN: PALL 2CAPS 20/200 ERE SQ COS TOKYO//SCG_PALLGRE13SKSOCPMAD_BOOST_DC_TOKYO)</t>
  </si>
  <si>
    <t>1131</t>
  </si>
  <si>
    <t>CIGARRO PALL MALL VEGAS. DESCRIPCIÓN: PALL 2CAPS 20/200 ERE SQ COS VEGAS//SCG_PALLGRE13SKSOCPMAD_BOOST_DC_VEGAS)</t>
  </si>
  <si>
    <t>1132</t>
  </si>
  <si>
    <t>CIGARRO PALL MALL HAVANA. DESCRIPCIÓN: PALL 2CAPS 20/200 ERE SQ COS HAVANA//SCG_PALLGRE13SKSOCPMAD_BOOST_DC_HAVANA)</t>
  </si>
  <si>
    <t>1133</t>
  </si>
  <si>
    <t>CIGARRO PALL MALL IBIZA. DESCRIPCIÓN: PALL 2CAPS 20/200 ERE SQ COS IBIZA//SCG_PALLGRE13SKSOCPMAD_BOOST_DC_IBIZA)</t>
  </si>
  <si>
    <t>1134</t>
  </si>
  <si>
    <t>CIGARRILLOS TABACO PURO PICADO.</t>
  </si>
  <si>
    <t>GALAXY / KOHL TRADE Y AB-DR2</t>
  </si>
  <si>
    <t>FINEST SELECT COSTA RICA PRODUCTS</t>
  </si>
  <si>
    <t>1135</t>
  </si>
  <si>
    <t xml:space="preserve">LIQUIDO PARA CIGARRILLO ELECTRONICO TEAR DRIP HOLDINGS 3MG. SABORES: PEARAMEL, REVENGE OF THE GEEKS, GUAVARINO, BLITZ, CA POPS, LE CRÈME A FINAL COURSE BY TEAR DRIP,  SHORTCAKES A FINAL COURSE BY TEAR DRIP, TRICKS A FINAL COURSE BY TEAR DRIP, BLOOD ORANGE PINEAPPLE HI-DRIP  BY TEAR DRIP, HONEYDEW STRAWBERRY HI-DRIP  BY TEAR DRIP, WATER-MELONS HI DRIP  BY TEAR DRIP, MANGO PEACH HI-DRIP BY TEAR DRIP, BLOOD ORANGE PINEAPPLE HI-DRIP ICED BY TEAR DRIP, HONEYDEW STRAWBERRY HI-DRIP ICED BY TEAR DRIP, WATER-MELONS HI-DRIP ICED BY TEAR DRIP, MANGO PEACH HI-DRIP ICED BY TEAR DRIP, BLUE RAZZ LOLLIDRIP BY TEAR DRIP, CARAMEL APPLE LOLLIDRIP BY TEAR DRIP, GRAPE LOLLIDRIP BY TEAR DRIP, GRAPE FRUIT LOLLIDRIP BY TEAR DRIP, SOUR APPLE LOLLIDRIP BY TEAR DRIP, WATERMELON LOLLIDRIP BY TEAR DRIP, ICE BLUE RAZZ LOLLIDRIP BY TEAR DRIP, ICE CARAMEL APPLE LOLLIDRIP BY TEAR DRIP,  ICE GRAPE LOLLIDRIP BY TEAR DRIP, ICE GRAPE FRUIT LOLLIDRIP BY TEAR DRIP, ICE SOUR APPLE LOLLIDRIP BY TEAR DRIP, ICE WATERMELON LOLLIDRIP BY TEAR DRIP.
ISLAND ORANGE HI-DRIP BY TEAR DRIP, DEW BERRY HI-DRIP BY TEAR DRIP, PEACHY MANGO HI-DRIP BY TEAR DRIP, MELON PATCH HI-DRIP BY TEAR DRIP, NECTARINE LYCHEE HI-DRIP BY TEAR DRIP, GUAVA LAVA HI-DRIP BY TEAR DRIP, DEWBERRY ICED HI-DRIP ICED BY TEAR DRIP, ISLAND ORANGE ICED HI-DRIP ICED BY TEAR DRIP, MELON PATCH ICED HI-DRIP ICED BY TEAR DRIP, NECTARINE LYCHEE ICED HI-DRIP ICED BY TEAR DRIP, PEACHY MANGO ICED HI-DRIP ICED BY TEAR DRIP, GUAVA LAVA ICED HI-DRIP ICED BY TEAR DRIP. </t>
  </si>
  <si>
    <t>TEAR DRIP HOLDINGS</t>
  </si>
  <si>
    <t>BOTELLAS DE 5ML HASTA UN GALON</t>
  </si>
  <si>
    <t>1136</t>
  </si>
  <si>
    <t xml:space="preserve">LIQUIDO PARA CIGARRILLO ELECTRONICO TEAR DRIP HOLDINGS 6 MG. SABORES: PEARAMEL, REVENGE OF THE GEEKS, GUAVARINO, BLITZ, CA POPS, LE CRÈME A FINAL COURSE BY TEAR DRIP,  SHORTCAKES A FINAL COURSE BY TEAR DRIP, TRICKS A FINAL COURSE BY TEAR DRIP, BLOOD ORANGE PINEAPPLE HI-DRIP  BY TEAR DRIP, HONEYDEW STRAWBERRY HI-DRIP  BY TEAR DRIP, WATER-MELONS HI DRIP  BY TEAR DRIP, MANGO PEACH HI-DRIP BY TEAR DRIP, BLOOD ORANGE PINEAPPLE HI-DRIP ICED BY TEAR DRIP, HONEYDEW STRAWBERRY HI-DRIP ICED BY TEAR DRIP, WATER-MELONS HI-DRIP ICED BY TEAR DRIP, MANGO PEACH HI-DRIP ICED BY TEAR DRIP, BLUE RAZZ LOLLIDRIP BY TEAR DRIP, CARAMEL APPLE LOLLIDRIP BY TEAR DRIP, GRAPE LOLLIDRIP BY TEAR DRIP, GRAPE FRUIT LOLLIDRIP BY TEAR DRIP, SOUR APPLE LOLLIDRIP BY TEAR DRIP, WATERMELON LOLLIDRIP BY TEAR DRIP, ICE BLUE RAZZ LOLLIDRIP BY TEAR DRIP, ICE CARAMEL APPLE LOLLIDRIP BY TEAR DRIP,  ICE GRAPE LOLLIDRIP BY TEAR DRIP, ICE GRAPE FRUIT LOLLIDRIP BY TEAR DRIP, ICE SOUR APPLE LOLLIDRIP BY TEAR DRIP, ICE WATERMELON LOLLIDRIP BY TEAR DRIP.
ISLAND ORANGE HI-DRIP BY TEAR DRIP, DEW BERRY HI-DRIP BY TEAR DRIP, PEACHY MANGO HI-DRIP BY TEAR DRIP, MELON PATCH HI-DRIP BY TEAR DRIP, NECTARINE LYCHEE HI-DRIP BY TEAR DRIP, GUAVA LAVA HI-DRIP BY TEAR DRIP, DEWBERRY ICED HI-DRIP ICED BY TEAR DRIP, ISLAND ORANGE ICED HI-DRIP ICED BY TEAR DRIP, MELON PATCH ICED HI-DRIP ICED BY TEAR DRIP, NECTARINE LYCHEE ICED HI-DRIP ICED BY TEAR DRIP, PEACHY MANGO ICED HI-DRIP ICED BY TEAR DRIP, GUAVA LAVA ICED HI-DRIP ICED BY TEAR DRIP. </t>
  </si>
  <si>
    <t>1137</t>
  </si>
  <si>
    <t>LIQUIDO PARA CIGARRILLO ELECTRONICO THE FITNEST PREMIUM E-LIQUID COMPANY 3 MG. SABORES: COOL MINT FINEST SIGNATURE EDITION, TIRAMISU CUSTARD FINEST SIGNATURE EDITION, RUSSIAN CREAM FINEST SIGNATURE EDITION, GOLD RESERVE FINEST SIGNATURE EDITION, LYCHEE DRAGON FINEST SIGNATURE EDITION, APPLE PEARADISE FINEST FRUIT EDITION, BERRY BLAST FINEST FRUIT EDITION, MANGO BERRY FINEST FRUIT EDITION, APPLE PEARADISE ON ICE FINEST FRUIT EDITION, BERRY BLAST ON ICE FINEST FRUIT EDITION, MANGO BERRY ON ICE FINEST FRUIT EDITION, BLUE-BERRIES LEMON SWIRL FINEST SWEET &amp; SOUR, APPLE PEACH SOUR FINEST SWEET &amp; SOUR, STRAWMELON SOUR FINEST SWEET &amp; SOUR, BLUE-BERRIES L, BANANA HONEY FINEST SIGNATURE EDITION, V.C.T FINEST SIGNATURE EDITION.MON SWIRL ON ICE BY FINEST SWEET &amp; SOUR, APPLE PEACH SOUR ON ICE BY FINEST SWEET &amp; SOUR, STRAWMELON SOUR ON ICE BY FINEST SWEET &amp; SOUR,STRAWBERRY CHEW BY FINEST SWEET &amp; SOUR, GREEN APPLE CITRUS BY FINEST SWEET &amp; SOUR, LEMON LUSH BY FINEST SWEET &amp; SOUR, COTTON CLOUDS BY FINEST SWEET &amp; SOUR.LEMON CUSTARD BY FINEST CRÈME DE LA CRÈME, STRAWBERRY CUSTARD BY FINEST CRÈME DE LA CRÈME , VANILLA ALMOND CUSTARD BY FINEST CRÈME DE LA CRÈME.</t>
  </si>
  <si>
    <t>THE FITNEST PREMIUM E-LIQUID COMPANY</t>
  </si>
  <si>
    <t>1138</t>
  </si>
  <si>
    <t>LIQUIDO PARA CIGARRILLO ELECTRONICO THE FITNEST PREMIUM E-LIQUID COMPANY 6 MG. SABORES: COOL MINT FINEST SIGNATURE EDITION, TIRAMISU CUSTARD FINEST SIGNATURE EDITION, RUSSIAN CREAM FINEST SIGNATURE EDITION, GOLD RESERVE FINEST SIGNATURE EDITION, LYCHEE DRAGON FINEST SIGNATURE EDITION, APPLE PEARADISE FINEST FRUIT EDITION, BERRY BLAST FINEST FRUIT EDITION, MANGO BERRY FINEST FRUIT EDITION, APPLE PEARADISE ON ICE FINEST FRUIT EDITION, BERRY BLAST ON ICE FINEST FRUIT EDITION, MANGO BERRY ON ICE FINEST FRUIT EDITION, BLUE-BERRIES LEMON SWIRL FINEST SWEET &amp; SOUR, APPLE PEACH SOUR FINEST SWEET &amp; SOUR, STRAWMELON SOUR FINEST SWEET &amp; SOUR, BLUE-BERRIES LEMON SWIRL ON ICE BY FINEST SWEET &amp; SOUR, APPLE PEACH SOUR ON ICE BY FINEST SWEET &amp; SOUR, STRAWMELON SOUR ON ICE BY FINEST SWEET &amp; SOUR, BANANA HONEY FINEST SIGNATURE EDITION, V.C.T FINEST SIGNATURE EDITION,STRAWBERRY CHEW BY FINEST SWEET &amp; SOUR, GREEN APPLE CITRUS BY FINEST SWEET &amp; SOUR, LEMON LUSH BY FINEST SWEET &amp; SOUR, COTTON CLOUDS BY FINEST SWEET &amp; SOUR.LEMON CUSTARD BY FINEST CRÈME DE LA CRÈME, STRAWBERRY CUSTARD BY FINEST CRÈME DE LA CRÈME , VANILLA ALMOND CUSTARD BY FINEST CRÈME DE LA CRÈME.</t>
  </si>
  <si>
    <t>1139</t>
  </si>
  <si>
    <t>LÍQUIDO PARA CIGARRILLO ELECTRÓNICO  3 MG. SABORES: STRAWBERRY, MENTHOL TOBACCO, LEMON BERRY ICE, DEWBERRY FRUIT, SMOOTH TOBACCO, GREEN APPLE CANDY, LEMON MERINGUE, STRAWBERRY MILK, SWEET MANGO, FRUIT TART, MILK CCOFFEE, PEACH, BLUE RASPBERRY, GREEN APPLE ICE, STRAWBERRY ICE, DEWBERRY FRUIT ICE.</t>
  </si>
  <si>
    <t>BOTELLAS DE 1,5 ML, 6 ML Y 30 ML</t>
  </si>
  <si>
    <t>1140</t>
  </si>
  <si>
    <t>LIQUIDO PARA CIGARRILLO ELECTRONICO 36 MG. SABORES: PATEL DE LIMON, FRUTAS CON MENTA, PASTEL DE CARAMELO, CONFITE DE MENTA, YERBABUENA, DANESA DE CANELA, DANESA DE MELOCOTON, PASTEL DE COCO, MELOCOTON CON MENTA, PASTEL DE LIMA, PASTEL DE PECANA, TABACO CARAMELO Y VAINILLA, TABACO CUBANO MELOCOTON MENTA, COCO VAINILLA BORBON, SANDIA, COCO FRESA Y SANDIA, TABACO, MANZANA Y UVA, MELON, COCO RON FRESA Y PIÑA, CREMA DE MENTA, PASTEL DE BANANO Y NUECES, MOJITO Y VAINILLA, CONFITE DE COCO, MORA, MELON Y JACA, TABACO Y MENTA, BANANO  HELADO Y VAINILLA, TABACO SABOR A CEDRO, TABACO, TABACO TURCO, COCO Y PERA, CONFITES DE FRUTAS, FRUTAS ACIDAS, MERENGUE DE LIMON, MENTA MENTHOL REGALIZ, PASTEL DE MANZANA Y CARAMELO, PIÑA COLADA MENTA, ANIZ, CHAMPAÑA, LIMON Y REGALIZ, GUAYABA Y BANANO, BRANDY Y ALBARICOQUE, VIOLETA Y TABACO, CHOCOLANTE Y BRANDY, TABACO Y RON, HIERBAS, TIRAMISU, AMARETO, FRUTAS VARIAS, MANZANA Y MENTOL, ROSA VIOLETA Y MALBA, TABACO Y GUAYABA, MELON Y PAPAYA, TABACO, LICOR Y CREMA, MELON SANDIA Y ROSA, FRESA Y CREMA, TABACO, BEBIDA ENERGETICA, KIWI, FRUTAS, SANDIA CON MENTA, BANANO CON GALLETA, GASEOSA DE UVA, GRANADA PIÑA Y CHAMPAN, CREMA DE LIMON, MELCOCHA DE MENTA, CHOCOLATE, PERA Y MELOCOTON, TABACO, CARAMELO Y VAINILLA, MARACUYA, FRESA Y KIWI, MELOCOTON FRESA Y MENTA, VAINILLA Y VAINILLA FRANCESA, PAN DE CANEL, MELOCOTON Y PERA, ZARZAPARRILLA Y HELADOS DE VAINILLA.</t>
  </si>
  <si>
    <t>1141</t>
  </si>
  <si>
    <t xml:space="preserve">PURO DE  TABACO </t>
  </si>
  <si>
    <t>1142</t>
  </si>
  <si>
    <t>JOYA DE NICARAGUA</t>
  </si>
  <si>
    <t>CAJAS DE 3,5,15,20 Y 25 UNIDADES</t>
  </si>
  <si>
    <t>1143</t>
  </si>
  <si>
    <t>2020</t>
  </si>
  <si>
    <t>PRODUCTO:
DISPOSITIVOS DESECHABLES TIPO CIGARRILLO ELECTRÓNICO 5MG SABORES:APPLE ICE (MANZANA HIELO), BANANA ICE (BANANO HIELO), COOL MINT (FRÍO MENTA), CREME BRULEE (CREMA CATALANA), GRAPE ICE (UVA HIELO), GUAVA BERRY ICE (GUAVA BAYA HIELO), HONEYDEW ICE (MELON VERDE HIELO), LYCHEE BERRY ICE (LICHI BAYA HIELO), MANGO ICE (MANGO HIELO), PEACH ICE (MELOCOTÓN HIELO), PINEAPPLE ICE (PIÑA HIELO), STRAWBERRY ICE (FRESA HIELO), STRAWBERRY LEMONADE (LIMONADA DE FRESA), WATERMELON ICE (SANDÍA HIELO), COLA ICE (COLA HIELO), GRAPE (UVA), LATTE ICE (CAFÉ CON LECHE HIELO), LUSH ICE (LUSH HIELO), APPLE PEACH (MANZANA MELOCOTÓN), BLUE RAZZ (BAYAS AZULES), COTTON CANDY (ALGODON DE AZUCAR), HARD APPLE (MANZANA DURA), KIWI BERRY ICE (KIWI BAYA HIELO), STRAWBERRY BANANA (FRESA BANANO), STRAWBERRY DONUT (DONA DE FRESA)</t>
  </si>
  <si>
    <t>SWIFT DISPOSABLES</t>
  </si>
  <si>
    <t>1.3ML, 3ML, 6ML</t>
  </si>
  <si>
    <t>ESTEBAN BARRIENTOS OREAMUNO</t>
  </si>
  <si>
    <t>1144</t>
  </si>
  <si>
    <t>PURO DE  TABACO</t>
  </si>
  <si>
    <t>BLUNTWRAP</t>
  </si>
  <si>
    <t>PAQUETE DE 2 UNIDADES</t>
  </si>
  <si>
    <t>1145</t>
  </si>
  <si>
    <t>LÍQUIDO PARA CIGARRILLO ELECTRÓNICO  3 MG. SABORES: FUGGIN VAPOR CO: (BUTTA BOOZE, BLUE GURT, BJ, CEREAL VAPIST,FUGGIN DONUTS, CHEE BERRY,CINNA WINNA, JAWS, IN DA LOOP: RAINBOW FRUIT RING CEREAL, FUZZY NAVEL, MONEY MAKER, LET’S GET IT ON: PINK CHAMPAGNE AND STRAWBERRIES, LEMON DROP, CHAKE DAT ASS: STRAWBERRIES MILKSHAKE, PB&amp;J: PEANUT BUTTER AND JELLY, OJ CREAMSON, TAFFED OUT, STRAWBERRY CREAM NOG, STRAW KIWI SWIRL, SHMUCKEY SHMELLOWS: MARSHMALLOWS CEREAL BITES, GINGER BREAD: GINGERBREAD CAPPUCCINO, TROUBLE BUBBLE. MR.TEA: (PEACH ICE-TEA, STRAWBERRY LEMONADE, RASPY LEMONADE. MARIO S: BLUE RAZZ, RAINBOW ROAD, LYCHEE SORBET, CHOCO LOCO, MR, OMBTASTIC). THE LITLE VAPE SHOP OF HORRORS: (SILENCE OF THE CLOUDS: BLUE RASPBERRIES, URBAN LEGEDS: ROCK POP, TEXAS VAPESAW MASSACRE: BLOOD ORANGE RASPBERRIES, NIGHTMARE ON VAPE STREET: STRAWBERRY CHEWY, I KNOW WHAT YOU DRIPPED: STRAWBERRY RICE SQUARE). OH MY GUSH: (BLOOZE, TROPICAL, RED DRAGON, GREEN GOBLIN, G,I, JUICE, FUBAR: GUAVA PEAR MELTDOWN, COMMANDO: VAINILLA TOBACCO, JARHEAD: GREEN SLUSH, G,I, JANE: DRAGONFRUITS WATERMELON). SHE S DRIPPIN LIQUIDS (POPPED CHERRY, LEMON POUNDER, BIRTHDAY B*TCH, STRAWBERRY SHORT B*TCH). KANDY KILLER I- LIQUID (JELLY JAWS 3D, MELON TAFFY TAI, LE PETIT BELGE, RED WAFFLE, BLUE WAFFLE, MIAMI ICE: (BLUE MANGO: MANGO AND BLUE-RASP, MELON MOJITO, VAINILLA, SPEARMINT CANDY, BLACKBERRY CANDY, PURPLE PEACH, STRAWNANA,SUPR DRAGONFRUIT WATERMELON,SUPR BLUE RASBERRY,SUPR FRUIT-RING CEREAL,SUPR SOUR SWEET BLACKBERRY,CHOCOMINT, WINTERGREEN, SPEARMINT, PEPPERMINT, KILLER KUSTRAD, KILLER KUSTARD LEMON, KILLER KUSTARD BLUEBERRY, KILLER KUSTARD STRAWBERRY, KILLER KUSTARD HONEY DEW, VAPETASIA RAINBOW ROAD, VAPETASIA ICED PENIAPPLE EXPRESS, VAPETASIA ICED BLACKBERRY LEMONADE, VAPETASIA PARFAIT STRAWBERRY, VAPETASIA PARFAIT BLUEBERRY, HI-DRIP DEW BERRY, HI-DRIP WATERMELONS ICE, HI-DRIP ISLAND ORANGE, HI-DRIP PEACHY MANGO, HI-DRIP MELON PATCH 
HI-DRIP NECTARINE LYCHEE, KARMA, KARMA ICE, REBIRTH, REBIRTH ICE, NIRVANA, NIRVANA ICE, SERENITY, SERENITY ICE, MEDITATION, MEDITATION ICE</t>
  </si>
  <si>
    <t>FUGGIN VAPOR CO, MR.TEA, MARIO S, THE LITLE VAPE SHOP OF HORRORS, OH MY GUSH, G.I. JUICE, SHE S DRIPPIN LIQUIDS, KANDY KILLER I- LIQUID, LE PETIT BELGE, MIAMI ICE.</t>
  </si>
  <si>
    <t>BOTELLAS PLASTICAS DE 30 ML, 60 ML, 100 ML Y 120 ML.</t>
  </si>
  <si>
    <t>J KING BROTHERS S.A</t>
  </si>
  <si>
    <t>1146</t>
  </si>
  <si>
    <t xml:space="preserve">LIQUIDO PARA CIGARRILLO ELECTRONICO.  3 MG. SHIJIN VAPOR:  TORTOISE BLOOD, TIGER’S MILK V2, DRAGON CLOUD V2, TORTOISE ON THE ROCKS, TORTOISE ON ICE, PHOENIX TEARS V2. FROZEN VAPE CO.: FROZEN LIMEADE, FROZEN BERRIES, FROZEN PEACHES, FROZEN GRAPES. DEJA BREW CA-US: DEJA BREW. TASTY O’S: FROSTED O’S, BERRY O`S, BANANA NUT O`S. GUMMY O`S: WATERMELON RINGS, PEACH RINGS, BLUERAZZ RINGS, APPLE RINGS. BORA E-LIQUIDS: SNAP DRAGON, SUDDEN DEATH, SEA KING. COLA MAN: COLA MAN, COLA MAN LIME. VAPE MAID: PEACH LEMONADE, BLAZZBERRY LEMONADE, STRAWBERRY LEMONADE. VAPORALL: VAPORALL E-LIQUID. 100 CLUB: PRIVILEGE 100 CLUB. IT’S PIXY: CUCUMBER WATERMELON, SOUR GREEN APPLE, MANGO LIME, MANGO LIME CHILLED, SOUR GREEN APPLE CHILLED, CUCUMBER WATERMELON CHILLED. MARVELOUS VAPOR: POW, BAM, ZAP. </t>
  </si>
  <si>
    <t>SHIJIN VAPORS, FROZEN VAPE CO, DEJA BREW CA-US, TASTY O´S, GUMMYO´S,  BORA E-LIQUIDS, COLA MAN, VAPE MAID, VAPORALL, 100 CLUB, IT´S PIXY, MARVELOUS VAPOR.</t>
  </si>
  <si>
    <t>1147</t>
  </si>
  <si>
    <t xml:space="preserve">LIQUIDO PARA CIGARRILLO ELECTRONICO  6 MG. SHIJIN VAPOR:  TORTOISE BLOOD, TIGER’S MILK V2, DRAGON CLOUD V2, TORTOISE ON THE ROCKS, TORTOISE ON ICE, PHOENIX TEARS V2. FROZEN VAPE CO.: FROZEN LIMEADE, FROZEN BERRIES, FROZEN PEACHES, FROZEN GRAPES. DEJA BREW CA-US: DEJA BREW. TASTY O’S: FROSTED O’S, BERRY O`S, BANANA NUT O`S. GUMMY O`S: WATERMELON RINGS, PEACH RINGS, BLUERAZZ RINGS, APPLE RINGS. BORA E-LIQUIDS: SNAP DRAGON, SUDDEN DEATH, SEA KING. COLA MAN: COLA MAN, COLA MAN LIME. VAPE MAID: PEACH LEMONADE, BLAZZBERRY LEMONADE, STRAWBERRY LEMONADE. VAPORALL: VAPORALL E-LIQUID. 100 CLUB: PRIVILEGE 100 CLUB. IT’S PIXY: CUCUMBER WATERMELON, SOUR GREEN APPLE, MANGO LIME, MANGO LIME CHILLED, SOUR GREEN APPLE CHILLED, CUCUMBER WATERMELON CHILLED. MARVELOUS VAPOR: POW, BAM, ZAP. _x000D_
</t>
  </si>
  <si>
    <t>1148</t>
  </si>
  <si>
    <t>LIQUIDO PARA CIGARRILLO ELECTRONICO  3 MG</t>
  </si>
  <si>
    <t>FUGGIN VAPOR</t>
  </si>
  <si>
    <t>1149</t>
  </si>
  <si>
    <t>E-LIQUID MARCA QUIET OWL 3MG.</t>
  </si>
  <si>
    <t>QUIET OWL</t>
  </si>
  <si>
    <t>BOTELLAS DE 30 ML, 60 ML, 100ML, 120ML Y 250 ML</t>
  </si>
  <si>
    <t>1150</t>
  </si>
  <si>
    <t>E-LIQUID, MARCA QUIET OWL 6 MG.</t>
  </si>
  <si>
    <t>1151</t>
  </si>
  <si>
    <t>LIQUIDO PARA CIGARRILLO ELECTRONICO  6 MG. SABORES: LEMON PIE, FRUIT MINT, CARAMEL PIE, MINT CANDY, SPEARMINT, CINNAMON DANISH, PEACH DANISH, COCONUT PIE, COOL PEACH, KEY LIME PIE, PECAN PIE, BEST TOBACCO, PEACH CUBAN, GOURMET MIX # 1, WATERMELON, TIGER BLOOD, RY4, GRAPPLE, MELON, JAMAICAN BREEZE, CREME DE MENTHE, BANANA NUT BREAD, COCONUT CANDY, BLUEBERRY, JACK MELON, MENTHOL CIGARETTE, BANANA FOSTER, RED OAK, TOBACCO MIX #1, TURKISH, SNAKE OIL, RAINBOW, TROPICAL SOUR, LEMON MERENGUE, COOL VERY COOL, GOURMET MIX # 2, CARIBBEAN FRUIT, ABSYNTHE, GOURMET MIX # 3, BANANA GUAVA, APRICOT BRANDY, TOBACCO VIOLET, TRUFFLE, PIRATE TOBACCO, 26, CREAMY TIRAMISU, AMARETTO, 12 FLAVORS, ICY APPLE, BOUQUET, TOBACCO GUAVA, MELON MIX, BLACKBEARD SELECTION, MYSTIC, STRAWBERRY CHEESECAKE, LATIN TOBACCO, ENERGY DRINK, KIWI, TUTTI FRUTTI, MINT WATERMELON, DRAZZLE, GRAPE SODA, GOLDEN COKTAIL, LEMON CREAM, CANDY CANE, CHOCOLAIT, PEACH AN PEAR PARFAIT, GRANDMASTER TOBACCO, FRUIT MIX, COLD FRUIT, VANILLA MONSTER, ENIGMA y ROOT BEER FLOAT.</t>
  </si>
  <si>
    <t>1152</t>
  </si>
  <si>
    <t>LIQUIDO PARA CIGARRILLO ELECTRONICO  3 MG. SABORES: LEMON PIE, FRUIT MINT, CARAMEL PIE, MINT CANDY, SPEARMINT, CINNAMON DANISH, PEACH DANISH, COCONUT PIE, COOL PEACH, KEY LIME PIE, PECAN PIE, BEST TOBACCO, PEACH CUBAN, GOURMET MIX # 1, WATERMELON, TIGER BLOOD, RY4, GRAPPLE, MELON, JAMAICAN BREEZE, CREME DE MENTHE, BANANA NUT BREAD, COCONUT CANDY, BLUEBERRY, JACK MELON, MENTHOL CIGARETTE, BANANA FOSTER, RED OAK, TOBACCO MIX #1, TURKISH, SNAKE OIL, RAINBOW, TROPICAL SOUR, LEMON MERENGUE, COOL VERY COOL, GOURMET MIX # 2, CARIBBEAN FRUIT, ABSYNTHE, GOURMET MIX # 3, BANANA GUAVA, APRICOT BRANDY, TOBACCO VIOLET, TRUFFLE, PIRATE TOBACCO, 26, CREAMY TIRAMISU, AMARETTO, 12 FLAVORS, ICY APPLE, BOUQUET, TOBACCO GUAVA, MELON MIX, BLACKBEARD SELECTION, MYSTIC, STRAWBERRY CHEESECAKE, LATIN TOBACCO, ENERGY DRINK, KIWI, TUTTI FRUTTI, MINT WATERMELON, DRAZZLE, GRAPE SODA, GOLDEN COKTAIL, LEMON CREAM, CANDY CANE, CHOCOLAIT, PEACH AN PEAR PARFAIT, GRANDMASTER TOBACCO, FRUIT MIX, COLD FRUIT, VANILLA MONSTER, ENIGMA y ROOT BEER FLOAT.</t>
  </si>
  <si>
    <t>1153</t>
  </si>
  <si>
    <t>LIQUIDO PARA CIGARRILLO ELECTRONICO 5 MG.</t>
  </si>
  <si>
    <t>MYLE</t>
  </si>
  <si>
    <t>UNIDAD</t>
  </si>
  <si>
    <t>COPPER GROUP CR S.A</t>
  </si>
  <si>
    <t>1154</t>
  </si>
  <si>
    <t>LÍQUIDO DE SALES DE NICOTINA PARA CIGARRILLO ELECTRÓNICO 35 MG.  SABORES: MANZANA VERDE CON MENTOL, TORONJA Y MENTOL, LIMONES AGRIOS Y DULCES, KIWI GUAYABA, FRESA MANZANA, MANGO RASPERRY AND GUMMY CANDY, MANGO RASPERRY AND CANDY, SALT SUGOI VAPOR GI, SALT SUGOI VAPOR JIN, SALT SUGOI VAPOR MAGUMI, SALT SUGOI VAPOR MAGUMI ICE.</t>
  </si>
  <si>
    <t>BOTELLAS DE 10 ML, 15 ML, 20 ML, 25 ML, 30 ML, 40 ML, 60 ML, 100 ML</t>
  </si>
  <si>
    <t>1155</t>
  </si>
  <si>
    <t>LÍQUIDO DE SALES DE NICOTINA PARA CIGARRILLO ELECTRÓNICO 50 MG. SABORES: SALT SUGOI VAPOR GI, SALT SUGOI VAPOR JIN, SALT SUGOI VAPOR MAGUMI, SALT SUGOI VAPOR MAGUMI ICE.</t>
  </si>
  <si>
    <t>1156</t>
  </si>
  <si>
    <t>LÍQUIDO DE SALES DE NICOTINA PARA CIGARRILLO ELECTRÓNICO 35 MG.</t>
  </si>
  <si>
    <t>YOGI</t>
  </si>
  <si>
    <t>1157</t>
  </si>
  <si>
    <t>LÍQUIDO DE NICOTINA PARA CIGARRILLO ELECTRÓNICO 6 MG.</t>
  </si>
  <si>
    <t>1158</t>
  </si>
  <si>
    <t>LÍQUIDO DE NICOTINA PARA CIGARRILLO ELECTRÓNICO 3 MG.</t>
  </si>
  <si>
    <t>1159</t>
  </si>
  <si>
    <t>LÍQUIDO DE NICOTINA PARA CIGARRILLO ELECTRÓNICO 50 MG.</t>
  </si>
  <si>
    <t>1160</t>
  </si>
  <si>
    <t>LÍQUIDO DE SALES DE NICOTINA PARA CIGARRILLO ELECTRÓNICO 50 MG.</t>
  </si>
  <si>
    <t>BOTELLAS DE 10 ML, 15 ML, 30ML,60 ML,90ML, 100 ML,120ML,150ML,200ML</t>
  </si>
  <si>
    <t>1161</t>
  </si>
  <si>
    <t xml:space="preserve">LÍQUIDO DE SALES DE NICOTINA PARA CIGARRILLO ELECTRÓNICO DE LA MARCA CHARLIES CHALK DUST EN 25MG </t>
  </si>
  <si>
    <t>1162</t>
  </si>
  <si>
    <t>LÍQUIDO DE SALES DE NICOTINA PARA CIGARRILLO ELECTRÓNICO 25 MG.</t>
  </si>
  <si>
    <t>1163</t>
  </si>
  <si>
    <t>CIGARRO CHESTERFIELD GREEN REMIX</t>
  </si>
  <si>
    <t>CHESTERFIELD GREEN REMIX</t>
  </si>
  <si>
    <t>MENDIOLA &amp; COMPAÑIA S.A (antes) / PHILIP MORRIS COSTA RICA S.A.</t>
  </si>
  <si>
    <t>1164</t>
  </si>
  <si>
    <t>CIGARRO CHESTERFIELD RED</t>
  </si>
  <si>
    <t>CHESTERFIELD RED</t>
  </si>
  <si>
    <t>1165</t>
  </si>
  <si>
    <t>CIGARRO CHESTERFIELD BLUE</t>
  </si>
  <si>
    <t>CHESTERFIELD BLUE</t>
  </si>
  <si>
    <t>1166</t>
  </si>
  <si>
    <t>1167</t>
  </si>
  <si>
    <t>1168</t>
  </si>
  <si>
    <t>LIQUIDO PARA CIGARRILLO ELECTRONICO 5 MG. SABORES: APPLE, BLUEBERRY MENTHOL, COTTON CANDY, GRAPE, LUSU ON ICE, MANGO, MANGO MENTHOL, MINT, PINEAPPLE LEMONADE, PINK LEMONADE, RASBERRY MENTHOL, RASBERRY, STRAWBERRY MENTHOL, STRAWBERRY, WATERMELON.</t>
  </si>
  <si>
    <t>SEA PODS</t>
  </si>
  <si>
    <t>CAJA DE 4 CAPSULAS</t>
  </si>
  <si>
    <t>1169</t>
  </si>
  <si>
    <t>LIQUIDO PARA CIGARRILLO ELECTRONICO 50 MG/0.9 ML. SABORES: LUSH ICE, SUMMER STRAWBERRY, CUBANO, MIGHTY MINT, TROPICAL MANGO, ICED APPLE MANGO, ICE QUAD BERRY, ICED WATERMELOM, ICE MINT, SWEET MANGO, SWEET TABACO, POUND CAKE, TROPICAL FRUIT MIX, KILLER KUSTARD, ICE COFFEE.</t>
  </si>
  <si>
    <t>MYLE PODS</t>
  </si>
  <si>
    <t>CAPSULAS, CARTUCHOS, PODS (CAJA CON 4 PODS DE 0,9 ML/50 MG)</t>
  </si>
  <si>
    <t>1170</t>
  </si>
  <si>
    <t>PREMIUM LABS</t>
  </si>
  <si>
    <t>BOTELLAS DE 60, 100 ML, 120 ML</t>
  </si>
  <si>
    <t>1171</t>
  </si>
  <si>
    <t>LÍQUIDO PARA CIGARRILLO ELECTRÓNICO 3 MG. SABORES: TORI, MIA, MEGAN, SCARLETT, JULIE, TRIS, BEE, PAM, MARY, SOPHIE, VERA, ROSE, NICO, NAT, MARCELO, MATEO, ROMEO, DIMITRI, DANTE, ERIC, JEFF.</t>
  </si>
  <si>
    <t>LAF</t>
  </si>
  <si>
    <t>1172</t>
  </si>
  <si>
    <t>LÍQUIDO PARA CIGARRILLO ELECTRÓNICO 6 MG. SABORES: TORI, MIA, MEGAN, SCARLETT, JULIE, TRIS, BEE, PAM, MARY, SOPHIE, VERA, ROSE, NICO, NAT, MARCELO, MATEO, ROMEO, DIMITRI, DANTE, ERIC, JEFF.</t>
  </si>
  <si>
    <t>1173</t>
  </si>
  <si>
    <t>LÍQUIDO PARA CIGARRILLO ELECTRÓNICO 25 MG. SABORES: TORI, MIA, MEGAN, SCARLETT, JULIE, TRIS, BEE, PAM, MARY, SOPHIE, VERA, ROSE, NICO, NAT, MARCELO, MATEO, ROMEO, DIMITRI, DANTE, ERIC, JEFF.</t>
  </si>
  <si>
    <t>1174</t>
  </si>
  <si>
    <t>LIQUIDO EN GOTAS 3 MG. SABORES: MENTOLES, FRUTALES, TABACOS, POSTRES, FRUTALES Y POSTRES.</t>
  </si>
  <si>
    <t>JUUL, VGOD STIG, EONSMOKE, LOON, ARTIC DOLPHIN DIPO, ZOOR, FOGG, CLI BLVK.</t>
  </si>
  <si>
    <t>BOTELLAS DE 0,3 ML Y 10 ML</t>
  </si>
  <si>
    <t>1175</t>
  </si>
  <si>
    <t>1176</t>
  </si>
  <si>
    <t>LIQUIDO EN VAINAS 5MG. SABORES: APPLE SEAPODS, BLUEBERRY MENTHOL SEAPODS, BLUEBERRY SEAPODS, COTTON CANDY SEAPODS,GRAPE SEAPODS, LUSH ON ICE SEAPODS, MANGO MENTHOL SEAPODS, MINT SEAPODS, PINEAPPLE SEAPODS, PINK LEMONADE SEAPODS, RASPBERRY MENTHOL SEAPODS, , RASPBERRY SEAPODS, STRAWBERRY MENTHOL SEAPODS, STRAWBERRY MENTHOL SEAPODS, STRAWBERRY SEAPODS, WATERMELON SEAPODS.</t>
  </si>
  <si>
    <t>SEAPODS</t>
  </si>
  <si>
    <t>CAJA CON 4 VAINAS DE 59 ML CADA UNO.</t>
  </si>
  <si>
    <t>SMOKEA CR SOCIEDAD ANONIMA</t>
  </si>
  <si>
    <t>LUISANA SEGARES ROJAS</t>
  </si>
  <si>
    <t>1177</t>
  </si>
  <si>
    <t>LIQUIDO PARA CIGARRILLO ELECTRONICO 6 MG. SABORES: FRUIT, ICE, THE CUSTARD SHOPPE Y CREAM TEAM .</t>
  </si>
  <si>
    <t>BOTELLAS DE  15 ML, 20 ML, 25 ML, 30 ML, 50 ML, 60ML, 100 ML Y 120 ML</t>
  </si>
  <si>
    <t>1178</t>
  </si>
  <si>
    <t>LIQUIDO PARA CIGARRILLO ELECTRONICO 3 MG.  SABORES: FRUIT, ICE, THE CUSTARD SHOPPE Y CREAM TEAM .</t>
  </si>
  <si>
    <t>BOTELLAS DE O ML, 15 ML, 20 ML, 25 ML, 30 ML, 50 ML, 60ML, 100 ML Y 120 ML</t>
  </si>
  <si>
    <t>1179</t>
  </si>
  <si>
    <t xml:space="preserve">LIQUIDO PARA CIGARRILLO ELECTRONICO 3 M. SABORES: </t>
  </si>
  <si>
    <t>HUMBLE E-JUICE</t>
  </si>
  <si>
    <t>BOTELLAS PLASTICAS DE 60 ML, 100 ML, Y  120 ML</t>
  </si>
  <si>
    <t>ALBERTO JOSE SOLANO MONGUE</t>
  </si>
  <si>
    <t>1180</t>
  </si>
  <si>
    <t>LIQUIDO PARA CIGARRILLO ELECTRONICOEN VAINAS 3 MG. SABORES: VIRGINIA TOBACCO, MINT, CLASSIC TOBACCO, MANGO, CUCUMBER, CREME, MENTHOL, FRUIT.</t>
  </si>
  <si>
    <t>CAJA DE 4 VAINAS 59 ML</t>
  </si>
  <si>
    <t>1181</t>
  </si>
  <si>
    <t xml:space="preserve">LIQUIDO PARA CIGARRILLO ELECTRONICO EN VAINAS 6 MG. SABORES: PINK LEMONADE,  PINEAPPLE CRISH, CAFFE LATTE, GRAPE, SOUR APPLE, BLUEBERRY, VIRGINIA TOBACCO, MANGO, LUSH ICE, WATERMELON, CITRUS BURST, MENTHOL, COOL MINT, SILKY STRAWBERRY, POMEGRANATE, BLAC CHERRY, FRUIT, CUCUMBER, SUMMER PEACH, GUAVA NECTAR, VAINILLA CUSTARD, VAPABLE ENERGY, MANGO SORBET. </t>
  </si>
  <si>
    <t>EONSMOKE</t>
  </si>
  <si>
    <t>1182</t>
  </si>
  <si>
    <t>LIQUIDO PARA CIGARRILLO ELECTRONICO EN VAINAS 5 MG. SABORES: CAPPUCINO, GRAPE, MANGO, MINT, PEACH, POG, SPEARMINT, STAWBERRY LEMONADE, STAWBERRY MILK,TOBACCO, WATERMELON.</t>
  </si>
  <si>
    <t>ZIIP PODS</t>
  </si>
  <si>
    <t>CAJA DE 4 VAINAS DE 236 ML</t>
  </si>
  <si>
    <t>1183</t>
  </si>
  <si>
    <t>LIQUIDO PARA CIGARRILLO ELECTRONICO EN VAINAS 5 MG. SABORES: BERRY LEMONADE-BLUE RASPBERRY, BLUEBERRY MINT, COOL MINT, GRAPE, GREEN APPLE, MANGO, MANGO ICE, PASSION FRUIT ORANGE GUAVA, PIÑA COLADA, STRAWBERRY, WATERMELON MENTHOL, TABOCA</t>
  </si>
  <si>
    <t>1184</t>
  </si>
  <si>
    <t>LIQUIDO PARA CIGARRILLO ELECTRONICO EN VAINAS 1,8 MG. SABORES: CAPPUCINO, GRAPE, MANGO, MINT, PEACH, POG, SPEARMINT, STAWBERRY LEMONADE, STAWBERRY MILK,TOBACCO, WATERMELON</t>
  </si>
  <si>
    <t>1185</t>
  </si>
  <si>
    <t>LIQUIDO PARA CIGARRILLO ELECTRONICO EN VAINAS 5MG. SABORES: CAPPUCINO, GRAPE, MANGO, MINT, PEACH, POG, SPEARMINT, STAWBERRY LEMONADE, STAWBERRY MILK,TOBACCO, WATERMELON.</t>
  </si>
  <si>
    <t>1186</t>
  </si>
  <si>
    <t>CIGARRILLOS APACHE</t>
  </si>
  <si>
    <t>APACHE</t>
  </si>
  <si>
    <t>APACHE J.C.T INTERNACIONAL S.R.l</t>
  </si>
  <si>
    <t>1187</t>
  </si>
  <si>
    <t>CIGARILLOS ULTIMA</t>
  </si>
  <si>
    <t>ULTIMA</t>
  </si>
  <si>
    <t>CAJETILLA DURA CON 20 UNIDADES</t>
  </si>
  <si>
    <t>SRR EUROTABACO CORP SRL</t>
  </si>
  <si>
    <t>1188</t>
  </si>
  <si>
    <t>LIQUIDO PARA CIGARRILLO ELECTRONICO EN VAINAS 5 MG. SABORES: VIRGINIA TOBACCO, MINT, CLASSIC TOBACCO, MANGO, CUCUMBER, CREME, MENTHOL, FRUIT.</t>
  </si>
  <si>
    <t>1189</t>
  </si>
  <si>
    <t>SALES DE NICOTINA PARA CIGARRILLO ELECTRÓNICO 24 MG.  SABORES: FRUIT, ICE, THE CUSTARD SHOPPE Y CREAM TEAM .</t>
  </si>
  <si>
    <t>BOTELLAS DE 15 ML, 20 ML, 25 ML, 30 ML, 50 ML, 60ML.</t>
  </si>
  <si>
    <t>1190</t>
  </si>
  <si>
    <t>SALES DE NICOTINA PARA CIGARRILLO ELECTRÓNICO 48 MG.  SABORES: FRUIT, ICE, THE CUSTARD SHOPPE Y CREAM TEAM .</t>
  </si>
  <si>
    <t>1191</t>
  </si>
  <si>
    <t>LIQUIDO PARA CIGARRILLO ELECTRONICO 3 MG.  SABORES: GALLETA DE MANTEQUILLA; GALLETA CON MENTA; GALLETA, NATILLA CREMA PASTELERA; GALLETAS Y FRUTAS DULCES Y SALADAS; GALLETA Y LIMÓN; GALLETAS, Y GELATINA DE ARÁNDANOS; GALLETA, CANELA, PASTEL Y CALABAZA; GALLETA Y MERMELADA DE FRESA.</t>
  </si>
  <si>
    <t>BOTELLAS DE 30 ML, 60 ML, 100ML, 120 ML.</t>
  </si>
  <si>
    <t>1192</t>
  </si>
  <si>
    <t>LIQUIDO PARA CIGARRILLO ELECTRONICO 6 MG.  SABORES: GALLETA DE MANTEQUILLA; GALLETA CON MENTA; GALLETA, NATILLA CREMA PASTELERA; GALLETAS Y FRUTAS DULCES Y SALADAS; GALLETA Y LIMÓN; GALLETAS, Y GELATINA DE ARÁNDANOS; GALLETA, CANELA, PASTEL Y CALABAZA; GALLETA Y MERMELADA DE FRESA.</t>
  </si>
  <si>
    <t>1193</t>
  </si>
  <si>
    <t>LIQUIDO PARA CIGARRILLO ELECTRONICO 28 MG.  SABORES: GALLETA DE MANTEQUILLA; GALLETA CON MENTA; GALLETA, NATILLA CREMA PASTELERA; GALLETAS Y FRUTAS DULCES Y SALADAS; GALLETA Y LIMÓN; GALLETAS, Y GELATINA DE ARÁNDANOS; GALLETA, CANELA, PASTEL Y CALABAZA; GALLETA Y MERMELADA DE FRESA; GALLETAS Y LIMÓN; GALLETAS Y GELATINA DE ARANDANOS; GALLETA, NATILLA Y CREMA PASTELERA; GALLETYAS Y FRUTAS DULCES Y SLADAS; GALLETAS, CANELA, PASTEL Y CALABAZA; GALLETAS Y MERMELADA DE FRESA; GALLETA DE MANTEQUILLA.</t>
  </si>
  <si>
    <t>1194</t>
  </si>
  <si>
    <t>LIQUIDO PARA CIGARRILLO ELECTRONICO 48 MG.  SABORES: GALLETA DE MANTEQUILLA; GALLETA CON MENTA; GALLETA, NATILLA CREMA PASTELERA; GALLETAS Y FRUTAS DULCES Y SALADAS; GALLETA Y LIMÓN; GALLETAS, Y GELATINA DE ARÁNDANOS; GALLETA, CANELA, PASTEL Y CALABAZA; GALLETA Y MERMELADA DE FRESA; GALLETAS Y LIMÓN; GALLETAS Y GELATINA DE ARANDANOS; GALLETA, NATILLA Y CREMA PASTELERA; GALLETYAS Y FRUTAS DULCES Y SLADAS; GALLETAS, CANELA, PASTEL Y CALABAZA; GALLETAS Y MERMELADA DE FRESA; GALLETA DE MANTEQUILLA.</t>
  </si>
  <si>
    <t xml:space="preserve">TBC </t>
  </si>
  <si>
    <t>1195</t>
  </si>
  <si>
    <t>LIQUIDO PARA VAPEO 3 MG.</t>
  </si>
  <si>
    <t>BURST</t>
  </si>
  <si>
    <t>JJV VAPES DISTRITO S.A.</t>
  </si>
  <si>
    <t>1196</t>
  </si>
  <si>
    <t>SALES DE NICOTINA 30 MG /30 ML. SABORES: OH MY GUSH TROPICAL, OH MY GUSH RED DRAGON, OH MY GUSH GREEN GOBLIN, OH MY GUSH BLOOZE, WATERMELON KIWI CANDY, STRAWBERRY RICE SQUARES, MELON MIX, BLACKBERRY MANGO, STRAWBERRY YOGURT</t>
  </si>
  <si>
    <t>FUGGING SALT</t>
  </si>
  <si>
    <t>BOTELA DE 30 ML, 30 MG</t>
  </si>
  <si>
    <t>1197</t>
  </si>
  <si>
    <t xml:space="preserve">LÍQUIDO PARA CIGARRILLO ELECTRÓNICO 30 MG. SABORES: Y U SALTY: WATERMELON ICE, BLUE RAZZ ICE, MANGO ICE; THE SALTY 5: DEGENERADO DAYKIRY, DRIZLED CARAMEL, FRIED BANANA, LEMON BAR, SWWT CITRUS BLEND; SILVERR SALTS: BOOBOO, JENNY, LOLA, SANDY, ROCKY. </t>
  </si>
  <si>
    <t>LA EJUICE LLC</t>
  </si>
  <si>
    <t>BOTELLAS DE 30 MG</t>
  </si>
  <si>
    <t>1198</t>
  </si>
  <si>
    <t>1199</t>
  </si>
  <si>
    <t xml:space="preserve">PUROS DE TABACO. </t>
  </si>
  <si>
    <t>PHILLES SABORIZADOS</t>
  </si>
  <si>
    <t>CAJA DE 5 PUROS SABORIZADOS</t>
  </si>
  <si>
    <t>1200</t>
  </si>
  <si>
    <t>CIGARRO CHESTERFIELD INCOGNITO</t>
  </si>
  <si>
    <t>1201</t>
  </si>
  <si>
    <t>LIQUIDO PARA CIGARRILLO ELECTRONICO  6 MG. SABORES: VIXEN'S KISS, LAST LIGHT, SPICE TRADER</t>
  </si>
  <si>
    <t>BOTELLITAS DE 30 ML, 60 ML Y 100 ML.</t>
  </si>
  <si>
    <t>1202</t>
  </si>
  <si>
    <t>LIQUIDO PARA CIGARRILLO ELECTRONICO  3 MG. SABORES: VIXEN'S KISS, LAST LIGHT, SPICE TRADER</t>
  </si>
  <si>
    <t>1203</t>
  </si>
  <si>
    <t>LIQUIDO PARA CIGARRILLO ELECTRONICO  12 MG. SABORES: THUMPER, RED, BLUE, WHITE, PEANUT BUTTER CREAM, SUMMER MELON MIX, ICED PINK LEMONADE</t>
  </si>
  <si>
    <t>1204</t>
  </si>
  <si>
    <t>LIQUIDO PARA CIGARRILLO ELECTRONICO  6 MG. SABORES: THUMPER, RED, BLUE, WHITE, PEANUT BUTTER CREAM, SUMMER MELON MIX, ICED PINK LEMONADE</t>
  </si>
  <si>
    <t>1205</t>
  </si>
  <si>
    <t>LIQUIDO PARA CIGARRILLO ELECTRONICO  3 MG. SABORES: THUMPER, RED, BLUE, WHITE, PEANUT BUTTER CREAM, SUMMER MELON MIX, ICED PINK LEMONADE</t>
  </si>
  <si>
    <t>1206</t>
  </si>
  <si>
    <t>LIQUIDO PARA CIGARRILLO ELECTRONICO  18 MG. SABORES: BLACK FLAG RISEN, BLACK FLAG RISEN ORIGINAL, BOWDEN'S MATE, BREVITY, CASTLE LONG, CASTLE LONG RESERVE, ELO TOBACCO, KINGSIDE TOBACCO, ROYAL TOBACCO, GAMBIT, GRANDMASTER, ISOLANI, KIBITZER, LASKER'S RULE, MAGNUS,  QUEENSIDE, SYMMETRY SIX, TABIYA, BLACK FLAG FALLEN, FIFTH RANK, ABSOLUTE PIN, LUCENA, ORCHARD BLENDS BERRY LIMEADE, ORCHARD BLENDS MANGO PASSION , ORCHARD BLENDS MELON MASH, ORCHARD BLENDS NANA BERRY, ORCHARD BLENDS PINEAPPLE KIWI, PERPETUAL CHECK, SIXTY FOUR, NONA,SALTED CARAMEL,WHIRLING DERVISH,BANANA PUDDING,DILLINGER,BLACK FLAG RISEN,BLACK FLAG RISEN ORIGINAL,BOWDEN'S MATE,BREVITY,CASTLE LONG,CASTLE LONG RESERVE,ELO TOBACCO,KINGSIDE TOBACCO,ROYAL TOBACCO,GAMBIT,GRANDMASTER,ISOLANI,KIBITZER,LASKER'S RULE,MAGNUS,QUEENSIDE,SYMMETRY SIX,TABIYA,BLACK FLAG FALLEN,FIFTH RANK,ABSOLUTE PIN,LUCENA,ORCHARD BLENDS BERRY LIMEADE,ORCHARD BLENDS MANGO PASSION,ORCHARD BLENDS MELON MASH,ORCHARD BLENDS NANA BERRY,ORCHARD BLENDS PINEAPPLE KIWI,PERPETUAL CHECK,SIXTY FOUR,NONA</t>
  </si>
  <si>
    <t>1207</t>
  </si>
  <si>
    <t>LIQUIDO PARA CIGARRILLO ELECTRONICO  12 MG. SABORES: BLACK FLAG RISEN, BLACK FLAG RISEN ORIGINAL, BOWDEN'S MATE, BREVITY, CASTLE LONG, CASTLE LONG RESERVE, ELO TOBACCO, KINGSIDE TOBACCO, ROYAL TOBACCO, GAMBIT, GRANDMASTER, ISOLANI, KIBITZER, LASKER'S RULE, MAGNUS,  QUEENSIDE, SYMMETRY SIX, TABIYA, BLACK FLAG FALLEN, FIFTH RANK, ABSOLUTE PIN, LUCENA, ORCHARD BLENDS BERRY LIMEADE, ORCHARD BLENDS MANGO PASSION , ORCHARD BLENDS MELON MASH, ORCHARD BLENDS NANA BERRY, ORCHARD BLENDS PINEAPPLE KIWI, PERPETUAL CHECK, SIXTY FOUR, NONA,SALTED CARAMEL,WHIRLING DERVISH,BANANA PUDDING,DILLINGER,BLACK FLAG RISEN,BLACK FLAG RISEN ORIGINAL,BOWDEN'S MATE,BREVITY,CASTLE LONG,CASTLE LONG RESERVE,ELO TOBACCO,KINGSIDE TOBACCO,ROYAL TOBACCO,GAMBIT,GRANDMASTER,ISOLANI,KIBITZER,LASKER'S RULE,MAGNUS,QUEENSIDE,SYMMETRY SIX,TABIYA,BLACK FLAG FALLEN,FIFTH RANK,ABSOLUTE PIN,LUCENA,ORCHARD BLENDS BERRY LIMEADE,ORCHARD BLENDS MANGO PASSION,ORCHARD BLENDS MELON MASH,ORCHARD BLENDS NANA BERRY,ORCHARD BLENDS PINEAPPLE KIWI,PERPETUAL CHECK,SIXTY FOUR,NONA</t>
  </si>
  <si>
    <t>1208</t>
  </si>
  <si>
    <t>LIQUIDO PARA CIGARRILLO ELECTRONICO  6 MG. SABORES: BLACK FLAG RISEN, BLACK FLAG RISEN ORIGINAL, BOWDEN'S MATE, BREVITY, CASTLE LONG, CASTLE LONG RESERVE, ELO TOBACCO, KINGSIDE TOBACCO, ROYAL TOBACCO, GAMBIT, GRANDMASTER, ISOLANI, KIBITZER, LASKER'S RULE, MAGNUS,  QUEENSIDE, SYMMETRY SIX, TABIYA, BLACK FLAG FALLEN, FIFTH RANK, ABSOLUTE PIN, LUCENA, ORCHARD BLENDS BERRY LIMEADE, ORCHARD BLENDS MANGO PASSION , ORCHARD BLENDS MELON MASH, ORCHARD BLENDS NANA BERRY, ORCHARD BLENDS PINEAPPLE KIWI, PERPETUAL CHECK, SIXTY FOUR, NONA,SALTED CARAMEL,WHIRLING DERVISH,BANANA PUDDING,DILLINGER,BLACK FLAG RISEN,BLACK FLAG RISEN ORIGINAL,BOWDEN'S MATE,BREVITY,CASTLE LONG,CASTLE LONG RESERVE,ELO TOBACCO,KINGSIDE TOBACCO,ROYAL TOBACCO,GAMBIT,GRANDMASTER,ISOLANI,KIBITZER,LASKER'S RULE,MAGNUS,QUEENSIDE,SYMMETRY SIX,TABIYA,BLACK FLAG FALLEN,FIFTH RANK,ABSOLUTE PIN,LUCENA,ORCHARD BLENDS BERRY LIMEADE,ORCHARD BLENDS MANGO PASSION,ORCHARD BLENDS MELON MASH,ORCHARD BLENDS NANA BERRY,ORCHARD BLENDS PINEAPPLE KIWI,PERPETUAL CHECK,SIXTY FOUR,NONA</t>
  </si>
  <si>
    <t>1209</t>
  </si>
  <si>
    <t>LIQUIDO PARA CIGARRILLO ELECTRONICO  3 MG. SABORES: BLACK FLAG RISEN, BLACK FLAG RISEN ORIGINAL, BOWDEN'S MATE, BREVITY, CASTLE LONG, CASTLE LONG RESERVE, ELO TOBACCO, KINGSIDE TOBACCO, ROYAL TOBACCO, GAMBIT, GRANDMASTER, ISOLANI, KIBITZER, LASKER'S RULE, MAGNUS,  QUEENSIDE, SYMMETRY SIX, TABIYA, BLACK FLAG FALLEN, FIFTH RANK, ABSOLUTE PIN, LUCENA, ORCHARD BLENDS BERRY LIMEADE, ORCHARD BLENDS MANGO PASSION , ORCHARD BLENDS MELON MASH, ORCHARD BLENDS NANA BERRY, ORCHARD BLENDS PINEAPPLE KIWI, PERPETUAL CHECK, SIXTY FOUR, NONA,SALTED CARAMEL,WHIRLING DERVISH,BANANA PUDDING,DILLINGER,BLACK FLAG RISEN,BLACK FLAG RISEN ORIGINAL,BOWDEN'S MATE,BREVITY,CASTLE LONG,CASTLE LONG RESERVE,ELO TOBACCO,KINGSIDE TOBACCO,ROYAL TOBACCO,GAMBIT,GRANDMASTER,ISOLANI,KIBITZER,LASKER'S RULE,MAGNUS,QUEENSIDE,SYMMETRY SIX,TABIYA,BLACK FLAG FALLEN,FIFTH RANK,ABSOLUTE PIN,LUCENA,ORCHARD BLENDS BERRY LIMEADE,ORCHARD BLENDS MANGO PASSION,ORCHARD BLENDS MELON MASH,ORCHARD BLENDS NANA BERRY,ORCHARD BLENDS PINEAPPLE KIWI,PERPETUAL CHECK,SIXTY FOUR,NONA</t>
  </si>
  <si>
    <t>1210</t>
  </si>
  <si>
    <t>LIQUIDO PARA CIGARRILLO ELECTRONICO  18 MG. SABORES: TRAVELLER'S BLEND, MIXED BERRIES, NIJI, DRAGON'S BLOOD, SWEET VIRGINIA &amp; WHISKEY, FIYF MINT!, RY4, CARAMEL CAPPUCCINO, STRAWBERRY VELVET, FOX &amp; HOUND, LUMBERJACK, KEFFI, NIGHT CAP, DARKNESS, COCOFUNK, 555.</t>
  </si>
  <si>
    <t>BOTELLITAS DE 15 ML, 30 ML, 50 ML, 60 ML, 100 ML, 120 ML, 250 ML, 500 ML, 1000ML Y 3875 ML Y 18750 ML.</t>
  </si>
  <si>
    <t>1211</t>
  </si>
  <si>
    <t>LIQUIDO PARA CIGARRILLO ELECTRONICO  12 MG. SABORES: TRAVELLER'S BLEND, MIXED BERRIES, NIJI, DRAGON'S BLOOD, SWEET VIRGINIA &amp; WHISKEY, FIYF MINT!, RY4, CARAMEL CAPPUCCINO, STRAWBERRY VELVET, FOX &amp; HOUND, LUMBERJACK, KEFFI, NIGHT CAP, DARKNESS, COCOFUNK, 555.</t>
  </si>
  <si>
    <t>1212</t>
  </si>
  <si>
    <t>LIQUIDO PARA CIGARRILLO ELECTRONICO  6 MG. SABORES: TRAVELLER'S BLEND, MIXED BERRIES, NIJI, DRAGON'S BLOOD, SWEET VIRGINIA &amp; WHISKEY, FIYF MINT!, RY4, CARAMEL CAPPUCCINO, STRAWBERRY VELVET, FOX &amp; HOUND, LUMBERJACK, KEFFI, NIGHT CAP, DARKNESS, COCOFUNK, 555.</t>
  </si>
  <si>
    <t>1213</t>
  </si>
  <si>
    <t xml:space="preserve">LIQUIDO PARA CIGARRILLO ELECTRONICO  18 MG. SABORES: ODIN 101, ODIN 104, ODIN 105, ODIN 106, ODIN 107, ODIN 111, </t>
  </si>
  <si>
    <t>1214</t>
  </si>
  <si>
    <t xml:space="preserve">LIQUIDO PARA CIGARRILLO ELECTRONICO  12 MG. SABORES: ODIN 101, ODIN 104, ODIN 105, ODIN 106, ODIN 107, ODIN 111, </t>
  </si>
  <si>
    <t>1215</t>
  </si>
  <si>
    <t xml:space="preserve">LIQUIDO PARA CIGARRILLO ELECTRONICO  6 MG. SABORES: ODIN 101, ODIN 104, ODIN 105, ODIN 106, ODIN 107, ODIN 111, </t>
  </si>
  <si>
    <t>1216</t>
  </si>
  <si>
    <t xml:space="preserve">LIQUIDO PARA CIGARRILLO ELECTRONICO  3 MG. SABORES: ODIN 101, ODIN 104, ODIN 105, ODIN 106, ODIN 107, ODIN 111, </t>
  </si>
  <si>
    <t>1217</t>
  </si>
  <si>
    <t>LIQUIDO PARA CIGARRILLO ELECTRONICO  12 MG. SABORES: VIXEN'S KISS, LAST LIGHT, SPICE TRADER</t>
  </si>
  <si>
    <t>1218</t>
  </si>
  <si>
    <t xml:space="preserve">CIGARRILLOS </t>
  </si>
  <si>
    <t xml:space="preserve">CHUNGHWA </t>
  </si>
  <si>
    <t>C &amp; CG DISTRIBUTION S.A.</t>
  </si>
  <si>
    <t>1219</t>
  </si>
  <si>
    <t>LIQUIDO PARA CIGARRILLO LECTRONICO JUULPDS5 MG. SABORES: TABACO VIRGINIA, MENTA, FRUTAS, PEPINO, MANGO, MENTOL, CREMA, TABACO CLÁSICO, MULTIPAQUETE: VIRGINIA, MENTA, MENTOL, CREMA.</t>
  </si>
  <si>
    <t>CAPSULA PLASTICA CON 0,7 ML</t>
  </si>
  <si>
    <t>1220</t>
  </si>
  <si>
    <t>LIQUIDO PARA CIGARRILLO LECTRONICO JUULPDS 3 MG. SABORES: TABACO, CLASICO, VIRGINIA, MENTA.</t>
  </si>
  <si>
    <t>1221</t>
  </si>
  <si>
    <t>LIQUIDO PARA CIGARRILLO LECTRONICO 3 MG. SABORES: STRAW LIME, REALLY BERRY, POLAR BREEZE, GREEN BLAST, LAVA FLOW, HAWAIIAN POG, VERY COOL, BERRY LUSH.</t>
  </si>
  <si>
    <t>NAKED 100</t>
  </si>
  <si>
    <t>WENDY PILAR TRIGUEROS PANIAGUA</t>
  </si>
  <si>
    <t>1222</t>
  </si>
  <si>
    <t>LIQUIDO PARA CIGARRILLO LECTRONICO 6MG. SABORES: VAINILLA TABACO, FRESA GRANOLA, GRANOLA Y MIEL, GRANOLA Y LIMÓN, GRANOLA Y ARANDANO.</t>
  </si>
  <si>
    <t>1223</t>
  </si>
  <si>
    <t xml:space="preserve">SALES DE NICOTINA 22 MG. SABORES: 7SALT BUBBLEGUM ICE CREAM, DESFROSTED WATERMELON, DESFROSTED STRAWVA WUAVA, DESFROSTED MANGO MANGO, DESFROSTED RAZZLE TAZZLE, 7SALT  RAZZLE TAZZLE, 7SALT STRAWVA WUAVA, 7SALT LOUIS XIV EGGNOG, 7SALT DUCHEES CANDY CANE, 7SALT TABACCO, 7SALT WATERMELON, 7SALT MANGO MANGO, 7SALT LOUIS XIV, 7SALT DUCHEES, 7SALT SPEARMINT GUM, 7SALT ORIGINAL BUBBLEGUM.   </t>
  </si>
  <si>
    <t>SOVEREIGN JUICE CO</t>
  </si>
  <si>
    <t>BOTELLAS DE30 ML, 60 ML, 100 ML, 120 ML, 22 MG</t>
  </si>
  <si>
    <t>ARAB SOCIEDAD ANONIMA</t>
  </si>
  <si>
    <t>1224</t>
  </si>
  <si>
    <t>SALES DE NICOTINA 3 MG. SABORES: FROSTED (STRAWVA WUAVA, MANGO WANGO, RAZZLE TAZZLE, WATERMELON); DESFROSTED (STRAWVA WUAVA DESFROSTED, MANGO WANGO DESFROSTED, RAZZLE TAZZLE DESFROSTED, WATERMELON DESFROSTED); SOVEREING (DUCHESS, LOUIS XIV, PEACH ROYALE, JESTER, QUEEN BEE, LOUIS XIV EGGNOG, DUCHESS CANDY CANE); BUBBLES (SPEARMINT GUM, BUBBLEGUM, BUBBLEGUM ICE CREAM, SOUR STRAWBERRY BUBBLEGUM, GRAPE BLOW POP, PASSION FRUIT BUBBLEGUM); CANADA E-CLOUDS (DRAGON SLAYER, BIG PEACH, BIG PINK, PEACH SLAYER); BULTER (GREAT BLUE, SNOWBALL, THE BREAD, SO MERINGUE).</t>
  </si>
  <si>
    <t>1225</t>
  </si>
  <si>
    <t>SALES DE NICOTINA 6 MG. SABORES: FROSTED (STRAWVA WUAVA, MANGO WANGO, RAZZLE TAZZLE, WATERMELON); DESFROSTED (STRAWVA WUAVA DESFROSTED, MANGO WANGO DESFROSTED, RAZZLE TAZZLE DESFROSTED, WATERMELON DESFROSTED); SOVEREING (DUCHESS, LOUIS XIV, PEACH ROYALE, JESTER, QUEEN BEE, LOUIS XIV EGGNOG, DUCHESS CANDY CANE); BUBBLES (SPEARMINT GUM, BUBBLEGUM, BUBBLEGUM ICE CREAM, SOUR STRAWBERRY BUBBLEGUM, GRAPE BLOW POP, PASSION FRUIT BUBBLEGUM); CANADA E-CLOUDS (DRAGON SLAYER, BIG PEACH, BIG PINK, PEACH SLAYER); BULTER (GREAT BLUE, SNOWBALL, THE BREAD, SO MERINGUE).</t>
  </si>
  <si>
    <t>1226</t>
  </si>
  <si>
    <t>CIGARRO PALL MALL RED. DESCRIPCIÓN: PALL RED 20/200 KRE SQ COS 3KING, PALL RED 20/200 KRE SQ COS 3 KINGS)</t>
  </si>
  <si>
    <t>1227</t>
  </si>
  <si>
    <t>CIGARRO PALL MALL BLUE. DESCRIPCIÓN: PALL MALL BLUE 20/200 KRE SQ COS 3KING, PALL BLUE 20/200 KRE SQ COS 3 KINGS)</t>
  </si>
  <si>
    <t>1228</t>
  </si>
  <si>
    <t xml:space="preserve">LIQUIDO PARA CIGARRILLO ELECTRONICO 3 MG. SABORES: LOOPER, FURY, CARNAGE,  UNLEASHED WOLFPACK, SLASH,  REAVER, GRIZZLY, THRASHER, BEAST, HAZEL, LITTLE DIPPER, STRAWBERRY CHURRIOS, MOONIES, CRUMBLEBERRY, THE MILKMAN, SWEET MINT, MANGO MILK, LEMON POUND CAKE, THE ORIGINAL, VANILLA CUSTARD, STUDELHAUS, MILKY O’S, PUDDING, CHURRIOS, DELIGHTS, MELON MILK, TRUFFLEBERRY, PINK2, PIXIE TARTS, BUBBLE MILK, MANGO CREAMSICLE, HERITAGE, GOLD, SMOOTH, RED, AKUMA, BUZZ, KA, MOLLY, RIOT, PABLO, MOLLY FROST, PABLO FROST, PHILLIPE ROCKE MAX 100, ENTER THE DRAGON ICED, GRAND RESERVE CRÈME DE LA CRÈME, HONEY CREAM, HOMESLICE, THE SODA, THE GUM, SIGNATURE SERIES, RAINBOW ROCKES, STRAWBERRY SHORTCAKE, ICED POP, BIG APPLE, BLUEBERRY LEMONADE, STRAWBERRY KIWI,JUICY MANGO STRAWBERRY, BLUE RASPBERRY, PEACH, GRAPE, STRAWBERRY WATERMENLON, POP! VAPORS, ALICE, CHESCHIRE CAT, FLOWERS, GRYPHON, HATTER, MAZE, PELICAN, POTION, RED QUEEN, WALRUS, WHITE QUEEN, WHITE RABBIT, SAD BOY, NOLA BAR, HAPPY END, BRU JUICE, SHANROCK COOKIE, BUTTER COOKIE, STRAWBERRY JAM COOKIE, CUSTARD COOKIE, BLUEBERRY JAM COOKIE, KEY LIME COOKIE, UNICORN TEARS, PUMPKIN COOKIE, MANGO BLOOD, ORPHAN BLOOD, PUNCH BERRY BLOOD, STRAWBERRY BLOOD,APPLE FROST, BERRY FROST,LUSH FROST,PEACH FROST,PURE ICE,STRAWBRRY BANANA FROST,STRAWBERRY KIWI POMEGRANATE FROST,STRAWBERRY LEMONADE FROST,STRAWBERRY LEMONADE,STRAWBERRY WATERMELON FROST,WATERMELON FROST. </t>
  </si>
  <si>
    <t>MR FREEZE, DRIP CLUB,ANML, THE MILKMAN,  THE MILKMAN DELIGHTS, SAD BOY, THE MILKMAN HERITAGE,  MODUS, PHILLIP ROCKE, POP VAPORS, THE MILKMAN, SPARK DISTRO, THE VAPING RABBIT,TWISTED FRUIT, MR FRUIT, MR CUSTARD</t>
  </si>
  <si>
    <t>1229</t>
  </si>
  <si>
    <t xml:space="preserve">LIQUIDO PARA CIGARRILLO ELECTRONICO 6 MG. SABORES: LOOPER, FURY, CARNAGE,  UNLEASHED WOLFPACK, SLASH,  REAVER, GRIZZLY, THRASHER, BEAST, HAZEL, LITTLE DIPPER, STRAWBERRY CHURRIOS, MOONIES, CRUMBLEBERRY, THE MILKMAN, SWEET MINT, MANGO MILK, LEMON POUND CAKE, THE ORIGINAL, VANILLA CUSTARD, STUDELHAUS, MILKY O’S, PUDDING, CHURRIOS, DELIGHTS, MELON MILK, TRUFFLEBERRY, PINK2, PIXIE TARTS, BUBBLE MILK, MANGO CREAMSICLE, HERITAGE, GOLD, SMOOTH, RED,AKUMA, BUZZ, KA, MOLLY, RIOT, PABLO, MOLLY FROST, PABLO FROST, PHILLIPE ROCKE MAX 100, ENTER THE DRAGON ICED, GRAND RESERVE CRÈME DE LA CRÈME, HONEY CREAM, HOMESLICE, THE SODA, THE GUM, SIGNATURE SERIES, RAINBOW ROCKES, STRAWBERRY SHORTCAKE, ICED POP, BIG APPLE, BLUEBERRY LEMONADE, STRAWBERRY KIWI,JUICY MANGO STRAWBERRY, BLUE RASPBERRY, PEACH, GRAPE, STRAWBERRY WATERMENLON, POP! VAPORS, ALICE, CHESCHIRE CAT, FLOWERS, GRYPHON, HATTER, MAZE, PELICAN, POTION, RED QUEEN, WALRUS, WHITE QUEEN, WHITE RABBIT, SAD BOY, NOLA BAR, HAPPY END, BRU JUICE, SHANROCK COOKIE, BUTTER COOKIE, STRAWBERRY JAM COOKIE, CUSTARD COOKIE, BLUEBERRY JAM COOKIE, KEY LIME COOKIE, UNICORN TEARS, PUMPKIN COOKIE, MANGO BLOOD, ORPHAN BLOOD, PUNCH BERRY BLOOD, STRAWBERRY BLOOD,APPLE FROST, BERRY FROST,LUSH FROST,PEACH FROST,PURE ICE,STRAWBRRY BANANA FROST,STRAWBERRY KIWI POMEGRANATE FROST,STRAWBERRY LEMONADE FROST,STRAWBERRY LEMONADE,STRAWBERRY WATERMELON FROST,WATERMELON FROST. </t>
  </si>
  <si>
    <t>DRIP CLUB,ANML, THE MILKMAN,  THE MILKMAN DELIGHTS, SAD BOY, THE MILKMAN HERITAGE, MODUS, PHILLIP ROCKE, POP VAPORS, THE MILKMAN, SPARK DISTRO, THE VAPING RABBIT,MR FREEZE,TWISTED FRUIT, MR FRUIT, MR CUSTARD</t>
  </si>
  <si>
    <t>1230</t>
  </si>
  <si>
    <t>LIQUIDO PARA CIGARRILLO ELECTRONICO 6 MG. SABORES: GI, YANG, YUME, YIN, AI, REI, MUSHA, RYU, SAKURA, TEN, JIN, BAD KARMA, GOOD KARMA, BOSU, GORUDO, MIKA, KEMURI, TARUTO, JUUSU, ICY TRIO, MILKGAT, SHAKA, CHOCONOLA, FRUITNOLA, BUTTER BREW, MAGUMI, MAGUMI ICE, YUKI, LEILA, RUBY, COCOCHELLA, FRUIT SPHERE, MOCHI DOUGH, NEPTUNE BERRIES, MILKTRON, COLD MAN, RAZZ MAN, NINJA MAN, KENDO MAN, 1 INCH PUNCH,MAGUMI,MAGUNI ICE.</t>
  </si>
  <si>
    <t>SUGOI VAPOR, KVRMA VAPE CO , YAMI VAPOR, CHIBI BAR, BOHO VAPE, JUICE DIMENSION,  SENGOKU VAPOR,KVRMA SZNS,NOMS JUICE</t>
  </si>
  <si>
    <t>1231</t>
  </si>
  <si>
    <t>LIQUIDO PARA CIGARRILLO ELECTRONICO 3 MG. SABORES: DON JUAN CAFÉ, DON JUAN CHURRO, DUCHESS, BLUE QUEEN, DON JUAN, DUKE, MONARCH, DON JUAN RESERVE, DON JUAN TABACO DULCE, DUCHESS RESERVE, STRAWBERRY DUCHESS, BLUEBERRY DUCHESS, BUTTERCREAM, CINNAROLL, NEAPOLITAN, SPUNBERRY, BLUEBERRY COTTON CANDY, SPUNMELON, WATERMELON COTTON CANDY, CANDY KING, PUDDIN KING, BREAD KING, KRSPY KING, CORN KING,  CERAL KILLA DUCHESS, RING DING, GRIDDLE CAKES,  MILK SHAKE, BLOCK PARTY,  BLUEBERRY, STRAWBERRY, PEAR MANGO GUAVA, PEAR MANGO GUAVA ICE, WATERMELON KIWI STRAWBERRY, WATERMELON KIWI STRAWBERRY ICE,BATCH,BELTS,BERRYDWEEBZ,GUSH,HARD APPLE,JAWS,LEMON DROPS,PEACHY RING,PINK SQUARES,SOUR STRAWS,STRAWBERRY ROLLS,STRAWBERRY WATERMELON,SWEDISH,WORMS</t>
  </si>
  <si>
    <t>KINGS CREST, CLASSICS, RESERVES, CREAM TEAM, SUGAR RUSH, KING, THE TRUTH, 8STORIES, PLANET POPS, BALI FRUITS,CEREAL KILLA DUCHESS,CANDY KING, COOKIE COLLECTION, BOMBO, DOUBLE BARREL TOBACCO RESERVE</t>
  </si>
  <si>
    <t>1232</t>
  </si>
  <si>
    <t>LIQUIDO PARA CIGARRILLO ELECTRONICO 6 MG. SABORES: DON JUAN CAFÉ, DON JUAN CHURRO, DUCHESS, BLUE QUEEN, DON JUAN, DUKE, MONARCH, DON JUAN RESERVE, DON JUAN TABACO DULCE, DUCHESS RESERVE, STRAWBERRY DUCHESS, BLUEBERRY DUCHESS, BUTTERCREAM, CINNAROLL, NEAPOLITAN, SPUNBERRY, BLUEBERRY COTTON CANDY, SPUNMELON, WATERMELON COTTON CANDY, CANDY KING, PUDDIN KING, BREAD KING, KRSPY KING, CORN KING,  CERAL KILLA DUCHESS, RING DING, GRIDDLE CAKES,  MILK SHAKE, BLOCK PARTY,  BLUEBERRY, STRAWBERRY, PEAR MANGO GUAVA, PEAR MANGO GUAVA ICE, WATERMELON KIWI STRAWBERRY, WATERMELON KIWI STRAWBERRY ICE,BATCH,BELTS,BERRYDWEEBZ,GUSH,HARD APPLE,JAWS,LEMON DROPS,PEACHY RING,PINK SQUARES,SOUR STRAWS,STRAWBERRY ROLLS,STRAWBERRY WATERMELON,SWEDISH,WORMS</t>
  </si>
  <si>
    <t>1233</t>
  </si>
  <si>
    <t>LIQUIDO PARA CIGARRILLO ELECTRONICO 3 MG. SABORES: GI, YANG, YUME, YIN, AI, REI, MUSHA, RYU, SAKURA, TEN, JIN, BAD KARMA, GOOD KARMA, BOSU, GORUDO, MIKA, KEMURI, TARUTO, JUUSU, ICY TRIO, MILKGAT, SHAKA, CHOCONOLA, FRUITNOLA, BUTTER BREW, MAGUMI, MAGUMI ICE, YUKI, LEILA, RUBY, COCOCHELLA, FRUIT SPHERE, MOCHI DOUGH, NEPTUNE BERRIES, MILKTRON, COLD MAN, RAZZ MAN, NINJA MAN, KENDO MAN, 1 INCH PUNCH,MAGUMI,MAGUNI ICE.</t>
  </si>
  <si>
    <t>1234</t>
  </si>
  <si>
    <t>LIQUIDO PARA CIGARRILLO ELECTRONICO 3 MG. SABORES: BLACK FLAG RISEN, BOWDEN'S MATE, CASTLE LONG, CASTLE LONG RESERVE, GAMBIT, GRANDMASTER, QUEENSIDE, SYMMETRY SIX, BREVITY, ELO TOBACCO, ISOLANI, KIBITZER, KINGSIDE TOBACCO, ROYAL TOBACCO, LASKER'S RULE, MAGNUS,TABIYA,BERRY LIMEADE,BERRY LIMEADE ICE, MANGO PASION,MANGO PASSION ICE,MELON MASH,MELON MASH ICE,NANA BERRY,NANA BERRY ICE,PINEAPPLE KIWI,PINEAPPLE KIWI ICE.</t>
  </si>
  <si>
    <t>FIVE PAWNS,ORCHARD BLENDS,THE LEGACY COLLECTION, VAPE ORENDA, POET, PLUME ROOM, VILLAIN VAPORS, DICTRICT ONE21</t>
  </si>
  <si>
    <t>1235</t>
  </si>
  <si>
    <t>LIQUIDO PARA CIGARRILLO ELECTRONICO 6 MG. SABORES: BLACK FLAG RISEN, BOWDEN'S MATE, CASTLE LONG, CASTLE LONG RESERVE, GAMBIT, GRANDMASTER, QUEENSIDE, SYMMETRY SIX, BREVITY, ELO TOBACCO, ISOLANI, KIBITZER, KINGSIDE TOBACCO, ROYAL TOBACCO, LASKER'S RULE, MAGNUS,TABIYA,BERRY LIMEADE,BERRY LIMEADE ICE, MANGO PASION,MANGO PASSION ICE,MELON MASH,MELON MASH ICE,NANA BERRY,NANA BERRY ICE,PINEAPPLE KIWI,PINEAPPLE KIWI ICE.</t>
  </si>
  <si>
    <t>1236</t>
  </si>
  <si>
    <t>LIQUIDO PARA CIGARRILLO ELECTRONICO 3 MG. SABORES: VCT, VCT RESERVE, VCT BOLD, VCT COCONUT, VCT CHOCOLATE, VCT STRAWBERRY, VCT BLACK, PEAR ALMOND, KEY LIME COOKIE, STRAWBERRY CREAM BRULEE, HONEY SUCKLE APPLE CRISP, MONKEY SNACK, CLOVE, SAN JUAN, BERRIES AND CREAM, SUMMER VIBES, WATERMELON GRANITA, GREEN FLASH, TRADE WINDS, WHITE CAP,GRAPE FREEZ,APPLE FREEZ,MELON FREEZ,BLACKBERRY FREEZ,ORANGE PINEAPPLE FREEZ,STRAWBERRY FREEZ,WATERMELON FREEZ,MANGO FREEZ,VCT NOIR,VCT BOLD,SWEET ALMOND,VANILLA CUSTARD TOBACCO,APPLE TOBACCO.</t>
  </si>
  <si>
    <t>RIPE VAPES, COASTLINE, RIPE COLLECTION</t>
  </si>
  <si>
    <t>1237</t>
  </si>
  <si>
    <t>LIQUIDO PARA CIGARRILLO ELECTRONICO 6 MG. SABORES: VCT, VCT RESERVE, VCT BOLD, VCT COCONUT, VCT CHOCOLATE, VCT STRAWBERRY, VCT BLACK, PEAR ALMOND, KEY LIME COOKIE, STRAWBERRY CREAM BRULEE, HONEY SUCKLE APPLE CRISP, MONKEY SNACK, CLOVE, SAN JUAN, BERRIES AND CREAM, SUMMER VIBES, WATERMELON GRANITA, GREEN FLASH, TRADE WINDS, WHITE CAP,GRAPE FREEZ,APPLE FREEZ,MELON FREEZ,BLACKBERRY FREEZ,ORANGE PINEAPPLE FREEZ,STRAWBERRY FREEZ,WATERMELON FREEZ,MANGO FREEZ,VCT NOIR,VCT BOLD,SWEET ALMOND,VANILLA CUSTARD TOBACCO,APPLE TOBACCO.</t>
  </si>
  <si>
    <t>1238</t>
  </si>
  <si>
    <t>LIQUIDO PARA CIGARRILLO ELECTRONICO 3 MG. SABORES: UNICORN MILK, SUGAR DRIZZLE, MR.FRITTER, MEGA MELONS, BOSS RESERVE, BIRD BRAINS, TOBACCO TRAIL, MANIC MINT, LIVID LIME, OUTRAGE ORANGE</t>
  </si>
  <si>
    <t>CUTTWOOD, POD JUICE, SKWEZED E JUICE</t>
  </si>
  <si>
    <t>1239</t>
  </si>
  <si>
    <t>LIQUIDO PARA CIGARRILLO ELECTRONICO 6 MG. SABORES: UNICORN MILK, SUGAR DRIZZLE, MR.FRITTER, MEGA MELONS, BOSS RESERVE, BIRD BRAINS, TOBACCO TRAIL, MANIC MINT, LIVID LIME, OUTRAGE ORANGE</t>
  </si>
  <si>
    <t>1240</t>
  </si>
  <si>
    <t>LIQUIDO PARA CIGARRILLO ELECTRONICO 6 MG. SABORES: MILK, LEMON BERRY, PEACHES &amp; CREAM, COCO, APPLE, CHERRI, KIWI, MELON, NOW AND VAPOR. SOUR VAPE SQUAD, COOL LIME COOL MANGO, COOL MELON TROPI-COOL, AMERICAN TOBACCO #19,  PIPE TOBACCO #45,  HAVANA CUBAN #37, MENTHOL TOBACCO #29,  BANANA BREAD PUDDIN, CHOCOLATE PUDDIN' PIE, CORN BREAD PUDDIN', LEMON PUDDIN' PIE, BLUEBERRY.  STRAWBERRY, APPLE PIE, BANANA NUT MUFFIN, VANILLA, CINNARNON, PEANUT BUTTER, BUTTERSCOTCH, BLUE RAZZ CANDY, HOLY CANNOLI, LIME AIDE, BUFF MUFIN, CHERRY LIME AIDE, LEMON FRIED LCE, CREAM, RAINBOW SHERBERT, PUMPKIN SPICE, FLAMBE, FIRECRACKER POPSICLE, CAPPUCCINO,  CARAMEL MACCHIATO, MOCHACCINO, VANILLA LATTE, ASHAWNT,  CLOUD CAKE, PINEAPPLE EXPRESS, APPLE, BLUEBERRY, CHERRY, VANILLA ALMOND MILK, BERRIES AND CREAM, STRAWBERRY CHOCOLATE, MILK, COFFEE DIP DONUT, THE CATALYST, CANNOLI, POT O' GOLD, COCO POPS, TIGER BERRY, BEDROCK, CRUNCH TIME, COTTON CANDY, FUNNEL CAKE, JOLLY POP, TANGERINE DREAM, CASH MONEY, REAL G, RICH GIRL, STRAWBERRY LEMONADE, BERRYADE, LIMEADE, STICKY FINGERS, ONE LN A MELON, SHARKBAIT, ROYGBIV, ,  BLUE RAZZ, LEMON LIME, PEACH, STRAWBERRY, ALMENCAR, BLACK TEA POT, BLUE POWDER, BUDDY CAVA, DINASTY, DREAM CREAM, DARK TREE, FRENZY PANT, FEED TREAT, GOLDEN BOY, NUTMEG BLAST, ORCHID PLUM, PUCKER UP, PERSE SHERBET, SNUFF SNUFF, SILVER SWEET, TROPICAL PEAK, TROPICAL, SCENE, VICIOUS LORD, WESTBOUND, S.C.B.P., WINTER SWEET, #13, #17, #29, #53, #59, #67, #73, #79, #83, #97,  B.C.B.P, ORIGINAL, CARNAVALES DE EL PUERTO, CHOCOMENTA, DOBLE MENTA, LNNOMBRABLE, ITALIA 90, MORENITO, RUTA 32, SAHARA, C.B.P,  OFF WHITE, KARMA, CAPUCCINO, CHINO, HONEY DEW, SODA POP, BUBBLE GUM, TROPICAL, ORANGE, WATERMELON, RAINBOW, MENTHOL, BANANA CREAM, CHEESECAKE, BANANA CREAM BISCUIT, BANANA, BANANA MILK RAINBOW ICE, MINT CREAM CUSTARD, PINK, CRACKLE, CHOCOLATE, MELON APPLE, KIWI, CHERRY,  MAPPLE PANCAKES, BLACKBERRY LEMONADE, FLAGSHIP, PEACH COBBLER, BLUEBERRY, STRAWBERRY, STICKY FINGAZ, THE O.B., SUCKER PUNCH, DERAILED, MOTHERS MILK, MADRINA, CLIQUE, WANDERLUST, MOTHERS MILK &amp; COOKIES, QUEEN CAKE, BUNNY SEASON, STINGY JACK,SWEET ADN SOUR SWEET AN SOUR ON ICE,FRUIT EDITION,FRUIT EDITION ON ICE,SIGNATURE EDITION,CREME DE LA CREME,APPLE PEACH SOUR,STRAW MELON SOUR,BLUE-BERRIES,LEMON SWIRL,GREEN APPLE CITRUS,COTTTON CLOUDS,LEMON LUSH,STRAWBERRY CHEW,APPLE PEACH,SOUR ON ICE,STRAW MELON SOUR ON ICE,BLUE-BERRIES LEMON SWIRL ON ICE,APPLE PEARADISE,APPLE PEARADISE SOUR,BERRY BLAST,MANGO BERRY,APPLE PEARADISE ON ICE,BERRY BLAST ON ICE,MANGO BERRY ON ICE,BANANA HONEY,GOLD RESERVE,COOL MINT,LYCHEE DRAGON,TIRAMISU CUSTARD,V.C.T.,RUSSIAN CREAM,VANILLA ALMOND CUSTARD,STRAWBERRY CUSTARD,LEMON CUSTARD,SHISHA,LEMON MINT,GRAPE RASPBERRY,GREEN GRAPE,DOUBLE APPLE,BERRY,BROSKI BERRY,SICKO BLUE, STAR GAZING,BALLIN,PASSION KILLA,HIPPIE TRAIL,MIGOS MOON.BLOODY BERRY,CUSHMAN,MANGO BANANA LOW MINT,MANGO STRAWBERRY LOW MINT, MANGO GRAPE LOW MINT,GAMBINO,DILLINGER,9LINEUP,BAD BLOOD,DEVIL TEETH,FAT BOY,ASAP GRAPE,SLOW BLOW,WICKED HAZE,CUSH MAN,GREEN APE,TRAP QUEEN,TOBACCO,GOLD BLEND,SILVER BLEND,RONZE BLEND,VANILLA,BLUEBERRY,STAWBERRY</t>
  </si>
  <si>
    <r>
      <rPr>
        <sz val="10"/>
        <color rgb="FF000000"/>
        <rFont val="Arial"/>
        <family val="2"/>
      </rPr>
      <t>BY THE POUND,  BOMBZ</t>
    </r>
    <r>
      <rPr>
        <sz val="9"/>
        <color rgb="FF000000"/>
        <rFont val="Calibri"/>
        <family val="2"/>
      </rPr>
      <t>., CHILL, COHEIBA TOBACCO,  COUNTRY CLOUDS, CUSTARD FACTORY,  FLAMBE, THE FOURTH, THE GRIND, LIFTED LIQUIDS,  MILK MAESTRO, CANNOLI, OUT THE BOX, SNACK SHACK, STUNNA,  SQEEZ, SWEET TEETH, CEO VAPE CO. TWISTED SOUR, DAZE,  LNSANE,  VOLT, LEMON LAW, THE GRIND, HOUSE PARTY, ANCHORS AWEIGH, SUICIDE BUNNY, THE LIMITEDS,MONSTER VAPE LABS,CUSTARD MONSTERS, JAM MONSTERS,THE FINEST,NASTY.</t>
    </r>
  </si>
  <si>
    <t>1241</t>
  </si>
  <si>
    <t>LIQUIDO PARA CIGARRILLO ELECTRONICO 3 MG. SABORES: MILK, LEMON BERRY, PEACHES &amp; CREAM, COCO, APPLE, CHERRI, KIWI, MELON, NOW AND VAPOR. SOUR VAPE SQUAD, COOL LIME COOL MANGO, COOL MELON TROPI-COOL, AMERICAN TOBACCO #19,  PIPE TOBACCO #45,  HAVANA CUBAN #37, MENTHOL TOBACCO #29,  BANANA BREAD PUDDIN, CHOCOLATE PUDDIN' PIE, CORN BREAD PUDDIN', LEMON PUDDIN' PIE, BLUEBERRY.  STRAWBERRY, APPLE PIE, BANANA NUT MUFFIN, VANILLA, CINNARNON, PEANUT BUTTER, BUTTERSCOTCH, BLUE RAZZ CANDY, HOLY CANNOLI, LIME AIDE, BUFF MUFIN, CHERRY LIME AIDE, LEMON FRIED LCE, CREAM, RAINBOW SHERBERT, PUMPKIN SPICE, FLAMBE, FIRECRACKER POPSICLE, CAPPUCCINO,  CARAMEL MACCHIATO, MOCHACCINO, VANILLA LATTE, ASHAWNT,  CLOUD CAKE, PINEAPPLE EXPRESS, APPLE, BLUEBERRY, CHERRY, VANILLA ALMOND MILK, BERRIES AND CREAM, STRAWBERRY CHOCOLATE, MILK, COFFEE DIP DONUT, THE CATALYST, CANNOLI, POT O' GOLD, COCO POPS, TIGER BERRY, BEDROCK, CRUNCH TIME, COTTON CANDY, FUNNEL CAKE, JOLLY POP, TANGERINE DREAM, CASH MONEY, REAL G, RICH GIRL, STRAWBERRY LEMONADE, BERRYADE, LIMEADE, STICKY FINGERS, ONE LN A MELON, SHARKBAIT, ROYGBIV, ,  BLUE RAZZ, LEMON LIME, PEACH, STRAWBERRY, ALMENCAR, BLACK TEA POT, BLUE POWDER, BUDDY CAVA, DINASTY, DREAM CREAM, DARK TREE, FRENZY PANT, FEED TREAT, GOLDEN BOY, NUTMEG BLAST, ORCHID PLUM, PUCKER UP, PERSE SHERBET, SNUFF SNUFF, SILVER SWEET, TROPICAL PEAK, TROPICAL, SCENE, VICIOUS LORD, WESTBOUND, S.C.B.P., WINTER SWEET, #13, #17, #29, #53, #59, #67, #73, #79, #83, #97,  B.C.B.P, ORIGINAL, CARNAVALES DE EL PUERTO, CHOCOMENTA, DOBLE MENTA, LNNOMBRABLE, ITALIA 90, MORENITO, RUTA 32, SAHARA, C.B.P,  OFF WHITE, KARMA, CAPUCCINO, CHINO, HONEY DEW, SODA POP, BUBBLE GUM, TROPICAL, ORANGE, WATERMELON, RAINBOW, MENTHOL, BANANA CREAM, CHEESECAKE, BANANA CREAM BISCUIT, BANANA, BANANA MILK RAINBOW ICE, MINT CREAM CUSTARD, PINK, CRACKLE, CHOCOLATE, MELON APPLE, KIWI, CHERRY,  MAPPLE PANCAKES, BLACKBERRY LEMONADE, FLAGSHIP, PEACH COBBLER, BLUEBERRY, STRAWBERRY, STICKY FINGAZ, THE O.B., SUCKER PUNCH, DERAILED, MOTHERS MILK, MADRINA, CLIQUE, WANDERLUST, MOTHERS MILK &amp; COOKIES, QUEEN CAKE, BUNNY SEASON, STINGY JACK,SWEET ADN SOUR SWEET AN SOUR ON ICE,FRUIT EDITION,FRUIT EDITION ON ICE,SIGNATURE EDITION,CREME DE LA CREME,APPLE PEACH SOUR,STRAW MELON SOUR,BLUE-BERRIES,LEMON SWIRL,GREEN APPLE CITRUS,COTTTON CLOUDS,LEMON LUSH,STRAWBERRY CHEW,APPLE PEACH,SOUR ON ICE,STRAW MELON SOUR ON ICE,BLUE-BERRIES LEMON SWIRL ON ICE,APPLE PEARADISE,APPLE PEARADISE SOUR,BERRY BLAST,MANGO BERRY,APPLE PEARADISE ON ICE,BERRY BLAST ON ICE,MANGO BERRY ON ICE,BANANA HONEY,GOLD RESERVE,COOL MINT,LYCHEE DRAGON,TIRAMISU CUSTARD,V.C.T.,RUSSIAN CREAM,VANILLA ALMOND CUSTARD,STRAWBERRY CUSTARD,LEMON CUSTARD,SHISHA,LEMON MINT,GRAPE RASPBERRY,GREEN GRAPE,DOUBLE APPLE,BERRY,BROSKI BERRY,SICKO BLUE, STAR GAZING,BALLIN,PASSION KILLA,HIPPIE TRAIL,MIGOS MOON.BLOODY BERRY,CUSHMAN,MANGO BANANA LOW MINT,MANGO STRAWBERRY LOW MINT, MANGO GRAPE LOW MINT,GAMBINO,DILLINGER,9LINEUP,BAD BLOOD,DEVIL TEETH,FAT BOY,ASAP GRAPE,SLOW BLOW,WICKED HAZE,CUSH MAN,GREEN APE,TRAP QUEEN,TOBACCO,GOLD BLEND,SILVER BLEND,RONZE BLEND,VANILLA,BLUEBERRY,STAWBERRY</t>
  </si>
  <si>
    <t>BY THE POUND,  BOMBZ., CHILL, COHEIBA TOBACCO,  COUNTRY CLOUDS, CUSTARD FACTORY,  FLAMBE, THE FOURTH, THE GRIND, LIFTED LIQUIDS,  MILK MAESTRO, CANNOLI, OUT THE BOX, SNACK SHACK, STUNNA,  SQEEZ, SWEET TEETH, CEO VAPE CO. TWISTED SOUR, DAZE,  LNSANE,  VOLT, LEMON LAW, THE GRIND, HOUSE PARTY, ANCHORS AWEIGH, SUICIDE BUNNY, THE LIMITEDS,MONSTER VAPE LABS,CUSTARD MONSTERS, JAM MONSTERS,THE FINEST,NASTY.</t>
  </si>
  <si>
    <t>1242</t>
  </si>
  <si>
    <t>LÍQUIDO PARA CIGARRILLO ELECTRÓNICO. 3 MG/ML.   SABORES: WATERMELON RUSH, WATERMELON RUSH ICE, MANGO RUSH, MANGO RUSH ICE, GUMMY TARTS, APPLE CRUMB, BLUEBERRY CRUMB, COFFEE DONUTS, PINK, STRAWBERRY CREAM, RAINBOW COOKIES, STRAWBERRY LIMEADE, LEMON TART, PEPPERMINT, SPEARMINT, WINTERGREEN, CHOCOMINT, LEMON MINT, APPLE MINT, REBIRTH, SERENITY, NIRVANA, MEDITATION, REBIRTH ICE, SERENITY ICE, NIRVANA ICE, MEDITATION ICE, BADGER HILL RESERVE AMERICAN WAY, BADGER HILL RESERVE TOBACCO CLASSIC, BADGER HILL RESERVE TOBACCO MENTHOL, BADGER HILL RESERVE TOBACCO MILK &amp; HONEY, BADGER HILL RESERVE BROWN SUGAR,
 WATERMELON RUSH, WATERMELON RUSH ICE, MANGO RUSH, MANGO RUSH ICE, GUMMY TARTS, APPLE CRUMB, BLUEBERRY CRUMB, COFFEE DONUTS, PINK, STRAWBERRY CREAM, RAINBOW COOKIES, STRAWBERRY LIMEADE, LEMON TART, PEPPERMINT, SPEARMINT, WINTERGREEN, CHOCOMINT, LEMON MINT, APPLE MINT, REBIRTH, SERENITY, NIRVANA, MEDITATION, REBIRTH ICE, SERENITY ICE, NIRVANA ICE, MEDITATION ICE, KARMA, KARMA ICE, BADGER HILL RESERVE AMERICAN WAY, BADGER HILL RESERVE TOBACCO CLASSIC, BADGER HILL RESERVE TOBACCO MENTHOL, BADGER HILL RESERVE TOBACCO MILK &amp; HONEY, BADGER HILL RESERVE BROWN SUGAR, STRAWBERRY MILK,CEREAL BAR, HAZELNUT PECAN BUTTER</t>
  </si>
  <si>
    <t>VERDICT VAPORS &amp; MEGA E-LIQUIDS</t>
  </si>
  <si>
    <t>BOTELLAS DE 5 ML, 15 ML, 20 ML, 25 ML, 30 ML, 35ML, 4ML, 45 ML, 50ML, 55ML, 60ML, 65ML, 75ML, 80ML, 85ML, 90ML, 95ML, 100ML, 110ML, 115ML, 120ML, 125ML, 150ML, 1000ML, 3784ML.</t>
  </si>
  <si>
    <t>1243</t>
  </si>
  <si>
    <t xml:space="preserve">LÍQUIDO PARA CIGARRILLO ELECTRÓNICO. 6 MG/ML.   SABORES: WATERMELON RUSH, WATERMELON RUSH ICE, MANGO RUSH, MANGO RUSH ICE, GUMMY TARTS, APPLE CRUMB, BLUEBERRY CRUMB, COFFEE DONUTS, PINK, STRAWBERRY CREAM, RAINBOW COOKIES, STRAWBERRY LIMEADE, LEMON TART, PEPPERMINT, SPEARMINT, WINTERGREEN, CHOCOMINT, LEMON MINT, APPLE MINT, REBIRTH, SERENITY, NIRVANA, MEDITATION, REBIRTH ICE, SERENITY ICE, NIRVANA ICE, MEDITATION ICE, BADGER HILL RESERVE AMERICAN WAY, BADGER HILL RESERVE TOBACCO CLASSIC, BADGER HILL RESERVE TOBACCO MENTHOL, BADGER HILL RESERVE TOBACCO MILK &amp; HONEY, BADGER HILL RESERVE BROWN SUGAR,WATERMELON RUSH, WATERMELON RUSH ICE, MANGO RUSH, MANGO RUSH ICE, GUMMY TARTS, APPLE CRUMB, BLUEBERRY CRUMB, COFFEE DONUTS, PINK, STRAWBERRY CREAM, RAINBOW COOKIES, STRAWBERRY LIMEADE, LEMON TART, PEPPERMINT, SPEARMINT, WINTERGREEN, CHOCOMINT, LEMON MINT, APPLE MINT, REBIRTH, SERENITY, NIRVANA, MEDITATION, REBIRTH ICE, SERENITY ICE, NIRVANA ICE, MEDITATION ICE, KARMA, KARMA ICE, BADGER HILL RESERVE AMERICAN WAY, BADGER HILL RESERVE TOBACCO CLASSIC, BADGER HILL RESERVE TOBACCO MENTHOL, BADGER HILL RESERVE TOBACCO MILK &amp; HONEY, BADGER HILL RESERVE BROWN SUGAR, STRAWBERRY MILK,CEREAL BAR, HAZELNUT PECAN BUTTER </t>
  </si>
  <si>
    <t>1244</t>
  </si>
  <si>
    <t>LIQUIDO PARA CIGARRILLO ELECTRONICO 6 MG.  SABORES: GRAPE APPLE, STRAWBERRY LYCHEE, MANGO TROPICAL, ORANGE TROPICA, ORANGE CITRUS, BLACKCURRANT MIXBERRIES, PEACH LEMONADA, MANGO BLACKCURRANT, LIME LIMON, MELONDEW, MANGO GUAVA, GRAPE MISTERY, BERRYMIX, WATERMELON LYCHEE, GRAPE APPLE ICED, STRAWBERRY LYCHEE ICED, MANGO TROPICAL ICED, ORANGE CITRUS ICED, BLACKCURRANT MIXBERRIES ICED, PEACH LEMONADE ICED, MANGO BLACKCURRANT ICED, LIME LIMON ICED, MELONDEW ICED, MANGO GUAVA ICED, GRAPE MISTERY ICED, BERRYMIX ICED, WATERMELON LYCHEE ICED, KINGS CREST, DON JUAN CAFÉ,CAFÉ CAPUCHINO CREMOSO CON CHOCOLATE ,KINGS CREST, DON JUAN CHURRO,TRADICIONAL CHURRO CON AZÚCAR CUBIERTO DE CHOCOLATE , KINGS CREST, DON JUAN DUCHESS,PASTEL DE TRES LECHES CREMOSO , KINGS CREST, DON JUAN, BALI FRUITS; PERA, MANGO Y GUAYABA ,KINGS CREST, DON JUAN ,BALI FRUITS ICE; PERA, MANGO, GUAYABA CON MENTOL , KINGS CREST, DON JUAN, BALI FRUITS; SANDIA, KIWI Y FRESA ,KINGS CREST, DON JUAN,BALI FRUITS ICE; SANDIA, KIWI Y FRESA CON MENTOL ,KINGS CREST, DON JUAN, BREAD KING; BISCOCHO DE CREMA RELLENO DE LIMÓN , KINGS CREST, DON JUAN,BUTTER CREAM; HELADO DE CRAMA DE MANTEQUILLA CON TOQUES A PASTEL DE MANTEQUILLA, KINGS CREST, DON JUAN,CANDY KING; CARAMELO DE FRAMBUESA AZUL CON UN TOQUE AGRIO ,KINGS CREST, DON JUAN,CINNAROLL CREAM; POSTRE DE HOJALDRE CREMOSO CON CANELA Y VAINILLA ,KINGS CREST, DON JUAN, CORN KING; PAN DE MAÍZ EN HOJALDRE CON MIEL Y MANTEQUILLA , KINGS CREST, DON JUAN, DON JUAN; PASTEL DE NUECES CON MANTEQUILLA, GALLETAS GRAHAM Y CREMA BATIDA , KINGS CREST, DON JUAN= DON JUAN DUQUE; VAINILLA, NATILLA Y CREMA , KINGS CREST, DON JUAN,MONARCH; CREMA DE FRESA, BANANO Y VAINILLA , KINGS CREST, DON JUAN,DON JUAN RESERVE; PASTEL DE NUECES CON MANTEQUILLA, GALLETAS GRAHAM Y CREMA BATIDA EN CONSERVA , KINGS CREST, DON JUAN,DON JUAN DUCHESS RESERVE; PASTEL DE TRES LECHES CREMOSO CON MALVAVISCO Y TROZOS DE CARAMELO , PASTEL DE TRES LECHES CREMOSO, DON JUAN TABACO DULCE; TABACO SUAVE CON CHOCOLATE Y UN TOQUE SALADO , PASTEL DE TRES LECHES CREMOSO, DON JUAN STRAWBERRY DUCHESS; PASTEL DE TRES LECHES CREMOSO CON MALVAVISCO, FRESAS Y VAINILLA ,PASTEL DE TRES LECHES CREMOSO, DON JUAN KRSPY KING; CEREAL CRUJIENTE CON MALVAVISCO DULCE Y CREMOSO , PASTEL DE TRES LECHES CREMOSO, DON JUAN PUDDIN; ARROZ CON LECHE Y CANELA , KINGS CREST, DON JUAN,DON JUAN BLUEBERRY DUCHESS; PASTEL DE TRES LECHES CON ARÁNDANOS , KINGS CREST, DON JUAN, DON JUAN PLANET POP STRAWBERRY; CARAMELOS DE FRESAS ,KINGS CREST, DON JUAN, DON JUAN PLANET POP BLUEBERRY; CARAMELOS DE ARÁNDANOS , KINGS CREST, DON JUAN, DON JUAN NEAPOLITAN CREAM; HELADO DE CHOCOLATE CON FRESAS Y VAINILLA , KINGS CREST, DON JUAN,DON JUAN ALDONZA; PASTEL DE NUECES, CHOCOLATE Y CUBIERTA DE GALLETAS GRAHAM</t>
  </si>
  <si>
    <t>BOTELLAS DE 10 ML, 15 ML, 30 ML, 60 ML, 90 ML, 100ML, 120 ML, 150 ML, 200 ML.</t>
  </si>
  <si>
    <t>1245</t>
  </si>
  <si>
    <t>LIQUIDO PARA CIGARRILLO ELECTRONICO 3 MG.  SABORES: GRAPE APPLE, STRAWBERRY LYCHEE, MANGO TROPICAL, ORANGE TROPICA, ORANGE CITRUS, BLACKCURRANT MIXBERRIES, PEACH LEMONADA, MANGO BLACKCURRANT, LIME LIMON, MELONDEW, MANGO GUAVA, GRAPE MISTERY, BERRYMIX, WATERMELON LYCHEE, GRAPE APPLE ICED, STRAWBERRY LYCHEE ICED, MANGO TROPICAL ICED, ORANGE CITRUS ICED, BLACKCURRANT MIXBERRIES ICED, PEACH LEMONADE ICED, MANGO BLACKCURRANT ICED, LIME LIMON ICED, MELONDEW ICED, MANGO GUAVA ICED, GRAPE MISTERY ICED, BERRYMIX ICED, WATERMELON LYCHEE ICED,KINGS CREST, DON JUAN CAFÉ,CAFÉ CAPUCHINO CREMOSO CON CHOCOLATE , KINGS CREST, DON JUAN CHURRO= TRADICIONAL CHURRO CON AZÚCAR CUBIERTO DE CHOCOLATE, KINGS CREST, DON JUAN DUCHESS,PASTEL DE TRES LECHES CREMOSO , KINGS CREST, DON JUAN , BALI FRUITS; PERA, MANGO Y GUAYABA , KINGS CREST, DON JUAN ,BALI FRUITS ICE; PERA, MANGO, GUAYABA CON MENTOL ,KINGS CREST, DON JUAN,BALI FRUITS; SANDIA, KIWI Y FRESA , KINGS CREST, DON JUAN, BALI FRUITS ICE; SANDIA, KIWI Y FRESA CON MENTOL , KINGS CREST, DON JUAN, BREAD KING; BISCOCHO DE CREMA RELLENO DE LIMÓN , KINGS CREST, DON JUAN, BUTTER CREAM; HELADO DE CRAMA DE MANTEQUILLA CON TOQUES A PASTEL DE MANTEQUILLA ,KINGS CREST, DON JUAN, CANDY KING; CARAMELO DE FRAMBUESA AZUL CON UN TOQUE AGRIO , KINGS CREST, DON JUAN, CINNAROLL CREAM; POSTRE DE HOJALDRE CREMOSO CON CANELA Y VAINILLA , KINGS CREST, DON JUAN, CORN KING; PAN DE MAÍZ EN HOJALDRE CON MIEL Y MANTEQUILLA , KINGS CREST, DON JUAN, DON JUAN; PASTEL DE NUECES CON MANTEQUILLA, GALLETAS GRAHAM Y CREMA BATIDA , KINGS CREST, DON JUAN, DON JUAN DUQUE; VAINILLA, NATILLA Y CREMA , KINGS CREST, DON JUAN, MONARCH; CREMA DE FRESA, BANANO Y VAINILLA , KINGS CREST, DON JUAN,DON JUAN RESERVE; PASTEL DE NUECES CON MANTEQUILLA, GALLETAS GRAHAM Y CREMA BATIDA EN CONSERVA , KINGS CREST, DON JUAN, DON JUAN DUCHESS RESERVE; PASTEL DE TRES LECHES CREMOSO CON MALVAVISCO Y TROZOS DE CARAMELO , PASTEL DE TRES LECHES CREMOSO, DON JUAN TABACO DULCE; TABACO SUAVE CON CHOCOLATE Y UN TOQUE SALADO , PASTEL DE TRES LECHES CREMOSO, DON JUAN STRAWBERRY DUCHESS; PASTEL DE TRES LECHES CREMOSO CON MALVAVISCO, FRESAS Y VAINILLA , PASTEL DE TRES LECHES CREMOSO, DON JUAN KRSPY KING; CEREAL CRUJIENTE CON MALVAVISCO DULCE Y CREMOSO ,PASTEL DE TRES LECHES CREMOSO, DON JUAN PUDDIN; ARROZ CON LECHE Y CANELA ,KINGS CREST, DON JUAN, DON JUAN BLUEBERRY DUCHESS; PASTEL DE TRES LECHES CON ARÁNDANOS , KINGS CREST, DON JUAN, DON JUAN PLANET POP STRAWBERRY; CARAMELOS DE FRESAS , KINGS CREST, DON JUAN, DON JUAN PLANET POP BLUEBERRY; CARAMELOS DE ARÁNDANOS , KINGS CREST, DON JUAN, DON JUAN NEAPOLITAN CREAM; HELADO DE CHOCOLATE CON FRESAS Y VAINILLA , KINGS CREST, DON JUAN, DON JUAN ALDONZA; PASTEL DE NUECES, CHOCOLATE Y CUBIERTA DE GALLETAS GRAHAM</t>
  </si>
  <si>
    <t>1246</t>
  </si>
  <si>
    <t>1247</t>
  </si>
  <si>
    <t>TABACO PARA ENROLAR</t>
  </si>
  <si>
    <t>PUEBLO</t>
  </si>
  <si>
    <t>PAQUETE DE 30 GRAMOS</t>
  </si>
  <si>
    <t>1248</t>
  </si>
  <si>
    <t>CIGARRO PALL MALL CALIFORNIA NIGHTS. DESCRIPCIÓN: PALL 2CAPS 20/200 ERE SQ COS APM_MEN</t>
  </si>
  <si>
    <t xml:space="preserve">PALL MALL </t>
  </si>
  <si>
    <t>1249</t>
  </si>
  <si>
    <t>1250</t>
  </si>
  <si>
    <t>1251</t>
  </si>
  <si>
    <t>CIGARRO PALL MALL RED. DESCRIPCIÓN: PALL RED 20/200 KRE SC COS 3KING, PALL RED 20/200 KRE SC COS 3 KINGS)</t>
  </si>
  <si>
    <t>1252</t>
  </si>
  <si>
    <t xml:space="preserve">LIQUIDO DE CIGARRILLO ELECTRONICO E-LIQUID HUMBLE CO. SABORES: PEE WEE, KIWISMASH MOUTH, DONKEY KAHN, UNICORN TREATS, BERRY BLOW DOE, HUMBLE CRUMBLE, SMASH BERRIEZ, SWEAT PUPPETS, HOP SCOTCH, VTR, PEACH PLEASURE, AMERICAN DREAM, TROPICAL THUNDER ICE, OH-ANA ICE, BERRY BLOW DOE ICE, VTR ICE, DONKEY KAHN ICE, RUBY RED ICE, DRAGON FLY ICE, SWEATER PUPPETS ICE,PEE WEE KIWI ICE, AFTERSHOCK, FIRE STORM, TSUNAMI, BILLIONS, 24/4, 777, ALLIN, AMBITION, APPLE BOMB, BANK RUPT, CHECKMATE, DREAMER, GOT DUTCH, HIGT ROLLER, JACK POT, SUGGAR DADDY, THEGRIND, STACKIN CHIPS, PAY DAY, MORNING GRIND. </t>
  </si>
  <si>
    <t>JOSE MARTIN VASQUEZ ROJAS</t>
  </si>
  <si>
    <t>1253</t>
  </si>
  <si>
    <t>LIQUIDO DE CIGARRILLO ELECTRONICO E-LIQUID ELEMENT. SABORES: PINK LEMONADE, FRESH SQUEEZE, WATERMELON CHILL, STRAWBERRY WHIP, KEY LIME COOKIE, FROST, PINK GRAPE FRUIT, BANANA NUT, CREMA, ZEN, APPLE ACAI, KIWI REDBERRY, ABSINTLE TABACCO, HAZELNUT TABACCO, PIN GRAPEFRUIT BLUEBERRY, STRAWBERRY WHIP, WATERMELON CHILL, CREAN APPLE KIWI RED BERRY, PINK GRAPEFRUIT, STRAWBERRY, WHIP BANANA NUT, LIMON WATERMELON CHILL, PINK LEMONADA KEY LIME COOKIE, KEY LIME COOKIE FROST, FRESH SQUEEZE CREMA.</t>
  </si>
  <si>
    <t xml:space="preserve">ELEMENT </t>
  </si>
  <si>
    <t>1254</t>
  </si>
  <si>
    <t>LIQUIDO DE CIGARRILLO ELECTRONICO E-LIQUID TWIST. SABORES PINK PUNCH LEMONADE, WILD WATERMELON LEMONADE, GOLDEN COAST LEMON BAR, WATERMELON MANDNESS, STRAWBERRY HONEY GRAHAM. CRISP APPLE SMASH APPLE, HONEYDREW MELON CHEW, FROSTED SUGAR COOKIE, ICED PINK PUNCH LEMONADE, STRAWBERRY MANSON LEMONADE, BANANA OATMEAL LEMONADE, GOLDEN HONEY BOMB, TRIPLE RED 360, TRIPLE MELON 361, PEACH BLOSSOM LEMONADE, CHILLED MELON REMIX, MANGO CREAM DREAM, TROPICAL PUCKER PUNCH, BERRY MEDLEY PUNCH, BERRY MEDLEY MENONADE, STRAWBERRY CRUSH LEMONADE, PEPINO LEMONADE.</t>
  </si>
  <si>
    <t>1255</t>
  </si>
  <si>
    <t>HOJA DE ENROLAR. SABORES: PURPURA, FRESA KIWI, UVA, VAINILLA, PIÑA COLADA, SANDIA, UVA BLANCA, CHOCOLATE, APPLE MARTINI, BERRIES, CHAMPANE, LOGNAC, COSNOPOLITAN, MELOCOTON, GREZA, MIEL SALVAJE, GINEBRA Y JUGO, MOJITO, MANGO, ARANDANOS, ZERO, WHISKY COLA, JAMAICA RON, CHICLE.</t>
  </si>
  <si>
    <t>1256</t>
  </si>
  <si>
    <t>CIGARRILLOS L&amp;M RED</t>
  </si>
  <si>
    <t xml:space="preserve">CAJETILLA DURA CON 20 UNIDADES </t>
  </si>
  <si>
    <t>1257</t>
  </si>
  <si>
    <t>CIGARRILLO CHESTERFIELD GREEN REMIX</t>
  </si>
  <si>
    <t>1258</t>
  </si>
  <si>
    <t>CIGARRILLO MARLBORO RED FWD</t>
  </si>
  <si>
    <t>1259</t>
  </si>
  <si>
    <t>CIGARRILLO MARLBORO GOLD 3.0 ORIGINAL</t>
  </si>
  <si>
    <t>1260</t>
  </si>
  <si>
    <t>CIGARRILLO MARLBORO DOUBLE FUSION PURPLE</t>
  </si>
  <si>
    <t>1261</t>
  </si>
  <si>
    <t>CIGARRILLO MARLBORO BLUE ICE</t>
  </si>
  <si>
    <t>1262</t>
  </si>
  <si>
    <t>CIGARRILLO MARLBORO FUSION AMBER</t>
  </si>
  <si>
    <t>1263</t>
  </si>
  <si>
    <t>CIGARRILLO MARLBORO GOLD TOUCH</t>
  </si>
  <si>
    <t>1264</t>
  </si>
  <si>
    <t>CIGARRILLO L&amp;M FORWARD PURPLE</t>
  </si>
  <si>
    <t>L&amp;M</t>
  </si>
  <si>
    <t>1265</t>
  </si>
  <si>
    <t>CIGARRILLO L&amp;M FORWARD BLUE</t>
  </si>
  <si>
    <t>1266</t>
  </si>
  <si>
    <t>CIGARRILLO CHESTERFIELD INCOGNITO</t>
  </si>
  <si>
    <t>CAJETILLA DURA CON 20 UNIDADES (EXTRA LARGOS)</t>
  </si>
  <si>
    <t>1267</t>
  </si>
  <si>
    <t>UNIDADES DE TABACO PARA CALENTAR HEETS AMBER SELECTION</t>
  </si>
  <si>
    <t>HEETS AMBER SELECTION</t>
  </si>
  <si>
    <t xml:space="preserve">20 UNIDADES DE TABACO </t>
  </si>
  <si>
    <t>1268</t>
  </si>
  <si>
    <t>UNIDADES DE TABACO PARA CALENTAR HEETS BRONZE SELECTION</t>
  </si>
  <si>
    <t>HEETS BRONZE SELECTION</t>
  </si>
  <si>
    <t>1269</t>
  </si>
  <si>
    <t>UNIDADES DE TABACO PARA CALENTAR HEETS PURPLE WAVE SELECTION</t>
  </si>
  <si>
    <t>HEETS PURPLE WAVE SELECTION</t>
  </si>
  <si>
    <t>1270</t>
  </si>
  <si>
    <t>UNIDADES DE TABACO PARA CALENTAR HEETS SIENNA SELECTION</t>
  </si>
  <si>
    <t>HEETS SIENNA SELECTION</t>
  </si>
  <si>
    <t>CAJETILLA DURA CON 20 UNIDADES DE TABACO CADA UNA</t>
  </si>
  <si>
    <t>1271</t>
  </si>
  <si>
    <t>UNIDADES DE TABACO PARA CALENTAR HEETS TURQUOISE SELECTION</t>
  </si>
  <si>
    <t>HEETS TURQUOISE SELECTION</t>
  </si>
  <si>
    <t>1272</t>
  </si>
  <si>
    <t>LIQUIDO DE CIGARRILLO ELECTRONICO 3MG FIVE STARS: AMERICAN PIE,CARAMEL NUTZ, FUITS OS, MISO JUICE, RICHIE RICH, THUNDERFLOOD,STRAWBERRY DAIKIRY,MANDARIN MANGO,VERY CHERRY, LEVELS: BIG HIT,LEGENDARY,PRESTIGE,RELESTLESS,VERY CHERRY. SILVER BLACK: SANDY, LOLA,BOOBOO,JENNY,ROCKY,HARAMBLE,AMY.LOYALTY:BERRY CAKE, DOUBLE SHOT, KIBERRY, MELON ADE, WATA MANGO, POMEGRANATE,LEMONADE,POMEGRANADE LEMONADE MENTHOL.BARISTA BREW CO.:STRAQBERRY WATERMELON REFRESHER, MAPLE BAR DONUT,STRAWBERRY WATERMELON REFRESHER (FROZEN),CINNAMON GLAZED SCONE, S MORE MOCHA BREEZE, SALTED CARAMEL MACCHIATO.24K:MILKY BERRIES, PEACH MOCKTAIL. CAFE RACER:LUCKY BASTARD,LUCKY 13, COOL BASTARD.,MAD:LUST,RAGE,FURY.CHOICE:100 RACKS,BALLIN,HOOD RICH,SIX FIGURES, SKRILLA, STAKING CHIPS. DEVOTION:VANILLA ALMOND BUTTER CAKE,STRAWBERRY WAFFLE ICE CREAM,FRUTY WIPPED,MANGO MELON,GRAPE SLUSH ICE, HONEY DEW PAPAYA.GOLD SERIES: KING, CHARLIE, MOMBO.PLATINUM SERIES:CODY,JACK,PACO.THE DROP:BPM,ARCH,APE-X, HOOK.</t>
  </si>
  <si>
    <t>LA EJUICE, FIVE STARS JUICE</t>
  </si>
  <si>
    <t xml:space="preserve">BOTELLAS DE 30 ML, 60 ML Y 120 ML </t>
  </si>
  <si>
    <t>1273</t>
  </si>
  <si>
    <t>LIQUIDO DE CIGARRILLO ELECTRONICO 6MG FIVE STARS: AMERICAN PIE,CARAMEL NUTZ, FUITS OS, MISO JUICE, RICHIE RICH, THUNDERFLOOD,STRAWBERRY DAIKIRY,MANDARIN MANGO,VERY CHERRY, LEVELS: BIG HIT,LEGENDARY,PRESTIGE,RELESTLESS,VERY CHERRY. SILVER BLACK: SANDY, LOLA,BOOBOO,JENNY,ROCKY,HARAMBLE,AMY.LOYALTY:BERRY CAKE, DOUBLE SHOT, KIBERRY, MELON ADE, WATA MANGO, POMEGRANATE,LEMONADE,POMEGRANADE LEMONADE MENTHOL.BARISTA BREW CO.:STRAQBERRY WATERMELON REFRESHER, MAPLE BAR DONUT,STRAWBERRY WATERMELON REFRESHER (FROZEN),CINNAMON GLAZED SCONE, S MORE MOCHA BREEZE, SALTED CARAMEL MACCHIATO.24K:MILKY BERRIES, PEACH MOCKTAIL. CAFE RACER:LUCKY BASTARD,LUCKY 13, COOL BASTARD.,MAD:LUST,RAGE,FURY.CHOICE:100 RACKS,BALLIN,HOOD RICH,SIX FIGURES, SKRILLA, STAKING CHIPS. DEVOTION:VANILLA ALMOND BUTTER CAKE,STRAWBERRY WAFFLE ICE CREAM,FRUTY WIPPED,MANGO MELON,GRAPE SLUSH ICE, HONEY DEW PAPAYA.GOLD SERIES: KING, CHARLIE, MOMBO.PLATINUM SERIES:CODY,JACK,PACO.THE DROP:BPM,ARCH,APE-X, HOOK.</t>
  </si>
  <si>
    <t>1274</t>
  </si>
  <si>
    <t xml:space="preserve">CHESTERFIELD RED </t>
  </si>
  <si>
    <t>1275</t>
  </si>
  <si>
    <t>CAJETILLA SUAVE CON 20 UNIDADES</t>
  </si>
  <si>
    <t>1276</t>
  </si>
  <si>
    <t>CHESTERFIELD REMIX SUMMER</t>
  </si>
  <si>
    <t>1277</t>
  </si>
  <si>
    <t>1278</t>
  </si>
  <si>
    <t>1279</t>
  </si>
  <si>
    <t>LIQUIDO PARA CIGARRILLO ELECTRONICO 3 MG. SABORES: TABACOVAINILLA, TABACO MENTHOL, TABACO CAFÉ, TABACO CARAMELO Y TABACO BANANO.</t>
  </si>
  <si>
    <t>1280</t>
  </si>
  <si>
    <t>LIQUIDO PARA CIGARRILLO ELECTRONICO 3 MG. SABORES: MANGO FRESA MENTA, MANGO FRESA, FRESA KIWI, FRESA KIWI MENTA, SANDIA FRESA KIWI, SANDIA FRESA KIWI MENTA, UVA, UVA MENTA, LIMONADA DE MORA AZUL, LIMONADA DE MORA AZUL Y MENTA, FRAMBUESA AZUL, FRAMBUESA AZUL Y MENTA, CONFITE DE FRUTAS MIXTAS, GOMITAS DE DURAZNO, PASTEL DE FRESA,MANGO CREMOSO,LECHE CON GALLETA OREO.LECHE CON FRESA,DONAS,CHICLE DE FRESA,TABACO RUBIO,TABACO MAPPLE,TABACO DULCE DE LECHE.</t>
  </si>
  <si>
    <t>DRIP CLUB</t>
  </si>
  <si>
    <t>1281</t>
  </si>
  <si>
    <t>LIQUIDO PARA CIGARRILLO ELECTRONICO 3 MG. SABORES: FRESA SANDIA CHICLE MENTA, FRESA LIMON, FRESA KIWI, FRESA BANANO, FRESA MELON, ARANDANO FRESA, ARANDANO LIMON, ARANDANO MENTA, ARANDANO UVA, ARANDANO FRAMBUESA, MELON, MELON FRESA, MELON UVA, MELON PINA, MELON NARANJA, MELON VAINILLA, MELON VAINILLA, MELON MENTA, MELON KIWI, MANZANA MENTA, MANZANA ARANDANO, MANZANA FRESA, MANZANA KIWI, MELON SANDIA MELON BLANCO, TORONJA GUAYABA FRESA, MORA ARANDANO FRAMBUESA, PEPINO SANDIA LIMON, PINA NARANJA MANGO, PERA DURAZNO LYCHEE, GOMITAS FRUTAS MIXTAS, CHICLE DE FRESA, CHICLE UVA, CHICLE BLUERASPBERRY, CHICLE DE FRUTAS MIXTAS, CONFITE DE MANZANA VERDE, CARAMELO ACIDO DE FRESA, BALLAS MIXTAS, MANZANA VERDE MENTA, GOMITAS DE DURAZNO, GALLETA DE VAINILLA, GALLETA DE CHOCOLATE, GALLETA DE LIMON, LECHE DE CHOCOLATE, LECHE MIEL, LECHE FRESA, LECHE CEREAL DE FRUTAS, TABACO CUBANO, TABACO RUBIO, TABACO CARAMELO, TABACO VAINILLA.</t>
  </si>
  <si>
    <t>DRIP MORE</t>
  </si>
  <si>
    <t>1282</t>
  </si>
  <si>
    <t>LÍQUIDO PARA CIGARRILLO ELECTRÓNICO 30 MG.   SABORES: DEDEEMER (NARANJA, MENTA, CREMA DULCE); REDNEK (FRMABUEZA, ARANDANOS, FRESA); KRAKEM (GALLETA, RON, FRESA); CTHULHU (LIMÓN, FLAN DE VAINILLA, CREMA DULCE); VALKIRIA (SANDIA, MENTA, FRESA); REAPER ( TABACO VAINILLA, RON, TABACO TURCO); ICEBERG (MENTA, ARANDANOS, HIERBABUENA).</t>
  </si>
  <si>
    <t>BOTELLAS DE VIDRIO DE 5 ML, 10 ML, 15 ML, 30 ML, 50 ML Y 60 ML.</t>
  </si>
  <si>
    <t>1283</t>
  </si>
  <si>
    <t>LÍQUIDO DE SALES DE NICOTINA PARA CIGARRILLO ELECTRÓNICO 24 MG  SABORES:</t>
  </si>
  <si>
    <t>BOTELLAS DE 10 ML, 15 ML, 30 ML, 60 ML, 90 ML, 100 ML, 120 ML, 150 ML, 200 ML.</t>
  </si>
  <si>
    <t>1284</t>
  </si>
  <si>
    <t>LÍQUIDO DE SALES DE NICOTINA PARA CIGARRILLO ELECTRÓNICO 48 MG  SABORES:</t>
  </si>
  <si>
    <t>1285</t>
  </si>
  <si>
    <t>LIQUIDO JJUICE EN GOTAS 50 MG. MANGO,RAZZLETAZ,TABACCO,MENTOL,CARIBBEAN PUNCH,MORNING MOCA,STRAWBERRY CREAM.</t>
  </si>
  <si>
    <t>BOTELLAS DE 30ML 0.1 ML</t>
  </si>
  <si>
    <t>3-102-783181 S.R</t>
  </si>
  <si>
    <t>1286</t>
  </si>
  <si>
    <t xml:space="preserve">LIQUIDO JJUICE EN GOTAS 12 MG. </t>
  </si>
  <si>
    <t>BOTELLAS DE 350ML</t>
  </si>
  <si>
    <t>1287</t>
  </si>
  <si>
    <t>LIQUIDO JJUICE EN GOTAS 3 MG. TIGER BLOOD,COCONUT,DOUBLE APPLE,SUGAR COOKIE,GLAZED, CHOCOLATE, LOOPS,STRAWBERRY,SWEET MANGO,WATERMWLON,WONDER CRUNCH,CLOUD BURST,SERIOUS KIWI, LEMONADE,BLUBERRY,PEACH,ENERGY DRINK, PINEAPPLE,VAINILLA BEACH, LOU DOG,MOTHER TERESA,BANANZA,SEX O THE BEACH,RAZZLE TAZ,COFFE,MORNING MOCHA,CARIBEAM PUNCH</t>
  </si>
  <si>
    <t>1288</t>
  </si>
  <si>
    <t>LIQUIDO JJUICE EN GOTAS 25 MG. MANGO,RAZZLETAZ,TABACCO,MENTOL,CARIBBEAN PUNCH,MORNING MOCA,STRAWBERRY CREAM.</t>
  </si>
  <si>
    <t>1289</t>
  </si>
  <si>
    <t>LIQUIDO JJUICE EN GOTAS 5 MG. MANGO,RAZZLETAZ,TABACCO,MENTOL,CARIBBEAN PUNCH,MORNING MOCA,STRAWBERRY CREAM.</t>
  </si>
  <si>
    <t>1290</t>
  </si>
  <si>
    <t>LÍQUIDO DE SALES DE NICOTINA PARA CIGARRILLO ELECTRÓNICO 25 MG  SABORES: VGOD CUBANO, VGOD CUBANO SILVER, VGOD CUBANO BLACK, VGOD CUBANO COCO, VGOD LUSCIOUS, VGOD LUSH ICE, VGOD SOUR LICIOUS, VGOG PINK CAKES, VGOD BAK LAVA, VGOD APPLE BOMB, VGOD MANGO BOMB, VGOD BERRY BOMB, VGOD PURPLE BOMB, VGOD APPLE BOMB ICED, VGOD MANGO BOMB ICED, VGOD BERRY BOMB ICED, VGOD PURPLE BOMB ICED,  VGOD DRY TOBACCO, VGOD MIGHTY MINT, VGOD MELON MIX, VGOD SUMMER STRAWBERRY.</t>
  </si>
  <si>
    <t>1291</t>
  </si>
  <si>
    <t>LÍQUIDO DE SALES DE NICOTINA PARA CIGARRILLO ELECTRÓNICO 50 MG  SABORES: VGOD CUBANO, VGOD CUBANO SILVER, VGOD CUBANO BLACK, VGOD CUBANO COCO, VGOD LUSCIOUS, VGOD LUSH ICE, VGOD SOUR LICIOUS, VGOG PINK CAKES, VGOD BAK LAVA, VGOD APPLE BOMB, VGOD MANGO BOMB, VGOD BERRY BOMB, VGOD PURPLE BOMB, VGOD APPLE BOMB ICED, VGOD MANGO BOMB ICED, VGOD BERRY BOMB ICED, VGOD PURPLE BOMB ICED,  VGOD DRY TOBACCO, VGOD MIGHTY MINT, VGOD MELON MIX, VGOD SUMMER STRAWBERRY.</t>
  </si>
  <si>
    <t>1292</t>
  </si>
  <si>
    <t>CIGARRILLO CHESTERFIELD REMIX EXOTIC (EXTRA LARGOS)</t>
  </si>
  <si>
    <t>1293</t>
  </si>
  <si>
    <t>CHESTERFIELD REMIX SUMMER (EXTRA LARGOS)</t>
  </si>
  <si>
    <t>1294</t>
  </si>
  <si>
    <t>1295</t>
  </si>
  <si>
    <t>1296</t>
  </si>
  <si>
    <t>CLOUD NURDZ</t>
  </si>
  <si>
    <t>1297</t>
  </si>
  <si>
    <t>LÍQUIDO EN GOTAS PARA CIGARRILLO ELECTRÓNICO 3 MG. SABORES: POSTRE , TABACOS, FRUTALES Y MENTHOL</t>
  </si>
  <si>
    <t>GOST VAPORS</t>
  </si>
  <si>
    <t>1298</t>
  </si>
  <si>
    <t>1299</t>
  </si>
  <si>
    <t>MIGTHY VAPORS</t>
  </si>
  <si>
    <t>1300</t>
  </si>
  <si>
    <t>1301</t>
  </si>
  <si>
    <t>NBOMB BOMBZ</t>
  </si>
  <si>
    <t>1302</t>
  </si>
  <si>
    <t>1303</t>
  </si>
  <si>
    <t>SILVERBACK JUICE CO</t>
  </si>
  <si>
    <t>1304</t>
  </si>
  <si>
    <t>1305</t>
  </si>
  <si>
    <t>NOMENON</t>
  </si>
  <si>
    <t>1306</t>
  </si>
  <si>
    <t>1307</t>
  </si>
  <si>
    <t>ONE HIT WONDER</t>
  </si>
  <si>
    <t>1308</t>
  </si>
  <si>
    <t>1309</t>
  </si>
  <si>
    <t>FRESCA</t>
  </si>
  <si>
    <t>1310</t>
  </si>
  <si>
    <t>1311</t>
  </si>
  <si>
    <t>MR FREEZE</t>
  </si>
  <si>
    <t>1312</t>
  </si>
  <si>
    <t>1313</t>
  </si>
  <si>
    <t>1314</t>
  </si>
  <si>
    <t>1315</t>
  </si>
  <si>
    <t>1316</t>
  </si>
  <si>
    <t>1317</t>
  </si>
  <si>
    <t xml:space="preserve">URBAN VAPE 6MG:PANDEMÓNIUM, WILDKONG, BERSEKER, KILLERMONGER, BYAKKO, KILLER QUEEN, COLD KISS
VITOS VAPES: BERRY LEMONADE, BLUEBERRY CUSTARD, BLUE RAZZ CANDY, CACTUS SODA, COCONUT CAKE, FRENCH TOAST, GRAPE BUBBLE GUM, KEY
LIME PIE, LEMON CAKE, LOOPY CEREAL, MANGO PINEAPPLE, MELON SHAKE, ORANGE CREAM, PEACH RINGS, PEANUT BUTTER, STRAWBERRY CANDY,
STRAWBERRY CUPCAKES, STRAWBERRY SHAKE, WATERMELON CANDY, CHEESECAKE, BLUENANA SHAKE, SWEET FRUIT ICED, APPLE JUICE, COTTON
CANDY, GLAZED DONUT, TROPICAL BLAST, GRAPE PUNCH, JAVA CARAMEL, WATERMELON TAFFY, MOUNTAINS BERRIES,ANGRY IRISHMAN, CALISTO, COLD
KISS, CRAZY BUBBLE, DON VITO, GREEN SMILE, PANDEMONIUM, KILLER QUEEN, KOKO JUNGLE, MS. COTTON, PINK ANGEL, SWEET DRAMS,
TROPICAL PARTY, SANTA’S JUICE.
LEYENDA: EL CADEJOS, LA CEGUA, LA LLORONA, EL PADRE SIN CABEZA, LA CARRETA SIN BUEYES, EL ESPANTAJO, LA TULEVIEJA, EL MICOMALO,
LA MONJA DEL VASO, AGÜIZOTE, ZARATE, EL SANATORIO, EL DUEÑO DEL MONTE, LA MONA, ÑA FUSTES, MARÍA NEGRA, EL SISIMIQUI, EL CUIJEN,
LA PELONA, CHINGO NEGRO, LA NIGÜENTA.
</t>
  </si>
  <si>
    <t>URBAN VAPES / VITOS VAPES / LEYENDA</t>
  </si>
  <si>
    <t>BOTELLAS DE 15 ML,30ML, 60ML, 100ML, 120ML,500ML Y 1000ML</t>
  </si>
  <si>
    <t>JONATHAN LEVI ORTIZ</t>
  </si>
  <si>
    <t>1318</t>
  </si>
  <si>
    <t>KING´S CREST 6MG SABORES: DON JUAN,DON JUANRESERVE,DON JUAN CHURRO,DON JUAN CAFÉ, DON JUAN TABACO DULCE,MONARCH,DUCHES RESERVE,BLUEBERRY DUCHESS,STRAWBERRY DUCHES,DUKE,DUCHESS,EMPIRE, 8 STORIES,CEREAL KILLA DUCHESS,BLUE BERRY DUCHESS CONCENTRATE,BREAD KING CONCENTRATE,CANDY KING CONCENTRATE,CORN KING CONCENTRATE,KRSPY KING CONCENTRATE, PIDDIN KING CONCENTRATE, STRAWBERRY PLANET POPS,BLUEBERRY PLANET POPS, DUCHESS RESERVE CONCENTRATE,CANDY KING,KRSPY KING,STRAWBERRY DUCHESS CONCENTRATE,PUDDIN KING,RING,DING,SPUNBERRY,SPUNMELON,GRIDDLE CAKES,THE TRUTH,DON JUAN RESERVE CONCENTRATE,DON JUAN TABACO DULCE CONCENTRATE,BREAD KING,CORN KING,CREAM TEAM CINNAROL,CREAM TEAM BUTTER CREAM,CREAM TEAM NEAPOLITAN,DON JUAN ALDONZA,SUGAR COOKIE, MINT CHOCOLATE, CHOCALTE CHIP</t>
  </si>
  <si>
    <t>KING CREST</t>
  </si>
  <si>
    <t>BOTELLAS DE 30ML, 60ML, 100ML, 120ML</t>
  </si>
  <si>
    <t>1319</t>
  </si>
  <si>
    <t>KING´S CREST 3MG SABORES: DON JUAN,DON JUANRESERVE,DON JUAN CHURRO,DON JUAN CAFÉ, DON JUAN TABACO DULCE,MONARCH,DUCHES RESERVE,BLUEBERRY DUCHESS,STRAWBERRY DUCHES,DUKE,DUCHESS,EMPIRE, 8 STORIES,CEREAL KILLA DUCHESS,BLUE BERRY DUCHESS CONCENTRATE,BREAD KING CONCENTRATE,CANDY KING CONCENTRATE,CORN KING CONCENTRATE,KRSPY KING CONCENTRATE, PIDDIN KING CONCENTRATE, STRAWBERRY PLANET POPS,BLUEBERRY PLANET POPS, DUCHESS RESERVE CONCENTRATE,CANDY KING,KRSPY KING,STRAWBERRY DUCHESS CONCENTRATE,PUDDIN KING,RING,DING,SPUNBERRY,SPUNMELON,GRIDDLE CAKES,THE TRUTH,DON JUAN RESERVE CONCENTRATE,DON JUAN TABACO DULCE CONCENTRATE,BREAD KING,CORN KING,CREAM TEAM CINNAROL,CREAM TEAM BUTTER CREAM,CREAM TEAM NEAPOLITAN, DON JUAN ALDONZA,SUGAR COOKIE, MINT CHOCOLATE, CHOCALTE CHIP</t>
  </si>
  <si>
    <t>1320</t>
  </si>
  <si>
    <t>JUUL 50MG SABORES:VIRGINIA TABACO,CLASSIC TABACO,MINT,MENTHOL,MANGO,CUCUMBER,FRUIT,CREME</t>
  </si>
  <si>
    <t>1321</t>
  </si>
  <si>
    <t>NASTY JUICE 3MG SABORES:NASTY SHISHA / LEMON MINT,DOUBLEAPPLE,GRAPE RASPBERRY,GREEN GRAPE.NASTY BERRY / BROSKI BERRY,SCKO BLUE,STARGAZIN. NASTY BALLIN / PASSION KILLA,BLOODY BERRY,MIGOS MOON,HIPPIE TRAIL. CUSH MAN / MANGO BANANA,MANGO STRAWBERRY, MANGO GRAPE. NASTY XKILO / DILLINGER,GAMBINO. 60 ML / BAD BLOOD, ASAP GRAPE,FAT BOY,SLOW BLOW, DEVIL TEETH,WICKED HAZE. YUMMI FRUITY / GREEN APE, CUSH MAN, TRAP QUEEN. NASTY X CHUBBY / GOLD BLEND, SILVER BLEND,BRONZE BLEND.</t>
  </si>
  <si>
    <t>1322</t>
  </si>
  <si>
    <t>NASTY JUICE 6MG SABORES:NASTY SHISHA / LEMON MINT,DOUBLEAPPLE,GRAPE RASPBERRY,GREEN GRAPE.NASTY BERRY / BROSKI BERRY,SCKO BLUE,STARGAZIN. NASTY BALLIN / PASSION KILLA,BLOODY BERRY,MIGOS MOON,HIPPIE TRAIL. CUSH MAN / MANGO BANANA,MANGO STRAWBERRY, MANGO GRAPE. NASTY XKILO / DILLINGER,GAMBINO. 60 ML / BAD BLOOD, ASAP GRAPE,FAT BOY,SLOW BLOW, DEVIL TEETH,WICKED HAZE. YUMMI FRUITY / GREEN APE, CUSH MAN, TRAP QUEEN. NASTY X CHUBBY / GOLD BLEND, SILVER BLEND,BRONZE BLEND.</t>
  </si>
  <si>
    <t>1323</t>
  </si>
  <si>
    <t>SHIJIN VAPOR 3MG SABORES: TORTOISE BLOOD, TORTOISE ON ICE, TORTOISE ON THE ROCK, TIGER MILK, PHOENIX TEARS,DRAGON CLOUD, ITS A PIXY MANGO LIME, ITS A PIXY SOUR GREEN APPLE,ITS A PIXY CUCUMBER WATERMELON, ITS A PIXY CHILLED MANGO LIME,ITS A PIXY CHILLED SOUR GREEN APPLE, ITS A PIXY HILLED CUCUMBER WATERMELON,FROZEN GRAPES,FROZEN LIMEADE,FROZEN PEACHES,FROZEN BERRIES,GUMMY WATERMELON RINGS,GUMMYPEACH RINGS,GUMMYBLUERAZZ RINGS,GUMMY APPLE RINGS,CEREAL BERRY O´S,CEREAL FROSTEDO´S,CEREAL BANANA NUT O´S,BLAZZBERRY LEMONADE,PEACHLEMONADE,STRAWBERRY LEMONADE,COLA MAN ORIGINAL,COLA MAN VANILLA,COLA MAN LIME,BORA SNAP DRAGON,BORA SEA KING,BORA SUDDEN DEATH,MARVELOUS ZAP,MARVELOUS POW,MARVELOUS BAM.DEJABREW</t>
  </si>
  <si>
    <t>SHIJIN</t>
  </si>
  <si>
    <t>1324</t>
  </si>
  <si>
    <t>SHIJIN VAPOR 6MG SABORES: TORTOISE BLOOD, TORTOISE ON ICE, TORTOISE ON THE ROCK, TIGER MILK, PHOENIX TEARS,DRAGON CLOUD, ITS A PIXY MANGO LIME, ITS A PIXY SOUR GREEN APPLE,ITS A PIXY CUCUMBER WATERMELON, ITS A PIXY CHILLED MANGO LIME,ITS A PIXY CHILLED SOUR GREEN APPLE, ITS A PIXY HILLED CUCUMBER WATERMELON,FROZEN GRAPES,FROZEN LIMEADE,FROZEN PEACHES,FROZEN BERRIES,GUMMY WATERMELON RINGS,GUMMYPEACH RINGS,GUMMYBLUERAZZ RINGS,GUMMY APPLE RINGS,CEREAL BERRY O´S,CEREAL FROSTEDO´S,CEREAL BANANA NUT O´S,BLAZZBERRY LEMONADE,PEACHLEMONADE,STRAWBERRY LEMONADE,COLA MAN ORIGINAL,COLA MAN VANILLA,COLA MAN LIME,BORA SNAP DRAGON,BORA SEA KING,BORA SUDDEN DEATH,MARVELOUS ZAP,MARVELOUS POW,MARVELOUS BAM.DEJABREW</t>
  </si>
  <si>
    <t>1325</t>
  </si>
  <si>
    <t xml:space="preserve">URBAN VAPE 3MG: PANDEMÓNIUM, WILDKONG, BERSEKER, KILLERMONGER, BYAKKO, KILLER QUEEN, COLD KISS
VITOS VAPES: BERRY LEMONADE, BLUEBERRY CUSTARD, BLUE RAZZ CANDY, CACTUS SODA, COCONUT CAKE, FRENCH TOAST, GRAPE BUBBLE GUM, KEY
LIME PIE, LEMON CAKE, LOOPY CEREAL, MANGO PINEAPPLE, MELON SHAKE, ORANGE CREAM, PEACH RINGS, PEANUT BUTTER, STRAWBERRY CANDY,
STRAWBERRY CUPCAKES, STRAWBERRY SHAKE, WATERMELON CANDY, CHEESECAKE, BLUENANA SHAKE, SWEET FRUIT ICED, APPLE JUICE, COTTON
CANDY, GLAZED DONUT, TROPICAL BLAST, GRAPE PUNCH, JAVA CARAMEL, WATERMELON TAFFY, MOUNTAINS BERRIES, ANGRY IRISHMAN, CALISTO, COLD
KISS, CRAZY BUBBLE, DON VITO, GREEN SMILE, PANDEMONIUM, KILLER QUEEN, KOKO JUNGLE, MS. COTTON, PINK ANGEL, SWEET DRAMS,
TROPICAL PARTY, SANTA’S JUICE.
LEYENDA: EL CADEJOS, LA CEGUA, LA LLORONA, EL PADRE SIN CABEZA, LA CARRETA SIN BUEYES, EL ESPANTAJO, LA TULEVIEJA, EL MICOMALO,
LA MONJA DEL VASO, AGÜIZOTE, ZARATE, EL SANATORIO, EL DUEÑO DEL MONTE, LA MONA, ÑA FUSTES, MARÍA NEGRA, EL SISIMIQUI, EL CUIJEN,
LA PELONA, CHINGO NEGRO, LA NIGÜENTA.
</t>
  </si>
  <si>
    <t>1326</t>
  </si>
  <si>
    <t>LÍQUIDO DE SALES DE NICOTINA PARA CIGARRILLO ELECTRÓNICO 45 MG  SABORES:GOD NECTAR: PASION FUIT,NARANJA,MANGO,GUAYABA / FARLEY´S GNARLY SAUCE: KIWI,NECTAR DEFRESA / DON´T CARE BEAR: GOMITAS,PERA,MELON Y MELOCOTON / PENNYWESY:GOMA DE MASCAR SABOR FRESA Y SANDIA / BAD BLOOD:MORAAZUL Y GRANADA / GOLOSO:ALGODÓN DE FRAMBUESA / CEREAL TRIP:CEREAL DULCE / BUTTER UGLY:MASA DE MANTQUILLA Y AZUCAR CON CANELA / THE LOST ONE:BOMBON DE MORA AZUL CON GALLETA DULCE /DROOLY:UVA Y MORA DULCES / MY UNDEAD GIRLFIREND:PIÑA,MANZANA CON FRESAS / BAD APPLE:EXTRA MANZANA / THE DEVIL INSIDE:SANDIA,MEZCLA DE VAYAS Y MANZANA VERDE / DEAD LEMON:JUGO DE LIMON CON AZUCAR / ELVIS IN WHITE:MANGO LIGERO / LAFFY:ARANDANO CON UVA NEGRA /DAMIEN / MELON CON PERRA / NANCEY´S NEW NIGHTMARE:WAFLES,AVELLANAS SALADAS CON CARAMELO / PENNYWISE ICED OUTT:GOMA DE MASCAR SABOR FRESA Y SANDIA CON MENTOL / THE LOST ICED ONE:BOMBON DE MORA AZUL CON GALLETAS DULCE CON MENTOL / GOD ICED NECTAR:PASION FRUIT,NARANJA,MANGO Y GUAYABA CON MENTOL / FARLEY’S GNARLY ICED SAUCE:KIWI,NECTAR DE FRESA CON MENTOL / BAD ICED BLOOD: MORA AZUL Y GRANADACON MENTOL / GOLOSO ICED:ALGODÓN DE FRAMBUESA / CEREAL ICED TRIP: CEREAL DULCE CON MENTOL / BUTTER ICED UGLY:MASA DE MANTEQUILLA Y AZUCAR CON CANELA CON MENTOL / THE LOST ICED ONE:BOMBON DE MORA AZUL CON GALLETA DULCE CON MENTOL / DROOLY ICED:UVA Y MORA DULCES CON MENTOL / MY UNDEAS ICED GIRLFIREND:PIÑA,MANZAN CON FRESAS CON MENTOL / BAD ICED APPLE:EXTRA MANZANA CON MENTOL / THE DEVIL ICED INSIDE:SANDIA,MEZCLA DE VAYAS Y MANZANA VERDE CON MENTOL / DEAD ICED LEMON:JUGO DE LIMON CON AZUCAR CON MENTOL / ELVI ICED WHITE:MANGO LIGERO CON MENTOL / LAFFY ICED:ARANDANO CON UVA NEGRA CON MENTOL / DAMIEN ICED:MELON CON PERA CON MENTOL / NANCEY´S ICED NEW NIGHTMARE:WAFLES,AVELANAS SALADAS CON CARAMELO CON MENTOL.• DIRECTORS CUT DAMIEN = MELÓN, PERA Y CHICLE 
• DIRECTORS CUT ELVIS IN WHITE = MANGO Y MELOCOTÓN
• DIRECTORS CUT MY UNDEAD GIRLFRIEND = CARAMELO DE PIÑA, MANZANA Y FRESA
• DIRECTORS CUT NANCEY´S NEW NIGHTMARE = WAFLE BELGA, NUEZ, NUEZ DE AVELLANA Y CARAMELOS SALADO
• DIRECTORS CUT THE DEVIL INSIDE = SANDÍA, MEZCLA DE VAYAS Y MANZANA VERDE 
• DIRECTORS CUT THE LOST ONE = FRAMBUESA AZUL CON UN TOQUE DE CARAMELO AGRIDULCE 
• DIRECTORS CUT THE LOST ONE COLD BLOODED = MORA AZUL, BOMBÓN DULCE, TARTA DE CARAMELO Y MENTOL
• DIRECTORS CUT DAMIEN ICED = MELÓN, PERA Y CHICLE CON MENTOL
• DIRECTORS CUT ELVIS IN WHITE ICED = MANGO Y MELOCOTÓN CON METOL 
• DIRECTORS CUT MY UNDEAD GIRLFRIEND ICED  = CARAMELO DE PIÑA, MANZANA Y FRESA CON MENTOL
• DIRECTORS CUT NANCEY´S NEW NIGHTMARE ICED = WAFLE BELGA, NUEZ, NUEZ DE AVELLANA Y CARAMELOS SALADO CON MENTOL
• DIRECTORS CUT THE DEVIL INSIDE ICED = SANDÍA, MEZCLA DE VAYAS Y MANZANA VERDE CON MENTOL
• DIRECTORS CUT THE LOST ONE ICED = FRAMBUESA AZUL CON UN TOQUE DE CARAMELO AGRIDULCE CON MENTOL
• DIRECTORS CUT THE LOST ONE COLD BLOODED ICED = MORA AZUL, BOMBÓN DULCE, TARTA DE CARAMELO Y MENTOL EXTRA-MENTOL</t>
  </si>
  <si>
    <t>1327</t>
  </si>
  <si>
    <t>LÍQUIDO DE SALES DE NICOTINA PARA CIGARRILLO ELECTRÓNICO 25 MG  SABORES:GOD NECTAR: PASION FUIT,NARANJA,MANGO,GUAYABA / FARLEY´S GNARLY SAUCE: KIWI,NECTAR DEFRESA / DON´T CARE BEAR: GOMITAS,PERA,MELON Y MELOCOTON / PENNYWESY:GOMA DE MASCAR SABOR FRESA Y SANDIA / BAD BLOOD:MORAAZUL Y GRANADA / GOLOSO:ALGODÓN DE FRAMBUESA / CEREAL TRIP:CEREAL DULCE / BUTTER UGLY:MASA DE MANTQUILLA Y AZUCAR CON CANELA / THE LOST ONE:BOMBON DE MORA AZUL CON GALLETA DULCE /DROOLY:UVA Y MORA DULCES / MY UNDEAD GIRLFIREND:PIÑA,MANZANA CON FRESAS / BAD APPLE:EXTRA MANZANA / THE DEVIL INSIDE:SANDIA,MEZCLA DE VAYAS Y MANZANA VERDE / DEAD LEMON:JUGO DE LIMON CON AZUCAR / ELVIS IN WHITE:MANGO LIGERO / LAFFY:ARANDANO CON UVA NEGRA /DAMIEN / MELON CON PERRA / NANCEY´S NEW NIGHTMARE:WAFLES,AVELLANAS SALADAS CON CARAMELO / PENNYWISE ICED OUTT:GOMA DE MASCAR SABOR FRESA Y SANDIA CON MENTOL / THE LOST ICED ONE:BOMBON DE MORA AZUL CON GALLETAS DULCE CON MENTOL / GOD ICED NECTAR:PASION FRUIT,NARANJA,MANGO Y GUAYABA CON MENTOL / FARLEY’S GNARLY ICED SAUCE:KIWI,NECTAR DE FRESA CON MENTOL / BAD ICED BLOOD: MORA AZUL Y GRANADACON MENTOL / GOLOSO ICED:ALGODÓN DE FRAMBUESA / CEREAL ICED TRIP: CEREAL DULCE CON MENTOL / BUTTER ICED UGLY:MASA DE MANTEQUILLA Y AZUCAR CON CANELA CON MENTOL / THE LOST ICED ONE:BOMBON DE MORA AZUL CON GALLETA DULCE CON MENTOL / DROOLY ICED:UVA Y MORA DULCES CON MENTOL / MY UNDEAS ICED GIRLFIREND:PIÑA,MANZAN CON FRESAS CON MENTOL / BAD ICED APPLE:EXTRA MANZANA CON MENTOL / THE DEVIL ICED INSIDE:SANDIA,MEZCLA DE VAYAS Y MANZANA VERDE CON MENTOL / DEAD ICED LEMON:JUGO DE LIMON CON AZUCAR CON MENTOL / ELVI ICED WHITE:MANGO LIGERO CON MENTOL / LAFFY ICED:ARANDANO CON UVA NEGRA CON MENTOL / DAMIEN ICED:MELON CON PERA CON MENTOL / NANCEY´S ICED NEW NIGHTMARE:WAFLES,AVELANAS SALADAS CON CARAMELO CON MENTOL.• DIRECTORS CUT DAMIEN = MELÓN, PERA Y CHICLE 
• DIRECTORS CUT ELVIS IN WHITE = MANGO Y MELOCOTÓN
• DIRECTORS CUT MY UNDEAD GIRLFRIEND = CARAMELO DE PIÑA, MANZANA Y FRESA
• DIRECTORS CUT NANCEY´S NEW NIGHTMARE = WAFLE BELGA, NUEZ, NUEZ DE AVELLANA Y CARAMELOS SALADO
• DIRECTORS CUT THE DEVIL INSIDE = SANDÍA, MEZCLA DE VAYAS Y MANZANA VERDE 
• DIRECTORS CUT THE LOST ONE = FRAMBUESA AZUL CON UN TOQUE DE CARAMELO AGRIDULCE 
• DIRECTORS CUT THE LOST ONE COLD BLOODED = MORA AZUL, BOMBÓN DULCE, TARTA DE CARAMELO Y MENTOL
• DIRECTORS CUT DAMIEN ICED = MELÓN, PERA Y CHICLE CON MENTOL
• DIRECTORS CUT ELVIS IN WHITE ICED = MANGO Y MELOCOTÓN CON METOL 
• DIRECTORS CUT MY UNDEAD GIRLFRIEND ICED  = CARAMELO DE PIÑA, MANZANA Y FRESA CON MENTOL
• DIRECTORS CUT NANCEY´S NEW NIGHTMARE ICED = WAFLE BELGA, NUEZ, NUEZ DE AVELLANA Y CARAMELOS SALADO CON MENTOL
• DIRECTORS CUT THE DEVIL INSIDE ICED = SANDÍA, MEZCLA DE VAYAS Y MANZANA VERDE CON MENTOL
• DIRECTORS CUT THE LOST ONE ICED = FRAMBUESA AZUL CON UN TOQUE DE CARAMELO AGRIDULCE CON MENTOL
• DIRECTORS CUT THE LOST ONE COLD BLOODED ICED = MORA AZUL, BOMBÓN DULCE, TARTA DE CARAMELO Y MENTOL EXTRA-MENTOL</t>
  </si>
  <si>
    <t>1328</t>
  </si>
  <si>
    <t>1329</t>
  </si>
  <si>
    <t>CIGARRO PALL MALL FF ( FACTURADO COMO: PALL MALL FF HL XL / PALL FFL 20/200 ERE BE COS 100 )</t>
  </si>
  <si>
    <t>1330</t>
  </si>
  <si>
    <t>CIGARRO PALL MALL SWITCH ( FACTURADO COMO: PALL MALL SWITCH 20'S HL XL / PALL SWITC 20/200 ERE BE COS 100 )</t>
  </si>
  <si>
    <t>PALL MALL SWICH</t>
  </si>
  <si>
    <t>1331</t>
  </si>
  <si>
    <t>CIGARRO PALL MALL LI ( FACTURADO COMO: PALL MALL LI 20 XL / PALL LIHTS 20/200 ERE BE COS 100 )</t>
  </si>
  <si>
    <t>PALL MALL LI</t>
  </si>
  <si>
    <t>1332</t>
  </si>
  <si>
    <t>UNIDADES DE TABACO PARA CALENTAR HEETS BLUE SELECTION</t>
  </si>
  <si>
    <t>HEETS BLUE SELECTION</t>
  </si>
  <si>
    <t>CAJETILLAS DE 20 UNIDADES DE TABACO C/U</t>
  </si>
  <si>
    <t>1333</t>
  </si>
  <si>
    <t>HOJA DE TABACO HOMOGENIZADA ROYAL BLUNT</t>
  </si>
  <si>
    <t>ROYAL BLUNT</t>
  </si>
  <si>
    <t>BOLSA DE 2 UNIDADES</t>
  </si>
  <si>
    <t>1334</t>
  </si>
  <si>
    <t>PURO DE TABACO FLOR DEL TABACO LANCERO,MINI PURITOS,CORONA,ROBUSTO,TORPEDO,SIGLO VI,CHURCHILLS,PANETELA</t>
  </si>
  <si>
    <t>LANCERO,MINI PURITOS,CORONA,ROBUSTO,TORPEDO,SIGLO VI,CHURCHILLS,PANETELA</t>
  </si>
  <si>
    <t>CAJA DE MADERA 1X25, 1X10, 1X5, 1X20, 1X3, Y MASOS ENCELOFAN 1X25, 1X10,X 1X5,1X20.</t>
  </si>
  <si>
    <t>RONALD MONCADA SEVILLA</t>
  </si>
  <si>
    <t>1335</t>
  </si>
  <si>
    <t>L&amp;M ELECTRO FUSION</t>
  </si>
  <si>
    <t>1336</t>
  </si>
  <si>
    <t>LIQUIDOS EN GOTAS 6MG JIMMY THE JUICE MAN SABORES: TABACOS,MENTHOLES.FRUTALES,POSTRES</t>
  </si>
  <si>
    <t>JIMMY THE JUICE MAN</t>
  </si>
  <si>
    <t>BOTELLAS CERRADAS DE 15 ML A 1 LITRO</t>
  </si>
  <si>
    <t>MOHAMED ABDOUL AZIZ</t>
  </si>
  <si>
    <t>1337</t>
  </si>
  <si>
    <t>LIQUIDOS EN GOTAS 3MG BREAKFAST TELEOS SABORES: TABACOS,MENTHOLES.FRUTALES,POSTRES</t>
  </si>
  <si>
    <t>BREAKFAST TELEOS</t>
  </si>
  <si>
    <t>1338</t>
  </si>
  <si>
    <t>LIQUIDOS EN GOTAS 6MG BREAKFAST E-LIQUIDS SABORES: TABACOS,MENTHOLES.FRUTALES,POSTRES</t>
  </si>
  <si>
    <t>BREAKFAST E-LIQUIDS</t>
  </si>
  <si>
    <t>1339</t>
  </si>
  <si>
    <t>LIQUIDOS EN GOTAS 3MG COSMIG FOG SABORES: TABACOS,MENTHOLES.FRUTALES,POSTRES</t>
  </si>
  <si>
    <t xml:space="preserve">COSMIG FOG </t>
  </si>
  <si>
    <t>1340</t>
  </si>
  <si>
    <t>LIQUIDOS EN GOTAS 6MG COSMIG FOG SABORES: TABACOS,MENTHOLES.FRUTALES,POSTRES</t>
  </si>
  <si>
    <t>1341</t>
  </si>
  <si>
    <t>LIQUIDOS EN GOTAS 3MG SUICIDE BUNNY SABORES: TABACOS,MENTHOLES.FRUTALES,POSTRES</t>
  </si>
  <si>
    <t>1342</t>
  </si>
  <si>
    <t>LIQUIDOS EN GOTAS 3MG BILZERIAN ELECTRONICS E-LIQUIDS SABORES: TABACOS,MENTHOLES.FRUTALES,POSTRES</t>
  </si>
  <si>
    <t xml:space="preserve">BILZERIAN ELECTRONICS E-LIQUIDS </t>
  </si>
  <si>
    <t>1343</t>
  </si>
  <si>
    <t>LIQUIDOS EN GOTAS 6MG BILZERIAN ELECTRONICS E-LIQUIDS SABORES: TABACOS,MENTHOLES.FRUTALES,POSTRES</t>
  </si>
  <si>
    <t>1344</t>
  </si>
  <si>
    <t>LIQUIDOS EN GOTAS 3MG NASTY JUICE SABORES: TABACOS,MENTHOLES.FRUTALES,POSTRES</t>
  </si>
  <si>
    <t>1345</t>
  </si>
  <si>
    <t>LIQUIDOS EN GOTAS 6MG NASTY JUICE SABORES: TABACOS,MENTHOLES.FRUTALES,POSTRES</t>
  </si>
  <si>
    <t>1346</t>
  </si>
  <si>
    <t>LIQUIDOS EN GOTAS 3MG MIST E-LIQUIDS SABORES: TABACOS,MENTHOLES.FRUTALES,POSTRES</t>
  </si>
  <si>
    <t>MIST E-LIQUIDS</t>
  </si>
  <si>
    <t>1347</t>
  </si>
  <si>
    <t>LIQUIDOS EN GOTAS 6MG MIST E-LIQUIDS SABORES: TABACOS,MENTHOLES.FRUTALES,POSTRES</t>
  </si>
  <si>
    <t>1348</t>
  </si>
  <si>
    <t>LIQUIDOS EN GOTAS 3MG NAKED SABORES: TABACOS,MENTHOLES.FRUTALES,POSTRES</t>
  </si>
  <si>
    <t>1349</t>
  </si>
  <si>
    <t>LIQUIDOS EN GOTAS 6MG NAKED SABORES: TABACOS,MENTHOLES.FRUTALES,POSTRES</t>
  </si>
  <si>
    <t>1350</t>
  </si>
  <si>
    <t>LIQUIDOS PARA VAPEADOR ELECTRONICO REFILL SABORES: ARIES,TAURO,GEMINIS,PISCIS,LEO,VIRGO,CANCER,LIBRA,ESCORPIO,SAGITARIO,CAPRICORNIO,ACUARIO,JUPITER,SATURNO,MERCURIO,VENUS,TIERRA,MARTE,URANO,NEPTUNO,PLUTON,ANDROMEDA,ORION,PEGASO,PERSEO,SERYA,AFRODITA,LUNA,SOL,HYOGA</t>
  </si>
  <si>
    <t xml:space="preserve"> ZODIAC</t>
  </si>
  <si>
    <t>BOTELLAS TIPO GOTERO EN PRESENTACIONES DE: 120ML,60ML,30ML CON 3MG DE CONCENTRACION DE NICOTINA</t>
  </si>
  <si>
    <t>DAVID MIGUEL RODRIGUEZ NAJERO</t>
  </si>
  <si>
    <t>1351</t>
  </si>
  <si>
    <t>BOTELLAS TIPO GOTERO EN PRESENTACIONES DE: 120ML,60ML,30ML CON 6MG DE CONCENTRACION DE NICOTINA</t>
  </si>
  <si>
    <t>1352</t>
  </si>
  <si>
    <t>LIQUIDOS EN GOTAS 6MG SUICIDE BUNNY SABORES: TABACOS,MENTHOLES.FRUTALES,POSTRES</t>
  </si>
  <si>
    <t>1353</t>
  </si>
  <si>
    <t>LIQUIDOS EN GOTAS 3MG JIMMY THE JUICEMAN SABORES: TABACOS,MENTHOLES.FRUTALES,POSTRES</t>
  </si>
  <si>
    <t>JIMMY THE JUICEMAN</t>
  </si>
  <si>
    <t>1354</t>
  </si>
  <si>
    <t>2021</t>
  </si>
  <si>
    <t>TABACO FRANCES CON MELAZA PARA EL NARGUILE</t>
  </si>
  <si>
    <t>CAJA DE 12 RUEDAS,CADA RUEDA TIENE 10 CAJTAS DE 50 GRAMOS</t>
  </si>
  <si>
    <t>CARMEN CHAKNTOURA SLON</t>
  </si>
  <si>
    <t>1355</t>
  </si>
  <si>
    <t>BARRAS DE NICOTINA SELLADAS DE MARCA CHARLIES CHALK DUST-PACHAMAMA EN 50 MGPACHAMAMA BARRA DE NICOTINA SABOR LYCHEE ICE = FRUTA DE LYCHEE CON MENTOL,PACHAMAMA BARRA DE NICOTINA SABOR LYCHEE  = FRUTA DE LYCHEE,PACHAMAMA BARRA DE NICOTINA SABOR GUAVA ICE = FRUTA DE GUAVA CON MENTOL, PACHAMAMA BARRA DE NICOTINA SABOR GUAVA  = FRUTA DE GUAVA , PACHAMAMA BARRA DE NICOTINA SABOR BANANA ICE = FRUTA DE BANANO CON MENTOL, PACHAMAMA BARRA DE NICOTINA SABOR BANANA = FRUTA DE BANANO,PACHAMAMA BARRA DE NICOTINA SABOR PEACH ICE = FRUTA DE MELOCOTÓN CON MENTOL, PACHAMAMA BARRA DE NICOTINA SABOR PEACH  = FRUTA DE MELOCOTÓN,PACHAMAMA BARRA DE NICOTINA SABOR PINEAPPLE ICE = FRUTA DE PIÑA CON MENTOL ,PACHAMAMA BARRA DE NICOTINA SABOR PINEAPPLE = FRUTA DE PIÑA, PACHAMAMA BARRA DE NICOTINA SABOR PINK LEMONADE ICE = FRUTA DE LIMON ROSADO CON MENTOL ,PACHAMAMA BARRA DE NICOTINA SABOR PINK LEMONADE = FRUTA DE LIMON ROSADO ,PACHAMAMA BARRA DE NICOTINA SABOR HONEYDEW MELON ICE = FRUTA DE MELÓN CON MIEL Y MENTOL, PACHAMAMA BARRA DE NICOTINA SABOR STARFRUIT GRAPE ICE = FRUTA DE UVA AZUCARADA CON MENTOL ,PACHAMAMA BARRA DE NICOTINA SABOR STARFRUIT GRAPE = FRUTA DE UVA AZUCARADA, PACHAMAMA BARRA DE NICOTINA SABOR FUJI ICE = FRUTA DE FUJI CON MENTOL, PACHAMAMA BARRA DE NICOTINA SABOR FUJI = FRUTA DE FUJI ,PACHAMAMA BARRA DE NICOTINA SABOR ICY MANGO = FRUTA DE MANGO CON MENTOL ,PACHAMAMA BARRA DE NICOTINA SABOR MANGO = FRUTA DE MANGO, PACHAMAMA BARRA DE NICOTINA SABOR SORBET ICE = SORBETO DULCE CON MENTOL ,PACHAMAMA BARRA DE NICOTINA SABOR SORBET= SORBETO DULCE , PACHAMAMA BARRA DE NICOTINA SABOR STRAWBERRY WATERMELON ICE= FRUTA DE SANDÍA Y FRESA CON MENTOL , PACHAMAMA BARRA DE NICOTINA SABOR STRAWBERRY WATERMELON= FRUTA DE SANDÍA Y FRESA , PACHAMAMA BARRA DE NICOTINA SABOR APPLE TOBACO ICE= FRUTA DE MANZANA CON TABACO Y MENTOL ,PACHAMAMA BARRA DE NICOTINA SABOR APPLE TOBACO= FRUTA DE MANZANA CON TABACO, PACHAMAMA BARRA DE NICOTINA SELLADA SABOR: UVA CON MENTOL,MANO,FRESAS CON MENTOL</t>
  </si>
  <si>
    <t>CHARLIES CHALK DUST-PACHAMAMA</t>
  </si>
  <si>
    <t>1356</t>
  </si>
  <si>
    <t>BARRAS DE NICOTINA SELLADAS DE MARCA CHARLIES CHALK DUST-PACHAMAMA EN 25 MG PACHAMAMA BARRA DE NICOTINA SABOR LYCHEE ICE = FRUTA DE LYCHEE CON MENTOL ,PACHAMAMA BARRA DE NICOTINA SABOR LYCHEE  = FRUTA DE LYCHEE,PACHAMAMA BARRA DE NICOTINA SABOR GUAVA ICE = FRUTA DE GUAVA CON MENTOL, PACHAMAMA BARRA DE NICOTINA SABOR GUAVA  = FRUTA DE GUAVA , PACHAMAMA BARRA DE NICOTINA SABOR BANANA ICE = FRUTA DE BANANO CON MENTOL, PACHAMAMA BARRA DE NICOTINA SABOR BANANA = FRUTA DE BANANO, PACHAMAMA BARRA DE NICOTINA SABOR PEACH ICE = FRUTA DE MELOCOTÓN CON MENTOL, PACHAMAMA BARRA DE NICOTINA SABOR PEACH  = FRUTA DE MELOCOTÓN, PACHAMAMA BARRA DE NICOTINA SABOR PINEAPPLE ICE = FRUTA DE PIÑA CON MENTOL, PACHAMAMA BARRA DE NICOTINA SABOR PINEAPPLE = FRUTA DE PIÑA, PACHAMAMA BARRA DE NICOTINA SABOR PINK LEMONADE ICE = FRUTA DE LIMON ROSADO CON MENTOL ,PACHAMAMA BARRA DE NICOTINA SABOR PINK LEMONADE = FRUTA DE LIMON ROSADO,PACHAMAMA BARRA DE NICOTINA SABOR HONEYDEW MELON ICE = FRUTA DE MELÓN CON MIEL Y MENTOL ,PACHAMAMA BARRA DE NICOTINA SABOR STARFRUIT GRAPE ICE = FRUTA DE UVA AZUCARADA CON MENTOL, PACHAMAMA BARRA DE NICOTINA SABOR STARFRUIT GRAPE = FRUTA DE UVA AZUCARADA, PACHAMAMA BARRA DE NICOTINA SABOR FUJI ICE = FRUTA DE FUJI CON MENTOL, PACHAMAMA BARRA DE NICOTINA SABOR FUJI = FRUTA DE FUJI , PACHAMAMA BARRA DE NICOTINA SABOR ICY MANGO = FRUTA DE MANGO CON MENTOL, PACHAMAMA BARRA DE NICOTINA SABOR MANGO = FRUTA DE MANGO, PACHAMAMA BARRA DE NICOTINA SABOR SORBET ICE = SORBETO DULCE CON MENTOL, PACHAMAMA BARRA DE NICOTINA SABOR SORBET= SORBETO DULCE ,PACHAMAMA BARRA DE NICOTINA SABOR STRAWBERRY WATERMELON ICE= FRUTA DE SANDÍA Y FRESA CON MENTOL, PACHAMAMA BARRA DE NICOTINA SABOR STRAWBERRY WATERMELON= FRUTA DE SANDÍA Y FRESA, PACHAMAMA BARRA DE NICOTINA SABOR APPLE TOBACO ICE= FRUTA DE MANZANA CON TABACO Y MENTOL, PACHAMAMA BARRA DE NICOTINA SABOR APPLE TOBACO= FRUTA DE MANZANA CON TABACO</t>
  </si>
  <si>
    <t>1357</t>
  </si>
  <si>
    <t>BARRAS DE NICOTINA SELLADAS DE MARCA CHARLIES CHALK DUST-PACHAMAMA EN 35 MG PACHAMAMA BARRA DE NICOTINA SABOR LYCHEE ICE = FRUTA DE LYCHEE CON MENTOL, PACHAMAMA BARRA DE NICOTINA SABOR LYCHEE  = FRUTA DE LYCHEE ,PACHAMAMA BARRA DE NICOTINA SABOR GUAVA ICE = FRUTA DE GUAVA CON MENTOL,PACHAMAMA BARRA DE NICOTINA SABOR GUAVA  = FRUTA DE GUAVA ,PACHAMAMA BARRA DE NICOTINA SABOR BANANA ICE = FRUTA DE BANANO CON MENTOL, PACHAMAMA BARRA DE NICOTINA SABOR BANANA = FRUTA DE BANANO, PACHAMAMA BARRA DE NICOTINA SABOR PEACH ICE = FRUTA DE MELOCOTÓN CON MENTOL, PACHAMAMA BARRA DE NICOTINA SABOR PEACH  = FRUTA DE MELOCOTÓN, PACHAMAMA BARRA DE NICOTINA SABOR PINEAPPLE ICE = FRUTA DE PIÑA CON MENTOL, PACHAMAMA BARRA DE NICOTINA SABOR PINEAPPLE = FRUTA DE PIÑA, PACHAMAMA BARRA DE NICOTINA SABOR PINK LEMONADE ICE = FRUTA DE LIMON ROSADO CON MENTOL ,PACHAMAMA BARRA DE NICOTINA SABOR PINK LEMONADE = FRUTA DE LIMON ROSADO,PACHAMAMA BARRA DE NICOTINA SABOR HONEYDEW MELON ICE = FRUTA DE MELÓN CON MIEL Y MENTOL, PACHAMAMA BARRA DE NICOTINA SABOR STARFRUIT GRAPE ICE = FRUTA DE UVA AZUCARADA CON MENTOL, PACHAMAMA BARRA DE NICOTINA SABOR STARFRUIT GRAPE = FRUTA DE UVA AZUCARADA, PACHAMAMA BARRA DE NICOTINA SABOR FUJI ICE = FRUTA DE FUJI CON MENTOL, PACHAMAMA BARRA DE NICOTINA SABOR FUJI = FRUTA DE FUJI ,PACHAMAMA BARRA DE NICOTINA SABOR ICY MANGO = FRUTA DE MANGO CON MENTOL ,PACHAMAMA BARRA DE NICOTINA SABOR MANGO = FRUTA DE MANGO,PACHAMAMA BARRA DE NICOTINA SABOR SORBET ICE = SORBETO DULCE CON MENTOL, PACHAMAMA BARRA DE NICOTINA SABOR SORBET= SORBETO DULCE,PACHAMAMA BARRA DE NICOTINA SABOR STRAWBERRY WATERMELON ICE= FRUTA DE SANDÍA Y FRESA CON MENTOL, PACHAMAMA BARRA DE NICOTINA SABOR STRAWBERRY WATERMELON= FRUTA DE SANDÍA Y FRESA, PACHAMAMA BARRA DE NICOTINA SABOR APPLE TOBACO ICE= FRUTA DE MANZANA CON TABACO Y MENTOL ,PACHAMAMA BARRA DE NICOTINA SABOR APPLE TOBACO= FRUTA DE MANZANA CON TABACO</t>
  </si>
  <si>
    <t>1358</t>
  </si>
  <si>
    <t>LIQUIDO PARA CIGARRO ELECTRONICO 6 MG SABORES: DONKEY KAHN, SMASH MOUTH, BLUE DAZZLE, PEE WEE KIWI,HUMBLE CRUMBLE,HOP SCOTCH,UNICORN TREATS,V.T.R,SWETER PUPPETS,BERRY BLOW DOE,AMERICAN DREAM,ICE TROPIC THUNDER,ICE RUBY RED,ICE DONKEY KAHN,ICE PEE WEE KIWI,ICE PINK SPARK,ICE BERRY BLOW DOE,ICE OH-ANA,ICE V.T.R,ICE DRAGONFLY,ICE SWETER PUPPETS,BLUEBERRY SMASHA,GUAVA KAHN,FRUIT PUNCH GUMMY,MIDNIGHT,SNACK,STRAWBERRY WAFFLE.</t>
  </si>
  <si>
    <t>1359</t>
  </si>
  <si>
    <t>LIQUIDO PARA CIGARRO ELECTRONICO 3 MG SABORES: DONKEY KAHN, SMASH MOUTH, BLUE DAZZLE, PEE WEE KIWI,HUMBLE CRUMBLE,HOP SCOTCH,UNICORN TREATS,V.T.R,SWETER PUPPETS,BERRY BLOW DOE,AMERICAN DREAM,ICE TROPIC THUNDER,ICE RUBY RED,ICE DONKEY KAHN,ICE PEE WEE KIWI,ICE PINK SPARK,ICE BERRY BLOW DOE,ICE OH-ANA,ICE V.T.R,ICE DRAGONFLY,ICE SWETER PUPPETS,BLUEBERRY SMASHA,GUAVA KAHN,FRUIT PUNCH GUMMY,MIDNIGHT,SNACK,STRAWBERRY WAFFLE.</t>
  </si>
  <si>
    <t>BOTELLAS DE 30 ML, 60 ML,120ML</t>
  </si>
  <si>
    <t>1360</t>
  </si>
  <si>
    <t>LIQUIDO PARA CIGARRO ELECTRONICO 3 MG BANANA CHURRO,PUDDING,BFT (BEST FUCKING TABACCO)BLUE BELTS,BEAN LEAF Y CREAM,BLUEBERRY DOUGHNUT,BAD MOTHER CUSTARD,BLUE RAZ,CANDY,BUKO PANDAN,JUBILEE,LYCHEE LIMEADE,MANGEAUX,NANAS FRENCH TOAST,OPUS FOUR,OPUS ONE,PERFECT PEAR,PINEAPPLE,WHIP,PERFECT PEACH,PINK STARFISH,RED DRAGON, ROYAL JASMINE TYEA,ROYAL TEA TARO MILK,SALTED MANGO CUCUMBER,STRAWBERRY, MALTED MILKSHAKE,THAI MANGO RESERVE,THAI MANGO STICKY,UBE MACAPUNO,UBE ROYALE,VAINILLA CHAI,WATERMELON,WHITE RASPBERRY.</t>
  </si>
  <si>
    <t>THE VAPE KITCHEN</t>
  </si>
  <si>
    <t>BOTELLAS DE 30 ML, 60 ML, 100 ML, 120ML</t>
  </si>
  <si>
    <t>1361</t>
  </si>
  <si>
    <t>LIQUIDO PARA CIGARRO ELECTRONICO 6 MG BANANA CHURRO,PUDDING,BFT (BEST FUCKING TABACCO)BLUE BELTS,BEAN LEAF Y CREAM,BLUEBERRY DOUGHNUT,BAD MOTHER CUSTARD,BLUE RAZ,CANDY,BUKO PANDAN,JUBILEE,LYCHEE LIMEADE,MANGEAUX,NANAS FRENCH TOAST,OPUS FOUR,OPUS ONE,PERFECT PEAR,PINEAPPLE,WHIP,PERFECT PEACH,PINK STARFISH,RED DRAGON, ROYAL JASMINE TYEA,ROYAL TEA TARO MILK,SALTED MANGO CUCUMBER,STRAWBERRY, MALTED MILKSHAKE,THAI MANGO RESERVE,THAI MANGO STICKY,UBE MACAPUNO,UBE ROYALE,VAINILLA CHAI,WATERMELON,WHITE RASPBERRY.</t>
  </si>
  <si>
    <t>1362</t>
  </si>
  <si>
    <t>LIQUIDO PARA CIGARRO ELECTRONICO 35 MG SABORES: DONKEY KAHN, SMASH MOUTH, BLUE DAZZLE, PEE WEE KIWI,HUMBLE CRUMBLE,HOP SCOTCH,UNICORN TREATS,V.T.R,SWETER PUPPETS,BERRY BLOW DOE,AMERICAN DREAM,ICE TROPIC THUNDER,ICE RUBY RED,ICE DONKEY KAHN,ICE PEE WEE KIWI,ICE PINK SPARK,ICE BERRY BLOW DOE,ICE OH-ANA,ICE V.T.R,ICE DRAGONFLY,ICE SWETER PUPPETS,BLUEBERRY SMASHA,GUAVA KAHN,FRUIT PUNCH GUMMY,MIDNIGHT,SNACK,STRAWBERRY WAFFLE.</t>
  </si>
  <si>
    <t>BOTELLAS DE 30 ML, 60 ML, 120ML,</t>
  </si>
  <si>
    <t>1363</t>
  </si>
  <si>
    <t>CHESTERFIELD REMIX SPLASH 100</t>
  </si>
  <si>
    <t>CHESTERFIELD  SPLASH</t>
  </si>
  <si>
    <t>1364</t>
  </si>
  <si>
    <t>LUCKY STRIKE CLIK &amp; ON ( FACTURADO COMO : LUCKY STRIKE BOOST KSHL20S CR)</t>
  </si>
  <si>
    <t xml:space="preserve">LUCKY STRIKE CLIK &amp; ON </t>
  </si>
  <si>
    <t>1365</t>
  </si>
  <si>
    <t>BARRA DE NICOTINA SELLADA DE MARCA KILO 45MG,DEWBERRY FRUIT = MELÓN CON BAYAS, DEWBERRY FRUIT ICE= MELÓN CON BAYAS Y MENTOL, STRAWBERRY= FRESAS ROJAS ,STRAWBERRY ICE= FRESAS ROJAS CON MENTOL, LEMON BERRY ICE= BAYAS Y LIMÓN CON MENTOL, LEMON BERRY= BAYAS Y LIMÓN , MENTHOL TOBACCO= TABACO CON MENTOL ,TOBACCO= TABACO ,SMOOTH TOBACCO= TABACO SUAVE , NUTTY= ALMENDRAS CON TOQUE DE VAINILLA Y CREMA, NUTTY ICE= ALMENDRAS CON TOQUE DE VAINILLA Y CREMA CON MENTOL</t>
  </si>
  <si>
    <t xml:space="preserve">KILO </t>
  </si>
  <si>
    <t>1366</t>
  </si>
  <si>
    <t>BARRA DE NICOTINA SELLADA DE MARCA KILO 30MG BANANA ICE=  BANANO CON MENTOL ,BANANA= BANANO ,APPLE= MANZANA ,APPLE ICE= MANZANA CON MENTOL, TOBACCO= TABACO ,MENTHOL TOBACCO= TABACO CON MENTOL , LEMON BERRY ICE= LIMÓN CON BAYAS Y MENTOL, LEMON BERRY= LIMÓN CON BAYAS ,STRAWBERRY= FRESAS ,STRAWBERRY ICE= FRESA CON MENTOL, SMOOTH TOBACCO= TABACO LIGERO , SMOOTH TOBACCO ICE= TABACO LIGERO CON MENTOL ,MIXED BERRIES= MEZCLA DE BAYAS ,MIXED BERRIES ICE= MEZCLA DE BAYAS CON MENTOL ,RASBERRY= FRAMBUESA  , RASBERRY ICE= FRAMBUESA CON MENTOL , PEACH= PERA ,PEACH ICE= PERA CON MENTOL</t>
  </si>
  <si>
    <t>1367</t>
  </si>
  <si>
    <t>BARRA DE NICOTINA SELLADA DE MARCA KILO 50 MG BANANA ICE=  BANANO CON MENTOL ,BANANA= BANANO ,APPLE= MANZANA, APPLE ICE= MANZANA CON MENTOL ,TOBACCO= TABACO ,MENTHOL TOBACCO= TABACO CON MENTOL ,LEMON BERRY ICE= LIMÓN CON BAYAS Y MENTOL, LEMON BERRY= LIMÓN CON BAYAS, STRAWBERRY= FRESAS ,STRAWBERRY ICE= FRESA CON MENTOL ,SMOOTH TOBACCO= TABACO LIGERO , SMOOTH TOBACCO ICE= TABACO LIGERO CON MENTOL , MIXED BERRIES= MEZCLA DE BAYAS , MIXED BERRIES ICE= MEZCLA DE BAYAS CON MENTOL , RASBERRY= FRAMBUESA  ,RASBERRY ICE= FRAMBUESA CON MENTOL  , PEACH= PERA ,PEACH ICE= PERA CON MENTOL</t>
  </si>
  <si>
    <t>1368</t>
  </si>
  <si>
    <t>BARRA DE NICOTINA SELLADA DE MARCA VGOD 60 MG PURPLE BOMB=  HELADO, JUGO DE UVA Y CARAMELO , PURPLE BOMB ICE= HELADO, JUGO DE UVA, CARAMELO CON MENTOL , DRY TOBACCO= TABACO AHUMADO , DRY TOBACO ICE= TABACO AHUMADO CON MENTOL ,CRISP APPLE=  MANZANA ,CRISP APPLE ICE= MANZANA CON MENTOL , MANGO BOMB=  MANGO CÍTRICO Y DULCE ,MANGO BOMB ICE= MANGO CÍTRICO Y DULCE CON MENTOL , LUSH ICE= SANDIA Y MELÓN CON MENTOL, CUBANO= PURO CUBANO, CON CREMOSO NATILLA DE VAINILLA , MIGHTY MINT= MENTA CON MENTOL, TROPICAL MANGO= MANGO JUGOSO ,TROPICAL MANGO ICE= MANGO JUGOSO CON MENTOL</t>
  </si>
  <si>
    <t xml:space="preserve">VGOD </t>
  </si>
  <si>
    <t>1369</t>
  </si>
  <si>
    <t>CIGARRILLO MARLBORO BLUE ICE (2.5) MNT</t>
  </si>
  <si>
    <t>1370</t>
  </si>
  <si>
    <t>1371</t>
  </si>
  <si>
    <t>MARLBORO (RED FWD) KS BOX 20</t>
  </si>
  <si>
    <t>CAJETILLA DURA CON 20 UNIDADES, 100</t>
  </si>
  <si>
    <t>1372</t>
  </si>
  <si>
    <t>CIGARRILLO MARLBORO GOLD 3.5 KS BOX 20</t>
  </si>
  <si>
    <t>CAJETILLA DURA CON 20 UNIDADES, KS</t>
  </si>
  <si>
    <t>1373</t>
  </si>
  <si>
    <t xml:space="preserve">CIGARRILLO MARLBORO DOUBLE FUSION PURPLE MNT </t>
  </si>
  <si>
    <t>1374</t>
  </si>
  <si>
    <t>L&amp;M RED LABEL (5.0 CWB) KS BOX 20 STD_x000D_</t>
  </si>
  <si>
    <t>1375</t>
  </si>
  <si>
    <t>CIGARRILLO L&amp;M FWD (5.0 GRN BLU)</t>
  </si>
  <si>
    <t>1376</t>
  </si>
  <si>
    <t>CHESTERFIELD BLUE (4.0)</t>
  </si>
  <si>
    <t>1377</t>
  </si>
  <si>
    <t>CHESTERFIELD BLUE (4.0) KS BOX 20</t>
  </si>
  <si>
    <t>1378</t>
  </si>
  <si>
    <t>CHESTERFIELD RED (4.0)</t>
  </si>
  <si>
    <t>1379</t>
  </si>
  <si>
    <t>CHESTERFIELD RED (4.0) 100 BOX 20</t>
  </si>
  <si>
    <t>1380</t>
  </si>
  <si>
    <t xml:space="preserve">CHESTERFIELD REMIX EXOTIC </t>
  </si>
  <si>
    <t>1381</t>
  </si>
  <si>
    <t xml:space="preserve">CHESTERFIELD REMIX 2 SUMMER </t>
  </si>
  <si>
    <t>1382</t>
  </si>
  <si>
    <t>1383</t>
  </si>
  <si>
    <t>LUCKY STRIKE ECLIPSE ( FACTURADO COMO : LUCKY STRIKE ECLIPSE KSHL20S CR)</t>
  </si>
  <si>
    <t xml:space="preserve">LUCKY STRIKE ECLIPSE </t>
  </si>
  <si>
    <t>1384</t>
  </si>
  <si>
    <t>PUFF BAR-FUME PUFF BAR PLUS APPLE ICE , PUFF BAR PLUS APPLE BERRY , PUFF BAR PLUS BANANA ICE , PUFF BAR PLUS BLUBERRY ICE ,PUFF BAR PLUS CLEAR , PUFF BAR PLUS COOL MINT , PUFF BAR PLUS COSMOPOLITAN , PUFF BAR PLUS COTTON CANDY , PUFF BAR PLUS GUAVA ICE , PUFF BAR PLUS KIWI MANGO , PUFF BAR PLUS MIXED BERRY , PUFF BAR PLUS LUSH ICE , PUFF BAR PLUS LYCHEE ICE , PUFF BAR PLUS MANGO , PUFF BAR PLUS MOJITO , PUFF BAR PLUS ORANGE SODA , PUFF BAR PLUS PEACH ICE , PUFF BAR PLUS PIÑA COLADA , PUFF BAR PLUS PINK LEMONADE , PUFF BAR PLUS STRAWBERRY CREAM , PUFF BAR PLUS STRAWBERRY BANANA , PUFF BAR PLUS STRAWBERRY KIWI , PUFF BAR PLUS STRAWBERRY WATERMELON , PUFF BAR PLUS TANGERINE ICE , PUFF BAR PLUS WATERMELON , PUFF BAR PLUS WATERMELON LEMON ICE,FUME EXTRA MINT ICE ,FUME EXTRA BLUE RAZZ , FUME EXTRA STRAWBERRY , FUME EXTRA LUSH ICE , FUME EXTRA STRAWBERRY BANANA , FUME EXTRA GRAPE ,FUME EXTRA PINEAPPLE , FUME EXTRA STRAWBERRY WATERMELON , FUME EXTRA MANGO , FUME EXTRA BANANA , FUME EXTRA CUBAN TABACCO ,FUME EXTRA BUBBLEGUM , FUME EXTRA RAINBOW SKITTLES , FUME EXTRA PINK LEMONADE , FUME EXTRA STRAWBERRY CHEESECAKE , FUME EXTRA MELON ICE , FUME EXTRA COTTON CANDY , FUME EXTRA TANGERINE ICE , FUME EXTRA PIÑA COLADA , FUME EXTRA BANANA ICE , FUME ULTRA MINT ICE , FUME ULTRA BLUE RAZZ , FUME ULTRA STRAWBERRY , FUME ULTRA LUSH ICE , FUME ULTRA STRAWBERRY BANANA , FUME ULTRA GRAPE , FUME ULTRA PINEAPPLE , FUME ULTRA STRAWBERRY WATERMELON , FUME ULTRA MANGO , FUME ULTRA BANANA , FUME ULTRA CUBAN TABACCO ,FUME ULTRA BUBBLEGUM , FUME ULTRA RAINBOW SKITTLES , FUME ULTRA PINK LEMONADE , FUME ULTRA STRAWBERRY CHEESECAKE , FUME ULTRA MELON ICE , FUME ULTRA COTTON CANDY , FUME ULTRA TANGERINE ICE , FUME ULTRA PIÑA COLADA , FUME ULTRA BANANA ICE,PUFF BAR XXL APPLE ICE , PUFF BAR XXL APPLE BERRY , PUFF BAR XXL BANANA ICE , PUFF BAR XXL BLUBERRY ICE ,PUFF BAR XXL CLEAR , PUFF BAR XXL COOL MINT ,PUFF BAR XXL COSMOPOLITAN , PUFF BAR XXL COTTON CANDY , PUFF BAR XXL GUAVA ICE , PUFF BAR XXL KIWI MANGO , PUFF BAR XXL MIXED BERRY , PUFF BAR XXL LUSH ICE , PUFF BAR XXL LYCHEE ICE , PUFF BAR XXL MANGO ,PUFF BAR XXL MOJITO , PUFF BAR XXL ORANGE SODA , PUFF BAR XXL PEACH ICE , PUFF BAR XXL PIÑA COLADA , PUFF BAR XXL PINK LEMONADE , PUFF BAR XXL STRAWBERRY CREAM , PUFF BAR XXL STRAWBERRY BANANA , PUFF BAR XXL STRAWBERRY KIWI , PUFF BAR XXL STRAWBERRY WATERMELON , PUFF BAR XXL TANGERINE ICE , PUFF BAR XXL WATERMELON , PUFF BAR XXL WATERMELON LEMON ICE , PUFF BAR XXL CRANBERRY LEMON ICE,ORANGE SODA, BLUE RAZZ ICE, CREAMY FLOAT, MUSKY, PITCHY DELIGHT,CUBAN TOBACCO, CAFFEE TOBACO, UNICORN, YOGURT ICE CREAM, DESERT BREEZE, BLUEBERRY CC, BLACK ICE, STRAWBERRY WATERMELON, RASBERRY WATERMELON, KIWI STRAWBERRY, RARE STRAWBERRY, RARE ICED TROPICAL BLUE RAZ, RARE WATERMELON APPLE,RARE ICED GUMMY BEAR, RARE COTTON CANDY, RARE TROPICAL BERRIES, RARE ICED RED APPLE, RARE MYSTERY SWIRL, RARE SOUR APPLE CANDY, RARE SUMMER BERRIES, RARE PEACH BLUE RAZ, RARE WHITE PEACH RASBERRY, RARE ICED MELON BERRIES, CLEAR, SOUR APPLE, PEACH WATERMELON, BLUEBERRY KIWI ICE, WATERMELON BLUEBERRY, LEMONT MINT, PEACH BANANA, ORANGE SODA, PIÑA COLADA STRAWBERRY, PEACH STRAWBERRY, APPLE WATERMELON, JASMIN TEA, WATERMELON STRAWBERRY, PASSION FRUIT PEACH, PIÑA COLADA GUAVA, PASSION FRUIT MANGO, BLUE SLUSHY, BOMB POP, CARIBBEAN BREEZE, JELLY RANCHED, LEMON DROP, MELON BERRIES, PACOFOC COOLER PEACHY RINGS, PINK BURST, SPEARMINT, STRAWBERRY BELTZ, TOBACCO, TROPICAL PARADISE, GRAPE SLUSHY</t>
  </si>
  <si>
    <t xml:space="preserve">FUME </t>
  </si>
  <si>
    <t>CAPSULAS, CARTUCHOS DESECHABLES</t>
  </si>
  <si>
    <t>1385</t>
  </si>
  <si>
    <t xml:space="preserve">AIR FACTORY 6 MG AIR FACTORY BERRY RUSH,BLUE RAZZ , BLUE RAZZ ICE , BOLD TOBACCO , CREAMY CRUNCH , CUSTARD , CUSTARD TOBACCO , MANGO , MANGO ICE , MELON LUSH , MELON LUSH ICE , MENTHOL , MINT , MIX BERRY , STRAWBERRY KIWI , TOBACCO , TROPIC FREEZE , UNFLAVORED , SMOK NORD , VCO POC PUP POD 2 , VIOLATOR , KALI V2 RDA RSA , FATALITY M25 RTA,HEISENBERG, TNT GOLD MENTHOL, HEISENBERG MENTHOL, TNT BLACK, THE BERG, TNT BLACK MENTHOL, THE BERG MENTHOL, HEISENBERG DRIPPER FUEL, CHILL OUT, COOLCUMBER, CAROUSEL ICE, CAROUSEL, WATERMELON MENTHOL, WATERMELON,  VAPE MY DAY, TNT, TNT MENTHOL, TNT GOLD.    </t>
  </si>
  <si>
    <t xml:space="preserve">AIR FACTORY </t>
  </si>
  <si>
    <t>1386</t>
  </si>
  <si>
    <t>AIR FACTORY 3 MG AIR FACTORY BERRY RUSH,BLUE RAZZ , BLUE RAZZ ICE , BOLD TOBACCO , CREAMY CRUNCH , CUSTARD , CUSTARD TOBACCO , MANGO , MANGO ICE , MELON LUSH , MELON LUSH ICE , MENTHOL , MINT , MIX BERRY , STRAWBERRY KIWI , TOBACCO , TROPIC FREEZE , UNFLAVORED , SMOK NORD , VCO POC PUP POD 2 , VIOLATOR , KALI V2 RDA RSA , FATALITY M25 RTA</t>
  </si>
  <si>
    <t>1387</t>
  </si>
  <si>
    <t>JUICE HEAD 3MG JUICE HEAD GUAVA PEACH,JUICE HEAD PEACH PEAR , JUICE HEAD WATERMELON LIME , JUICE HEAD STRAWBERRY KIWI , JUICE HEAD PINEAPPLE GRAPEFRUIT , JUICE HEAD BLUEBERRY LEMON , JUICE HEAD FREEZE GUAVA PEACH , JUICE HEAD FREEZE PEACH PEAR,JUICE HEAD FREEZE WATERMELON LIME , JUICE HEAD FREEZE STRAWBERRY KIWI 1, JUICE HEAD FREEZE PINEAPPLE GRAPEFRUIT , JUICE HEAD FREEZE BLUEBERRY LEMON , GAUR 21 1, VCO PCO POPPOD TANK , MESH STYLE COIL A1,MR.FREEZE STRAWBERRY WATERMELON FROST, MR.FREEZE BERRY FROST, MR.FREEZE WATERMELON FROST, MR.FREEZE STRAWBERRY LEMONADE FROST, MR.FREEZE PURE ICE, MR. FREEZE PEACH FROST, MR.FREEZE APPLE FROST, MR.FREEZE STRAWBERRY BANANA FROST, MR. FREEZE, STRAWBERRY LEMONADE,MANGO STRAWBERRY,PINEAPPLE GUAVA, ORANGE MANGO, JUICE HEAD RASPBERRY LEMONADE MINT, JUICE HEAD PEACH PINEAPPLE MINT, JUICE HEAD MANGO STRAWBERRY MINT, JUICE HEAD RASPBERRY LEMONADE, JUICE HEAD PINEAPPLE GUAVA, JUICE HEAD ORANGE MANGO, JUICE HEAD DOUBLE APPLE, JUICE HEAD WATERMELON STRAWBERRY, JUICE HEAD PEACH, JUICE HEAD FRESH MINT, JUICE HEAD FRESH LYCHEE MANGO, JUICE HEAD PINEAPPLE LEMON LIME, JUICE HEAD CAKE BATTER, JUICE HEAD SWEET CREAM, JUICE HEAD FRUITY CREAM, JUICE HEAD MANGO STRAWBERRY</t>
  </si>
  <si>
    <t>1388</t>
  </si>
  <si>
    <t xml:space="preserve">JUICE HEAD 6 MG JUICE HEAD GUAVA PEACH,JUICE HEAD PEACH PEAR , JUICE HEAD WATERMELON LIME , JUICE HEAD STRAWBERRY KIWI , JUICE HEAD PINEAPPLE GRAPEFRUIT , JUICE HEAD BLUEBERRY LEMON , JUICE HEAD FREEZE GUAVA PEACH , JUICE HEAD FREEZE PEACH PEAR,JUICE HEAD FREEZE WATERMELON LIME , JUICE HEAD FREEZE STRAWBERRY KIWI 1, JUICE HEAD FREEZE PINEAPPLE GRAPEFRUIT , JUICE HEAD FREEZE BLUEBERRY LEMON , GAUR 21 1, VCO PCO POPPOD TANK , MESH STYLE COIL A1,MR.FREEZE STRAWBERRY WATERMELON FROST, MR.FREEZE BERRY FROST, MR.FREEZE WATERMELON FROST, MR.FREEZE STRAWBERRY LEMONADE FROST, MR.FREEZE PURE ICE, MR. FREEZE PEACH FROST, MR.FREEZE APPLE FROST, MR.FREEZE STRAWBERRY BANANA FROST, MR. FREEZE STRAWBERRY LEMONADE,STRAWBERRY LEMONADE,MANGO STRAWBERRY,PINEAPPLE GUAVA, ORANGE MANGO,  JUICE HEAD RASPBERRY LEMONADE MINT, JUICE HEAD PEACH PINEAPPLE MINT, JUICE HEAD MANGO STRAWBERRY MINT, JUICE HEAD RASPBERRY LEMONADE, JUICE HEAD PINEAPPLE GUAVA, JUICE HEAD ORANGE MANGO, JUICE HEAD DOUBLE APPLE, JUICE HEAD WATERMELON STRAWBERRY, JUICE HEAD PEACH, JUICE HEAD FRESH MINT, JUICE HEAD FRESH LYCHEE MANGO, JUICE HEAD PINEAPPLE LEMON LIME, JUICE HEAD CAKE BATTER, JUICE HEAD SWEET CREAM, JUICE HEAD FRUITY CREAM, JUICE HEAD MANGO STRAWBERRY                  </t>
  </si>
  <si>
    <t>1389</t>
  </si>
  <si>
    <t>CIGARRILLO MARLBORO TOUCH 3.5 KS RCB 20 SLI</t>
  </si>
  <si>
    <t>1390</t>
  </si>
  <si>
    <t>LIQUIDO PARA CIGARRILLO ELECTRONICO DE NICOTINA DE LA MARCA LEMON TWIST DE 50 MG SABORES:BANANA OATMEAL COOKIE = GALLETA DE AVENA Y BANANO ,CHILLED MELON REMIX= HELADO, MELON Y MENTOL ,FROSTED SUGAR COOKIE= GALLETA DE AZÚCAR HELADA ,HONEYDEW MELON CHEW= MIEL Y MELON FRESCO ,PINK PUNCH=LIMONADA DE FRESAS , PEACH BLOSSOM LEMONADE= LIMONADA DE MELOCOTÓN ,CRISP APPLE= MEZCLA DE MANZANAS ROJAS , STRAWBERRY HONEY GRAHAM= GALLETAS, MERMELADA DE FRESAS Y MIEL, STRAWBERRY CRUSH LEMONADE= LIMONADA ÁCIDA DE FRESA , TROPICAL PUCKER PUNCH= PONCHE DE FRUTAS TRIPOCALES , WATERMELON MADNESS=LIMONADA DE SANDIA FRESCA , WILD WATERMELON LEMONADE= LIMONADA LIJERA DE SANDIA FRESCA ,FRUIT COCKTAIL= COCTEL DE KIWI, FRESAS Y SANDÍA , PEPINO TWIST= MEZCLA DE PEPINOS CON LIMON LIJERO ,LEMON BAR=TORTA DULCE CON CORTEZA DE LIMÓN , WHITE NO.1= GOMITA BLANCA DE PIÑA ,RAIMBOR NO1= MEZCLA DE FRUTAS CON UN TOQUE AGRIO , DRAGONTHOL= FRUTA DEL DRAGON CON UN TOQUE DE MENTA , PAMPAYA= GRANADA Y PAPAYA ,SWEET AND SOUR= SANDIA AGRIA CON UN TOQUE DE AZÚCAR , MINT= MENTA , ARCTIC COOL MINT= MENTA CON MENTOL ,GRAPE MIX= MEZCLA DE UVAS ,MENTHOL= MENTOL CON MEZCLA DE FRUTAS ,TOBACCO GOLD= TABACO MEDIO , WATERMELON MADNESS= HELADO DE SANDIA ,SILVER (TOBACO) TABACO SUAVE CON UN TOQUE DULCE ,SPACE = MEZCLA DE FRESA Y KIWI , GRAPE BERRY= MEZCLA DE BAYAS CON UVAS ,360° TRIPLE RED = FRUTOS ROJOS , 360° TRIPLE MELON= MEZCLA DE MELONES , 360° TRIPLE RED ICE= FRUTOS ROJOS CON MENTOL , 360° TRIPLE MELON = MEZCLA DE MELONES CON MENTOL , BANANA OATMEAL COOKIE ICE = GALLETA DE AVENA, BANANO Y MENTOL ,CHILLED MELON REMIX ICE= HELADO, MELON CON EXTRA MENTOL , FROSTED SUGAR COOKIE ICE= GALLETA DE AZÚCAR HELADA Y EXTRA MENTOL , PINK PUNCH ICE =LIMONADA DE FRESAS Y MENTOL , PEACH BLOSSOM LEMONADE ICE= LIMONADA DE MELOCOTÓN Y MENTOL ,CRISP APPLE ICE= MEZCLA DE MANZANAS ROJAS CON MENTOL ,STRAWBERRY HONEY GRAHAM ICE= GALLETAS, MERMELADA DE FRESAS Y MIEL CON MENTOL ,STRAWBERRY CRUSH LEMONADE ICE= LIMONADA ÁCIDA DE FRESA CON MENTOL , TROPICAL PUCKER PUNCH ICE= PONCHE DE FRUTAS TRIPOCALES CON MENTOL , WATERMELON MADNESS ICE=LIMONADA DE SANDIA FRESCA CON MENTOL , WILD WATERMELON LEMONADE ICE= LIMONADA LIJERA DE SANDIA FRESCA CON MENTOL , FRUIT COCKTAIL ICE= COCTEL DE KIWI, FRESAS Y SANDÍA CON MENTOL ,PEPINO TWIST ICE= MEZCLA DE PEPINOS CON LIMON LIJERO CON MENTOL , LEMON BAR ICE=TORTA DULCE CON CORTEZA DE LIMÓN CON MENTOL, WHITE NO.1 ICE= GOMITA BLANCA DE PIÑA CON MENTOL , RAIMBOR NO1 ICE= MEZCLA DE FRUTAS CON UN TOQUE AGRIO CON MENTOL ,DRAGONTHOL ICE= FRUTA DEL DRAGON CON UN TOQUE DE MENTA Y MENTOL , PAMPAYA ICE= GRANADA Y PAPAYA CON MENTOL, SWEET AND SOUR ICE= SANDIA AGRIA CON UN TOQUE DE AZÚCAR CON MENTOL , GRAPE MIX ICE= MEZCLA DE UVAS CON MENTOL , WATERMELON MADNESS ICE= HELADO DE SANDIA CON MENTOL , SPACE ICE = MEZCLA DE FRESA Y KIWI CON MENTOL, GRAPE BERRY ICE= MEZCLA DE BAYAS CON UVAS CON MENTOL,BLEND N°1 = FRUTAS TROPICALES Y PIÑA ÁCIDA,PINK 0 = LIMONADA ROSADA,ICED APPLE SMASH = MEZCLA TRITURADA DE MANZANAS CON MENTOL,TABACCO PLATINUM = TABACCO DULCE,TABACCO SILVER = TABACO LIGERO,ICED PUNKER PUNCK = PONCHE DE FRUTAS TROPICALES CON MENTOL</t>
  </si>
  <si>
    <t>1391</t>
  </si>
  <si>
    <t>LIQUIDO PARA CIGARRILLO ELECTRONICO DE NICOTINA DE LA MARCA LEMON TWIST DE 35 MG SABORES: BANANA OATMEAL COOKIE = GALLETA DE AVENA Y BANANO, CHILLED MELON REMIX= HELADO, MELON Y MENTOL ,FROSTED SUGAR COOKIE= GALLETA DE AZÚCAR HELADA, HONEYDEW MELON CHEW= MIEL Y MELON FRESCO , PINK PUNCH=LIMONADA DE FRESAS, PEACH BLOSSOM LEMONADE= LIMONADA DE MELOCOTÓN, CRISP APPLE= MEZCLA DE MANZANAS ROJAS , STRAWBERRY HONEY GRAHAM= GALLETAS, MERMELADA DE FRESAS Y MIEL , STRAWBERRY CRUSH LEMONADE= LIMONADA ÁCIDA DE FRESA , TROPICAL PUCKER PUNCH= PONCHE DE FRUTAS TRIPOCALES , WATERMELON MADNESS=LIMONADA DE SANDIA FRESCA , WILD WATERMELON LEMONADE= LIMONADA LIJERA DE SANDIA FRESCA , FRUIT COCKTAIL= COCTEL DE KIWI, FRESAS Y SANDÍA , PEPINO TWIST= MEZCLA DE PEPINOS CON LIMON LIJERO , LEMON BAR=TORTA DULCE CON CORTEZA DE LIMÓN , WHITE NO.1= GOMITA BLANCA DE PIÑA , RAIMBOR NO1= MEZCLA DE FRUTAS CON UN TOQUE AGRIO ,DRAGONTHOL= FRUTA DEL DRAGON CON UN TOQUE DE MENTA , PAMPAYA= GRANADA Y PAPAYA ,SWEET AND SOUR= SANDIA AGRIA CON UN TOQUE DE AZÚCAR , MINT= MENTA ,ARCTIC COOL MINT= MENTA CON MENTOL, GRAPE MIX= MEZCLA DE UVAS ,MENTHOL= MENTOL CON MEZCLA DE FRUTAS, TOBACCO GOLD= TABACO MEDIO , WATERMELON MADNESS= HELADO DE SANDIA , SILVER (TOBACO) TABACO SUAVE CON UN TOQUE DULCE , SPACE = MEZCLA DE FRESA Y KIWI, GRAPE BERRY= MEZCLA DE BAYAS CON UVAS , 360° TRIPLE RED = FRUTOS ROJOS ,360° TRIPLE MELON= MEZCLA DE MELONES ,360° TRIPLE RED ICE= FRUTOS ROJOS CON MENTOL , 360° TRIPLE MELON = MEZCLA DE MELONES CON MENTOL , BANANA OATMEAL COOKIE ICE = GALLETA DE AVENA, BANANO Y MENTOL , CHILLED MELON REMIX ICE= HELADO, MELON CON EXTRA MENTOL , FROSTED SUGAR COOKIE ICE= GALLETA DE AZÚCAR HELADA Y EXTRA MENTOL , PINK PUNCH ICE =LIMONADA DE FRESAS Y MENTOL , PEACH BLOSSOM LEMONADE ICE= LIMONADA DE MELOCOTÓN Y MENTOL , CRISP APPLE ICE= MEZCLA DE MANZANAS ROJAS CON MENTOL , STRAWBERRY HONEY GRAHAM ICE= GALLETAS, MERMELADA DE FRESAS Y MIEL CON MENTOL , STRAWBERRY CRUSH LEMONADE ICE= LIMONADA ÁCIDA DE FRESA CON MENTOL ,TROPICAL PUCKER PUNCH ICE= PONCHE DE FRUTAS TRIPOCALES CON MENTOL ,WATERMELON MADNESS ICE=LIMONADA DE SANDIA FRESCA CON MENTOL , WILD WATERMELON LEMONADE ICE= LIMONADA LIJERA DE SANDIA FRESCA CON MENTOL , FRUIT COCKTAIL ICE= COCTEL DE KIWI, FRESAS Y SANDÍA CON MENTOL , PEPINO TWIST ICE= MEZCLA DE PEPINOS CON LIMON LIJERO CON MENTOL , LEMON BAR ICE=TORTA DULCE CON CORTEZA DE LIMÓN CON MENTOL ,WHITE NO.1 ICE= GOMITA BLANCA DE PIÑA CON MENTOL ,RAIMBOR NO1 ICE= MEZCLA DE FRUTAS CON UN TOQUE AGRIO CON MENTOL ,DRAGONTHOL ICE= FRUTA DEL DRAGON CON UN TOQUE DE MENTA Y MENTOL , PAMPAYA ICE= GRANADA Y PAPAYA CON MENTOL ,SWEET AND SOUR ICE= SANDIA AGRIA CON UN TOQUE DE AZÚCAR CON MENTOL ,GRAPE MIX ICE= MEZCLA DE UVAS CON MENTOL , WATERMELON MADNESS ICE= HELADO DE SANDIA CON MENTOL , SPACE ICE = MEZCLA DE FRESA Y KIWI CON MENTOL, GRAPE BERRY ICE= MEZCLA DE BAYAS CON UVAS CON MENTOL,BLEND N°1 = FRUTAS TROPICALES Y PIÑA ÁCIDA,PINK 0 = LIMONADA ROSADA,ICED APPLE SMASH = MEZCLA TRITURADA DE MANZANAS CON MENTOL,TABACCO PLATINUM = TABACCO DULCE,TABACCO SILVER = TABACO LIGERO,ICED PUNKER PUNCK = PONCHE DE FRUTAS TROPICALES CON MENTOL</t>
  </si>
  <si>
    <t>1392</t>
  </si>
  <si>
    <t>BARRA DESECHABLE DE SALES DE NICOTINA DE LA MARCA LEMON TWIST TOGO DE 50 MG SABORES</t>
  </si>
  <si>
    <t>LEMON TWIST TOGO</t>
  </si>
  <si>
    <t>1393</t>
  </si>
  <si>
    <t>LUCKY STRIKE AMBER ( FACTURADO COMO: LUCKY STRIKE AMBER KSHL20s CR )</t>
  </si>
  <si>
    <t>LUCKY STRIKE AMBER</t>
  </si>
  <si>
    <t>1394</t>
  </si>
  <si>
    <t>TABACO PARA ENROLAR MARCA MANITOU ORGANIC GREEN</t>
  </si>
  <si>
    <t>MANITOU ORGANIC GREEN</t>
  </si>
  <si>
    <t>MABEJUCA SRL</t>
  </si>
  <si>
    <t>1395</t>
  </si>
  <si>
    <t xml:space="preserve">LIQUIDO PARA CIGARRILLO ELECTRONICO BLVK UNICORN 50 MG SABORES: APPLE SALT NICOTINE BY BLVK UNICORN, CARAMEL TOBACCO SALT NICOTINE BY BLVK UNICORN, CUBAN CIGAR SALT NICOTINE BY BLVK UNICORN, CRMYSTRAWBERRY SALT NICOTINE BY BLVK UNICORN, HONEYDEW SALT NICOTINE BY BLVK UNICORN, LYCHEE SALT NICOTINE BY BLVK UNICORN, SPEARMINT SALT NICOTINE BY BLVK UNICORN, STRAWBERRY SALT NICOTINE BY BLVK UNICORN , VNLA CUSTARD SALT NICOTINE BY BLVK UNICORN, BANANA ICE SALT PLUS BY BLVK UNICORN, GRAPE ICE SALT PLUS BY BLVK UNICORN, PINEAPPLE ICE SALT PLUS BY BLVK UNICORN, SOUR APPLE ICE SALT PLUS BY BLVK UNICORN, WATERMELON ICE SALT PLUS BY BLVK UNICORN, STRAWBERRY BANANA ICE PINK BY BLVK UNICORN, STRAWBERRY KIWI ICE PINK BY BLVK UNICORN, STRAWBERRY PEACH ICE PINK BY BLVK UNICORN, MANGO BANANA ICE YELLOW BY BLVK UNICORN, MANGO GRAPE APPLE ICE YELLOW BY BLVK UNICORN, MANGO PASSION ICE YELLOW BY BLVK UNICORN, MANGO STRAWBERRY ICE YELLOW BY BLVK UNICORN,  CITRUS STRAWBERRY ICE FUSION BY BLVK UNICORN, GRAPE APPLE ICE FUSION BY BLVK UNICORN, KIWI POM BERRY ICE FUSION BY BLVK UNICORN, LEMON TANGERINE ICE FUSION BY BLVK UNICORN, PASSION GRAPE ICE FUSION BY BLVK UNICORN,  ALOE GRAPE BY BLVK UNICORN, ALOE MANGO BY BLVK UNICORN, ALOE PINEAPPLE  BY BLVK UNICORN, ALOE WATERMELON BY BLVK UNICORN. </t>
  </si>
  <si>
    <t>1396</t>
  </si>
  <si>
    <t xml:space="preserve">LIQUIDO PARA CIGARRILLO ELECTRONICO BLVK UNICORN 35 MG SABORES: 
APPLE SALT NICOTINE BY BLVK UNICORN, CARAMEL TOBACCO SALT NICOTINE BY BLVK UNICORN, CUBAN CIGAR SALT NICOTINE BY BLVK UNICORN, CRMYSTRAWBERRY SALT NICOTINE BY BLVK UNICORN, HONEYDEW SALT NICOTINE BY BLVK UNICORN, LYCHEE SALT NICOTINE BY BLVK UNICORN, SPEARMINT SALT NICOTINE BY BLVK UNICORN, STRAWBERRY SALT NICOTINE BY BLVK UNICORN , VNLA CUSTARD SALT NICOTINE BY BLVK UNICORN, BANANA ICE SALT PLUS BY BLVK UNICORN, GRAPE ICE SALT PLUS BY BLVK UNICORN, PINEAPPLE ICE SALT PLUS BY BLVK UNICORN, SOUR APPLE ICE SALT PLUS BY BLVK UNICORN, WATERMELON ICE SALT PLUS BY BLVK UNICORN, STRAWBERRY BANANA ICE PINK BY BLVK UNICORN, STRAWBERRY KIWI ICE PINK BY BLVK UNICORN, STRAWBERRY PEACH ICE PINK BY BLVK UNICORN, MANGO BANANA ICE YELLOW BY BLVK UNICORN, MANGO GRAPE APPLE ICE YELLOW BY BLVK UNICORN, MANGO PASSION ICE YELLOW BY BLVK UNICORN, MANGO STRAWBERRY ICE YELLOW BY BLVK UNICORN,  CITRUS STRAWBERRY ICE FUSION BY BLVK UNICORN, GRAPE APPLE ICE FUSION BY BLVK UNICORN, KIWI POM BERRY ICE FUSION BY BLVK UNICORN, LEMON TANGERINE ICE FUSION BY BLVK UNICORN, PASSION GRAPE ICE FUSION BY BLVK UNICORN,  ALOE GRAPE BY BLVK UNICORN, ALOE MANGO BY BLVK UNICORN, ALOE PINEAPPLE  BY BLVK UNICORN, ALOE WATERMELON BY BLVK UNICORN. </t>
  </si>
  <si>
    <t>1397</t>
  </si>
  <si>
    <t>VAPORIZADOR DESECHABLE HQD CUVIE PLUS LUSH ICE - MODELO 03020- HQD 45 GRAMOS</t>
  </si>
  <si>
    <t>CUVIE PLUS LUSH ICE</t>
  </si>
  <si>
    <t>BOLSAS INDIVIDUAL, A CAJAS DE 6 A CAJAS DE 300 DISPOSITIVOS DE 50 DE 6 PACK</t>
  </si>
  <si>
    <t>HABLA BEBIDAS S.A</t>
  </si>
  <si>
    <t>1398</t>
  </si>
  <si>
    <t>MASKKING HIGH ES 5 MG</t>
  </si>
  <si>
    <t>MASKKING HIGH E</t>
  </si>
  <si>
    <t>CARTUCHO PORTATIL</t>
  </si>
  <si>
    <t>3-102-805226 SRL</t>
  </si>
  <si>
    <t>1399</t>
  </si>
  <si>
    <t>LIQUIDO PARA CIGARRO ELECTRONICO 50 MG SABORES: DON JUAN CHURRO,DON JUAN CAFÉ,DUCHESS RESERVE,DON JUANRESERVA,STRAWBERRY DUCHESS,BLUEBERRY DUCHESS,DON JUAN TABACO DULCE,GRIDDLE CAKE,RING DING,SPUN MELON,SPUN BERRY,DON JUAN ALDONZA,THE THUTH DUCHESS,MONARCH,DUKE,BLUE QUEEN.</t>
  </si>
  <si>
    <t>BOTELLAS DE 30 ML, 60 ML, 100 ML, 120ML,240ML</t>
  </si>
  <si>
    <t>1400</t>
  </si>
  <si>
    <t>LIQUIDO PARA CIGARRO ELECTRONICO 35 MG SABORES: DON JUAN CHURRO,DON JUAN CAFÉ,DUCHESS RESERVE,DON JUANRESERVA,STRAWBERRY DUCHESS,BLUEBERRY DUCHESS,DON JUAN TABACO DULCE,GRIDDLE CAKE,RING DING,SPUN MELON,SPUN BERRY,DON JUAN ALDONZA,THE THUTH DUCHESS,MONARCH,DUKE,BLUE QUEEN.</t>
  </si>
  <si>
    <t>1401</t>
  </si>
  <si>
    <t>TABACOS REPUBLICA DE COSTA RICA</t>
  </si>
  <si>
    <t>CIGARRILLOS 4X23 CAJAS DE 20 Y 40 UNIDADES / FUMITA 5X32 CAJAS DE 6 UNIDADES / PUROS CHURCHILL 7X48 MAZO DE 20 PUROS / CIGARRILLOS 4X23 CAJAS DE 5 UNIDADES</t>
  </si>
  <si>
    <t>MELVIN JOSUE DUARTE BORGE</t>
  </si>
  <si>
    <t>1402</t>
  </si>
  <si>
    <t xml:space="preserve">SEÑOR AZTECA VERDE </t>
  </si>
  <si>
    <t>GOLDEN VIRGINIA</t>
  </si>
  <si>
    <t>TABACO PICADO CAJA DE 25 GRAMOS</t>
  </si>
  <si>
    <t>TABACOS Y PAPELES COSTA RICA S.A</t>
  </si>
  <si>
    <t>3-101-803286</t>
  </si>
  <si>
    <t>amarin@racostarica.com</t>
  </si>
  <si>
    <t>ALICIA MARIN ROJAS</t>
  </si>
  <si>
    <t>8853-9735</t>
  </si>
  <si>
    <t>SAN JOSE,LOS YOSES SUR, DE LA IGLESIA NUESTRA SEÑORA DE FATIMA 100 METROS OESTE Y 450 METROS SUR, CASA AMARILLA MANO DERECHA</t>
  </si>
  <si>
    <t>8 MG</t>
  </si>
  <si>
    <t>5,4 MG</t>
  </si>
  <si>
    <t>ISO 3402:1991,ISO 4387:1992.ISO.CROMATO DE GAS 104, GASCROMATO 107, ISO 8454:2007,GASCROMATOL27,ISO 3308:1991,CROMATO DE GAS 125,GASCROMATO 108,GASCROMATO 105</t>
  </si>
  <si>
    <t>1403</t>
  </si>
  <si>
    <t>SEÑOR AZTEKA AZUL</t>
  </si>
  <si>
    <t>TABACO HALFWARE</t>
  </si>
  <si>
    <t>4,2 MG</t>
  </si>
  <si>
    <t>1404</t>
  </si>
  <si>
    <t>SEÑOR AZTEKA NATURAL</t>
  </si>
  <si>
    <t>075 MG</t>
  </si>
  <si>
    <t>1405</t>
  </si>
  <si>
    <t>SEÑOR AZTEKA CELESTE</t>
  </si>
  <si>
    <t>TABACO RUBIO</t>
  </si>
  <si>
    <t>1406</t>
  </si>
  <si>
    <t>VAPORIZADOR DESECHABLE HYDE 5 MG</t>
  </si>
  <si>
    <t>HYDE</t>
  </si>
  <si>
    <t>DISPOSITIVO PLASTICO DESECHABLE CON UNA BATERÍA Y QUE CONTIENE 5% DE NICOTINA POR VOLUMEN</t>
  </si>
  <si>
    <t>REICHEL VAN RICHMOND HERNANDEZ</t>
  </si>
  <si>
    <t>1407</t>
  </si>
  <si>
    <t>VAPORIZADOR DESECHABLE HQD CUVIE PLUS MANGO ICE</t>
  </si>
  <si>
    <t>CUVIE PLUS MANGO ICE</t>
  </si>
  <si>
    <t xml:space="preserve">BOLSAS INDIVIDUAL, CAJA DE 6,CAJA DE 300 DISPOSITIVOS DE 50 DE 6 PACK </t>
  </si>
  <si>
    <t>1408</t>
  </si>
  <si>
    <t>VAPORIZADOR DESECHABLE HQD CUVIE PLUS ICE MINT</t>
  </si>
  <si>
    <t>CUVIE PLUS ICE MINT</t>
  </si>
  <si>
    <t>1409</t>
  </si>
  <si>
    <t>VAPORIZADOR DESECHABLE HQD CUVIE PLUS GRAPEY</t>
  </si>
  <si>
    <t>CUVIE PLUS GRAPEY</t>
  </si>
  <si>
    <t>1410</t>
  </si>
  <si>
    <t>VAPORIZADOR DESECHABLE HQD CUVIE PLUS BLUEBERRY RASPBERRY</t>
  </si>
  <si>
    <t>CUVIE PLUS BLUEBERRY RASPBERRY</t>
  </si>
  <si>
    <t>1411</t>
  </si>
  <si>
    <t>VAPORIZADOR DESECHABLE HQD CUVIE PLUS BLACK ICE</t>
  </si>
  <si>
    <t>CUVIE PLUS BLACK ICE</t>
  </si>
  <si>
    <t>1412</t>
  </si>
  <si>
    <t>VAPORIZADOR DESECHABLE HQD CUVIE PLUS PINEAPPLE ICE</t>
  </si>
  <si>
    <t>CUVIE PLUS PINEAPPLE ICE</t>
  </si>
  <si>
    <t>1413</t>
  </si>
  <si>
    <t>PALL MALL (FACTURADO COMO: PALL MALL CLASSICS 20/200 KRE SQ COS)</t>
  </si>
  <si>
    <t xml:space="preserve">PALL MALL CLASSICS </t>
  </si>
  <si>
    <t>1414</t>
  </si>
  <si>
    <t>LIQUIDO JJUICE EN GOTAS ZLAB 5 MG, SABORES: STRAWBERRY LEMON,BANANA APPLE,WATERMELON LEMONADE,MANGO,FRESH MINT,BERRY MIX,GRAPE,MANGO,MINT,PEACH,POG,SPEARMINT,STRAWBERRY LEMONADE,STRAWBERRY, MILK,TOBACCO,WATERMELON CREAM.</t>
  </si>
  <si>
    <t xml:space="preserve">ZLAB </t>
  </si>
  <si>
    <t>LIQUIDO EN GOTAS DE 120 ML, 1 LITROS, 500 PUFF</t>
  </si>
  <si>
    <t>LUUL PODS S.A</t>
  </si>
  <si>
    <t>1415</t>
  </si>
  <si>
    <t>CIGARRILLO L&amp;M BLUE LABEL (CWB) BY MLB</t>
  </si>
  <si>
    <t>1416</t>
  </si>
  <si>
    <t>CIGARRILLO ELECTRÓNICO DESECHABLE, MARCA: MASKKING, NOMBRE: HIGH 2.0, HIGH PRO, NOVA,  AROMA, APEX y AXI</t>
  </si>
  <si>
    <t xml:space="preserve">MASKKING </t>
  </si>
  <si>
    <t>DISPOSITIVOS DESECHABLES: 2.0ML, 3.5ML, Y 15.0ML.</t>
  </si>
  <si>
    <t>STONE CREEK CAPITAL LIMITA</t>
  </si>
  <si>
    <t>1417</t>
  </si>
  <si>
    <t>L&amp;M ELECTRO FUSION 100 BOX 20 STD</t>
  </si>
  <si>
    <t>1418</t>
  </si>
  <si>
    <t xml:space="preserve">LIQUIDO PARA CIGARRILLO ELECTRONICO CON NICOTINA BURST 3% SABORES: STRAWBERRY, STARW-BURST, MELON, MELON-BURST, SHERBET, SHE-BURST, CITRUS, CITRUS-BURST, MANGO, MANGO-BURST, BERRY, BERRY-BURST, STRAW-BRRRST, STRAWBERRY ICE, MELON-BRRRST, MELON ICE, MANGO-BRRRSRT, MANGO ICE, BERRY-BRRRST, BERRY ICE. </t>
  </si>
  <si>
    <t>BOTELLAS DE 15 ML, 30 ML, 60 ML, 120 ML</t>
  </si>
  <si>
    <t>1419</t>
  </si>
  <si>
    <t xml:space="preserve">LIQUIDO PARA CIGARRILLO ELECTRONICO CON NICOTINA BURST 6% SABORES: STRAWBERRY, STARW-BURST, MELON, MELON-BURST, SHERBET, SHE-BURST, CITRUS, CITRUS-BURST, MANGO, MANGO-BURST, BERRY, BERRY-BURST, STRAW-BRRRST, STRAWBERRY ICE, MELON-BRRRST, MELON ICE, MANGO-BRRRSRT, MANGO ICE, BERRY-BRRRST, BERRY ICE. </t>
  </si>
  <si>
    <t xml:space="preserve">BURST </t>
  </si>
  <si>
    <t>1420</t>
  </si>
  <si>
    <t>LIQUIDO PARA CIGARRILLO ELECTRONICO CON NICOTINA HUMBLE 48% SABORES: DONKEY KAHN, SMASH MOUNTH, BLUE DAZZLE, PEE WEE KIWI, HUMBLE CRUMBLE, HOP SCOTCH, UNICORN TREATS, V.T.R. SWETER PUPPETS, BERRY BLOW DOE, AMERICAN DREAM, ICE TROPIC THUNDER, ICE RUBY RED, ICE DONKEY KAHN, ICE PEE WEE KIWI, ICE PINK SPARK,ICE BERRY BLOW DOE, ICE OH-ANA, ICE V.T.R, ICE DRAGONFLY, ICE SWETER PUPPETS, BLUEBERRY SMASH, GUAVA KAHN, FRUIT PUNCH GUMMY, MIDNIGHT SNACK, STRAWBERRY WAFFLE.</t>
  </si>
  <si>
    <t>BOTELLAS DE  30 ML, 60 ML, 120 ML</t>
  </si>
  <si>
    <t>1421</t>
  </si>
  <si>
    <t>LIQUIDO PARA CIGARRILLO ELECTRONICO CON NICOTINA DUO SALT 45% SABORES: STRAWBERRY, STARW-BURST, MELON, MELON-BURST, SHERBET, SHE-BURST, CITRUS, CITRUS-BURST, MANGO, MANGO-BURST, BERRY, BERRY-BURST, STRAW-BRRRST, STRAWBERRY ICE, MELON-BRRRST, MELON ICE, MANGO-BRRRSRT, MANGO ICE, BERRY-BRRRST, BERRY ICE, APPLE+WATERMELON, STRAWBERRY+KIWI, PEACH+RASBERRY, GUAVA+DRAGONFRUIT, SWWET+MINT, APPLE+WATERMELON, STRAWBERRY+KIWI, PEACH+RASPBERRY, GUAVA+DRAGONFRUIT.</t>
  </si>
  <si>
    <t xml:space="preserve">BURST DUO SALT </t>
  </si>
  <si>
    <t>1422</t>
  </si>
  <si>
    <t>LIQUIDO PARA CIGARRILLO ELECTRONICO CON NICOTINA DUO SALT 25% SABORES: STRAWBERRY, STARW-BURST, MELON, MELON-BURST, SHERBET, SHE-BURST, CITRUS, CITRUS-BURST, MANGO, MANGO-BURST, BERRY, BERRY-BURST, STRAW-BRRRST, STRAWBERRY ICE, MELON-BRRRST, MELON ICE, MANGO-BRRRSRT, MANGO ICE, BERRY-BRRRST, BERRY ICE, APPLE+WATERMELON, STRAWBERRY+KIWI, PEACH+RASBERRY, GUAVA+DRAGONFRUIT, SWWET+MINT, APPLE+WATERMELON, STRAWBERRY+KIWI, PEACH+RASPBERRY, GUAVA+DRAGONFRUIT.</t>
  </si>
  <si>
    <t>BURST DUO SALT</t>
  </si>
  <si>
    <t>1423</t>
  </si>
  <si>
    <t>LIQUIDO PARA CIGARRILLO ELECTRONICO CON NICOTINA DUO T 6% SABORES: STRAWBERRY, STARW-BURST, MELON, MELON-BURST, SHERBET, SHE-BURST, CITRUS, CITRUS-BURST, MANGO, MANGO-BURST, BERRY, BERRY-BURST, STRAW-BRRRST, STRAWBERRY ICE, MELON-BRRRST, MELON ICE, MANGO-BRRRSRT, MANGO ICE, BERRY-BRRRST, BERRY ICE,  APPLE+WATERMELON, STRAWBERRY+KIWI, PEACH+RASBERRY, GUAVA+DRAGONFRUIT.</t>
  </si>
  <si>
    <t>BURST DUO</t>
  </si>
  <si>
    <t>1424</t>
  </si>
  <si>
    <t>LIQUIDO PARA CIGARRILLO ELECTRONICO CON NICOTINA DUO T 3% SABORES: STRAWBERRY, STARW-BURST, MELON, MELON-BURST, SHERBET, SHE-BURST, CITRUS, CITRUS-BURST, MANGO, MANGO-BURST, BERRY, BERRY-BURST, STRAW-BRRRST, STRAWBERRY ICE, MELON-BRRRST, MELON ICE, MANGO-BRRRSRT, MANGO ICE, BERRY-BRRRST, BERRY ICE,  APPLE+WATERMELON, STRAWBERRY+KIWI, PEACH+RASBERRY, GUAVA+DRAGONFRUIT.</t>
  </si>
  <si>
    <t>1425</t>
  </si>
  <si>
    <t xml:space="preserve">CIGARRILLO ELECTRONICO </t>
  </si>
  <si>
    <t>6 ml E-Liquid / 1500 puffs
8 ml E-Liquid / 2500 puffs
12 ml E-Liquid / 3500 puffs</t>
  </si>
  <si>
    <t>GABRIELE FRANCESCO MASANES BULLI</t>
  </si>
  <si>
    <t>1426</t>
  </si>
  <si>
    <t>LIQUIDOS PARA CIGARRILLO ELECTRONICO 50MG VISION V2 EN DISPOSITIVOS DESCARTABLES (PUFFS O BARRA DE SOPLO ES IM DISPOSITIVO VAPE DESECHABLE PARA 2 500 INHALACIONES, CON 50 MG NICOTINA, SABORES BLUE RAZZ PINA COLADA, WATERMELON GUMMY, LUSH ICE, PINK LIMONADE, GRAPE ICE, COOL MINT, PINEAPPLE ICE, STRAWBERRY BANANA, ORANGE SODA, RAINBOW CANDY, STRAWBERRY MILSHAKE, DUAL APPLE, PINEAPPLE MELON, TROPIC MIX, CHERRY ICE, PEACH YOGURT, ENERGY FOREST BERRIES.</t>
  </si>
  <si>
    <t>VISION V2 (VAPEMAN)</t>
  </si>
  <si>
    <t>TUBO O VAPEADOR DESECHABLE CON 5,5 ML DE PRODUCTO, CON CAPACIDAD PARA 2 500 PUFFS(INHALADAS O BOCANADAS) POR DISPOSITIVOS.</t>
  </si>
  <si>
    <t>1427</t>
  </si>
  <si>
    <t>LIQUIDOS PARA CIGARRILLO ELECTRONICO 50MG NEBULA-X/SOLO-X EN DISPOSITIVOS DESCARTABLES (PUFFS O BARRA DE SOPLO ES UN DISPOSITIVO VAPE DESECHABLE PARA 1500 INHALACIONES), CON 50 MG NICOTINA, SABORES: LYCHEE BOMB, LUSCH ICE, MELON ICE, COOL MINT, BLUE RAZZ, GRAPE ICE, MANGO GUAVA, STRAWBERRY BANANA, PINEAPPLE ICE, BLUE LUSH LEMONADE, COLA ICE, MANGO MELON, PEACH ICE, GREEN APPLE, STRAWBERRY ICE, BUBBLE GUM, ENERGY ICE, STRAWBERRY MILSHAKE, MANGO ICE, BLACKCURRANT LEMON, PEACH YOGURT, ENERGY FOREST BERRIES, PINA COLADA, PINK LEMONADE, BLUEBERRY CHEESECAKE, TROPIC MIX, CHERRY ICE, MINT BUBBLEGUM</t>
  </si>
  <si>
    <t>NEBULA-X / SOLO-X</t>
  </si>
  <si>
    <t>TUBO O VAPEADOR DESECHABLE CON 4,2 ML DE PRODUCTO, CON CAPACIDAD PARA 1500 PUFFS (INHALADAS O BOCANADAS) POR DISPOSITIVO</t>
  </si>
  <si>
    <t>1428</t>
  </si>
  <si>
    <t>LIQUIDOS PARA CIGARRILLO ELECTRONICO 20-50MG NEBULA-Q/SOLO-Q EN DISPOSITIVOS DESCARTABLES (PUFFS O BARRA DE SOPLO ES UN DISPOSITIVO VAPE DESECHABLE PARA 1000 INHALACIONES), CON 20-50 MG NICOTINA, SABORES: TROPIC MIXED, PEACH ICE, GUAVA ICE, BLACKCURRANT LEMON, ENERGIZE, LUSH ICE, ALOE GRAVE, BLUE RAZZ, RAINBOW CNDY, PINA COLADA, PINEAPPLE ICE, STRAWBERRY MILSHAKE.</t>
  </si>
  <si>
    <t>NEBULA-Q / SOLO-Q (VAPEMAN)</t>
  </si>
  <si>
    <t>TUBO O VAPEADOR DESECHABLE CON 3,6 ML DE PRODUCTO, CON CAPACIDAD PARA 1000 PUFFS (INHALADAS O BOCANADAS) POR DISPOSITIVO</t>
  </si>
  <si>
    <t>1429</t>
  </si>
  <si>
    <t>LIQUIDOS PARA CIGARRILLO ELECTRONICO 5% NEBULA + / SOLO+ (PLUS) EN DISPOSITIVOS DESCARTABLES (PUFFS O BARRA DE SOPLO ES UN DISPOSITIVO VAPE DESECHABLE PARA 800 INHALACIONES), CON 5% NICOTINA, SABORES: PEACH ICE (MELOCOTÓN), GUAVA ICE (GUAYABA), COOL MINT (MENTA FRESCA), P.M.G (GUAVA, MANGO, PASSION FRUIT/ GUAYABA, MANGO, MARACUYÁ), LUSCH ICE (SABOR EXPLOSIVO DE SANDIA CON UN TOQUE DE MENTOL), STRAWBERRY (FRESA), WATERMELON (SANDIA), LYCHEE ICE (LICHI), MIXED BERRY (MEZCLA DE BAYAS), STRAWBERRY-WATERMELON (SANDIA-FRESA), BLUE RAZZ (STRAWBERRY MENTA-9, RAINBOW CANDY, STRAWBERRY MILSHAKE, PINA COLADA (PIÑA COLADA), GRAPE JUICE (UVA FRESCA), PINEAPPLE ICE (PIÑA FRESCA), CHERRY ICE (CEREZA FRESCA), CITRUS MIX (MEZCLA DE CITRICOS), PEACH MANGO WATERMELON (MELOCOTON-MANGO-SANDÍA), DUAL APPLE (MANZANA), ENERGIZE.</t>
  </si>
  <si>
    <t>NEBULA+ / SOLO+ (VAPEMAN)</t>
  </si>
  <si>
    <t>TUBO O VAPEADOR DESECHABLE CON 3,2 ML DE PRODUCTO, CON CAPACIDAD PARA 800 PUFFS (INHALADAS O BOCANADAS) POR DISPOSITIVO</t>
  </si>
  <si>
    <t>1432</t>
  </si>
  <si>
    <t>LIQUIDO PARA CIGARRILLO ELECTRONICO 3MG  (SILVERBACK, SILVERBACK PLATINUM, SILVERBACK GOLD, LOYALTY, BARISTA BREW, MAE DROPS, THE DROP, VAPE OF A KING): LOLA, JENNY, BOOBOO, SANDY, ROCKY, HARAMBE, AMY, CODY ICED, JACK ICED, PACO ICED, KING, MOMBO, CHARLIE, BERRY CAKE, MELONADE, KI BERRY, WATAMANGO, POM-N-ADE ICE, DOUBLE SHOT, POM-N-ADE, CINNAMON GLAZED BLUEBERRY SCONE, CRANBERRY APPLE REFRESHER, FROZEN CRANBERRY APPLE REFRESHER, FROZEN STRAWBERRY WATERMELON REFRESHER, MAPLE BAR DONUT, OLD FASHIONED GLAZED DONUT, PUMPKIN SPICE LATTE, RASPBERRY CREAM CHEESE DANIS, SALTED CARAMEL MACCHIATO, SMORES MOCHA BREEZE, STRAWBERRY WATERMELON REFRESHER, WHITE CHOCOLATE MOCHA, BPM, APE-X, HOOK, ARCH, RAGE, FURY, LUST, 1957, 1963, 1979, 1984. SABORES: LOLA, JENNY, BOOBOO, SANDY, ROCKY, HARAMBE, AMY, CODY ICED, JACK ICED, PACO ICED, BLUE, TOTO, KING, MOMBO, CHARLIE, BERRY CAKE, MELONADE, KI BERRY, WATAMANGO, POM-N-ADE ICE, DOUBLE SHOT, POM-N-ADE, CINNAMON GLAZED BLUEBERRY SCONE, CRANBERRY APPLE REFRESHER, FROZEN CRANBERRY APPLE REFRESHER, FROZEN STRAWBERRY WATERMELON REFRESHER, MAPLE BAR DONUT, OLD FASHIONED GLAZED DONUT, PUMPKIN SPICE LATTE, RASPBERRY CREAM CHEESE DANIS, SALTED CARAMEL MACCHIATO, SMORES MOCHA BREEZE, STRAWBERRY WATERMELON REFRESHER, WHITE CHOCOLATE MOCHA, BPM, APE-X, HOOK, ARCH, RAGE, FURY, LUST, 1957, 1963, 1979, 198</t>
  </si>
  <si>
    <t>SILVERBACK DISTRO LLC</t>
  </si>
  <si>
    <t>BOTELLAS DE 5 ML, 10 ML, 15 ML, 20 ML, 25 ML, 30 ML, 35ML, 40ML, 45 ML, 50ML, 55ML, 60ML, 65ML, 75ML, 80ML, 85ML, 90ML, 95ML, 100ML, 110ML, 115ML, 120ML, 125ML, 150ML, 1000ML, 3784ML.</t>
  </si>
  <si>
    <t>1433</t>
  </si>
  <si>
    <t>LIQUIDO PARA CIGARRILLO ELECTRONICO 6MG (SILVERBACK, SILVERBACK PLATINUM, SILVERBACK GOLD, LOYALTY, BARISTA BREW, MAE DROPS, THE DROP, VAPE OF A KING): LOLA, JENNY, BOOBOO, SANDY, ROCKY, HARAMBE, AMY, CODY ICED, JACK ICED, PACO ICED, KING, MOMBO, CHARLIE, BERRY CAKE, MELONADE, KI BERRY, WATAMANGO, POM-N-ADE ICE, DOUBLE SHOT, POM-N-ADE, CINNAMON GLAZED BLUEBERRY SCONE, CRANBERRY APPLE REFRESHER, FROZEN CRANBERRY APPLE REFRESHER, FROZEN STRAWBERRY WATERMELON REFRESHER, MAPLE BAR DONUT, OLD FASHIONED GLAZED DONUT, PUMPKIN SPICE LATTE, RASPBERRY CREAM CHEESE DANIS, SALTED CARAMEL MACCHIATO, SMORES MOCHA BREEZE, STRAWBERRY WATERMELON REFRESHER, WHITE CHOCOLATE MOCHA, BPM, APE-X, HOOK, ARCH, RAGE, FURY, LUST, 1957, 1963, 1979, 1984. SABORES: LOLA, JENNY, BOOBOO, SANDY, ROCKY, HARAMBE, AMY, CODY ICED, JACK ICED, PACO ICED, BLUE, TOTO, KING, MOMBO, CHARLIE, BERRY CAKE, MELONADE, KI BERRY, WATAMANGO, POM-N-ADE ICE, DOUBLE SHOT, POM-N-ADE, CINNAMON GLAZED BLUEBERRY SCONE, CRANBERRY APPLE REFRESHER, FROZEN CRANBERRY APPLE REFRESHER, FROZEN STRAWBERRY WATERMELON REFRESHER, MAPLE BAR DONUT, OLD FASHIONED GLAZED DONUT, PUMPKIN SPICE LATTE, RASPBERRY CREAM CHEESE DANIS, SALTED CARAMEL MACCHIATO, SMORES MOCHA BREEZE, STRAWBERRY WATERMELON REFRESHER, WHITE CHOCOLATE MOCHA, BPM, APE-X, HOOK, ARCH, RAGE, FURY, LUST, 1957, 1963, 1979, 198</t>
  </si>
  <si>
    <t>BOTELLAS DE 5 ML, 10 ML, 15 ML, 20 ML, 25 ML, 30 ML, 35ML, 40ML, 45 ML, 50ML, 55ML, 60ML, 65ML, 75ML, 80ML, 85ML, 90ML, 95ML, 100ML, 110ML, 115ML, 120ML,</t>
  </si>
  <si>
    <t>1434</t>
  </si>
  <si>
    <t>LIQUIDO PARA CIGARRILLO ELECTRONICO 3 MG. SABORES: KILLER KUSTARD, KILLER KUSTARD BLUEBERRY, KILLER KUSTARD STRAWBERRY, PINEAPPLE EXPRESS, RAINBOW ROAD, MILK OF THE POPPY, ROYALTY TWO, ICED PINEAPPLE EXPRESS, ICED BLACKBERRY LEMONADE ICED MILK OF THE POPPY, BLACKBERRY LEMONADE, PINK LEMONADE, BLUEBERRY PARFAIT, STRAWBERRY PARFAIT,TRAPPLE, BLUE RAZZ, STRAW GUAW, ICED TRAPPLE, ICED BLUE RAZZ, ICED STRAW GUAW,
PANGO, GRAPE, ICE GRAPE, ICED PANGO,KILLER KUSTARD, KILLER KUSTARD BLUEBERRY, KILLER KUSTARD STRAWBERRY, PINEAPPLE EXPRESS,RAINBOW ROAD, MILK OF THE POPPY, ROYALTY TWO, ICED PINEAPPLE EXPRESS, ICED BLACKBERRY,LEMONADE ICED MILK OF THE POPPY, BLACKBERRY LEMONADE, PINK LEMONADE, BLUEBERRY PARFAIT,STRAWBERRY PARFAIT, TRAPPLE, BLUE RAZZ, STRAW GUAW, ICED TRAPPLE, ICED BLUE RAZZ, ICED STRAW, GUAW,PANGO, GRAPE, ICE GRAPE, ICED PANGO, WHITE GUMMY, RAIN BOPS, ICED WHITE GUMMY, ICED,RAIN BOPS, KILLER KUSTARD HONEYDEW, KILLER KUSTARD LEMON</t>
  </si>
  <si>
    <t>1435</t>
  </si>
  <si>
    <t xml:space="preserve">LIQUIDO PARA CIGARRILLO ELECTRONICO 6 MG. SABORES: KILLER KUSTARD, KILLER KUSTARD BLUEBERRY, KILLER KUSTARD STRAWBERRY, PINEAPPLE EXPRESS, RAINBOW ROAD, MILK OF THE POPPY, ROYALTY TWO, ICED PINEAPPLE EXPRESS, ICED BLACKBERRY LEMONADE ICED MILK OF THE POPPY, BLACKBERRY LEMONADE, PINK LEMONADE, BLUEBERRY PARFAIT, STRAWBERRY PARFAIT,TRAPPLE, BLUE RAZZ, STRAW GUAW, ICED TRAPPLE, ICED BLUE RAZZ, ICED STRAW GUAW,
PANGO, GRAPE, ICE GRAPE, ICED PANGO,WHITE GUMMY, RAIN BOPS, ICED WHITE GUMMY, ICED RAIN BOPS, KILLER KUSTARD HONEYDEW, KILLER KUSTARD LEMON. </t>
  </si>
  <si>
    <t>1436</t>
  </si>
  <si>
    <t xml:space="preserve">LIQUIDO PARA CIGARRILLO NICOTINA 3MG GRAPE VINE HONEYDEW MELONADE PINK LEMONADE WATERMELON CHILL TROPIC THUNDER TROPIC MANGO CHILL STRAWBERRY APPLE VANILLA CUSTARD VANILLA TOBACCO PEACH MINT ICED MANGO ICED TEA LEMON ICED TEA LEMON TART FRESH MENTHOL SPEARMINT CHERRY MENTHOL ICE MENTHOL BLUE MENTHOL STRAWBERRY MACAROON BLACKBERRY CRUMBLE BERRY TART BLUE RASPBERRY PURPLE RAIN CHERRY RASPBERRY BERRY BLAST MIXED BERRIES TROPICAL FRUITS RASPBERRY STRAWBERRY COCONUT PINK BERRY KIWI MELON PINK WAVE STRAWBERRY BLACKCURRANT CHERRY BLUEBERRY MELON TWIST WATERMELON SLICES APPLE SOUR BUBBLE GUM JELLY BEAN LEMON SHERBETS SWEET FRUITS BUBBLE TROUBLE BLACK JACK SWEET FUSION SMOOTH TOBACCO CARAMEL TOBACCO CAFE TOBACCO USA TOBACCO CIGAR MINT TOBACCO MANGO ICE COLA ICE STRAWBERRY ICE WATERMELON SLICE ICE STRAWBERRY ICE BUBBLE TROUBLE ICE LYCHEE ICE BLACKCURRANT ICE APPLE SOUR ICE SWEET FUSION ICE COLA SHADES BLACK ORANGE CRUSH STRAWBERRY BIKINI SUN TAN MANGO FLIP FLOP LYCHEE, BUBBLE MINT ICE,FRUIT SPLASH ICE, GRAPE STAR ICCE, PEACH BUBBLE ICE, RAZZ BLUES ICE. </t>
  </si>
  <si>
    <t>DINNER LADY CORE</t>
  </si>
  <si>
    <t>BOTELLAS ENVASES 30,60ML,75ML,100ML,120ML</t>
  </si>
  <si>
    <t>1437</t>
  </si>
  <si>
    <t xml:space="preserve">LIQUIDO PARA CIGARRILLO NICOTINA 6MG GRAPE VINE HONEYDEW MELONADE PINK LEMONADE WATERMELON CHILL TROPIC THUNDER TROPIC MANGO CHILL STRAWBERRY APPLE VANILLA CUSTARD VANILLA TOBACCO PEACH MINT ICED MANGO ICED TEA LEMON ICED TEA LEMON TART FRESH MENTHOL SPEARMINT CHERRY MENTHOL ICE MENTHOL BLUE MENTHOL STRAWBERRY MACAROON BLACKBERRY CRUMBLE BERRY TART BLUE RASPBERRY PURPLE RAIN CHERRY RASPBERRY BERRY BLAST MIXED BERRIES TROPICAL FRUITS RASPBERRY STRAWBERRY COCONUT PINK BERRY KIWI MELON PINK WAVE STRAWBERRY BLACKCURRANT CHERRY BLUEBERRY MELON TWIST WATERMELON SLICES APPLE SOUR BUBBLE GUM JELLY BEAN LEMON SHERBETS SWEET FRUITS BUBBLE TROUBLE BLACK JACK SWEET FUSION SMOOTH TOBACCO CARAMEL TOBACCO CAFE TOBACCO USA TOBACCO CIGAR MINT TOBACCO MANGO ICE COLA ICE STRAWBERRY ICE WATERMELON SLICE ICE STRAWBERRY ICE BUBBLE TROUBLE ICE LYCHEE ICE BLACKCURRANT ICE APPLE SOUR ICE SWEET FUSION ICE COLA SHADES BLACK ORANGE CRUSH STRAWBERRY BIKINI SUN TAN MANGO FLIP FLOP LYCHEE,BUBBLE MINT ICE,FRUIT SPLASH ICE, GRAPE STAR ICCE, PEACH BUBBLE ICE, RAZZ BLUES ICE. </t>
  </si>
  <si>
    <t>1438</t>
  </si>
  <si>
    <t>LIQUIDO PARA CIGARRILLO ELECTRONICO 6MG KIWI WATERMELON APPLE (PEE WEE KIWI) STRAWBERRY CUSTARD (SMASH MOUTH) STRAWBERRY BANANA (DONKEY KHAN) BLUE RAZZ CHEW (BERRY BLOW DOE) MILK &amp; CEREAL (UNICORN TREATS) BLUEBERRY COBBLER (HUMBLE CRUMBLE) BLACKBERRY CUSTARD (SMASH BERRIEZ) BLUE DAZZLE HONEYDEW MANGO (SWEATER PUPPETS ) TOFEE VANILLA CUSTARD (HOPSCOTCH) CITRUS SQUEEZE (V.T.R.) STRAWBERRY KIWI ICE (TROPIC THUNDER) MANGO PINEAPPLE ICE (OH-ANA ICE) PEACH PLEASURE FRUIT CRISP MEDLEY (AMERICAN DREAM) BLUE RAZZ CHEW ICE (BERRY BLOW ICE) CITRUS SQUEEZE ICE (V.T.R. ICE) STRAWBERRY BANANA DRAGON FRUIT ICE (DONKEY KAHN ICE) GRAPE FRUIT PEACH ICE (RUBY RED ICE) HONEY WATERMELON ICE (DRAGON FLY ICE) HONEYDEW MANGO CANTALOUPE ICE (SWEATER PUPPETS ICE) KIWI WATERMELON APPLE ICE (PEE WEE KIWI ICE) PINK LEMONADE (PINK SPARK ICE) SWEET FRUIT PUNCH (FRUIT PUNCH GUMMY) WAFER MILK (MIDNIGHT SNACK) STRAWBERRY WAFFLE</t>
  </si>
  <si>
    <t>1439</t>
  </si>
  <si>
    <t>LIQUIDO PARA CIGARRILLO 3MG KIWI WATERMELON APPLE (PEE WEE KIWI) STRAWBERRY CUSTARD (SMASH MOUTH) STRAWBERRY BANANA (DONKEY KHAN) BLUE RAZZ CHEW (BERRY BLOW DOE) MILK &amp; CEREAL (UNICORN TREATS) BLUEBERRY COBBLER (HUMBLE CRUMBLE) BLACKBERRY CUSTARD (SMASH BERRIEZ) BLUE DAZZLE HONEYDEW MANGO (SWEATER PUPPETS ) TOFEE VANILLA CUSTARD (HOPSCOTCH) CITRUS SQUEEZE (V.T.R.) STRAWBERRY KIWI ICE (TROPIC THUNDER) MANGO PINEAPPLE ICE (OH-ANA ICE) PEACH PLEASURE FRUIT CRISP MEDLEY (AMERICAN DREAM) BLUE RAZZ CHEW ICE (BERRY BLOW ICE) CITRUS SQUEEZE ICE (V.T.R. ICE) STRAWBERRY BANANA DRAGON FRUIT ICE (DONKEY KAHN ICE) GRAPE FRUIT PEACH ICE (RUBY RED ICE) HONEY WATERMELON ICE (DRAGON FLY ICE) HONEYDEW MANGO CANTALOUPE ICE (SWEATER PUPPETS ICE) KIWI WATERMELON APPLE ICE (PEE WEE KIWI ICE) PINK LEMONADE (PINK SPARK ICE) SWEET FRUIT PUNCH (FRUIT PUNCH GUMMY) WAFER MILK (MIDNIGHT SNACK) STRAWBERRY WAFFLE</t>
  </si>
  <si>
    <t>1440</t>
  </si>
  <si>
    <t>LIQUIDO PARA CIGARRILLO 35MG BANANA CARAMEL TOBACCO CUBAN CIGAR CUCUMBER GRAPE ICE GRAPE HONEYDEW ICED BERRY BANANA ICED BERRY LEMONADE ICED BERRY KIWI ICED BERRY PEACH LYCHEE MANGO PINEAPPLE PISTACHIO TOBACCO RED ORANGE SOUR APPLE SPEARMINT STRAWBERRY CREAM STRAWBERRY VANILLA CUSTARD WATERMELON,MANGO BANANA ICE, MANGO STRAWBERRY ICE, MANGE GRAPE APLLE ICE, MANGO PASSION ICE, CITRUS STRAWBERRY ICE, KIWI POM BERRY ICE, LEMON TANGERINE ICE, PASSION GRAPE ICE, PASSION GRAPE APPLE ICE.</t>
  </si>
  <si>
    <t xml:space="preserve">BLVK UNCORN </t>
  </si>
  <si>
    <t>1441</t>
  </si>
  <si>
    <t>LIQUIDO PARA CIGARRILLO 50MG BANANA CARAMEL TOBACCO CUBAN CIGAR CUCUMBER GRAPE ICE GRAPE HONEYDEW ICED BERRY BANANA ICED BERRY LEMONADE ICED BERRY KIWI ICED BERRY PEACH LYCHE,MANGO BANANA ICE, MANGO STRAWBERRY ICE, MANGE GRAPE APLLE ICE, MANGO PASSION ICE, CITRUS STRAWBERRY ICE, KIWI POM BERRY ICE, LEMON TANGERINE ICE, PASSION GRAPE ICE, PASSION GRAPE APPLE ICE.</t>
  </si>
  <si>
    <t>BLVK UNCORN</t>
  </si>
  <si>
    <t>1442</t>
  </si>
  <si>
    <t>CIGARRILLO ELECTRONICO CON LIQUIDO 5% BLUE RAZZ, GRAPE, GRAPEFRUIT GUAVA, GREEN APPLE, MANGO, MELONS, MUNNT, PINK, LEMONADE, P.O.G, STRAWBERRY BANANA, WATERMELON ICE, LUSH ICE, LYCHEE ICE, ORANGE CRAMSICLE, STRAWBERRY CREAM, STRAWBERRY WATERMELON ICE</t>
  </si>
  <si>
    <t>SWITCH MODS</t>
  </si>
  <si>
    <t>BLISTER DE UNA UNIDAD Y UNA BATERIA. VARIOS SABORES</t>
  </si>
  <si>
    <t>1443</t>
  </si>
  <si>
    <t>LIQUIDO PARA CIGARRILLO ELECTRONICO 5 MG.  SABORES: TOBACCO, WHITE PEACH ICE, ALOE GRAPE, KIWI BERRY ICE, BLUE RAZZ ICE, WATERMELON BUBBA, MANGO ICE, RAINBOW CANDY, GUMMY BEAR, COOL MINT, RED ENERGY, LUSH ICE, BANANA ICE, BLUE RAZZ ICE, COOL MINT, COTTON CANDY, LEMON HEAD, LEMON LUSH, LEMON TART, LUSH ICE, P.O.G., PEACH LEMONADE, RED APPLE, STRAWBERRY BANANA ICE, STRAWBERRY ICE, STRAWBERRY WAFER, ALOE GRAPE, APPLE PEACH, BLUE RAZZ, HARD APPLE, HONEYDEW ICE, KIWI BERRY, LYCHEE BERRY ICE, ORANGE MANGO GUAVA O.M.G., PINEAPPLE ICE, STRAWBERRY BANANA, STRAWBERRY DONUT, STRAWBERRY LEMONADE, WATERMELON ICE, JOLLY GREEN, HONEYDEW ICE, MANGO COCONUT, PINK LEMONADE SLUSH, BUBBLEGUM, BLUEBERRY ICE, RASBERRY ICE, KIWI BERRY ICE, STRAWBERRY LUSH ICE, PIÑA COLADA, PINEAPPLE PUNCH, GRAPE ICE, WHITE PEACH ICE, STRAWBERRY ROLL UP, PEACH MANGO, TOBACCO, WHITE PEACH ICE, ALOE GRAPE, KIWI BERRY ICE, BLUE RAZZ ICE, WATERMELON BUBBA, MANGO ICE, RAINBOW CANDY, GUMMY BEAR, COOL MINT, RED ENERGY, LUSH ICE, BANANA ICE, BLUE RAZZ ICE, COOL MINT, COTTON CANDY, LEMON HEAD, LEMON LUSH, LEMON TART, LUSH ICE, P.O.G., PEACH LEMONADE, RED APPLE, STRAWBERRY BANANA ICE, STRAWBERRY ICE, STRAWBERRY WAFER, ALOE GRAPE, APPLE PEACH, BLUE RAZZ, HARD APPLE, HONEYDEW ICE, KIWI BERRY, LYCHEE BERRY ICE, ORANGE MANGO GUAVA O.M.G., PINEAPPLE ICE, STRAWBERRY BANANA, STRAWBERRY DONUT, STRAWBERRY LEMONADE, WATERMELON ICE, JOLLY GREEN, HONEYDEW ICE, MANGO COCONUT, PINK LEMONADE SLUSH, BUBBLEGUM, CLEAR, FROZEN BANANA, GRAPE APPLEBERRY, MOJITO, PEPPERMINT, PURPLE RAZZ, SPEARMINT, .BLUE COTTON CANDY, COCO MILKSHAKE, PEACH JELLY, SOUR APPLE, STRAWBERRY MILKSHAKE, STRAWBERRY ROLL UP, TRIPLE BERRY, TROPICAL BLEND, WATERMELON APPLEBERRY, WATERMELON BUBBLEGUM, WHITE GUMMY, APPLE MELON ICE, BLUE RAZZ BERRY ICE, LEMON MIST ICE, STRAWBERRY WATERMELON ICE, SWEET GRAPE ICE, SWEET RIPE MANGO ICE</t>
  </si>
  <si>
    <t>SWFT (SWFT USA DISTRIBUTION)</t>
  </si>
  <si>
    <t>BOTELLAS DE 5ML,8ML, 10ML, 15ML, 20ML, 25ML, 30ML, 35ML, 40ML, 45ML, 50ML, 55ML, 60ML, 65ML, 75 ML. 80ML, 85 ML, 90ML, 95 ML, 100ML, 110ML. 115ML, 120ML, 125 ML, 150ML, 1000ML, 3784ML</t>
  </si>
  <si>
    <t>1444</t>
  </si>
  <si>
    <t>LIQUIDO PARA CIGARRILLO ELECTRONICO 31 MG EXTRA MINT ICE 5%</t>
  </si>
  <si>
    <t>BOTELLAS DE 6ML</t>
  </si>
  <si>
    <t>BEAN BELT SOCIEDAD DE RESPONSABILIDAD LIMITADA</t>
  </si>
  <si>
    <t>1445</t>
  </si>
  <si>
    <t>LIQUIDO PARA CIGARRILLO ELECTRONICO 32 MG EXTRA BLUE RAZZ 5%</t>
  </si>
  <si>
    <t>1446</t>
  </si>
  <si>
    <t>PICADURA DE TABACO PARA NARGUILA COCKTAIL FLAVOR – ORIGINAL Y SABORES</t>
  </si>
  <si>
    <t>AL FAKHER</t>
  </si>
  <si>
    <t>CAJETILLA DE CARTON INDIVIDUAL DE 50 GRAMOS</t>
  </si>
  <si>
    <t>1447</t>
  </si>
  <si>
    <t>PICADURA DE TABACO PICADURA DE TABACO PARA PIPA Y ENROLAR ORIGINAL Y SABORES</t>
  </si>
  <si>
    <t>AMBER LEAF</t>
  </si>
  <si>
    <t>PAQUETE BOLSA INDIVIDUAL DE 50 GRAMOS</t>
  </si>
  <si>
    <t>1448</t>
  </si>
  <si>
    <t>PICADURA DE TABACO PARA PIPA ORIGINAL Y SABORES</t>
  </si>
  <si>
    <t>AMERICAN SPIRIT</t>
  </si>
  <si>
    <t xml:space="preserve">PAQUETE BOLSA INDIVIDUAL DE 30 GRAMOS. </t>
  </si>
  <si>
    <t>1449</t>
  </si>
  <si>
    <t>LIQUIDO PARA CIGARRILLO ELECTRONICO STRAWBERRY WATERMELON 30MG 5%</t>
  </si>
  <si>
    <t>1450</t>
  </si>
  <si>
    <t>LIQUIDO PARA CIGARRILLO ELECTRONICO LUSH ICE 5%</t>
  </si>
  <si>
    <t>1451</t>
  </si>
  <si>
    <t xml:space="preserve">DISPOSITIVO DESECHABLE DE VAPEO DE 300-800-1500-2500-3500-4000-5000-6000-8000 INHALACIONES CON 5% NICOTINA, SABORES VARIOS. </t>
  </si>
  <si>
    <t>IGNITE VAPE</t>
  </si>
  <si>
    <t>TUBO O VAPEADOR DESECHABLE CON 1500 Y 2500 INHALACIONES POR DISPOSITIVO</t>
  </si>
  <si>
    <t>1452</t>
  </si>
  <si>
    <t>CIGARRILLO MARLBORO FOREST FUSION 100</t>
  </si>
  <si>
    <t xml:space="preserve">PHILIP MORRIS COSTA RICA S.A </t>
  </si>
  <si>
    <t>1453</t>
  </si>
  <si>
    <t>LIQUIDO PARA CIGARRILLO ELECTRONICO 54MG SABORES: LEMON PIE, FRUIT MINT, CARAMEL PIE, MINT CANDY, SPEARMINT, CINNAMON DANISH, PEACH DANISH, COCONUT PIE, COOL PEACH, KEY LIME PIE, PECAN PIE, BEST TOBACCO, PEACH CUBAN, GOURMET MIX #1, WATERMELON, TIGER BLOOD, RY4, GRAPPLE, MELON, JAMAICA BREEZE, CREME DE MENTHE, BANANA MUT BREAD, MOJITO CREAM, COCONUT CANDY, BLUEBERRY, JACKMELON, MENTHOL CIGARETTE, BANANA FOSTER, RED OAK, TOBACCO MIX #2, CARIBBEAN FRUIT, ABSYNTHE, GOURMET MIX #3, BANANA GUAVA, APRICOT BRANDY, TRUFFLE, PIRATETOBACCO, CREAMY TIRAMISU, 12 FLAVORS, ICY APPLE, TOBACCOGUAVA, MELON MIX, BLACKBEARD SELECTION, MYSTIC, STRAWBERRY CHEESECAKE, LATINOTOBACCO, ENERGY DRINK, KIWI, TUTTI FRUTTI, MINT WATERMELON, DRAZZLE, GRAPE SODA, GOLDEN COKTAIL, LEMON CREAM, CANDY CANE, CHOCOLAIT, PEACH AN PEAR PARFAIT, GRANDMASTER TOBACCO, FRUIT MIX, COLD FRUIT, VANILLA MONSTER, ENIGMA, ROOT BEER FLOAT, STRAWBERRY ICED,  ORANGE ICED.</t>
  </si>
  <si>
    <t>BOTELLAS DE 5ML, 10ML, 15ML,20ML,25ML,30ML,50ML,60ML,120ML,250ML,500ML,100ML</t>
  </si>
  <si>
    <t>1454</t>
  </si>
  <si>
    <t xml:space="preserve">LIQUIDO PARA CIGARRILLO ELECTRONICO SELLADAS 50MG SABORES: ALOE CON MANGO Y MIEL, MANZANA CON MELOCOTÓN, BANANO CON MENTOL, EXTRA MENTOL, ARÁNDANOS CON MENTOL, EXTRA MANZANA, UVA CON MENTOL, MIEL CON MENTOL, MANGO CON MENTOL, FRUTAS EXÓTICAS CON MENTOL, MEZCLA DE LECHE CON SABOR A MALTA, PIÑA CON MENTOL, LIMONADA ROSADA CON MENTOL, SABOR A RED BULL, MENTA REFREZCANTE, COCA COLA DE CEREZA CON MENTOL, PASTEL DE LIMÓN, MANGO, PERA Y MANZANA, MANGO CON MENTOL, MENTOL SUAVE, SODA DE NARANJA, PINA Y NARANJA, FRESAS Y NARANGA, SANDIA CON MENTOL, HELADO DE PIÑA, MANGO Y LYCHEE, HELADO DE FRESAS, TABACO, BANANO CON CEREZA, CARAMELOS SKITTLES, GOMITAS, PIÑA COLADA, MEZCLA DE BAYAS, MEZCLA DE FRESAS CON KIWI </t>
  </si>
  <si>
    <t>VOZOL</t>
  </si>
  <si>
    <t>BOTELLAS DE 3.5ML, 4.5ML, 5ML, 7ML, 10ML,15ML,30ML,60ML,50ML,60ML,90ML,100ML,120ML,150ML,200ML.</t>
  </si>
  <si>
    <t>1455</t>
  </si>
  <si>
    <t xml:space="preserve">LIQUIDO PARA CIGARRILLO ELECTRONICO 3 MG SABORES: BISCOCHO DE VAINILLA, CON CANELA AVELLANA Y DULCE DE LECHE, PASTEL TOSTADO DE AVELLANA, CARAMELO DE MENTA, MEZCLA DE FRUTOS ROJOS, PERA MADURA, MEZCLA DE FRESAS CON FRUTA DEL DRAGÓN CON SUAVE MENTOL, MEZCLA DE FRUTOS ROJOS Y FRUTOS NEGROS, CREMA DE LECHE CON VAINILLA, CON CARAMELO, TABACO DULCE, CON TOQUES LIGEROS DE MIEL, TABACO CLARO, CON HOJAS DE BURLEY Y VIRGINIA, CON UN TOQUE DE TABACO OSCURO, SANDÍA, MELOCOTÓN CON UN TOQUE PICANTE, HOJAS SECAS CON UN TOQUE A MADERA DE ROBLE, MEZCLA DE LICHIS CON MARACUYÁ , MELOCOTÓN, FRESAS MADURAS, TABACO CON NUECES ASADAS, TABACO SUAVE CLÁSICO, TABACO CON NOTAS DE MADERA, TABACO SECO LIGERAMENTE SUAVE, MEZCLA DE TABACO BURLEY Y VIRGINIA, MENTA NATURAL INTENSA, MEZCLA DE FRUTAS EXÓTICAS, MANGO, MEZCLA DE FRUTOS ROJOS, CREPA DE MANTEQUILLA SALADA CON CARAMELO, PASTEL DE MANTEQUILLA DULCE CON FRAMBUESAS CONFITADAS, TARTA DE MANZANAS CON CREMA DE ALMENDRAS GALLETA CON CAFÉ, NATA Y CACAO, PIÑA, FRUTA DEL DRAGÓN Y UN TOQUE DE LIMÓN, MEZCLA DE ALOE VERA CON MENTOL, AVELLANAS, CREMA DE ALMENDRAS Y CACAO, MEZCLA DE CACTUS CON GUAYABA, MEZCLA DE FRESAS CON GRANADA, MEZCLA DE CEREZA CON GRANADA, MEZCLA DE LIMÓN CON LIMA ACIDA, MEZCLA DE PEPINO CON MANZANA, MEZCLA DE FRUTAS FRESCAS CON MANGO, MELOCOTÓN Y UN TOQUE DE MENTOL, GALLETAS, AVELLANAS Y CAFÉ, GLASEADO DULCE, CON VAINILLA, SIROPE DE ARCE Y UN TOQUE DE BRANDY, MANZANAS EN PASTA DE HOJALDRE, CREMA BATIDA DE MELOCOTÓN, BISCOCHO DE MANTEQUILLA, FRUTOS SECOS Y RON, CREMA DE LECHE CON AZÚCAR MORENO, CREMA DE VAINILLA, NATILLA Y COCO, MEZCLA DE FRUTAS, TABACO Y MENTOL, LICHI Y FRUTOS ROJOS, SABORES EXÓTICOS TURCOS, BAGUETE FRANCÉS ASADO, TABACO CON ALMENDRAS Y UN SUAVE PICANTE, TÉ NEGRO CON BERGAMOTA, SIN SABOR. </t>
  </si>
  <si>
    <t>CURIEUX</t>
  </si>
  <si>
    <t xml:space="preserve">BOTELLAS DE  DE 3.5ML, 4.5ML, 5ML,7ML,10ML,15ML 30ML, 60ML, 90ML,100ML, 120ML,150ML,200ML,500ML, 1000ML,5000ML, 10000ML </t>
  </si>
  <si>
    <t>1456</t>
  </si>
  <si>
    <t xml:space="preserve">LIQUIDO PARA CIGARRILLO ELECTRONICO 6 MG SABORES: BISCOCHO DE VAINILLA, CON CANELA AVELLANA Y DULCE DE LECHE, PASTEL TOSTADO DE AVELLANA, CARAMELO DE MENTA, MEZCLA DE FRUTOS ROJOS, PERA MADURA, MEZCLA DE FRESAS CON FRUTA DEL DRAGÓN CON SUAVE MENTOL, MEZCLA DE FRUTOS ROJOS Y FRUTOS NEGROS, CREMA DE LECHE CON VAINILLA, CON CARAMELO, TABACO DULCE, CON TOQUES LIGEROS DE MIEL, TABACO CLARO, CON HOJAS DE BURLEY Y VIRGINIA, CON UN TOQUE DE TABACO OSCURO, SANDÍA, MELOCOTÓN CON UN TOQUE PICANTE, HOJAS SECAS CON UN TOQUE A MADERA DE ROBLE, MEZCLA DE LICHIS CON MARACUYÁ , MELOCOTÓN, FRESAS MADURAS, TABACO CON NUECES ASADAS, TABACO SUAVE CLÁSICO, TABACO CON NOTAS DE MADERA, TABACO SECO LIGERAMENTE SUAVE, MEZCLA DE TABACO BURLEY Y VIRGINIA, MENTA NATURAL INTENSA, MEZCLA DE FRUTAS EXÓTICAS, MANGO, MEZCLA DE FRUTOS ROJOS, CREPA DE MANTEQUILLA SALADA CON CARAMELO, PASTEL DE MANTEQUILLA DULCE CON FRAMBUESAS CONFITADAS, TARTA DE MANZANAS CON CREMA DE ALMENDRAS GALLETA CON CAFÉ, NATA Y CACAO, PIÑA, FRUTA DEL DRAGÓN Y UN TOQUE DE LIMÓN, MEZCLA DE ALOE VERA CON MENTOL, AVELLANAS, CREMA DE ALMENDRAS Y CACAO, MEZCLA DE CACTUS CON GUAYABA, MEZCLA DE FRESAS CON GRANADA, MEZCLA DE CEREZA CON GRANADA, MEZCLA DE LIMÓN CON LIMA ACIDA, MEZCLA DE PEPINO CON MANZANA, MEZCLA DE FRUTAS FRESCAS CON MANGO, MELOCOTÓN Y UN TOQUE DE MENTOL, GALLETAS, AVELLANAS Y CAFÉ, GLASEADO DULCE, CON VAINILLA, SIROPE DE ARCE Y UN TOQUE DE BRANDY, MANZANAS EN PASTA DE HOJALDRE, CREMA BATIDA DE MELOCOTÓN, BISCOCHO DE MANTEQUILLA, FRUTOS SECOS Y RON, CREMA DE LECHE CON AZÚCAR MORENO, CREMA DE VAINILLA, NATILLA Y COCO, MEZCLA DE FRUTAS, TABACO Y MENTOL, LICHI Y FRUTOS ROJOS, SABORES EXÓTICOS TURCOS, BAGUETE FRANCÉS ASADO, TABACO CON ALMENDRAS Y UN SUAVE PICANTE, TÉ NEGRO CON BERGAMOTA, SIN SABOR. </t>
  </si>
  <si>
    <t>1457</t>
  </si>
  <si>
    <t>2022</t>
  </si>
  <si>
    <t>1458</t>
  </si>
  <si>
    <t>1459</t>
  </si>
  <si>
    <t>1460</t>
  </si>
  <si>
    <t>LIQUIDO PARA CIGARRILLO ELECTRONICO 3MG. SABORES  MANGO CON ARÁNDANO, ARÁNDANO CON FRESAS, MANZANA VERDE CON PERA, MANGO CON ARÁNDANO CON MENTOL ARÁNDANO CON FRESAS CON MENTOL, MANZANA VERDE CON PERA CON MENTOL, PASTEL DE ALMENDRAS Y VAINILLA, TARTA DE FRESAS, PASTEL DE LIMON, MENTA FRESCA PASTEL DE BANANA CON MIEL, MEZCLA DE LYCHEE Y FRUTA DEL DRAGÓN, PASTEL DE TIRAMISÚ TABACO CON SUAVE AROMA A VCT, MEZCLA DE FRESAS Y SANDIA, MEZCLA DE MANZANA, PERA REFRESCANTE, BATIDO DE ARÁNDANOS, LIMÓN, EXTRA FRESAS, MEZCLA DE CÍTRICOS Y MANZANA, BATIDO DE LIMÓN Y FRESAS, ALGODÓN DE AZÚCAR, MEZCLA DE FRESAS Y SANDIA, CON MENTOL MEZCLA DE MANZANA, PERA REFRESCANTE CON MENTOL, BATIDO DE ARÁNDANOS, LIMÓN CON MENTOL, EXTRA FRESAS CON MENTOL, MEZCLA DE CÍTRICOS Y MANZANA CON MENTOL, BATIDO DE LIMÓN Y FRESAS CON MENTOL, ALGODÓN DE AZÚCAR CON MENTOL, KIWI Y MIEL, KIWI CON MIEL Y MENTOL, MELOCOTÓN, MELOCOTÓN CON MENTOL, PIÑA, PIÑA CON MENTOL, UVA, UVA CON MENTOL.</t>
  </si>
  <si>
    <t>THE FINEST</t>
  </si>
  <si>
    <t xml:space="preserve">BOTELLAS DE 3.5ML, 4.5ML, 5ML,7ML,10ML,15ML 30ML, 60ML, 90ML,100ML, 120ML,150ML,200ML,500ML, 1000ML,5000ML, 10000ML </t>
  </si>
  <si>
    <t>1461</t>
  </si>
  <si>
    <t>LIQUIDO PARA CIGARRILLO ELECTRONICO 6MG. SABORES  MANGO CON ARÁNDANO, ARÁNDANO CON FRESAS, MANZANA VERDE CON PERA, MANGO CON ARÁNDANO CON MENTOL ARÁNDANO CON FRESAS CON MENTOL, MANZANA VERDE CON PERA CON MENTOL, PASTEL DE ALMENDRAS Y VAINILLA, TARTA DE FRESAS, PASTEL DE LIMON, MENTA FRESCA PASTEL DE BANANA CON MIEL, MEZCLA DE LYCHEE Y FRUTA DEL DRAGÓN, PASTEL DE TIRAMISÚ TABACO CON SUAVE AROMA A VCT, MEZCLA DE FRESAS Y SANDIA, MEZCLA DE MANZANA, PERA REFRESCANTE, BATIDO DE ARÁNDANOS, LIMÓN, EXTRA FRESAS, MEZCLA DE CÍTRICOS Y MANZANA, BATIDO DE LIMÓN Y FRESAS, ALGODÓN DE AZÚCAR, MEZCLA DE FRESAS Y SANDIA, CON MENTOL MEZCLA DE MANZANA, PERA REFRESCANTE CON MENTOL, BATIDO DE ARÁNDANOS, LIMÓN CON MENTOL, EXTRA FRESAS CON MENTOL, MEZCLA DE CÍTRICOS Y MANZANA CON MENTOL, BATIDO DE LIMÓN Y FRESAS CON MENTOL, ALGODÓN DE AZÚCAR CON MENTOL, KIWI Y MIEL, KIWI CON MIEL Y MENTOL, MELOCOTÓN, MELOCOTÓN CON MENTOL, PIÑA, PIÑA CON MENTOL, UVA, UVA CON MENTOL.</t>
  </si>
  <si>
    <t>1462</t>
  </si>
  <si>
    <t>LIQUIDO PARA CIGARRILLO ELECTRONICO 50MG. SABORES  MANGO CON ARÁNDANO, ARÁNDANO CON FRESAS, MANZANA VERDE CON PERA, MANGO CON ARÁNDANO CON MENTOL ARÁNDANO CON FRESAS CON MENTOL, MANZANA VERDE CON PERA CON MENTOL, PASTEL DE ALMENDRAS Y VAINILLA, TARTA DE FRESAS, PASTEL DE LIMON, MENTA FRESCA PASTEL DE BANANA CON MIEL, MEZCLA DE LYCHEE Y FRUTA DEL DRAGÓN, PASTEL DE TIRAMISÚ TABACO CON SUAVE AROMA A VCT, MEZCLA DE FRESAS Y SANDIA, MEZCLA DE MANZANA, PERA REFRESCANTE, BATIDO DE ARÁNDANOS, LIMÓN, EXTRA FRESAS, MEZCLA DE CÍTRICOS Y MANZANA, BATIDO DE LIMÓN Y FRESAS, ALGODÓN DE AZÚCAR, MEZCLA DE FRESAS Y SANDIA, CON MENTOL MEZCLA DE MANZANA, PERA REFRESCANTE CON MENTOL, BATIDO DE ARÁNDANOS, LIMÓN CON MENTOL, EXTRA FRESAS CON MENTOL, MEZCLA DE CÍTRICOS Y MANZANA CON MENTOL, BATIDO DE LIMÓN Y FRESAS CON MENTOL, ALGODÓN DE AZÚCAR CON MENTOL, KIWI Y MIEL, KIWI CON MIEL Y MENTOL, MELOCOTÓN, MELOCOTÓN CON MENTOL, PIÑA, PIÑA CON MENTOL, UVA, UVA CON MENTOL.</t>
  </si>
  <si>
    <t>1463</t>
  </si>
  <si>
    <t>LIQUIDO PARA CIGARRILLO ELECTRONICO30MG. SABORES  MANGO CON ARÁNDANO, ARÁNDANO CON FRESAS, MANZANA VERDE CON PERA, MANGO CON ARÁNDANO CON MENTOL ARÁNDANO CON FRESAS CON MENTOL, MANZANA VERDE CON PERA CON MENTOL, PASTEL DE ALMENDRAS Y VAINILLA, TARTA DE FRESAS, PASTEL DE LIMON, MENTA FRESCA PASTEL DE BANANA CON MIEL, MEZCLA DE LYCHEE Y FRUTA DEL DRAGÓN, PASTEL DE TIRAMISÚ TABACO CON SUAVE AROMA A VCT, MEZCLA DE FRESAS Y SANDIA, MEZCLA DE MANZANA, PERA REFRESCANTE, BATIDO DE ARÁNDANOS, LIMÓN, EXTRA FRESAS, MEZCLA DE CÍTRICOS Y MANZANA, BATIDO DE LIMÓN Y FRESAS, ALGODÓN DE AZÚCAR, MEZCLA DE FRESAS Y SANDIA, CON MENTOL MEZCLA DE MANZANA, PERA REFRESCANTE CON MENTOL, BATIDO DE ARÁNDANOS, LIMÓN CON MENTOL, EXTRA FRESAS CON MENTOL, MEZCLA DE CÍTRICOS Y MANZANA CON MENTOL, BATIDO DE LIMÓN Y FRESAS CON MENTOL, ALGODÓN DE AZÚCAR CON MENTOL, KIWI Y MIEL, KIWI CON MIEL Y MENTOL, MELOCOTÓN, MELOCOTÓN CON MENTOL, PIÑA, PIÑA CON MENTOL, UVA, UVA CON MENTOL.</t>
  </si>
  <si>
    <t>1464</t>
  </si>
  <si>
    <t xml:space="preserve">LIQUIDO PARA CIGARRILLO ELECTRONICO 5MG </t>
  </si>
  <si>
    <t>MASKKING HIGH PRO</t>
  </si>
  <si>
    <t>BOTELLAS DE 3.5ML</t>
  </si>
  <si>
    <t>1465</t>
  </si>
  <si>
    <t>LIQUIDO PARA CIGARRILLO ELECTRONICO 3MG SABORES VAINILLA,CHOCOLATE,FRESA, MANTEQUILLA DE MANI,MELON, CARAMELO,MORA,CARAMELO,BANANO,MELOCOTON,ARANDANO,GUAYABA,PITAYA,MANZANA,TABACO,UVA,LIMON,FRAMBUESA,MENTOL</t>
  </si>
  <si>
    <t>MONSTER LABS</t>
  </si>
  <si>
    <t>ANDRES HEREDIA BARRANTES</t>
  </si>
  <si>
    <t>1466</t>
  </si>
  <si>
    <t>LIQUIDO PARA CIGARRILLO ELECTRONICO 6MG SABORES VAINILLA,CHOCOLATE,FRESA, MANTEQUILLA DE MANI,MELON, CARAMELO,MORA,CARAMELO,BANANO,MELOCOTON,ARANDANO,GUAYABA,PITAYA,MANZANA,TABACO,UVA,LIMON,FRAMBUESA,MENTOL</t>
  </si>
  <si>
    <t>1467</t>
  </si>
  <si>
    <t>1468</t>
  </si>
  <si>
    <t>1469</t>
  </si>
  <si>
    <t>RUTHLESS VAPOR</t>
  </si>
  <si>
    <t>1470</t>
  </si>
  <si>
    <t>1471</t>
  </si>
  <si>
    <t>PALL MALL ALASKA DUSK (Facturado como: PM ALASKA DC 20S CR // PALL 2CAPS 20/200 ERE BE COS ALASKA)</t>
  </si>
  <si>
    <t>ALASKA DUSK</t>
  </si>
  <si>
    <t>1472</t>
  </si>
  <si>
    <t>1473</t>
  </si>
  <si>
    <t>L&amp;M REGGAE BLAST MNT 100 BOX 20</t>
  </si>
  <si>
    <t>1474</t>
  </si>
  <si>
    <t>LIQUIDO PARA CIGARRILLO ELECTRONICO 3 MG / ML. SABORES: BLVK-UNIAPPLE, BLVK-UNICHEW, BLVK-UNIDEW, BLVK-UNIGRAPE, BLVK-UNILOOP, BLVK-UNICAKE, BLVK-UNICHOCO, BLVK-UNINUTS, BLVK-UNIBERRY, BLVK-UNINILLA, BLVK-FRZNAPPLE, BLVK-FRZNBERRY, BLVK-FRZNCHEE, BLVK-FRZNMANGO, BLVK-FRZNMINT, BLVK-FRZNPIÑA, BLVK-TOBACCO CARAMEL, BLVK-TOBACCO CUBAN CIGAR, BLVK-TOBACCO PISTACHIO</t>
  </si>
  <si>
    <t>BOTELLAS 5 ML, 15 ML, 20 ML, 25 ML, 30 ML, 35ML, 4ML, 45 ML, 50ML, 55ML, 60ML, 65ML, 75ML, 80ML, 85ML, 90ML, 95ML, 100ML, 110ML, 115ML, 120ML, 125ML, 150ML, 1000ML, 3784ML.</t>
  </si>
  <si>
    <t>1475</t>
  </si>
  <si>
    <t>LIQUIDO PARA CIGARRILLO ELECTRONICO 6 MG / ML. SABORES: BLVK-UNIAPPLE, BLVK-UNICHEW, BLVK-UNIDEW, BLVK-UNIGRAPE, BLVK-UNILOOP, BLVK-UNICAKE, BLVK-UNICHOCO, BLVK-UNINUTS, BLVK-UNIBERRY, BLVK-UNINILLA, BLVK-FRZNAPPLE, BLVK-FRZNBERRY, BLVK-FRZNCHEE, BLVK-FRZNMANGO, BLVK-FRZNMINT, BLVK-FRZNPIÑA, BLVK-TOBACCO CARAMEL, BLVK-TOBACCO CUBAN CIGAR, BLVK-TOBACCO PISTACHIO</t>
  </si>
  <si>
    <t>1476</t>
  </si>
  <si>
    <t>AGANORZA</t>
  </si>
  <si>
    <t>CAJAS DE 5, 20, 25 UNIDADES, MAZOS DE 25 UNIDADES</t>
  </si>
  <si>
    <t>NORMA TORREZ RIZO</t>
  </si>
  <si>
    <t>1477</t>
  </si>
  <si>
    <t>AC</t>
  </si>
  <si>
    <t>ALLAN JOSE CASTILLO TALAVERA</t>
  </si>
  <si>
    <t>1478</t>
  </si>
  <si>
    <t>PENDOMO</t>
  </si>
  <si>
    <t>1479</t>
  </si>
  <si>
    <t>LIQUIDO PARA CIGARRILLO ELECTRONICO FUME EXTRA SABORES BANANA ICE (BANANO HELADO), PINA COLADA (PIÑA COLADA), MINT ICE ( MENTA HELADA) BLUEBERRY MINT (ARÁNDANOS MENTOLADO), STRAWBERRY (FRESA), CUBAN TOBACCO ( TABACO CUBANO), TANGERINE ICE (MANDARINA HELADA), MANGO LUSH ICE (EXUBERANTE HELADO) PINK LEMONADE (LIMONADA ROSADA), STRAWBERRY WATERMELON ( FRESA SANDIA), PINAPPLE ICE (PIÑA HELADA), STRAWBERRY BANANA (FRESA BANANO), STRAWBERRY MANGO (FRESA MANGO) PURPLE RAIN (LLUVIA MORADA), GRAPE (UVA)</t>
  </si>
  <si>
    <t>FUME</t>
  </si>
  <si>
    <t>NEW CASTLE MOTOR LIMITADA</t>
  </si>
  <si>
    <t>1480</t>
  </si>
  <si>
    <t>CIGARRILLO ELECTRONICO MASKKING GT-S</t>
  </si>
  <si>
    <t>MASKKING GT-S</t>
  </si>
  <si>
    <t>BOTELLAS DE 8.5ML</t>
  </si>
  <si>
    <t>1481</t>
  </si>
  <si>
    <t>LIQUIDO PARA CIGARRILLO ELECTRONICO 3 MG SABORES: APPLE, BLUEBERRY,GRAPE,MANGERINE GUAVA,RASPBERRY,MELON COLADA,STRAWBERRY,STRAWBERRY APPLE, MIXED BERRY,BLACKBERRY, LEMON, BANANA, PEACH,APRICOT,STRAWBERRY BANANA,POG,MPG ICE, BPL ICE, BANANA ICE, FROZEN POG, FROZEN STRAW BANANA, BLUEBERRY LEMONADE, STRAWBERRY LEMONADE, PINK LIMONADE, WATERMELON LEMONADE, FRUITY, BERRY CRUCH, CINNAMON,BOLD,RICH,SMOOTH,MENTHOL,RING DONG,SPUNMELON,MANGO PEACH GUAVA, BUTTERSCOTCH, VAINILLA.</t>
  </si>
  <si>
    <t>BOTELLAS 15ML, 30ML, 60ML, 100ML, 120 ML</t>
  </si>
  <si>
    <t>1482</t>
  </si>
  <si>
    <t>LIQUIDO PARA CIGARRILLO ELECTRONICO 6 MG SABORES: APPLE, BLUEBERRY,GRAPE,MANGERINE GUAVA,RASPBERRY,MELON COLADA,STRAWBERRY,STRAWBERRY APPLE, MIXED BERRY,BLACKBERRY, LEMON, BANANA, PEACH,APRICOT,STRAWBERRY BANANA,POG,MPG ICE, BPL ICE, BANANA ICE, FROZEN POG, FROZEN STRAW BANANA, BLUEBERRY LEMONADE, STRAWBERRY LEMONADE, PINK LIMONADE, WATERMELON LEMONADE, FRUITY, BERRY CRUCH, CINNAMON,BOLD,RICH,SMOOTH,MENTHOL,RING DONG,SPUNMELON,MANGO PEACH GUAVA, BUTTERSCOTCH, VAINILLA.</t>
  </si>
  <si>
    <t>1483</t>
  </si>
  <si>
    <t>HEETS GREEN ZING SELECTION</t>
  </si>
  <si>
    <t>ZING SELECTION</t>
  </si>
  <si>
    <t>1484</t>
  </si>
  <si>
    <t>LIQUIDO JJUICE EN GOTAS 12MG SABORES:  MOTHER TERESA, BLUEBERRY, WATERMELON, RAZZLE TAZZ, GUAVA, STRAWBERRY; DOUBLE APPLE, LEMONADE, PEACH, GRAPE, MENTHOL, TOBACCO, SEX ON THE BEACH, COFFE, VANILLA BEAN, BANANZA, GLAZED, CHOCOLATE, SWEET MANGO, ENERGY DRINK, SUGAR COOKIE, COCONUT, PINEAPPLE, LOU DOG, SERIOUS KIWI, PASSION FRUIT, WONDER CRUNCH, LOOPS, TIGER BLOOD, CLOUD BURST, SCOOBY SNACKS, CAKE BATTER, WARM CRUMBLE PIE, ALMOND COOKIE, HORCHATA.</t>
  </si>
  <si>
    <t>LIQUIDO EN GOTAS 350ML</t>
  </si>
  <si>
    <t xml:space="preserve">LUIS DIEGO SALAZAR FLORES </t>
  </si>
  <si>
    <t>1485</t>
  </si>
  <si>
    <t xml:space="preserve">LIQUIDO JJUICE EN GOTAS 50MG SABORES: MANGO, RAZZLE TAZZ, TOBACCO, MENTHOL, CARIBEAN PUNCH, MORNING MOCHA, STRAWBERRY CREAM Y TODOS LOS DEMÁS SABORES EN ESTA PRESENTACIÓN. </t>
  </si>
  <si>
    <t>1486</t>
  </si>
  <si>
    <t xml:space="preserve">LIQUIDO JJUICE EN GOTAS 25MG SABORES: MANGO, RAZZLE TAZZ, TOBACCO, MENTHOL, CARIBEAN PUNCH, MORNING MOCHA, STRAWBERRY CREAM Y TODOS LOS DEMÁS SABORES EN ESTA PRESENTACIÓN. </t>
  </si>
  <si>
    <t>1487</t>
  </si>
  <si>
    <t>CIGARRILLO CHESTERFIELD BLUE</t>
  </si>
  <si>
    <t>1488</t>
  </si>
  <si>
    <t>CIGARRILLO CHESTERFIELD RED</t>
  </si>
  <si>
    <t>1489</t>
  </si>
  <si>
    <t xml:space="preserve">CIGARRILLO ELECTRONICO FUME 50MG SABORES: PIÑA COLADA, FRESA, FRESA MANGO, FRESA LIMONADA,RAZZ AZUL,HIELO EXHUBERANTE,BANANO MENTA,MANGO MELON,MENTA,CHICLE,MANDARINA MENTA,ALGODON DE AZUCAR,CONFITE,MENTA,FRESA SANDIA, FRESA LICHI,LIMONADA ROSADA. </t>
  </si>
  <si>
    <t>BOTELLAS DE 8ML</t>
  </si>
  <si>
    <t>VIDA NUEVA SALUD Y NUTRICION VNCSN SA</t>
  </si>
  <si>
    <t>1490</t>
  </si>
  <si>
    <t>CIGARRILLO ELECTRONICO CON LIQUIDO SABORIZADO CON NICOTINA 2MG</t>
  </si>
  <si>
    <t>QUIBO,BANG,FUME,BREZE</t>
  </si>
  <si>
    <t>CARCASA CON BATERIA Y CARTUCHO CON 2MG DE NICOTINA</t>
  </si>
  <si>
    <t>SEBASTIAN BOLAÑOS SERRANO</t>
  </si>
  <si>
    <t>1491</t>
  </si>
  <si>
    <t>LIQUIDO DE SALES DE NICOTINA PARA CIGARRILLO ELECTRONICO 50MG SABORES: 
CAFÉ CAPUCHINO CREMOSO CON CHOCOLATE,TRADICIONAL CHURRO CON AZÚCAR CUBIERTO DE CHOCOLATE, PASTEL DE TRES LECHES CREMOSO,BALI FRUITS; PERA, MANGO Y GUAYABA,BALI FRUITS ICE; PERA, MANGO, GUAYABA CON MENTOL,BALI FRUITS; SANDIA, KIWI Y FRESA,BALI FRUITS ICE; SANDIA, KIWI Y FRESA CON MENTOL 
BREAD KING; BISCOCHO DE CREMA RELLENO DE LIMÓN,HELADO DE CRAMA DE MANTEQUILLA CON TOQUES A PASTEL DE MANTEQUILLA,CARAMELO DE FRAMBUESA AZUL CON UN TOQUE AGRIO,POSTRE DE HOJALDRE CREMOSO CON CANELA Y VAINILLA,PAN DE MAÍZ EN HOJALDRE CON MIEL Y MANTEQUILLA,PASTEL DE NUECES CON MANTEQUILLA, GALLETAS GRAHAM Y CREMA BATIDA,VAINILLA, NATILLA Y CREMA,CREMA DE FRESA, BANANO Y VAINILLA,PASTEL DE NUECES CON MANTEQUILLA, GALLETAS GRAHAM Y CREMA BATIDA EN CONSERVA,PASTEL DE TRES LECHES CREMOSO CON MALVAVISCO Y TROZOS DE CARAMELO, TABACO SUAVE CON CHOCOLATE Y UN TOQUE SALADO,PASTEL DE TRES LECHES CREMOSO CON MALVAVISCO, FRESAS Y VAINILLA,CEREAL CRUJIENTE CON MALVAVISCO DULCE Y CREMOSO,ARROZ CON LECHE Y CANELA,PASTEL DE TRES LECHES CON ARÁNDANOS,CARAMELOS DE FRESAS,CARAMELOS DE ARÁNDANOS,HELADO DE CHOCOLATE CON FRESAS Y VAINILLA,PASTEL DE NUECES, CHOCOLATE Y CUBIERTA DE GALLETAS GRAHAM</t>
  </si>
  <si>
    <t>1492</t>
  </si>
  <si>
    <t>LIQUIDO DE SALES DE NICOTINA PARA CIGARRILLO ELECTRONICO 35MG SABORES: 
CAFÉ CAPUCHINO CREMOSO CON CHOCOLATE,TRADICIONAL CHURRO CON AZÚCAR CUBIERTO DE CHOCOLATE, PASTEL DE TRES LECHES CREMOSO,BALI FRUITS; PERA, MANGO Y GUAYABA,BALI FRUITS ICE; PERA, MANGO, GUAYABA CON MENTOL,BALI FRUITS; SANDIA, KIWI Y FRESA,BALI FRUITS ICE; SANDIA, KIWI Y FRESA CON MENTOL 
BREAD KING; BISCOCHO DE CREMA RELLENO DE LIMÓN,HELADO DE CRAMA DE MANTEQUILLA CON TOQUES A PASTEL DE MANTEQUILLA,CARAMELO DE FRAMBUESA AZUL CON UN TOQUE AGRIO,POSTRE DE HOJALDRE CREMOSO CON CANELA Y VAINILLA,PAN DE MAÍZ EN HOJALDRE CON MIEL Y MANTEQUILLA,PASTEL DE NUECES CON MANTEQUILLA, GALLETAS GRAHAM Y CREMA BATIDA,VAINILLA, NATILLA Y CREMA,CREMA DE FRESA, BANANO Y VAINILLA,PASTEL DE NUECES CON MANTEQUILLA, GALLETAS GRAHAM Y CREMA BATIDA EN CONSERVA,PASTEL DE TRES LECHES CREMOSO CON MALVAVISCO Y TROZOS DE CARAMELO, TABACO SUAVE CON CHOCOLATE Y UN TOQUE SALADO,PASTEL DE TRES LECHES CREMOSO CON MALVAVISCO, FRESAS Y VAINILLA,CEREAL CRUJIENTE CON MALVAVISCO DULCE Y CREMOSO,ARROZ CON LECHE Y CANELA,PASTEL DE TRES LECHES CON ARÁNDANOS,CARAMELOS DE FRESAS,CARAMELOS DE ARÁNDANOS,HELADO DE CHOCOLATE CON FRESAS Y VAINILLA,PASTEL DE NUECES, CHOCOLATE Y CUBIERTA DE GALLETAS GRAHAM</t>
  </si>
  <si>
    <t>1493</t>
  </si>
  <si>
    <t>LIQUIDO DE SALES DE NICOTINA PARA CIGARRILLO ELECTRONICO 25MG SABORES: 
CAFÉ CAPUCHINO CREMOSO CON CHOCOLATE,TRADICIONAL CHURRO CON AZÚCAR CUBIERTO DE CHOCOLATE, PASTEL DE TRES LECHES CREMOSO,BALI FRUITS; PERA, MANGO Y GUAYABA,BALI FRUITS ICE; PERA, MANGO, GUAYABA CON MENTOL,BALI FRUITS; SANDIA, KIWI Y FRESA,BALI FRUITS ICE; SANDIA, KIWI Y FRESA CON MENTOL 
BREAD KING; BISCOCHO DE CREMA RELLENO DE LIMÓN,HELADO DE CRAMA DE MANTEQUILLA CON TOQUES A PASTEL DE MANTEQUILLA,CARAMELO DE FRAMBUESA AZUL CON UN TOQUE AGRIO,POSTRE DE HOJALDRE CREMOSO CON CANELA Y VAINILLA,PAN DE MAÍZ EN HOJALDRE CON MIEL Y MANTEQUILLA,PASTEL DE NUECES CON MANTEQUILLA, GALLETAS GRAHAM Y CREMA BATIDA,VAINILLA, NATILLA Y CREMA,CREMA DE FRESA, BANANO Y VAINILLA,PASTEL DE NUECES CON MANTEQUILLA, GALLETAS GRAHAM Y CREMA BATIDA EN CONSERVA,PASTEL DE TRES LECHES CREMOSO CON MALVAVISCO Y TROZOS DE CARAMELO, TABACO SUAVE CON CHOCOLATE Y UN TOQUE SALADO,PASTEL DE TRES LECHES CREMOSO CON MALVAVISCO, FRESAS Y VAINILLA,CEREAL CRUJIENTE CON MALVAVISCO DULCE Y CREMOSO,ARROZ CON LECHE Y CANELA,PASTEL DE TRES LECHES CON ARÁNDANOS,CARAMELOS DE FRESAS,CARAMELOS DE ARÁNDANOS,HELADO DE CHOCOLATE CON FRESAS Y VAINILLA,PASTEL DE NUECES, CHOCOLATE Y CUBIERTA DE GALLETAS GRAHAM</t>
  </si>
  <si>
    <t>1494</t>
  </si>
  <si>
    <t>LIQUIDO PARA CIGARRO ELECTRONICO 6% SABORES: MIXED BERRYS ICE, APRICOT,MANGERINE,GUAVE,BANANA PB, MILK FRUIT, MANGO PEACH, GUAVE ICE, PEACH, MENTHOL BERRYS,APPLE,BANANA, BLACKBERRY,BLUEBERRY,GRAPE,LEMON,MIXED BERRYS,RASBERRY,STRAWBERRYBANANA CUSTARD,BLACBERRY CUSTARD, BLUEBERRY CUSTARD, BUTTERSCOTCH,STRAWBERRY CUSTARD,VAINILLA CUSTARD, BANANA ICE, BLUEBERRY ICE,MANGO PEACH ICE, PASSION FRUIT ICE, STRAWBERRY KIWI ICE, BLUEBERRY RASBERRY LEMON,MANGO PEACH,MIXED BERRYS, PASSION FRUIT, STRAWBERRY BANANA FRUT MONSTER,MONSTER BARTS,STRAWBERRY KIWI FRUIT MONSTER, MELON COLADA ICE MONSTER,STRAWBERRY APPLE ICE MONSTER,BLUBERRY LEMONDE MONSTER, PINK LEMONADE, STRAWBERRY LEMONADE,WATERMELON LEMONADE MONSTER, BANANA PB JAM MONSTER, STRAWBERRYB PB JAM MONSTER,THE MILK BERRY CRUNCH,THE MILK CINNAMON, BOLD TABACCO MONSTER,RICH TOBACCO MONSTER,SMOOTH TOBACCO MONSTER,NAPOLITANE,CINNAMON ROOL CREAM TEAM,BUTTERSCOTCH CREAM TEAN</t>
  </si>
  <si>
    <t>JAM MOSTER</t>
  </si>
  <si>
    <t>BOTELLAS DE 15ML, 30ML,50ML,60ML,75ML,100ML120ML,120ML,240ML</t>
  </si>
  <si>
    <t>1495</t>
  </si>
  <si>
    <t>LIQUIDO PARA CIGARRO ELECTRONICO 3% SABORES: MIXED BERRYS ICE, APRICOT,MANGERINE,GUAVE,BANANA PB, MILK FRUIT, MANGO PEACH, GUAVE ICE, PEACH, MENTHOL BERRYS,APPLE,BANANA, BLACKBERRY,BLUEBERRY,GRAPE,LEMON,MIXED BERRYS,RASBERRY,STRAWBERRYBANANA CUSTARD,BLACBERRY CUSTARD, BLUEBERRY CUSTARD, BUTTERSCOTCH,STRAWBERRY CUSTARD,VAINILLA CUSTARD, BANANA ICE, BLUEBERRY ICE,MANGO PEACH ICE, PASSION FRUIT ICE, STRAWBERRY KIWI ICE, BLUEBERRY RASBERRY LEMON,MANGO PEACH,MIXED BERRYS, PASSION FRUIT, STRAWBERRY BANANA FRUT MONSTER,MONSTER BARTS,STRAWBERRY KIWI FRUIT MONSTER, MELON COLADA ICE MONSTER,STRAWBERRY APPLE ICE MONSTER,BLUBERRY LEMONDE MONSTER, PINK LEMONADE, STRAWBERRY LEMONADE,WATERMELON LEMONADE MONSTER, BANANA PB JAM MONSTER, STRAWBERRYB PB JAM MONSTER,THE MILK BERRY CRUNCH,THE MILK CINNAMON, BOLD TABACCO MONSTER,RICH TOBACCO MONSTER,SMOOTH TOBACCO MONSTER,NAPOLITANE,CINNAMON ROOL CREAM TEAM,BUTTERSCOTCH CREAM TEAN</t>
  </si>
  <si>
    <t>1496</t>
  </si>
  <si>
    <t>LIQUIDO PARA CIGARRO ELECTRONICO 6% SABORES: STRAWBERRY,APPLE CINNAMON BLUEBERRY,LEMON,MASRMALLOW,VAINILLA</t>
  </si>
  <si>
    <t>THE ONE</t>
  </si>
  <si>
    <t>1497</t>
  </si>
  <si>
    <t>LIQUIDO PARA CIGARRO ELECTRONICO 3% SABORES: STRAWBERRY,APPLE CINNAMON BLUEBERRY,LEMON,MASRMALLOW,VAINILLA</t>
  </si>
  <si>
    <t>1498</t>
  </si>
  <si>
    <t>HUMIFICADOR DESECHABLE, VAPORIZADOR DESECHABLE 5 MG</t>
  </si>
  <si>
    <t>PUFF</t>
  </si>
  <si>
    <t>BOTELLAS DE 6.5ML</t>
  </si>
  <si>
    <t>BRYAN MORA SABORÍO</t>
  </si>
  <si>
    <t>1499</t>
  </si>
  <si>
    <t>1500</t>
  </si>
  <si>
    <t>GIGARRILLOS FISHER KS FF RED</t>
  </si>
  <si>
    <t>FISHER FF RED</t>
  </si>
  <si>
    <t>CAJETILLA DE 20 CIGARRILLOS</t>
  </si>
  <si>
    <t>INVERSIONES Y DESARROLLOS AR-HE SOCIEDAD ANONIMA</t>
  </si>
  <si>
    <t>1501</t>
  </si>
  <si>
    <t>VAPORIZADORES MARCA FUME</t>
  </si>
  <si>
    <t>IAN KEVIN OBANDO MONGE</t>
  </si>
  <si>
    <t>1502</t>
  </si>
  <si>
    <t>CIGARRILLOS ELECTRONICOS BLAZE SABORES:  BANANA-LICIOUS (BANANA), BERRY-NAUGHTY (STRAWBERRY, CHERRY, BLUEBERRY), FRESH MINT ICE (MINT), JUICY MANGO (MANGO), LOLLIPOP (CANDY), LUSH KISS ICE (WATERMELON MINT), MIAMI VIBEZ (ORANGE, PINEAPPLE, MANGO), RAINBOW LOVE (SKITTLEZ), RED APPLE ICED (ICED APPLE), XTRA-LICIOUS (STRAWBERRY, BANANA)</t>
  </si>
  <si>
    <t>BLAZE</t>
  </si>
  <si>
    <t>CIGARRILLOS ELECTRONICOS, 5% DE NICOTINA, CAPACIDAD 8 ML E-LIQUID, BATERIA DE 1000MAH</t>
  </si>
  <si>
    <t>NURIAM EMILIA HIDALGO PORRAS</t>
  </si>
  <si>
    <t>1503</t>
  </si>
  <si>
    <t>CIGARROS COUTURE CAPSULA VERSION SANDIA</t>
  </si>
  <si>
    <t>COUTURE</t>
  </si>
  <si>
    <t>1504</t>
  </si>
  <si>
    <t xml:space="preserve">LIQUIDO PARA CIGARRILLO ELECTRONICO 35 MG / ML, SABORES: 
 APPLE, CARAMEL TOBACCO, CRMYSTRAWBERRY, TOBACCO - CUBAN CIGAR, HONEYDEW, LYCHEE, SPEARMINT, STRAWBERRY, VNLA CUSTARD, BANANA ICE, GRAPE ICE, PINEAPPLE ICE, SOUR APPLE ICE, WATERMELON ICE, STRAWBERRY BANANA ICE, STRAWBERRY KIWI ICE, STRAWBERRY PEACH ICE, MANGO BANANA ICE, MANGO GRAPE APPLE ICE, MANGO PASSION ICE, MANGO STRAWBERRY ICE, CITRUS STRAWBERRY ICE, GRAPE APPLE ICE, KIWI POM BERRY ICE, LEMON TANGERINE ICE, PASSION GRAPE ICE, NANA ICE, PURPLE GRAPE ICE, PINEAPPLE WHIP ICE, APPLE CANDY ICE, MELON ICE, DOUBLE APPLE, HONEDEW STRAWBERRY, LYCHEE MENTHOL, SPEARMINT MENTHOL, STRAWBERRY CANDY, ORIGINAL CUSTARD, ALOE GRAPE, ALOE MANGO, ALOE PINNEAPLE, ALOE WATERMELON 
</t>
  </si>
  <si>
    <t>1505</t>
  </si>
  <si>
    <t>LIQUIDO PARA CIGARRILLO ELECTRONICO 3 MG / ML, SABORES: LIQUIDO PARA CIGARRILLO ELECTRONICO 3 MG / ML. SABORES: BIG BERRY, BLACK ICE, MUSTACHE MILK, WONDER WORM, HEAD BANGING BOOGIE, JAM
ROCK, KING BELLMAN, SWEET DREAM, SLAM BERRY, BLOOD ORANGE BANANA GOOSEBERRY, FUJI
APPLE STRAWBERRY NECTARINE, HUCKLEBERRY PEAR ACAI, MANGO PITAYA PINEAPPLE,
PASSIONFRUIT RASPBERRY YUZU, PEACH PAPAYA COCONUT CREAM, STRAWBERRY GUAVA
JACKFRUIT, THE MINT LEAF, MR. MERINGUE, MS. MERINGUE, CAMPFIRE, CCD3.</t>
  </si>
  <si>
    <t>1506</t>
  </si>
  <si>
    <t>LIQUIDO PARA CIGARRILLO ELECTRONICO 50 MG / ML, SABORES: SABORES: APPLE, Caramel Tobacco, CRMYSTRAWBERRY, TOBACCO -CUBAN CIGAR, HONEYDEW, LYCHEE,SPEARMINT, STRAWBERRY, VNLA CUSTARD, BANANA ICE, GRAPE ICE, PINEAPPLE ICE, SOUR APPLE ICE,WATERMELON ICE, STRAWBERRY BANANA ICE, STRAWBERRY KIWI ICE, STRAWBERRY PEACH ICE,
MANGO BANANA ICE, MANGO GRAPE APPLE ICE, MANGO PASSION ICE, MANGO STRAWBERRY ICE,
CITRUS STRAWBERRY ICE, GRAPE APPLE ICE, KIWI POM BERRY ICE, LEMON TANGERINE ICE, PASSION
GRAPE ICE, NANA ICE, PURPLE GRAPE ICE, PINEAPPLE WHIP ICE, APPLE CANDY ICE, MELON ICE,
DOUBLE APPLE, HONEDEW STRAWBERRY, LYCHEE MENTHOL, SPEARMINT MENTHOL, STRAWBERRY
CANDY, ORIGINAL CUSTARD, ALOE GRAPE, ALOE MANGO, ALOE PINNEAPLE, ALOE WATERMELON,</t>
  </si>
  <si>
    <t>1507</t>
  </si>
  <si>
    <t>LIQUIDO PARA CIGARRILLO ELECTRONICO 35 MG / ML, SABORES: SABORES: SABORES: DON JUAN RESERVE, DON JUAN ALDONZA, DON JUAN TABACO DULCE, DUCHESS RESERVE,
STRAWBERRY DUCHESS, BLUEBERRY DUCHESS, DON JUAN CAFÉ, DON JUAN CHURRO, BALI PEAR
MANGO GUAVA, BALI PEAR MANGO GUAVA ICE, BALI WATERMELON KIWI STRAWBERRY, BALI WATERMELON KIWI, STRAWBERRY ICE, PLANET POPS STRAWBERRY, PLANET POPS BLUEBERRY Y, MINT CHOCOLATE,
CHOCOLATE CHIP, SUGAR COOKIE.</t>
  </si>
  <si>
    <t>KING´S CREST</t>
  </si>
  <si>
    <t>1508</t>
  </si>
  <si>
    <t>LIQUIDO PARA CIGARRILLO ELECTRONICO 6 MG / ML.
SABORES: BIG BERRY, BLACK ICE, MUSTACHE MILK, WONDER WORM, HEAD BANGING BOOGIE, JAM ROCK, KING BELLMAN, SWEET DREAM, SLAM BERRY, BLOOD ORANGE BANANA GOOSEBERRY, FUJI APPLE STRAWBERRY NECTARINE, HUCKLEBERRY PEAR ACAI, MANGO PITAYA PINEAPPLE, PASSIONFRUIT RASPBERRY YUZU, PEACH PAPAYA COCONUT CREAM, STRAWBERRY GUAVA JACKFRUIT, THE MINT LEAF, MR. MERINGUE, MS. MERINGUE, CAMPFIRE, CCD3.</t>
  </si>
  <si>
    <t>1509</t>
  </si>
  <si>
    <t>LIQUIDO PARA CIGARRILLO ELECTRONICO 50 MG / ML. SABORES: DON JUAN RESERVE, DON JUAN ALDONZA, DON JUAN TABACO DULCE, DUCHESS RESERVE, STRAWBERRY DUCHESS, BLUEBERRY DUCHESS, DON JUAN CAFÉ, DON JUAN CHURRO, BALI PEAR MANGO GUAVA, BALI PEAR MANGO GUAVA ICE, BALI WATERMELON KIWI STRAWBERRY, BALI WATERMELON KIWI STRAWBERRY ICE, PLANET POPS STRAWBERRY, PLANET POPS BLUEBERRY Y, MINT CHOCOLATE, CHOCOLATE CHIP, SUGAR COOKIE</t>
  </si>
  <si>
    <t>1510</t>
  </si>
  <si>
    <t>LIQUIDO PARA CIGARRILLO ELECTRONICO 3 MG / ML.
SABORES: DUCHESS, DON JUAN, MONARCH, DUKE, BLUE QUEEN, DON JUAN ALDONZA, DON JUAN RESERVE, DON JUAN TABACO DULCE, DUCHESS RESERVE, STRAWBERRY DUCHESS, BLUEBERRY DUCHESS, DON JUAN CAFÉ, DON JUAN CHURRO, BALI WATERMELON KIWI STRAWBERRY, BALI WATERMELON KIWI STRAWBERRY ICE, BALI PEAR MANGO GUAVA, BALI PEAR MANGO GUAVA ICE, CINNAROLL, BUTTERCREAM, NEAPOLITAN, BREAD KING, PUDDIN KING, CORN KING, KRSPY KING, CANDY KING, PLANET POPS STRAWBERRY, PLANET POPS BLUEBERRY.</t>
  </si>
  <si>
    <t>1511</t>
  </si>
  <si>
    <t>LIQUIDO PARA CIGARRILLO ELECTRONICO 6 MG / ML.
SABORES: DUCHESS, DON JUAN, MONARCH, DUKE, BLUE QUEEN, DON JUAN ALDONZA, DON
JUAN RESERVE, DON JUAN TABACO DULCE, DUCHESS RESERVE, STRAWBERRY DUCHESS,
BLUEBERRY DUCHESS, DON JUAN CAFÉ, DON JUAN CHURRO, BALI WATERMELON KIWI
STRAWBERRY, BALI WATERMELON KIWI STRAWBERRY ICE, BALI PEAR MANGO GUAVA, BALI
PEAR MANGO GUAVA ICE, CINNAROLL, BUTTERCREAM, NEAPOLITAN, BREAD KING, PUDDIN
KING, CORN KING, KRSPY KING, CANDY KING, PLANET POPS STRAWBERRY, PLANET POPS
BLUEBERRY</t>
  </si>
  <si>
    <t>1512</t>
  </si>
  <si>
    <t>PURO CORONA</t>
  </si>
  <si>
    <t>CAJA LUJO 1X20, MAZO ECONOMICO 1X20, MAZO ANILLO 1X20</t>
  </si>
  <si>
    <t>ENRIQUE JAVIER MENDOZA SEVILLA</t>
  </si>
  <si>
    <t>1513</t>
  </si>
  <si>
    <t>PURO LANCERO</t>
  </si>
  <si>
    <t>1514</t>
  </si>
  <si>
    <t>PURO CHURCHILL</t>
  </si>
  <si>
    <t>1515</t>
  </si>
  <si>
    <t>1516</t>
  </si>
  <si>
    <t>PURO DE TABACO CAFE CREAME</t>
  </si>
  <si>
    <t>CAFE CREAME</t>
  </si>
  <si>
    <t xml:space="preserve">LATAS DE 10X10 PURITOS, PRESENTACIÓN SABOR SUAVE, REGULAR, CON AROMAS, SABOR CAFÉ, SABOR VAINILLA </t>
  </si>
  <si>
    <t>1517</t>
  </si>
  <si>
    <t xml:space="preserve">TABACO PARA PIPA, MARCA BORKUM RIFF </t>
  </si>
  <si>
    <t xml:space="preserve">BORKUM RIFF </t>
  </si>
  <si>
    <t xml:space="preserve">BOLSITAS DE 50 GRAMOS </t>
  </si>
  <si>
    <t>1518</t>
  </si>
  <si>
    <t>VCAN TOP 800 PUFFS DESECHABLE E CIGARRILLOS EN DISPOSITIVOS DESCARTABLES (PUFFS O BARRA DE SOPLO ES UN DISPOSITIVO VAPE DESECHABLE PARA 800 INHALACIONES), CON 2-5% NICOTINA SABORES: CLEAR, PASSION FRUIT, GUAVA ICE, BLUE RAZZ, MINT ICE, LUSH ICE,BANANA ICE,STRAWBERRY WATERMELON,MANGO,BLUE RAZZ LEMONADE.</t>
  </si>
  <si>
    <t>VCAN TOP</t>
  </si>
  <si>
    <t>TUBO O VAPEADOR DESECHABLE CON 12ML DE PRODUCTO, CON CAPACIDAD PARA 800 PUFFS (INHALADAS O BOCANADAS) POR DISPOSITIVO</t>
  </si>
  <si>
    <t>1519</t>
  </si>
  <si>
    <t>VCAN TOP 4000 PUFFS DESECHABLE E CIGARRILLOS EN DISPOSITIVOS DESCARTABLES (PUFFS O BARRA DE SOPLO ES UN DISPOSITIVO VAPE DESECHABLE PARA 4.000 INHALACIONES), CON 5% NICOTINA SABORES: CLEAR, PASSION FRUIT, GUAVA ICE, BLUE RAZZ, MINT ICE, LUSH ICE,BANANA ICE,STRAWBERRY WATERMELON,MANGO,BLUE RAZZ LEMONADE.</t>
  </si>
  <si>
    <t>TUBO O VAPEADOR DESECHABLE CON 12ML DE PRODUCTO, CON CAPACIDAD PARA 4.000 PUFFS (INHALADAS O BOCANADAS) POR DISPOSITIVO</t>
  </si>
  <si>
    <t>1520</t>
  </si>
  <si>
    <t>VCAN TOP 1500 PUFFS DESECHABLE E CIGARRILLOS EN DISPOSITIVOS DESCARTABLES (PUFFS O BARRA DE SOPLO ES UN DISPOSITIVO VAPE DESECHABLE PARA 1500 INHALACIONES), CON 2% NICOTINA SABORES: CLEAR, PASSION FRUIT, GUAVA ICE, BLUE RAZZ, MINT ICE, LUSH ICE,BANANA ICE,STRAWBERRY WATERMELON,MANGO,BLUE RAZZ LEMONADE.</t>
  </si>
  <si>
    <t>ELF FBAR, VAPEGALA</t>
  </si>
  <si>
    <t>TUBO O VAPEADOR DESECHABLE CON 12ML DE PRODUCTO, CON CAPACIDAD PARA 1500 PUFFS (INHALADAS O BOCANADAS) POR DISPOSITIVO</t>
  </si>
  <si>
    <t>1521</t>
  </si>
  <si>
    <t>LUCKY STRIKE INSOLIT (FACTURADO: LUCK CLIRO 20/200 ERE BE COS INSOLIT / LUCKY STRIKE INSOLIT 20S / SCG_LUCKGRE15SKSOCPMBS_INS_ES)</t>
  </si>
  <si>
    <t>LUCKY STRIKE INSOLIT</t>
  </si>
  <si>
    <t xml:space="preserve">BATCA SUCURSAL COSTA RICA S.A. </t>
  </si>
  <si>
    <t>1522</t>
  </si>
  <si>
    <t xml:space="preserve">CIGARRILLO DE TABACO </t>
  </si>
  <si>
    <t>PAQUETES SUAVES DE 20 UNIDADES</t>
  </si>
  <si>
    <t>1523</t>
  </si>
  <si>
    <t xml:space="preserve">TABACO PARA ENROLAR </t>
  </si>
  <si>
    <t xml:space="preserve">PAQUETES 30 GRAMOS </t>
  </si>
  <si>
    <t>1524</t>
  </si>
  <si>
    <t>LUCKY STRIKE NEBULAR (FACTURADO: LUCK CLIRO 20/200 ERE BE COS NEBULAR / LUCKY STRIKE NEBULAR 20S/ SCG_SCG_LUCKGRE15SKSOCPMBS_NEB_ES)</t>
  </si>
  <si>
    <t>1525</t>
  </si>
  <si>
    <t>CIGARRO ELECTRONICO - FUME</t>
  </si>
  <si>
    <t>CAJA DE CARTON CON 10 UNIDADES, UNIDAD DE 6 ML DE E LIQUID</t>
  </si>
  <si>
    <t>1526</t>
  </si>
  <si>
    <t>LÍQUIDO PARA VAPORIZAR EN DISPOSITIVO DESECHABLE (BARRA DE SOPLO) CHERRY BOMB, BLUEBERRY DREAM, WATERMELON CHILL, PINEAPPLE SLICE, STRAWBERRY ICE, BANANA FREEZE, FRESH MINT, STRAWBERRY MANGO, CHERRY LIME, MANGO ORANGE, STRAWBERRY BANANA, LIMON TART, MELON COCKTAIL, PINEAPPLE PASSION, LYCHEE BURST</t>
  </si>
  <si>
    <t>WAKA SOLO</t>
  </si>
  <si>
    <t xml:space="preserve">TUBO O VAPEADOR DESECHABLE CON 5,5 ML DE CONTENIDO (50 MG DE NICOTINA), BATERÍA 850MAH, EN PRESENTACIÓN DE UN (1) DISPOSITIVO POR CORRUGADO. </t>
  </si>
  <si>
    <t>LUIS ADRIAN ZUÑIGA PEÑARANDA</t>
  </si>
  <si>
    <t>1527</t>
  </si>
  <si>
    <t xml:space="preserve">LÍQUIDO PARA VAPORIZAR EN CIGARRILLO ELECTRÓNICO. SABORES:  MENTHOL PLUS, MENTHOL XTRA, RICH TOBACCO, FRESH RED, TANGY PURPLE, DARK SPARKLE, RASPY RUBY, GOLDEN SLICE, HAWAIIAN SUNSHINE, FOREST GEMS, GOLDEN BUNCH. </t>
  </si>
  <si>
    <t>RELX</t>
  </si>
  <si>
    <t xml:space="preserve">TUBO O VAPEADOR DESECHABLE CON 1,9 ML DE CONTENIDO (50 MG DE NICOTINA), BATERÍA 850MAH, EN PRESENTACIÓN DE UN (1) DISPOSITIVO POR CORRUGADO. </t>
  </si>
  <si>
    <t>1528</t>
  </si>
  <si>
    <t>LÍQUIDO PARA VAPORIZAR EN CIGARRILLO ELECTRÓNICO. SABORES:EXOTIC PASSION, FRESH RED, TANGY PURPLE, DARK SPARKLE, GOLDEN SLICE, HAWAIIAN SUNSHINE, ORCHARD ROUNDS, ZESTY SPARKLE, SUNSET PARADISE, LUDOU ICE, GARDEN’S HEART, SUNNY SPARKLE, WHITE FREEZE, MELLOW MELODY.</t>
  </si>
  <si>
    <t xml:space="preserve">TUBO O VAPEADOR DESECHABLE CON 1,9 ML DE CONTENIDO (30 MG DE NICOTINA), BATERÍA 850MAH, EN PRESENTACIÓN DE UN (1) DISPOSITIVO POR CORRUGADO. </t>
  </si>
  <si>
    <t>1529</t>
  </si>
  <si>
    <t>CIGARRILLO ELECTRONICO DESECHABLES. 5MG. SABORES: SANDIA DULCE</t>
  </si>
  <si>
    <t>LIQUIDO EN GOTAS 8ML. TODAS LAS PRESENTACIONES</t>
  </si>
  <si>
    <t>MAURICIO RODRIGUEZ CHACON</t>
  </si>
  <si>
    <t>1530</t>
  </si>
  <si>
    <t>VAPORIZADOR DESECHABLE 2MG</t>
  </si>
  <si>
    <t>NASTY</t>
  </si>
  <si>
    <t>LIQUIDO EN GOTAS 350ML. TODAS LAS PRESENTACIONES</t>
  </si>
  <si>
    <t>ERICK RIVERA PANIAGUA</t>
  </si>
  <si>
    <t>1531</t>
  </si>
  <si>
    <t>1532</t>
  </si>
  <si>
    <t xml:space="preserve">LÍQUIDO PARA CIGARRILLO ELECTRÓNICO DE LA MARCA NFTROPICAL EN 3 GRADOS DE NICOTINA. SABORES:  
BLOOD ORANGE = NARANJA Y BANANO, PINK LEMON = LIMONADA ROSADA, GINGER COLA = GASEOSA GINGER ALE, POMEGRANATE = GRANADA, RED BULL ICE = RED BULL CON MENTHOL, LEMON MERINGUE = PASTEL DE LIMON, MENTHA CITRATA = MENTA VERDE, LIME = LIMA, TRIPLE BERRY = MEZCLA DE BAYAS, STRAWBERRY ICE CREAM = CREMA HELADA DE FRESAS, PINEAPPLE = PIÑA, PEACH ICE = MELOCOTÓN CON MENTHOL, GRAPE = UVA, VANILLA CUSTARD = PUDIN DE VAINILLA,STRAWBERRY YOGURT = YOGURT DE FRESAS,PINEAPPLE FRESH ORANGE = PIÑA FRESCA CON NARANJA,CUCUMBER ICE = PEPINO CON MENTHOL,APPLE ICE = MANZANAS CON MENTHOL,COLA ICE = REFRESCO DE COLA CON MENTHOL,APPLE PLUM = MANZANA ROSA,CHERRY SODA = REFRESCO GASEOSO SABOR A CEREZA,STRAWBERRY ICE = FRESAS CON MENTHOL
WATERMELON CHEW = CONFITE DE SANDIA, MANGO MILKSHAKE = BATIDO EN LECHE DE MANGO, ORANGE CANDY = CONFITE DE NARANJA, MINT GUM = CHICLE DE MENTA, GUAVA ICE = GUAYABA CON MENTHOL, PEACH KIWI = MELOCOTÓN CON KIWI, GRAPE ICE = UVA CON MENTHOL, BERRY ICE = BAYAS CON MENTHOL, PIÑA COLADA = BATIDO EN LECHE DE PIÑA, MANGO = MANGO,MANGO ICE = MANGO CON MENTHOL.WATERMELON = SANDIA, LUSH ICE = SANDIA CON MENTHOL,MELON ICE = MELÓN CON MENTHOL,BANANA ICE = BANANO CON MENTHOL, BANANA YOGURT = YOGURT DE BANANO, MIXED BERRIES = MEZCLA DE BAYAS, MIXED BERRIES ICE = MEZCLA DE BAYAS CON MENTHOL, BLUE RAZZ = ARÁNDANO,BLUE RAZZ ICE = ARÁNDANO CON MENTHOL, COMPOUND BERRY ICE = CREMA DE BAYAS CON MENTHOL,COMPOUND BERRY = CREMA DE BAYAS, PINEAPPLE LEMON = PIÑA CON LIMÓN 
BLUEBERRY = ARÁNDANOS, BLUEBERRY ICE = ARÁNDANOS CON MENTHOL, STRAWBERRY PEACH = FRESAS CON MELOCOTÓN 
CHILLED JUICE RUM = PONCHE DE FRUTAS CON ROM 
MANGO LYCHEE = MANGO CON LYCHEE, LEMON COMPOUND BERRY = CREMA DE LIMÓN CON BAYAS, LYCHEE ICE = LYCHEE CON MENTHOL
RED APPLE = MANZANA ROJA, STRAWBERRY PINEAPPLE = FRESAS CON PIÑA, MELON = MELÓN, APPLE PINEAPPLE = MANZANA CON PIÑA 
LEMONADE = LIMONADA, LEMONADE ICE = LIMONADA CON MENTHOL, BANANA = BANANO, MINT CHOCOLATE = CHOCOLATE CON MENTA 
SNOW MINT = NIEVE DE MENTA, CUBAN CIGARS = PURO CUBANO 
PASSION GUAVA = GUAYABA EXTRA, PASSION GUAVA ICE = GUAYABA EXTRA CON MENTHOL, WHITE GUMMY = GOMITA BLANCA 
GRAPEFRUIT ICE = TORONJA CON MENTHOL 
MANGO LEMONADE = LIMONADA DE MANGO 
WHITE PEACH YOGURT = YOGURT BLANCO DE MELOCOTÓN 
CUCUMBER WATERMELON ICE = PEPINO, SANDIA CON MENTHOL
VANILLA ORANGE = NARANJA CON VAINILLA 
VANILLA ICE = VAINILLA CON MENTHOL
CHERRY VANILLA = CEREZA CON VAINILLA 
STRAWBERRY LYCHEE= FRESAS CON LYCHEE
PINEAPPLE LEMO ICE = PIÑA, LIMÓN CON MENTHOL 
WHITE PEACH OOLONG = MELOCOTÓN BLANCO SUAVE
ORANGE MANGO GUAVA = NARANJA, MANGO Y GUAYABA 
ORANGE MANGO GUAVA ICE = NARANJA, MANGO Y GUAYABA CON MENTHOL, APPLE CHAMPAGNE = CHAMPAGNE DE MANZANA 
WATERMELON BLUEBERRIES = SANDIA CON MORA AZUL 
GUAVA RASPBERRY ICE = GUAYABA, FRAMBUESA CON MENTHOL 
PEACH MANGO = MELOCOTÓN CON MANGO
PASSION FRUIT MANGO = PONCHE DE FRUTAS Y MANGO 
STRAWBERRY GRAPEFRUIT = FRESAS Y TORONJA 
APPLE PEAR = MANZANA Y PERA 
BANANA CHERRY = BANANO CON CEREZA
LEMON PASSION FRUIT = POCHE DE FRUTAS CON BANANO
ORANGE LEMON = NARANJA Y LIMÓN 
MIXED PASSION FRUIT = MEZCLA DE PONCHE DE FRUTAS 
STRAWBERRY BLUEBERRY = FRESAS Y MORA AZUL 
LEMON CAKE = PASTEL DE LIMÓN 
MANGO PINEAPPLE = MANGO Y PIÑA 
MANGO PINEAPPLE ICE = MANGO Y PIÑA CON MENTHOL 
LYCHEE GRAPE = LYCHEE CON UVA, PEACH RASPBERRY = MELOCOTÓN Y FRAMBUESA, CARAMEL PUDDING = PUDIN DE CARAMELO. COTTON CANDI = ALGODÓN DE AZÚCAR, ICE GRAPE KIWI = UVA, KIWI CON MENTHOL, PLUM CAKE = QUEQUE DE CIRUELA, RESPBERRY ICE = FRAMBUESA CON MENTHOL, RESPBERRY LEMON = FRAMBUESA CON LIMÓN </t>
  </si>
  <si>
    <t>NFTROPICAL</t>
  </si>
  <si>
    <t>1533</t>
  </si>
  <si>
    <t xml:space="preserve">LÍQUIDO PARA CIGARRILLO ELECTRÓNICO DE LA MARCA NFTROPICAL EN 6 GRADOS DE NICOTINA. SABORES:  
BLOOD ORANGE = NARANJA Y BANANO, PINK LEMON = LIMONADA ROSADA, GINGER COLA = GASEOSA GINGER ALE, POMEGRANATE = GRANADA, RED BULL ICE = RED BULL CON MENTHOL, LEMON MERINGUE = PASTEL DE LIMON, MENTHA CITRATA = MENTA VERDE, LIME = LIMA, TRIPLE BERRY = MEZCLA DE BAYAS, STRAWBERRY ICE CREAM = CREMA HELADA DE FRESAS, PINEAPPLE = PIÑA, PEACH ICE = MELOCOTÓN CON MENTHOL, GRAPE = UVA, VANILLA CUSTARD = PUDIN DE VAINILLA,STRAWBERRY YOGURT = YOGURT DE FRESAS,PINEAPPLE FRESH ORANGE = PIÑA FRESCA CON NARANJA,CUCUMBER ICE = PEPINO CON MENTHOL,APPLE ICE = MANZANAS CON MENTHOL,COLA ICE = REFRESCO DE COLA CON MENTHOL,APPLE PLUM = MANZANA ROSA,CHERRY SODA = REFRESCO GASEOSO SABOR A CEREZA,STRAWBERRY ICE = FRESAS CON MENTHOL
WATERMELON CHEW = CONFITE DE SANDIA, MANGO MILKSHAKE = BATIDO EN LECHE DE MANGO, ORANGE CANDY = CONFITE DE NARANJA, MINT GUM = CHICLE DE MENTA, GUAVA ICE = GUAYABA CON MENTHOL, PEACH KIWI = MELOCOTÓN CON KIWI, GRAPE ICE = UVA CON MENTHOL, BERRY ICE = BAYAS CON MENTHOL, PIÑA COLADA = BATIDO EN LECHE DE PIÑA, MANGO = MANGO,MANGO ICE = MANGO CON MENTHOL.WATERMELON = SANDIA, LUSH ICE = SANDIA CON MENTHOL,MELON ICE = MELÓN CON MENTHOL,BANANA ICE = BANANO CON MENTHOL, BANANA YOGURT = YOGURT DE BANANO, MIXED BERRIES = MEZCLA DE BAYAS, MIXED BERRIES ICE = MEZCLA DE BAYAS CON MENTHOL, BLUE RAZZ = ARÁNDANO,BLUE RAZZ ICE = ARÁNDANO CON MENTHOL, COMPOUND BERRY ICE = CREMA DE BAYAS CON MENTHOL,COMPOUND BERRY = CREMA DE BAYAS, PINEAPPLE LEMON = PIÑA CON LIMÓN 
BLUEBERRY = ARÁNDANOS, BLUEBERRY ICE = ARÁNDANOS CON MENTHOL, STRAWBERRY PEACH = FRESAS CON MELOCOTÓN 
CHILLED JUICE RUM = PONCHE DE FRUTAS CON ROM 
MANGO LYCHEE = MANGO CON LYCHEE, LEMON COMPOUND BERRY = CREMA DE LIMÓN CON BAYAS, LYCHEE ICE = LYCHEE CON MENTHOL
RED APPLE = MANZANA ROJA, STRAWBERRY PINEAPPLE = FRESAS CON PIÑA, MELON = MELÓN, APPLE PINEAPPLE = MANZANA CON PIÑA 
LEMONADE = LIMONADA, LEMONADE ICE = LIMONADA CON MENTHOL, BANANA = BANANO, MINT CHOCOLATE = CHOCOLATE CON MENTA 
SNOW MINT = NIEVE DE MENTA, CUBAN CIGARS = PURO CUBANO 
PASSION GUAVA = GUAYABA EXTRA, PASSION GUAVA ICE = GUAYABA EXTRA CON MENTHOL, WHITE GUMMY = GOMITA BLANCA 
GRAPEFRUIT ICE = TORONJA CON MENTHOL 
MANGO LEMONADE = LIMONADA DE MANGO 
WHITE PEACH YOGURT = YOGURT BLANCO DE MELOCOTÓN 
CUCUMBER WATERMELON ICE = PEPINO, SANDIA CON MENTHOL
VANILLA ORANGE = NARANJA CON VAINILLA 
VANILLA ICE = VAINILLA CON MENTHOL
CHERRY VANILLA = CEREZA CON VAINILLA 
STRAWBERRY LYCHEE= FRESAS CON LYCHEE
PINEAPPLE LEMO ICE = PIÑA, LIMÓN CON MENTHOL 
WHITE PEACH OOLONG = MELOCOTÓN BLANCO SUAVE
ORANGE MANGO GUAVA = NARANJA, MANGO Y GUAYABA 
ORANGE MANGO GUAVA ICE = NARANJA, MANGO Y GUAYABA CON MENTHOL, APPLE CHAMPAGNE = CHAMPAGNE DE MANZANA 
WATERMELON BLUEBERRIES = SANDIA CON MORA AZUL 
GUAVA RASPBERRY ICE = GUAYABA, FRAMBUESA CON MENTHOL 
PEACH MANGO = MELOCOTÓN CON MANGO
PASSION FRUIT MANGO = PONCHE DE FRUTAS Y MANGO 
STRAWBERRY GRAPEFRUIT = FRESAS Y TORONJA 
APPLE PEAR = MANZANA Y PERA 
BANANA CHERRY = BANANO CON CEREZA
LEMON PASSION FRUIT = POCHE DE FRUTAS CON BANANO
ORANGE LEMON = NARANJA Y LIMÓN 
MIXED PASSION FRUIT = MEZCLA DE PONCHE DE FRUTAS 
STRAWBERRY BLUEBERRY = FRESAS Y MORA AZUL 
LEMON CAKE = PASTEL DE LIMÓN 
MANGO PINEAPPLE = MANGO Y PIÑA 
MANGO PINEAPPLE ICE = MANGO Y PIÑA CON MENTHOL 
LYCHEE GRAPE = LYCHEE CON UVA, PEACH RASPBERRY = MELOCOTÓN Y FRAMBUESA, CARAMEL PUDDING = PUDIN DE CARAMELO. COTTON CANDI = ALGODÓN DE AZÚCAR, ICE GRAPE KIWI = UVA, KIWI CON MENTHOL, PLUM CAKE = QUEQUE DE CIRUELA, RESPBERRY ICE = FRAMBUESA CON MENTHOL, RESPBERRY LEMON = FRAMBUESA CON LIMÓN </t>
  </si>
  <si>
    <t>1534</t>
  </si>
  <si>
    <t xml:space="preserve">LÍQUIDO PARA CIGARRILLO ELECTRÓNICO DE LA MARCA NFTROPICAL EN 25 GRADOS DE NICOTINA. SABORES:  
BLOOD ORANGE = NARANJA Y BANANO, PINK LEMON = LIMONADA ROSADA, GINGER COLA = GASEOSA GINGER ALE, POMEGRANATE = GRANADA, RED BULL ICE = RED BULL CON MENTHOL, LEMON MERINGUE = PASTEL DE LIMON, MENTHA CITRATA = MENTA VERDE, LIME = LIMA, TRIPLE BERRY = MEZCLA DE BAYAS, STRAWBERRY ICE CREAM = CREMA HELADA DE FRESAS, PINEAPPLE = PIÑA, PEACH ICE = MELOCOTÓN CON MENTHOL, GRAPE = UVA, VANILLA CUSTARD = PUDIN DE VAINILLA,STRAWBERRY YOGURT = YOGURT DE FRESAS,PINEAPPLE FRESH ORANGE = PIÑA FRESCA CON NARANJA,CUCUMBER ICE = PEPINO CON MENTHOL,APPLE ICE = MANZANAS CON MENTHOL,COLA ICE = REFRESCO DE COLA CON MENTHOL,APPLE PLUM = MANZANA ROSA,CHERRY SODA = REFRESCO GASEOSO SABOR A CEREZA,STRAWBERRY ICE = FRESAS CON MENTHOL
WATERMELON CHEW = CONFITE DE SANDIA, MANGO MILKSHAKE = BATIDO EN LECHE DE MANGO, ORANGE CANDY = CONFITE DE NARANJA, MINT GUM = CHICLE DE MENTA, GUAVA ICE = GUAYABA CON MENTHOL, PEACH KIWI = MELOCOTÓN CON KIWI, GRAPE ICE = UVA CON MENTHOL, BERRY ICE = BAYAS CON MENTHOL, PIÑA COLADA = BATIDO EN LECHE DE PIÑA, MANGO = MANGO,MANGO ICE = MANGO CON MENTHOL.WATERMELON = SANDIA, LUSH ICE = SANDIA CON MENTHOL,MELON ICE = MELÓN CON MENTHOL,BANANA ICE = BANANO CON MENTHOL, BANANA YOGURT = YOGURT DE BANANO, MIXED BERRIES = MEZCLA DE BAYAS, MIXED BERRIES ICE = MEZCLA DE BAYAS CON MENTHOL, BLUE RAZZ = ARÁNDANO,BLUE RAZZ ICE = ARÁNDANO CON MENTHOL, COMPOUND BERRY ICE = CREMA DE BAYAS CON MENTHOL,COMPOUND BERRY = CREMA DE BAYAS, PINEAPPLE LEMON = PIÑA CON LIMÓN 
BLUEBERRY = ARÁNDANOS, BLUEBERRY ICE = ARÁNDANOS CON MENTHOL, STRAWBERRY PEACH = FRESAS CON MELOCOTÓN 
CHILLED JUICE RUM = PONCHE DE FRUTAS CON ROM 
MANGO LYCHEE = MANGO CON LYCHEE, LEMON COMPOUND BERRY = CREMA DE LIMÓN CON BAYAS, LYCHEE ICE = LYCHEE CON MENTHOL
RED APPLE = MANZANA ROJA, STRAWBERRY PINEAPPLE = FRESAS CON PIÑA, MELON = MELÓN, APPLE PINEAPPLE = MANZANA CON PIÑA 
LEMONADE = LIMONADA, LEMONADE ICE = LIMONADA CON MENTHOL, BANANA = BANANO, MINT CHOCOLATE = CHOCOLATE CON MENTA 
SNOW MINT = NIEVE DE MENTA, CUBAN CIGARS = PURO CUBANO 
PASSION GUAVA = GUAYABA EXTRA, PASSION GUAVA ICE = GUAYABA EXTRA CON MENTHOL, WHITE GUMMY = GOMITA BLANCA 
GRAPEFRUIT ICE = TORONJA CON MENTHOL 
MANGO LEMONADE = LIMONADA DE MANGO 
WHITE PEACH YOGURT = YOGURT BLANCO DE MELOCOTÓN 
CUCUMBER WATERMELON ICE = PEPINO, SANDIA CON MENTHOL
VANILLA ORANGE = NARANJA CON VAINILLA 
VANILLA ICE = VAINILLA CON MENTHOL
CHERRY VANILLA = CEREZA CON VAINILLA 
STRAWBERRY LYCHEE= FRESAS CON LYCHEE
PINEAPPLE LEMO ICE = PIÑA, LIMÓN CON MENTHOL 
WHITE PEACH OOLONG = MELOCOTÓN BLANCO SUAVE
ORANGE MANGO GUAVA = NARANJA, MANGO Y GUAYABA 
ORANGE MANGO GUAVA ICE = NARANJA, MANGO Y GUAYABA CON MENTHOL, APPLE CHAMPAGNE = CHAMPAGNE DE MANZANA 
WATERMELON BLUEBERRIES = SANDIA CON MORA AZUL 
GUAVA RASPBERRY ICE = GUAYABA, FRAMBUESA CON MENTHOL 
PEACH MANGO = MELOCOTÓN CON MANGO
PASSION FRUIT MANGO = PONCHE DE FRUTAS Y MANGO 
STRAWBERRY GRAPEFRUIT = FRESAS Y TORONJA 
APPLE PEAR = MANZANA Y PERA 
BANANA CHERRY = BANANO CON CEREZA
LEMON PASSION FRUIT = POCHE DE FRUTAS CON BANANO
ORANGE LEMON = NARANJA Y LIMÓN 
MIXED PASSION FRUIT = MEZCLA DE PONCHE DE FRUTAS 
STRAWBERRY BLUEBERRY = FRESAS Y MORA AZUL 
LEMON CAKE = PASTEL DE LIMÓN 
MANGO PINEAPPLE = MANGO Y PIÑA 
MANGO PINEAPPLE ICE = MANGO Y PIÑA CON MENTHOL 
LYCHEE GRAPE = LYCHEE CON UVA, PEACH RASPBERRY = MELOCOTÓN Y FRAMBUESA, CARAMEL PUDDING = PUDIN DE CARAMELO. COTTON CANDI = ALGODÓN DE AZÚCAR, ICE GRAPE KIWI = UVA, KIWI CON MENTHOL, PLUM CAKE = QUEQUE DE CIRUELA, RESPBERRY ICE = FRAMBUESA CON MENTHOL, RESPBERRY LEMON = FRAMBUESA CON LIMÓN </t>
  </si>
  <si>
    <t>1535</t>
  </si>
  <si>
    <t xml:space="preserve">LÍQUIDO PARA CIGARRILLO ELECTRÓNICO DE LA MARCA NFTROPICAL EN 30 GRADOS DE NICOTINA. SABORES:  
BLOOD ORANGE = NARANJA Y BANANO, PINK LEMON = LIMONADA ROSADA, GINGER COLA = GASEOSA GINGER ALE, POMEGRANATE = GRANADA, RED BULL ICE = RED BULL CON MENTHOL, LEMON MERINGUE = PASTEL DE LIMON, MENTHA CITRATA = MENTA VERDE, LIME = LIMA, TRIPLE BERRY = MEZCLA DE BAYAS, STRAWBERRY ICE CREAM = CREMA HELADA DE FRESAS, PINEAPPLE = PIÑA, PEACH ICE = MELOCOTÓN CON MENTHOL, GRAPE = UVA, VANILLA CUSTARD = PUDIN DE VAINILLA,STRAWBERRY YOGURT = YOGURT DE FRESAS,PINEAPPLE FRESH ORANGE = PIÑA FRESCA CON NARANJA,CUCUMBER ICE = PEPINO CON MENTHOL,APPLE ICE = MANZANAS CON MENTHOL,COLA ICE = REFRESCO DE COLA CON MENTHOL,APPLE PLUM = MANZANA ROSA,CHERRY SODA = REFRESCO GASEOSO SABOR A CEREZA,STRAWBERRY ICE = FRESAS CON MENTHOL
WATERMELON CHEW = CONFITE DE SANDIA, MANGO MILKSHAKE = BATIDO EN LECHE DE MANGO, ORANGE CANDY = CONFITE DE NARANJA, MINT GUM = CHICLE DE MENTA, GUAVA ICE = GUAYABA CON MENTHOL, PEACH KIWI = MELOCOTÓN CON KIWI, GRAPE ICE = UVA CON MENTHOL, BERRY ICE = BAYAS CON MENTHOL, PIÑA COLADA = BATIDO EN LECHE DE PIÑA, MANGO = MANGO,MANGO ICE = MANGO CON MENTHOL.WATERMELON = SANDIA, LUSH ICE = SANDIA CON MENTHOL,MELON ICE = MELÓN CON MENTHOL,BANANA ICE = BANANO CON MENTHOL, BANANA YOGURT = YOGURT DE BANANO, MIXED BERRIES = MEZCLA DE BAYAS, MIXED BERRIES ICE = MEZCLA DE BAYAS CON MENTHOL, BLUE RAZZ = ARÁNDANO,BLUE RAZZ ICE = ARÁNDANO CON MENTHOL, COMPOUND BERRY ICE = CREMA DE BAYAS CON MENTHOL,COMPOUND BERRY = CREMA DE BAYAS, PINEAPPLE LEMON = PIÑA CON LIMÓN 
BLUEBERRY = ARÁNDANOS, BLUEBERRY ICE = ARÁNDANOS CON MENTHOL, STRAWBERRY PEACH = FRESAS CON MELOCOTÓN 
CHILLED JUICE RUM = PONCHE DE FRUTAS CON ROM 
MANGO LYCHEE = MANGO CON LYCHEE, LEMON COMPOUND BERRY = CREMA DE LIMÓN CON BAYAS, LYCHEE ICE = LYCHEE CON MENTHOL
RED APPLE = MANZANA ROJA, STRAWBERRY PINEAPPLE = FRESAS CON PIÑA, MELON = MELÓN, APPLE PINEAPPLE = MANZANA CON PIÑA 
LEMONADE = LIMONADA, LEMONADE ICE = LIMONADA CON MENTHOL, BANANA = BANANO, MINT CHOCOLATE = CHOCOLATE CON MENTA 
SNOW MINT = NIEVE DE MENTA, CUBAN CIGARS = PURO CUBANO 
PASSION GUAVA = GUAYABA EXTRA, PASSION GUAVA ICE = GUAYABA EXTRA CON MENTHOL, WHITE GUMMY = GOMITA BLANCA 
GRAPEFRUIT ICE = TORONJA CON MENTHOL 
MANGO LEMONADE = LIMONADA DE MANGO 
WHITE PEACH YOGURT = YOGURT BLANCO DE MELOCOTÓN 
CUCUMBER WATERMELON ICE = PEPINO, SANDIA CON MENTHOL
VANILLA ORANGE = NARANJA CON VAINILLA 
VANILLA ICE = VAINILLA CON MENTHOL
CHERRY VANILLA = CEREZA CON VAINILLA 
STRAWBERRY LYCHEE= FRESAS CON LYCHEE
PINEAPPLE LEMO ICE = PIÑA, LIMÓN CON MENTHOL 
WHITE PEACH OOLONG = MELOCOTÓN BLANCO SUAVE
ORANGE MANGO GUAVA = NARANJA, MANGO Y GUAYABA 
ORANGE MANGO GUAVA ICE = NARANJA, MANGO Y GUAYABA CON MENTHOL, APPLE CHAMPAGNE = CHAMPAGNE DE MANZANA 
WATERMELON BLUEBERRIES = SANDIA CON MORA AZUL 
GUAVA RASPBERRY ICE = GUAYABA, FRAMBUESA CON MENTHOL 
PEACH MANGO = MELOCOTÓN CON MANGO
PASSION FRUIT MANGO = PONCHE DE FRUTAS Y MANGO 
STRAWBERRY GRAPEFRUIT = FRESAS Y TORONJA 
APPLE PEAR = MANZANA Y PERA 
BANANA CHERRY = BANANO CON CEREZA
LEMON PASSION FRUIT = POCHE DE FRUTAS CON BANANO
ORANGE LEMON = NARANJA Y LIMÓN 
MIXED PASSION FRUIT = MEZCLA DE PONCHE DE FRUTAS 
STRAWBERRY BLUEBERRY = FRESAS Y MORA AZUL 
LEMON CAKE = PASTEL DE LIMÓN 
MANGO PINEAPPLE = MANGO Y PIÑA 
MANGO PINEAPPLE ICE = MANGO Y PIÑA CON MENTHOL 
LYCHEE GRAPE = LYCHEE CON UVA, PEACH RASPBERRY = MELOCOTÓN Y FRAMBUESA, CARAMEL PUDDING = PUDIN DE CARAMELO. COTTON CANDI = ALGODÓN DE AZÚCAR, ICE GRAPE KIWI = UVA, KIWI CON MENTHOL, PLUM CAKE = QUEQUE DE CIRUELA, RESPBERRY ICE = FRAMBUESA CON MENTHOL, RESPBERRY LEMON = FRAMBUESA CON LIMÓN </t>
  </si>
  <si>
    <t>1536</t>
  </si>
  <si>
    <t xml:space="preserve">LÍQUIDO PARA CIGARRILLO ELECTRÓNICO DE LA MARCA NFTROPICAL EN 35 GRADOS DE NICOTINA. SABORES:  
BLOOD ORANGE = NARANJA Y BANANO, PINK LEMON = LIMONADA ROSADA, GINGER COLA = GASEOSA GINGER ALE, POMEGRANATE = GRANADA, RED BULL ICE = RED BULL CON MENTHOL, LEMON MERINGUE = PASTEL DE LIMON, MENTHA CITRATA = MENTA VERDE, LIME = LIMA, TRIPLE BERRY = MEZCLA DE BAYAS, STRAWBERRY ICE CREAM = CREMA HELADA DE FRESAS, PINEAPPLE = PIÑA, PEACH ICE = MELOCOTÓN CON MENTHOL, GRAPE = UVA, VANILLA CUSTARD = PUDIN DE VAINILLA,STRAWBERRY YOGURT = YOGURT DE FRESAS,PINEAPPLE FRESH ORANGE = PIÑA FRESCA CON NARANJA,CUCUMBER ICE = PEPINO CON MENTHOL,APPLE ICE = MANZANAS CON MENTHOL,COLA ICE = REFRESCO DE COLA CON MENTHOL,APPLE PLUM = MANZANA ROSA,CHERRY SODA = REFRESCO GASEOSO SABOR A CEREZA,STRAWBERRY ICE = FRESAS CON MENTHOL
WATERMELON CHEW = CONFITE DE SANDIA, MANGO MILKSHAKE = BATIDO EN LECHE DE MANGO, ORANGE CANDY = CONFITE DE NARANJA, MINT GUM = CHICLE DE MENTA, GUAVA ICE = GUAYABA CON MENTHOL, PEACH KIWI = MELOCOTÓN CON KIWI, GRAPE ICE = UVA CON MENTHOL, BERRY ICE = BAYAS CON MENTHOL, PIÑA COLADA = BATIDO EN LECHE DE PIÑA, MANGO = MANGO,MANGO ICE = MANGO CON MENTHOL.WATERMELON = SANDIA, LUSH ICE = SANDIA CON MENTHOL,MELON ICE = MELÓN CON MENTHOL,BANANA ICE = BANANO CON MENTHOL, BANANA YOGURT = YOGURT DE BANANO, MIXED BERRIES = MEZCLA DE BAYAS, MIXED BERRIES ICE = MEZCLA DE BAYAS CON MENTHOL, BLUE RAZZ = ARÁNDANO,BLUE RAZZ ICE = ARÁNDANO CON MENTHOL, COMPOUND BERRY ICE = CREMA DE BAYAS CON MENTHOL,COMPOUND BERRY = CREMA DE BAYAS, PINEAPPLE LEMON = PIÑA CON LIMÓN 
BLUEBERRY = ARÁNDANOS, BLUEBERRY ICE = ARÁNDANOS CON MENTHOL, STRAWBERRY PEACH = FRESAS CON MELOCOTÓN 
CHILLED JUICE RUM = PONCHE DE FRUTAS CON ROM 
MANGO LYCHEE = MANGO CON LYCHEE, LEMON COMPOUND BERRY = CREMA DE LIMÓN CON BAYAS, LYCHEE ICE = LYCHEE CON MENTHOL
RED APPLE = MANZANA ROJA, STRAWBERRY PINEAPPLE = FRESAS CON PIÑA, MELON = MELÓN, APPLE PINEAPPLE = MANZANA CON PIÑA 
LEMONADE = LIMONADA, LEMONADE ICE = LIMONADA CON MENTHOL, BANANA = BANANO, MINT CHOCOLATE = CHOCOLATE CON MENTA 
SNOW MINT = NIEVE DE MENTA, CUBAN CIGARS = PURO CUBANO 
PASSION GUAVA = GUAYABA EXTRA, PASSION GUAVA ICE = GUAYABA EXTRA CON MENTHOL, WHITE GUMMY = GOMITA BLANCA 
GRAPEFRUIT ICE = TORONJA CON MENTHOL 
MANGO LEMONADE = LIMONADA DE MANGO 
WHITE PEACH YOGURT = YOGURT BLANCO DE MELOCOTÓN 
CUCUMBER WATERMELON ICE = PEPINO, SANDIA CON MENTHOL
VANILLA ORANGE = NARANJA CON VAINILLA 
VANILLA ICE = VAINILLA CON MENTHOL
CHERRY VANILLA = CEREZA CON VAINILLA 
STRAWBERRY LYCHEE= FRESAS CON LYCHEE
PINEAPPLE LEMO ICE = PIÑA, LIMÓN CON MENTHOL 
WHITE PEACH OOLONG = MELOCOTÓN BLANCO SUAVE
ORANGE MANGO GUAVA = NARANJA, MANGO Y GUAYABA 
ORANGE MANGO GUAVA ICE = NARANJA, MANGO Y GUAYABA CON MENTHOL, APPLE CHAMPAGNE = CHAMPAGNE DE MANZANA 
WATERMELON BLUEBERRIES = SANDIA CON MORA AZUL 
GUAVA RASPBERRY ICE = GUAYABA, FRAMBUESA CON MENTHOL 
PEACH MANGO = MELOCOTÓN CON MANGO
PASSION FRUIT MANGO = PONCHE DE FRUTAS Y MANGO 
STRAWBERRY GRAPEFRUIT = FRESAS Y TORONJA 
APPLE PEAR = MANZANA Y PERA 
BANANA CHERRY = BANANO CON CEREZA
LEMON PASSION FRUIT = POCHE DE FRUTAS CON BANANO
ORANGE LEMON = NARANJA Y LIMÓN 
MIXED PASSION FRUIT = MEZCLA DE PONCHE DE FRUTAS 
STRAWBERRY BLUEBERRY = FRESAS Y MORA AZUL 
LEMON CAKE = PASTEL DE LIMÓN 
MANGO PINEAPPLE = MANGO Y PIÑA 
MANGO PINEAPPLE ICE = MANGO Y PIÑA CON MENTHOL 
LYCHEE GRAPE = LYCHEE CON UVA, PEACH RASPBERRY = MELOCOTÓN Y FRAMBUESA, CARAMEL PUDDING = PUDIN DE CARAMELO. COTTON CANDI = ALGODÓN DE AZÚCAR, ICE GRAPE KIWI = UVA, KIWI CON MENTHOL, PLUM CAKE = QUEQUE DE CIRUELA, RESPBERRY ICE = FRAMBUESA CON MENTHOL, RESPBERRY LEMON = FRAMBUESA CON LIMÓN </t>
  </si>
  <si>
    <t>1537</t>
  </si>
  <si>
    <t>LÍQUIDO PARA CIGARRILLO ELECTRÓNICO DE LA MARCA NFTROPICAL EN 50 GRADOS DE NICOTINA. SABORES:  
BLOOD ORANGE = NARANJA Y BANANO, PINK LEMON = LIMONADA ROSADA, GINGER COLA = GASEOSA GINGER ALE, POMEGRANATE = GRANADA, RED BULL ICE = RED BULL CON MENTHOL, LEMON MERINGUE = PASTEL DE LIMON, MENTHA CITRATA = MENTA VERDE, LIME = LIMA, TRIPLE BERRY = MEZCLA DE BAYAS, STRAWBERRY ICE CREAM = CREMA HELADA DE FRESAS, PINEAPPLE = PIÑA, PEACH ICE = MELOCOTÓN CON MENTHOL, GRAPE = UVA, VANILLA CUSTARD = PUDIN DE VAINILLA,STRAWBERRY YOGURT = YOGURT DE FRESAS,PINEAPPLE FRESH ORANGE = PIÑA FRESCA CON NARANJA,CUCUMBER ICE = PEPINO CON MENTHOL,APPLE ICE = MANZANAS CON MENTHOL,COLA ICE = REFRESCO DE COLA CON MENTHOL,APPLE PLUM = MANZANA ROSA,CHERRY SODA = REFRESCO GASEOSO SABOR A CEREZA,STRAWBERRY ICE = FRESAS CON MENTHOL
WATERMELON CHEW = CONFITE DE SANDIA, MANGO MILKSHAKE = BATIDO EN LECHE DE MANGO, ORANGE CANDY = CONFITE DE NARANJA, MINT GUM = CHICLE DE MENTA, GUAVA ICE = GUAYABA CON MENTHOL, PEACH KIWI = MELOCOTÓN CON KIWI, GRAPE ICE = UVA CON MENTHOL, BERRY ICE = BAYAS CON MENTHOL, PIÑA COLADA = BATIDO EN LECHE DE PIÑA, MANGO = MANGO,MANGO ICE = MANGO CON MENTHOL.WATERMELON = SANDIA, LUSH ICE = SANDIA CON MENTHOL,MELON ICE = MELÓN CON MENTHOL,BANANA ICE = BANANO CON MENTHOL, BANANA YOGURT = YOGURT DE BANANO, MIXED BERRIES = MEZCLA DE BAYAS, MIXED BERRIES ICE = MEZCLA DE BAYAS CON MENTHOL, BLUE RAZZ = ARÁNDANO,BLUE RAZZ ICE = ARÁNDANO CON MENTHOL, COMPOUND BERRY ICE = CREMA DE BAYAS CON MENTHOL,COMPOUND BERRY = CREMA DE BAYAS, PINEAPPLE LEMON = PIÑA CON LIMÓN 
BLUEBERRY = ARÁNDANOS, BLUEBERRY ICE = ARÁNDANOS CON MENTHOL, STRAWBERRY PEACH = FRESAS CON MELOCOTÓN 
CHILLED JUICE RUM = PONCHE DE FRUTAS CON ROM 
MANGO LYCHEE = MANGO CON LYCHEE, LEMON COMPOUND BERRY = CREMA DE LIMÓN CON BAYAS, LYCHEE ICE = LYCHEE CON MENTHOL
RED APPLE = MANZANA ROJA, STRAWBERRY PINEAPPLE = FRESAS CON PIÑA, MELON = MELÓN, APPLE PINEAPPLE = MANZANA CON PIÑA 
LEMONADE = LIMONADA, LEMONADE ICE = LIMONADA CON MENTHOL, BANANA = BANANO, MINT CHOCOLATE = CHOCOLATE CON MENTA 
SNOW MINT = NIEVE DE MENTA, CUBAN CIGARS = PURO CUBANO 
PASSION GUAVA = GUAYABA EXTRA, PASSION GUAVA ICE = GUAYABA EXTRA CON MENTHOL, WHITE GUMMY = GOMITA BLANCA 
GRAPEFRUIT ICE = TORONJA CON MENTHOL 
MANGO LEMONADE = LIMONADA DE MANGO 
WHITE PEACH YOGURT = YOGURT BLANCO DE MELOCOTÓN 
CUCUMBER WATERMELON ICE = PEPINO, SANDIA CON MENTHOL
VANILLA ORANGE = NARANJA CON VAINILLA 
VANILLA ICE = VAINILLA CON MENTHOL
CHERRY VANILLA = CEREZA CON VAINILLA 
STRAWBERRY LYCHEE= FRESAS CON LYCHEE
PINEAPPLE LEMO ICE = PIÑA, LIMÓN CON MENTHOL 
WHITE PEACH OOLONG = MELOCOTÓN BLANCO SUAVE
ORANGE MANGO GUAVA = NARANJA, MANGO Y GUAYABA 
ORANGE MANGO GUAVA ICE = NARANJA, MANGO Y GUAYABA CON MENTHOL, APPLE CHAMPAGNE = CHAMPAGNE DE MANZANA 
WATERMELON BLUEBERRIES = SANDIA CON MORA AZUL 
GUAVA RASPBERRY ICE = GUAYABA, FRAMBUESA CON MENTHOL 
PEACH MANGO = MELOCOTÓN CON MANGO
PASSION FRUIT MANGO = PONCHE DE FRUTAS Y MANGO 
STRAWBERRY GRAPEFRUIT = FRESAS Y TORONJA 
APPLE PEAR = MANZANA Y PERA 
BANANA CHERRY = BANANO CON CEREZA
LEMON PASSION FRUIT = POCHE DE FRUTAS CON BANANO
ORANGE LEMON = NARANJA Y LIMÓN 
MIXED PASSION FRUIT = MEZCLA DE PONCHE DE FRUTAS 
STRAWBERRY BLUEBERRY = FRESAS Y MORA AZUL 
LEMON CAKE = PASTEL DE LIMÓN 
MANGO PINEAPPLE = MANGO Y PIÑA 
MANGO PINEAPPLE ICE = MANGO Y PIÑA CON MENTHOL 
LYCHEE GRAPE = LYCHEE CON UVA, PEACH RASPBERRY = MELOCOTÓN Y FRAMBUESA, CARAMEL PUDDING = PUDIN DE CARAMELO. COTTON CANDI = ALGODÓN DE AZÚCAR, ICE GRAPE KIWI = UVA, KIWI CON MENTHOL, PLUM CAKE = QUEQUE DE CIRUELA, RESPBERRY ICE = FRAMBUESA CON MENTHOL, RESPBERRY LEMON = FRAMBUESA CON LIMÓN</t>
  </si>
  <si>
    <t>1538</t>
  </si>
  <si>
    <t xml:space="preserve">BARRAS DE NICOTINA SELLADAS DE LA MARCA NFTROPICAL EN 20 GRADOS DE NICOTINA SABORES:  
BLOOD ORANGE = NARANJA Y BANANO, PINK LEMON = LIMONADA ROSADA, GINGER COLA = GASEOSA GINGER ALE, POMEGRANATE = GRANADA, RED BULL ICE = RED BULL CON MENTHOL, LEMON MERINGUE = PASTEL DE LIMON, MENTHA CITRATA = MENTA VERDE, LIME = LIMA, TRIPLE BERRY = MEZCLA DE BAYAS, STRAWBERRY ICE CREAM = CREMA HELADA DE FRESAS, PINEAPPLE = PIÑA, PEACH ICE = MELOCOTÓN CON MENTHOL, GRAPE = UVA, VANILLA CUSTARD = PUDIN DE VAINILLA,STRAWBERRY YOGURT = YOGURT DE FRESAS,PINEAPPLE FRESH ORANGE = PIÑA FRESCA CON NARANJA,CUCUMBER ICE = PEPINO CON MENTHOL,APPLE ICE = MANZANAS CON MENTHOL,COLA ICE = REFRESCO DE COLA CON MENTHOL,APPLE PLUM = MANZANA ROSA,CHERRY SODA = REFRESCO GASEOSO SABOR A CEREZA,STRAWBERRY ICE = FRESAS CON MENTHOL
WATERMELON CHEW = CONFITE DE SANDIA, MANGO MILKSHAKE = BATIDO EN LECHE DE MANGO, ORANGE CANDY = CONFITE DE NARANJA, MINT GUM = CHICLE DE MENTA, GUAVA ICE = GUAYABA CON MENTHOL, PEACH KIWI = MELOCOTÓN CON KIWI, GRAPE ICE = UVA CON MENTHOL, BERRY ICE = BAYAS CON MENTHOL, PIÑA COLADA = BATIDO EN LECHE DE PIÑA, MANGO = MANGO,MANGO ICE = MANGO CON MENTHOL.WATERMELON = SANDIA, LUSH ICE = SANDIA CON MENTHOL,MELON ICE = MELÓN CON MENTHOL,BANANA ICE = BANANO CON MENTHOL, BANANA YOGURT = YOGURT DE BANANO, MIXED BERRIES = MEZCLA DE BAYAS, MIXED BERRIES ICE = MEZCLA DE BAYAS CON MENTHOL, BLUE RAZZ = ARÁNDANO,BLUE RAZZ ICE = ARÁNDANO CON MENTHOL, COMPOUND BERRY ICE = CREMA DE BAYAS CON MENTHOL,COMPOUND BERRY = CREMA DE BAYAS, PINEAPPLE LEMON = PIÑA CON LIMÓN 
BLUEBERRY = ARÁNDANOS, BLUEBERRY ICE = ARÁNDANOS CON MENTHOL, STRAWBERRY PEACH = FRESAS CON MELOCOTÓN 
CHILLED JUICE RUM = PONCHE DE FRUTAS CON ROM 
MANGO LYCHEE = MANGO CON LYCHEE, LEMON COMPOUND BERRY = CREMA DE LIMÓN CON BAYAS, LYCHEE ICE = LYCHEE CON MENTHOL
RED APPLE = MANZANA ROJA, STRAWBERRY PINEAPPLE = FRESAS CON PIÑA, MELON = MELÓN, APPLE PINEAPPLE = MANZANA CON PIÑA 
LEMONADE = LIMONADA, LEMONADE ICE = LIMONADA CON MENTHOL, BANANA = BANANO, MINT CHOCOLATE = CHOCOLATE CON MENTA 
SNOW MINT = NIEVE DE MENTA, CUBAN CIGARS = PURO CUBANO 
PASSION GUAVA = GUAYABA EXTRA, PASSION GUAVA ICE = GUAYABA EXTRA CON MENTHOL, WHITE GUMMY = GOMITA BLANCA 
GRAPEFRUIT ICE = TORONJA CON MENTHOL 
MANGO LEMONADE = LIMONADA DE MANGO 
WHITE PEACH YOGURT = YOGURT BLANCO DE MELOCOTÓN 
CUCUMBER WATERMELON ICE = PEPINO, SANDIA CON MENTHOL
VANILLA ORANGE = NARANJA CON VAINILLA 
VANILLA ICE = VAINILLA CON MENTHOL
CHERRY VANILLA = CEREZA CON VAINILLA 
STRAWBERRY LYCHEE= FRESAS CON LYCHEE
PINEAPPLE LEMO ICE = PIÑA, LIMÓN CON MENTHOL 
WHITE PEACH OOLONG = MELOCOTÓN BLANCO SUAVE
ORANGE MANGO GUAVA = NARANJA, MANGO Y GUAYABA 
ORANGE MANGO GUAVA ICE = NARANJA, MANGO Y GUAYABA CON MENTHOL, APPLE CHAMPAGNE = CHAMPAGNE DE MANZANA 
WATERMELON BLUEBERRIES = SANDIA CON MORA AZUL 
GUAVA RASPBERRY ICE = GUAYABA, FRAMBUESA CON MENTHOL 
PEACH MANGO = MELOCOTÓN CON MANGO
PASSION FRUIT MANGO = PONCHE DE FRUTAS Y MANGO 
STRAWBERRY GRAPEFRUIT = FRESAS Y TORONJA 
APPLE PEAR = MANZANA Y PERA 
BANANA CHERRY = BANANO CON CEREZA
LEMON PASSION FRUIT = POCHE DE FRUTAS CON BANANO
ORANGE LEMON = NARANJA Y LIMÓN 
MIXED PASSION FRUIT = MEZCLA DE PONCHE DE FRUTAS 
STRAWBERRY BLUEBERRY = FRESAS Y MORA AZUL 
LEMON CAKE = PASTEL DE LIMÓN 
MANGO PINEAPPLE = MANGO Y PIÑA 
MANGO PINEAPPLE ICE = MANGO Y PIÑA CON MENTHOL 
LYCHEE GRAPE = LYCHEE CON UVA, PEACH RASPBERRY = MELOCOTÓN Y FRAMBUESA, CARAMEL PUDDING = PUDIN DE CARAMELO. COTTON CANDI = ALGODÓN DE AZÚCAR, ICE GRAPE KIWI = UVA, KIWI CON MENTHOL, PLUM CAKE = QUEQUE DE CIRUELA, RESPBERRY ICE = FRAMBUESA CON MENTHOL, RESPBERRY LEMON = FRAMBUESA CON LIMÓN </t>
  </si>
  <si>
    <t>1539</t>
  </si>
  <si>
    <t xml:space="preserve">BARRAS DE NICOTINA SELLADAS DE LA MARCA NFTROPICAL EN 50 GRADOS DE NICOTINA SABORES:  
BLOOD ORANGE = NARANJA Y BANANO, PINK LEMON = LIMONADA ROSADA, GINGER COLA = GASEOSA GINGER ALE, POMEGRANATE = GRANADA, RED BULL ICE = RED BULL CON MENTHOL, LEMON MERINGUE = PASTEL DE LIMON, MENTHA CITRATA = MENTA VERDE, LIME = LIMA, TRIPLE BERRY = MEZCLA DE BAYAS, STRAWBERRY ICE CREAM = CREMA HELADA DE FRESAS, PINEAPPLE = PIÑA, PEACH ICE = MELOCOTÓN CON MENTHOL, GRAPE = UVA, VANILLA CUSTARD = PUDIN DE VAINILLA,STRAWBERRY YOGURT = YOGURT DE FRESAS,PINEAPPLE FRESH ORANGE = PIÑA FRESCA CON NARANJA,CUCUMBER ICE = PEPINO CON MENTHOL,APPLE ICE = MANZANAS CON MENTHOL,COLA ICE = REFRESCO DE COLA CON MENTHOL,APPLE PLUM = MANZANA ROSA,CHERRY SODA = REFRESCO GASEOSO SABOR A CEREZA,STRAWBERRY ICE = FRESAS CON MENTHOL
WATERMELON CHEW = CONFITE DE SANDIA, MANGO MILKSHAKE = BATIDO EN LECHE DE MANGO, ORANGE CANDY = CONFITE DE NARANJA, MINT GUM = CHICLE DE MENTA, GUAVA ICE = GUAYABA CON MENTHOL, PEACH KIWI = MELOCOTÓN CON KIWI, GRAPE ICE = UVA CON MENTHOL, BERRY ICE = BAYAS CON MENTHOL, PIÑA COLADA = BATIDO EN LECHE DE PIÑA, MANGO = MANGO,MANGO ICE = MANGO CON MENTHOL.WATERMELON = SANDIA, LUSH ICE = SANDIA CON MENTHOL,MELON ICE = MELÓN CON MENTHOL,BANANA ICE = BANANO CON MENTHOL, BANANA YOGURT = YOGURT DE BANANO, MIXED BERRIES = MEZCLA DE BAYAS, MIXED BERRIES ICE = MEZCLA DE BAYAS CON MENTHOL, BLUE RAZZ = ARÁNDANO,BLUE RAZZ ICE = ARÁNDANO CON MENTHOL, COMPOUND BERRY ICE = CREMA DE BAYAS CON MENTHOL,COMPOUND BERRY = CREMA DE BAYAS, PINEAPPLE LEMON = PIÑA CON LIMÓN 
BLUEBERRY = ARÁNDANOS, BLUEBERRY ICE = ARÁNDANOS CON MENTHOL, STRAWBERRY PEACH = FRESAS CON MELOCOTÓN 
CHILLED JUICE RUM = PONCHE DE FRUTAS CON ROM 
MANGO LYCHEE = MANGO CON LYCHEE, LEMON COMPOUND BERRY = CREMA DE LIMÓN CON BAYAS, LYCHEE ICE = LYCHEE CON MENTHOL
RED APPLE = MANZANA ROJA, STRAWBERRY PINEAPPLE = FRESAS CON PIÑA, MELON = MELÓN, APPLE PINEAPPLE = MANZANA CON PIÑA 
LEMONADE = LIMONADA, LEMONADE ICE = LIMONADA CON MENTHOL, BANANA = BANANO, MINT CHOCOLATE = CHOCOLATE CON MENTA 
SNOW MINT = NIEVE DE MENTA, CUBAN CIGARS = PURO CUBANO 
PASSION GUAVA = GUAYABA EXTRA, PASSION GUAVA ICE = GUAYABA EXTRA CON MENTHOL, WHITE GUMMY = GOMITA BLANCA 
GRAPEFRUIT ICE = TORONJA CON MENTHOL 
MANGO LEMONADE = LIMONADA DE MANGO 
WHITE PEACH YOGURT = YOGURT BLANCO DE MELOCOTÓN 
CUCUMBER WATERMELON ICE = PEPINO, SANDIA CON MENTHOL
VANILLA ORANGE = NARANJA CON VAINILLA 
VANILLA ICE = VAINILLA CON MENTHOL
CHERRY VANILLA = CEREZA CON VAINILLA 
STRAWBERRY LYCHEE= FRESAS CON LYCHEE
PINEAPPLE LEMO ICE = PIÑA, LIMÓN CON MENTHOL 
WHITE PEACH OOLONG = MELOCOTÓN BLANCO SUAVE
ORANGE MANGO GUAVA = NARANJA, MANGO Y GUAYABA 
ORANGE MANGO GUAVA ICE = NARANJA, MANGO Y GUAYABA CON MENTHOL, APPLE CHAMPAGNE = CHAMPAGNE DE MANZANA 
WATERMELON BLUEBERRIES = SANDIA CON MORA AZUL 
GUAVA RASPBERRY ICE = GUAYABA, FRAMBUESA CON MENTHOL 
PEACH MANGO = MELOCOTÓN CON MANGO
PASSION FRUIT MANGO = PONCHE DE FRUTAS Y MANGO 
STRAWBERRY GRAPEFRUIT = FRESAS Y TORONJA 
APPLE PEAR = MANZANA Y PERA 
BANANA CHERRY = BANANO CON CEREZA
LEMON PASSION FRUIT = POCHE DE FRUTAS CON BANANO
ORANGE LEMON = NARANJA Y LIMÓN 
MIXED PASSION FRUIT = MEZCLA DE PONCHE DE FRUTAS 
STRAWBERRY BLUEBERRY = FRESAS Y MORA AZUL 
LEMON CAKE = PASTEL DE LIMÓN 
MANGO PINEAPPLE = MANGO Y PIÑA 
MANGO PINEAPPLE ICE = MANGO Y PIÑA CON MENTHOL 
LYCHEE GRAPE = LYCHEE CON UVA, PEACH RASPBERRY = MELOCOTÓN Y FRAMBUESA, CARAMEL PUDDING = PUDIN DE CARAMELO. COTTON CANDI = ALGODÓN DE AZÚCAR, ICE GRAPE KIWI = UVA, KIWI CON MENTHOL, PLUM CAKE = QUEQUE DE CIRUELA, RESPBERRY ICE = FRAMBUESA CON MENTHOL, RESPBERRY LEMON = FRAMBUESA CON LIMÓN </t>
  </si>
  <si>
    <t>1540</t>
  </si>
  <si>
    <t>1541</t>
  </si>
  <si>
    <t>1542</t>
  </si>
  <si>
    <t>1543</t>
  </si>
  <si>
    <t>FUME ULTRA 2500 PUFFS DISPOSABLE VAPE POD DEVICE, TUBO VAPEADOR 5% NICOTINA PARA CIGARRO ELECTRONICO  (PUFFS O BARRA DE SOPLO ES UN DISPOSITIVO VAPE DESECHABLE PARA 2500 INHALACIONES, BATERIA 1000 MAH), CON 5% NICOTINA 32 SABORES: BLUE RAZZ, BANANA ICE, BUBBLE GUM, BLUEBERRY MINT, COTTON CANDY, DOUBLE APPLE, FRESH CLEAR, FRESH LYCHEE, GRAPE, GUMMY BEARS, LUSH ICE, MELON ICE, MANGO, MINT ICE, MAMBA, PIÑA COLADA, PEACH ON CREAM, PINK LEMONADE, PINEAPPLE ICE, PEACH ICE, PURPLE RAIN, RED BULL, RAINBOW CANDY, STRAWBERRY, STRAWBERRY CHEESECAKE, STRAWBERRY KIWI, STRAWBERRY LEMONADE, STRAWBERRY MANDO, STRAWBERRY WATERMELON, TANGERINE ICE, TROPICAL FRUIT.</t>
  </si>
  <si>
    <t>FUME ULTRA</t>
  </si>
  <si>
    <t>TUBO O VAPEADOR DESECHABLE CON 8,0ML DE PRODUCTO, CON CAPACIDAD PARA 2500 PUFFS (INHALADAS O BOCANADAS) POR DISPOSITIVO</t>
  </si>
  <si>
    <t>1544</t>
  </si>
  <si>
    <t>FUME ULTRA 3500 PUFFS DISPOSABLE VAPE POD DEVICE, TUBO VAPEADOR 5% NICOTINA PARA CIGARRO ELECTRONICO  (PUFFS O BARRA DE SOPLO ES UN DISPOSITIVO VAPE DESECHABLE PARA 2500 INHALACIONES, BATERIA 1500 MAH), CON 5% NICOTINA 28 SABORES: BANANA ICE, BLUE RAZZ, BLUEBERRY COTTON, BLUEBERRY MINT, COFFEE TOBACCO, COTTON CANDY, CUBAN TOBBACO, DESERT BREEZE, DOUBLE APPLE, FRESH VAINILLA, GRAPE ICE,LUSH ICE,KIWI STRAWBERRY,LYCHEE ICE, MANGO ICE, MINT ICE, PEACH ICE, PIÑA COLADA, PURPLE RAIN, RAINBOW CANDY, RASPBERRY WATERMELON, STRAWBERRY BANANA, STRAWBERRY MANGO, STRAWBERRY WATERMELON, TROPICAL PUNCH, UNICORN, YOGURT ICRE CREAM.</t>
  </si>
  <si>
    <t>FUME INFINITY</t>
  </si>
  <si>
    <t>TUBO O VAPEADOR DESECHABLE CON 12,0ML DE PRODUCTO, CON CAPACIDAD PARA 2500 PUFFS (INHALADAS O BOCANADAS) POR DISPOSITIVO</t>
  </si>
  <si>
    <t>1545</t>
  </si>
  <si>
    <t>HQD CUVIE AIR 4000 PUFFS DISPOSABLE VAPE POD DEVICE, TUBO VAPEADOR 5% NICOTINA PARA CIGARRO ELECTRONICO  (PUFFS O BARRA DE SOPLO ES UN DISPOSITIVO VAPE DESECHABLE PARA 4000 INHALACIONES, BATERIA 1600 MAH), CON 5% NICOTINA 20 SABORES: BANANA ICE, BLACK ICE, BLUE RAZZ, BLUEBERRY LEMONADE, FROZEN CHOCO, GRAPEY, GUMMINES, HONEYCRISP APPLE, KIWI LEMONADE, LUSH ICE, LYCHEE ICE, MINT CHIP, PEACH ICE, RAINBOW, RUSSIAN CREAM, SKY MINT, STRAWBERRY COCONUT, STRAWBERRY MANGO, STRAWBERRY WATERMELON</t>
  </si>
  <si>
    <t>HQD</t>
  </si>
  <si>
    <t>1546</t>
  </si>
  <si>
    <t>NEBULA BOX 3500 PUFFS DISPOSABLE VAPE POD DEVICE, TUBO VAPEADOR 2% NICOTINA PARA CIGARRO ELECTRONICO  (PUFFS O BARRA DE SOPLO ES UN DISPOSITIVO VAPE DESECHABLE PARA 3500 INHALACIONES, BATERIA 1500 MAH), CON 2% NICOTINA 38 SABORES: APPLE PEACH PEAR, BERRY LEMONADE, BLACKCURRANT MENTHOL,BLUE RAZZ LEMONADE, BLUE BUBBLEGUM,BLUEBERRY CHERRY CRANBERRY,BLUEBERRY POMEGRANATE, BLUEBERRY RASPBERRY, BLUEBERRY SOUR RASPBERRY, COTTON CANDY, FRESH MINT, FRESH MINT RIBENA, FUJI MELON, GRAPE, GUMMY BEAR, KIWI PASSIONFRUIT, GRAVA, LADY PINK, LEMON RIBENA, MR BLUE, OAT PUDDING (RYE BREAD), PEACH BLUEBERRY CANDY, PEACH MANGO, PINEAPPLE, PINK LEMONADE, RED APPLE ICE, SOUR APPLE, STRAWBERRY ENERGY, STRAWBERRY GRAPE, STRAWBERRY ICE CREAM, STRAWBERRY KIWI, STRAWBERRY PEACH LEMON, STRAWBERRY WATERMELON BUBBLEGUM, TIGER BLOOD, TROPICAL PUNCH, UNICORN SHAKE, VIMTO, WATERMELON ICE, WHITE PEACH RAZZ.</t>
  </si>
  <si>
    <t>NEBULA BOX, E-LUX LEGEND VAPE GALA</t>
  </si>
  <si>
    <t>TUBO O VAPEADOR DESECHABLE CON 2,0ML DE PRODUCTO, CON CAPACIDAD PARA 3500 PUFFS (INHALADAS O BOCANADAS) POR DISPOSITIVO</t>
  </si>
  <si>
    <t>1547</t>
  </si>
  <si>
    <t>E-LÍQUIDO PARA CIGARRO ELECTRÓNICO 3MG.SABORES: TABACO, MENTOLES, FRUTALES POSTRES</t>
  </si>
  <si>
    <t xml:space="preserve">AIR FACTORY, DRIP MORE (KING SERIES), CLOUD NURDZ, MONSTER EJUICE, INNEVAPE, HUMBLE, JUICE HEAD, KING'S CREST, RUTHLESS, LOADED, MR., FREEZE, PROPAGANDA, THE HYPE COLLECTION, VAPE PINK, VAPETASIA, VAPE PIPER, YAMI VAPOR, TWIST, NAKED 100, GLAS, COSTAL CLOUDS, KEEP IT 100, HI-DRIP, PACHAMAMA, SAD BOY, BAD DRIPS, THE ONE, NOMENON, BVK, SHIJIN VAPOR, BAM BAM'S, FRUITIA, SVRF, YOGI, THE MAMASAN, OKVMI, SUGOI VAPOR, CHARLIES CHALK DUST, CZAR, HYDE, AIR BAR MAX, PACHAMAMA, XTRA, PUFF LABS, DRIP BAR, MAX FLOW, POD STICK, HYPPE, MONSTER BAR, SWFT, HITT, BANG, FUME, FLIQ, BIG BOY, LOY, JUUCY, KRSP, IJOY, DINNER LADY, JUICE HEAD, TWIST, FLO, GLAMEE, PALM CUBE, VRK MR BIG 
</t>
  </si>
  <si>
    <t>ENVASE DE 30 ML, 60 ML, 100 ML, 120 ML</t>
  </si>
  <si>
    <t>ECIG SOLUTIONS DISTRIBUCION SA</t>
  </si>
  <si>
    <t>1548</t>
  </si>
  <si>
    <t>E-LÍQUIDO PARA CIGARRO ELECTRÓNICO 6 MG.SABORES: TABACO, MENTOLES, FRUTALES POSTRES</t>
  </si>
  <si>
    <t>1549</t>
  </si>
  <si>
    <t>E-LÍQUIDO PARA CIGARRO ELECTRÓNICO 25 MG.SABORES: TABACO, MENTOLES, FRUTALES POSTRES</t>
  </si>
  <si>
    <t>1550</t>
  </si>
  <si>
    <t>E-LÍQUIDO PARA CIGARRO ELECTRÓNICO 35 MG.SABORES: TABACO, MENTOLES, FRUTALES POSTRES</t>
  </si>
  <si>
    <t>1551</t>
  </si>
  <si>
    <t>E-LÍQUIDO PARA CIGARRO ELECTRÓNICO 50 MG.SABORES: TABACO, MENTOLES, FRUTALES POSTRES</t>
  </si>
  <si>
    <t>1552</t>
  </si>
  <si>
    <t>PUROS DE TABACO KALAVERA 537 E IGM</t>
  </si>
  <si>
    <t>KALAVERA, 537 E IGM</t>
  </si>
  <si>
    <t>INDIVIDUAL, INDIVIDUAL TUBO DE CARTÓN, CAJAS DE MADERA DE 3 UNIDADES, 5 UNIDADES, CAJAS DE CARTÓN DE 3 UNIDADES, 5 UNIDADES. MAZOS DE 25,15,10 Y 5 UNIDADES</t>
  </si>
  <si>
    <t>INVERSIONES GONZÁLEZ MARTÍNEZ S.A</t>
  </si>
  <si>
    <t>1553</t>
  </si>
  <si>
    <t>VAPORIZADOR DESECHABLE HUMBLE JUICE CO. SABORES: DONKEYKAHN,BLUESLUSHEE,GUAVAKAHN,SMASHMOUTH,MEAN MANGO, PEACH PLEASURE, FRUIT PUNCH</t>
  </si>
  <si>
    <t>DISPOSITIVO DESECHABLE DE 8 Y 15ML</t>
  </si>
  <si>
    <t>BP DISTRO CR SRL</t>
  </si>
  <si>
    <t>1554</t>
  </si>
  <si>
    <t>VAPORIZADOR DESECHABLE PACHAMAMA  5%. SABORES: BERRY BLAST, BUBBLE GUM, BLUE RAZZ ICE, COTTON CANDY, COOL MINT, GUMMY BEAR, JOLLEY GREEN, LYCHEE BERRY ICE, LUSH ICE, LUSH ICE, MANGO COCONUT, PINK LEMONADE SLUSH, RED ENERGY, STRAWBERRY WAFER, HONEYDEW ICE, BLUEBERRY ICE, GRAPE JUICE, KIWI BERRY ICE, PEACH MANGO, PINA COLADA, PINEAPPLE PUNCH, RASPEBERRY LUSH ICE, STRAWBERRY LUSH ICE, STRAWBERRY ROLLUP, WHITE PEACH ICE, TOBACCO.</t>
  </si>
  <si>
    <t>HITATECH INNOVATIONS TECHNOLOGY CO LTD PACHA</t>
  </si>
  <si>
    <t>DISPOSITIVO DESECHABLE DE 8 ML</t>
  </si>
  <si>
    <t>1555</t>
  </si>
  <si>
    <t>VAPORIZADOR DESECHABLE MONSTER BARS-LVGG-LLC 5%. SABORES: BANANA ICE, PB BANANA JAM, BLACKBERRY JAM, BLUEBERRY JAM,. BLUEBERY RASPEBERRY LEMON, BLUEBERRY RASPBERRY LEMON ICE, BUTTERSCOTCH CUSTARD, PB &amp; GRAPE JAM, MANGO PEACH GUAVA, MANGO PEACH GUAVA ICE, MINT TOBACCO, MIXED BERRY, MIXED BERRY ICE, PASSIONFRUIT ORANGE GUAVA, PASSIONFRUIT ORANGE GUAVA ICE, SMOOTH TOBACCO,STRAWBERRY CUSTARD, STRAWBERRY JAM, STRAWBERRY POMEGRANADE, STRAWBERRY KIWI POMEGRANADE ICE, VANILLA CUSTARD, MILK BERRY CRUNCH, MILK FRUITY, LEMONADE STRAWBERRY, LEMONADE BLUEBERRY, LEMONADE WATERMELON, STRAWBERRY BANANA, STRAWBERRY BANANA ICE.</t>
  </si>
  <si>
    <t>MONSTER BAR XL</t>
  </si>
  <si>
    <t>DISPOSITIVO DESECHABLE DE 7 Y 15 ML</t>
  </si>
  <si>
    <t>1556</t>
  </si>
  <si>
    <t>VAPORIZADOR DESECHABLE SWFT 5%. SABORES: BERRY BLAST,BUBBÑE GUM, BLUE RAZZ ICE, COTTON CANDY, COOL MINT, GUMMY BEAR, JOLLEY GREEN, LYCHEE BERRY ICE, LUSH ICE, MANGO COCONUT, PINK LEMONADE SLUSH, RED ENERGY, STRAWBERRY WAFER, HONEYDEW ICE, BLUEBERRY ICE, GRAPE ICE, KIWI BERRY ICE, GRAPE ICE, KIWI BERRY ICE, PEACH MANGO, PINA COLADA, PINEAPPLE PUNCH, RASPBERRY LUSCH ICE, STRAWBERRY LUSCH ICE, STRAWBERRY ROLLUP,WHITE PEACH OCE, TOBACCO.</t>
  </si>
  <si>
    <t>SWFT MOOD 5000</t>
  </si>
  <si>
    <t>DISPOSITIVO DESECHABLE DE 15 ML</t>
  </si>
  <si>
    <t>1557</t>
  </si>
  <si>
    <t>VAPORIZADOR DESECHABLE LUCID AIR 5% Y FLOW. SABORES: ALOE GRAPE ICE, APPLE ICE, BANANA ICE, BLUE RASPBERRY LEMONADE, GRAPEFRUIT ICE, HONEYDEW ICE, ICY MINT, LYCHEE ICE, PEACH ICE, RAINBOW SHERBET, STRAWBERRY ICE, WATERMELON ICE, STRAWMELON ICE FLOW, GUMMY BEARS FLOW, JAZY MANGO FLOW, HAWAIIAN POG ICE FLOW</t>
  </si>
  <si>
    <t>LUCID AIR</t>
  </si>
  <si>
    <t>DISPOSITIVO DESECHABLE DE 16 ML</t>
  </si>
  <si>
    <t>1558</t>
  </si>
  <si>
    <t>VAPORIZADOR DESECHABLE FLURRY AIR 5% . SABORES: ALOE GRAPE ICE, LUSH ICE, RED APPLE, STRAWBERRY BANANA, STAWBERRY MANGO</t>
  </si>
  <si>
    <t>FLURRY</t>
  </si>
  <si>
    <t>1559</t>
  </si>
  <si>
    <t>VAPORIZADOR DESECHABLE POD JUICE 5,5% . SABORES: ALOE GRAPE, ARCTIC BLUE RAZZ WATERMELON, ARCTIC LUSH, BANANA FROST, BERRY LUSH APPLE, BLUE BERRY MUFFIN, BLUE RAZZ CHEW, CLUE RAZZ LEMONADE, CHILLED BLUE RAZZ, COOKIES &amp; CREAM, COTTON CARNIVAL, FROZEN SOUR CREAM, FROZEN STRAWBERRY GUAVA, GLACIER FUJI APPLE, GLACIER GRAPE CHEW, GLAZED DONUT, HAWAIIAN, KRUNCH, MARSHMALLOW, MIGHTY MINT SAPPHIRE, PEBLZ, POD ENERGY, POLAR PEACH, SOUR STRAWBERRY GUMMY, STRAWBERRY SNOW CONE, WATERMELON SOFT CHEW</t>
  </si>
  <si>
    <t>POD JUICE</t>
  </si>
  <si>
    <t>1560</t>
  </si>
  <si>
    <t xml:space="preserve">LIQUIDO PARA CIGARRO ELECTRÓNICO MARCA SALTY MAN 50% DE NICOTINA.  SABORES: BLUE’S LEMONADE, BLUE’S MANGO, CHEW, FRUIT BLAST ICE, FRUIT COCKTAIL, HOOPS, JUICE BOX, JUICED, JUICED APPLE, APPLE ICE, KACTI COOLER, KOOL PEACH, MARSHMALLOW CRISPY, PINK MILK, PURPLE REIGN, RAZZLEBERRY, SEEDLESS SOUR, SEEDLESS WATERMELON, CREAMY TOBACCO, SPEARMINT VAPE JUICE, STRAWBERRY WATERMELON, NTN PEACH MANGO, NTN BLUERAZZ ICE, NTN PEACH MANGO ICE </t>
  </si>
  <si>
    <t>SALTY MAN</t>
  </si>
  <si>
    <t>BOTELLAS CONTENIENDO LIQUIDO DE 30ML</t>
  </si>
  <si>
    <t>1561</t>
  </si>
  <si>
    <t>LIQUIDO PARA CIGARRO ELECTRÓNICO MARCA SALTY MAN 30% DE NICOTINA. SABORES: BLUE’S LEMONADE, BLUE’S MANGO, CHEW, FRUIT BLAST ICE, FRUIT COCKTAIL, HOOPS, JUICE BOX, JUICED, JUICED APPLE, APPLE ICE, KACTI COOLER, KOOL PEACH, MARSHMALLOW CRISPY, PINK MILK, PURPLE REIGN, RAZZLEBERRY, SEEDLESS SOUR, SEEDLESS WATERMELON, CREAMY TOBACCO, SPEARMINT VAPE JUICE, STRAWBERRY WATERMELON, NTN PEACH MANGO, NTN BLUERAZZ ICE, NTN PEACH MANGO ICE</t>
  </si>
  <si>
    <t>1562</t>
  </si>
  <si>
    <t>PALL MALL LIGHTS KRE SC 20S CR/PALL MALL LIGHTS SC 20S/PALL LIHTS 20/200 KRE SC COS PANDORA</t>
  </si>
  <si>
    <t>PALL MALL LIGHTS</t>
  </si>
  <si>
    <t>1563</t>
  </si>
  <si>
    <t>LÍQUIDO EN GOTAS FUME EXTRA, 5MG, SABORES: LUSH ICE, MINT ICE, MELON ICE, MANGO, PEACH ICE, PINEAPPLE ICE, PIÑA COLADA, STRAWBERRY, STRAWBERRY WATERMELON, DOUBLE APPLE, GUMMY BEAR, RAINBOW CANDY, TANGERINE ICE, STRAWBERRY MANGO, FRESH LYCHEE, PINK LEMONADE, STRAWBERRY BANANA, BUBBLEGUN, TROPICAL FRUIT, COTTON CANDY, GRAPE; PURPLE RAIN, BLUE RAZZ, BLUEBERRY MINT, BLACK ICE, BLUBERRY CC, YOGURT ICE CREAM, DESERT BREEZE, BANANA ICE</t>
  </si>
  <si>
    <t>CARTUCHOS DESECHABLES 5ML</t>
  </si>
  <si>
    <t>1564</t>
  </si>
  <si>
    <t xml:space="preserve">LÍQUIDO EN GOTAS RARE GLOW, 5MG, SABORES: 
ALOE GRAPE, LUSH ICE, TANGERINE ICE, PEACH ICE, DONKEY KAHN, STRAWBERRY WATERMELON BUBBLEGUM, BLACKBERRY STRAWBERRY, CHILLED WATERMELON CANDY, ICED STRAWBERRY BUBBLEGUM, TODOS LOS DEMÁS. 
</t>
  </si>
  <si>
    <t>RARE GLOW</t>
  </si>
  <si>
    <t>1565</t>
  </si>
  <si>
    <t xml:space="preserve">LÍQUIDO EN GOTAS KADO BAR, 5MG, SABORES: 
FUSION FRUIT, JOLLY GREEN, BANANA ICE, BLUE RAZZ, RED MOJITO, COOL MINT, WATERMELON BUBBLEGUM, BLUE ENERGY, MEXED BERRY, KIWI BERRY ICE, TODOS LOS DEMÁS. 
</t>
  </si>
  <si>
    <t>KADO BAR</t>
  </si>
  <si>
    <t>CARTUCHOS DESECHABLES 9ML</t>
  </si>
  <si>
    <t>1566</t>
  </si>
  <si>
    <t xml:space="preserve">LÍQUIDO EN GOTAS KADO BAR, 5MG, SABORES: 
FENTA PEACH ICE, STRAWBERRY WATERMELON ICE, BLACKCURRANT STRAWBERRY ICE, SIMPLY MINT, FUJI MELON ICE, ALOE MANGO ICE, RAINBOW CANDY, STRAWBERRY MILK, BLUE RAZZ LEMON, WHITE GUMMY BEAR 
</t>
  </si>
  <si>
    <t>CARTUCHOS DESECHABLES 14ML</t>
  </si>
  <si>
    <t>1567</t>
  </si>
  <si>
    <t>LIQUIDO PARA CIGARRILLO ELECTRONICO 25 MG / ML.
SABORES: STARFRUIT GRAPE ICE, ICY MANGO, APPLE TOBACCO, FROSTED CRONUT, FUJI, FUJI ICE,
GOLDEN PEACH PINEAPPLE, HONEYDEW MELON, KIWI BERRY ICE, SORBET, STRAWBERRY
WATERMELON, STARFRUIT GRAPE, FUJI APPLE ICE, BLOOD ORANGE PINEAPPLE, BLACK ICE MENTHOL,
GRAPE ICE, GRAPPLE BERRY ICE, STRAWBERRY ICE, STRABWERY WATERMELON ICE, STRAWBERRY
WATERMELON, WHITE PEACH, WHITE PEACH ICE, CLEAR, LEMON MERINGUE, MANGO ICE, PINK
LEMONADE, STRAWBERRY KIWI, WATERMELON ICE, WHITE GRAPE, BLUE RAZZ ICE,
WATERMELON ICE, STRAWBERRY ICE, PINEAPPLE ICE, PEACH ICE, MANGO, LYCHEE ICE, GUAVA ICE, BANANA ICE</t>
  </si>
  <si>
    <t>CHARLIE´S CHALK DUST, PACHA</t>
  </si>
  <si>
    <t>BOTELLAS DE 5 ML, 15 ML, 20 ML, 25 ML, 30 ML, 35ML, 4ML, 45 ML, 50ML, 55ML, 60ML, 65ML, 75ML, 80ML, 85ML, 90ML, 95ML, 100ML, 110ML, 115ML, 120ML, 125ML, 150ML, 1000ML, 3784ML. Y DESCARTABLES</t>
  </si>
  <si>
    <t>1568</t>
  </si>
  <si>
    <t>LIQUIDO PARA CIGARRILLO ELECTRONICO 50 MG / ML.
SABORES: STARFRUIT GRAPE ICE, ICY MANGO, APPLE TOBACCO, FROSTED CRONUT, FUJI, FUJI ICE,
GOLDEN PEACH PINEAPPLE, HONEYDEW MELON, KIWI BERRY ICE, SORBET, STRAWBERRY
WATERMELON, STARFRUIT GRAPE, FUJI APPLE ICE, BLOOD ORANGE PINEAPPLE, BLACK ICE MENTHOL,
GRAPE ICE, GRAPPLE BERRY ICE, STRAWBERRY ICE, STRABWERY WATERMELON ICE, STRAWBERRY
WATERMELON, WHITE PEACH, WHITE PEACH ICE, CLEAR, LEMON MERINGUE, MANGO ICE, PINK
LEMONADE, STRAWBERRY KIWI, WATERMELON ICE, WHITE GRAPE, BLUE RAZZ ICE,
WATERMELON ICE, STRAWBERRY ICE, PINEAPPLE ICE, PEACH ICE, MANGO, LYCHEE ICE, GUAVA ICE, BANANA ICE</t>
  </si>
  <si>
    <t>1571</t>
  </si>
  <si>
    <t>JUUL LIQUIDO PARA CIGARRILLO ELECTRONICO 5% NICOTINA. SABORES: VIRGINIA TOBACCO, CLASSIC TOBACCO,MINT,MENTHOL,FRUIT,CREME, MANGO, CUCUMBER</t>
  </si>
  <si>
    <t>CV INTERNACIONAL SRL</t>
  </si>
  <si>
    <t>1572</t>
  </si>
  <si>
    <t>SEA PODS LIQUIDO PARA CIGARRILLO ELECTRONICO 5% NICOTINA. SABORES: APPLE, BLUEBERRY,BLUEBERRY MENTHOL,COTTON CANDY,GRAPE,LUSH ON ICE, MANGO, MANGO MENTHOL, MINT, PINEAPPLE LEMONADE, PINK LEMONADE, RASBERRY, RASBERRY MENTHOL, STRAWBERRY, STRAWBERRY MENTHOL, WATERMELON</t>
  </si>
  <si>
    <t>1583</t>
  </si>
  <si>
    <t xml:space="preserve">CIGARRO ELECTRONICO </t>
  </si>
  <si>
    <t xml:space="preserve">CAJA DE CARTÓN 5 UNIDADES, UNIDAD DE 6 ML DE - E LIQUIDO </t>
  </si>
  <si>
    <t>1584</t>
  </si>
  <si>
    <t>TABACO PARA NARGUILA</t>
  </si>
  <si>
    <t>CAJETILLA 50 GR</t>
  </si>
  <si>
    <t>RICARDO BRENES ANGULO</t>
  </si>
  <si>
    <t>1585</t>
  </si>
  <si>
    <t>CAJETILLA DURA 20 UNIDADES</t>
  </si>
  <si>
    <t>TABACALERA APACHE LATINOAMERICANA S.A</t>
  </si>
  <si>
    <t>1586</t>
  </si>
  <si>
    <t>VAPORIZADOR DESECHABLE IGNITE. SABORES: BANANA ICE, BLOOD ORANGE, BLOOD ORANGE ICE, BLUE RASPBERRY, BLUE RASPBERRY ICE, BLUEBERRY ICE, CHERRY ICE, COOL MONTHOL, CRANBERRY LEMONADE, CUCUMBER ICE, FRUIT SPLASH, GRAPE ICE, GREEN APPLE, PEACH KIWI, ICY MINT, LEMON ICE, LYCHEE, MANGO, MENTHOL, MIXED BERRIES, ORANGE ICE, PASSION FRUIT LEMON, PEACH, PEACH CANTALOUPE PAPAYA, PEACH ICE, PEACH MANGO WATERMELON, PINEAPPLE PEACH LEMONADE, PINL LEMONADE, RASPBERRY ORANGE ICE, RASPBERRY WATERMELON, SOUR APPLE ICE, STRAWBERRY APPLE WATERMELON, STRAWBERRY BANANA, STRAWBERRY CHEESECAKE, STRAWBERRY SHAKE, STRAWBERRY WATERMELON, TOBACCO,VERY BERRIES, WATERMELON, WATERMELON ICE</t>
  </si>
  <si>
    <t>IGNITE</t>
  </si>
  <si>
    <t>VAPORIZADOR DESECHABLE DE 1,2ML, 2,2ML,5,1ML,7,5ML,10ML</t>
  </si>
  <si>
    <t>GRUPO DEMO SRL</t>
  </si>
  <si>
    <t>1587</t>
  </si>
  <si>
    <t>CIGARRILLOS GOLD MINE</t>
  </si>
  <si>
    <t>GOLD MINE</t>
  </si>
  <si>
    <t>JOHANNA ARAYA SALAS</t>
  </si>
  <si>
    <t>1588</t>
  </si>
  <si>
    <t xml:space="preserve">CIGARRO ELECTRÓNICO DESECHABLE MARCA FUME EXTRA CON 5% NICOTINA. SABORES: BANANA ICE, BLUE RAZZ, BLUEBERRY MINT, CUBAN TOBACCO, FRESH VANILLA, GRAPE, LUSH ICE, MANGO, MELON ICE, MINT ICE, PIÑA COLADA, PINAPPLE ICE, PINK LEMONADE, PURPLE RAIN, STRAWBERRY BANANA, STRAWBERRY MANGO, STRAWBERRY WATERMELON, STRAWBERRY, TANGERINE ICE, TROPICAL FRUIT </t>
  </si>
  <si>
    <t xml:space="preserve">CAJA CONTENIENDO 10 CARTUCHOS DESECHABLES DE 6ML CADA UNO </t>
  </si>
  <si>
    <t>1589</t>
  </si>
  <si>
    <t xml:space="preserve">CIGARRO ELECTRÓNICO DESECHABLE MARCA FUME ULTRA CON 5% NICOTINA. SABORES: BANANA ICE, BLUE RAZZ, BLUEBERRY MINT, CUBAN TOBACCO, FRESH VANILLA, GRAPE, LUSH ICE, MANGO, MELON ICE, MINT ICE, PIÑA COLADA, PINAPPLE ICE, PINK LEMONADE, PURPLE RAIN, STRAWBERRY BANANA, STRAWBERRY MANGO, STRAWBERRY WATERMELON, STRAWBERRY, TANGERINE ICE, TROPICAL FRUIT
</t>
  </si>
  <si>
    <t>CAJA CONTENIENDO 10 CARTUCHOS DESECHABLES DE 8 ML CADA UNO</t>
  </si>
  <si>
    <t>1590</t>
  </si>
  <si>
    <t xml:space="preserve">CIGARRO ELECTRÓNICO DESECHABLE MARCA FUME INFINITY CON 5% NICOTINA. SABORES: BANANA ICE, BLUE RAZZ, BLUEBERRY MINT, CUBAN TOBACCO, FRESH VANILLA, GRAPE, LUSH ICE, MANGO, MELON ICE, MINT ICE, PIÑA COLADA, PINAPPLE ICE, PINK LEMONADE, PURPLE RAIN, STRAWBERRY BANANA, STRAWBERRY MANGO, STRAWBERRY WATERMELON, STRAWBERRY, TANGERINE ICE, TROPICAL FRUIT </t>
  </si>
  <si>
    <t>CAJA CONTENIENDO 5 CARTUCHOS DESECHABLES DE 12 ML CADA UNO</t>
  </si>
  <si>
    <t>1591</t>
  </si>
  <si>
    <t xml:space="preserve">CIGARRO ELECTRÓNICO DESECHABLE MARCA IGNITE V8 CON 5% NICOTINA SABORES: WATERMELON, BLUE RAZZ ICE, LEMON ICE, ORANGE ICE, CHERRY ICE, CUCUMBER ICE, CRANBERRY LEMONADE, RASPBERRY ORANGE ICE, STRAWBERRY APPLE WATERMELON, PEACH CANTALOUPE PAPAYA, GREEN APPLE PEACH KIWI, WATERMELON, ICY MINT, STRAWBERRY SHAKE, PEACH, BLUEBERRY ICE, STRAWBERRY GUAVA ICE, BANANA ICE, TOBACCO, MENTHOL, FRUIT SPLASH, MANGO </t>
  </si>
  <si>
    <t>IGNITE V8</t>
  </si>
  <si>
    <t>CAJA CONTENIENDO 10 CARTUCHOS DESECHABLES DE 2,6 ML CADA UNO</t>
  </si>
  <si>
    <t>1592</t>
  </si>
  <si>
    <t>CIGARRO ELECTRÓNICO DESECHABLE MARCA IGNITE V15 CON 5% NICOTINA. SABORES: WATERMELON, BLUE RAZZ ICE, LEMON ICE, ORANGE 
ICE, CHERRY ICE, CUCUMBER ICE, CRANBERRY LEMONADE, RASPBERRY ORANGE ICE, STRAWBERRY APPLE WATERMELON, PEACH CANTALOUPE PAPAYA, GREEN APPLE PEACH KIWI, WATERMELON, ICY MINT, STRAWBERRY SHAKE, PEACH, BLUEBERRY ICE, STRAWBERRY GUAVA ICE, BANANA ICE, TOBACCO, MENTHOL, FRUIT SPLASH, MANGO.</t>
  </si>
  <si>
    <t>IGNITE V15</t>
  </si>
  <si>
    <t>CAJA CONTENIENDO 10 CARTUCHOS DESECHABLES DE 5,1 ML CADA UNO</t>
  </si>
  <si>
    <t>1593</t>
  </si>
  <si>
    <t xml:space="preserve">VAPORIZADOR DESECHABLE 5MG. MARCA GOOM MAX , GOOM BARS  SABORES: LIMÓN ARÁNDANO, FRESA-KIWI-LIMÓN, LUSH ICE(HIELO EXHUBERANTE), PINEAPPLE COCONUT (PIÑA COCO), MINT (MENTA), PINEAPPLE ICE (HIELO DE PIÑA, STRAWBERRY ICE-CREAM(HELADO DE FRESA), PEACH ICE (HIELO DE DURAZNO), BANANA ICE (HIELO DE PLÁTANO), BLACKBERRY-LEMON BUBBLE (BURBUJA DE MORA-LIMÓN), REDBULL GRAPE(UVA RED BULL), APPLE BERRY(BAYA DE MANZANA) 
</t>
  </si>
  <si>
    <t>GOOM MAX , GOOM BARS</t>
  </si>
  <si>
    <t>LIQUIDO EN GOTAS. 350ML. TODAS LAS PRESENTACIONES</t>
  </si>
  <si>
    <t>BERNAL AVENDAÑO HERNANDEZ</t>
  </si>
  <si>
    <t>1594</t>
  </si>
  <si>
    <t>VAPORIZADOR PARA CIGARILLO ELECTRÓNICO, MARCA: EASE 5K 5% NICOTINA SABORES: BLUEBERRY ICE / PINNEAPLE COCONUT ICE / TROPICAL FIZZ ICE / BANANA ICE / STRAWBERRY MANGO ICE / APPLE ICE / ORANGE ICE / LUSH ICE / MINT / PEACH ICE / STRAWBERRY BANANA / TOBACCO)</t>
  </si>
  <si>
    <t>EASE 5K</t>
  </si>
  <si>
    <t>ENVASE SELLADO</t>
  </si>
  <si>
    <t>CORPORACIÓN SIETE DIEZ SOCIEDAD DE RESPONSABILIDAD LIMITADA</t>
  </si>
  <si>
    <t>1595</t>
  </si>
  <si>
    <t>CHESTERFIELD MIXTERY SECRET 3 SPRING</t>
  </si>
  <si>
    <t>CAJETILLA DURA DE 20 UNIDADES. 100MM</t>
  </si>
  <si>
    <t>1596</t>
  </si>
  <si>
    <t xml:space="preserve">LÍQUIDO PARA CIGARRO ELECTRÓNICO MARCA DATBAR DESECHABLE EN 50MG/ML DE NICOTINA / 5.0% DE NICOTINA. SABORES: TOBACCO, BLUE ICE, MELON DEW, TROPICAL, DESSERT </t>
  </si>
  <si>
    <t>DATBAR</t>
  </si>
  <si>
    <t>BOTELLA DE 5.5ML</t>
  </si>
  <si>
    <t>1597</t>
  </si>
  <si>
    <t xml:space="preserve">LÍQUIDO PARA CIGARRO ELECTRÓNICO MARCA MONSTER EN 24MG/ML DE NICOTINA / 2.4% DE NICOTINA
JAM MONSTER: APPLE, BLUEBERRY, GRAPE, STRAWBERRY, MIXED BERRY, BLACKBERRY, BANANA, PEACH, APRICOT, LEMON, PB &amp; JAM MONSTER LIMITED EDITION, PB &amp; BANANA PEANUT BUTTER, PB &amp; GRAPE. MONSTER VAPE LABS: THE MILK FRUITY, THE MILK CINNAMON, THE MILK BERRY CRUCH. LEMONADE MONSTER: WATERMELON LEMONADE, STRAWBERRY LEMONADE, PINK LEMONADE, BLUEBERRY LEMONADE. ICE MONSTER: STRAWMELON APPLE, MELON COLADA, MANGERINE GUAVA. CUSTARD MONSTER: BLUEBERRY, STRAWBERRY, VANILLA, BUTTERSCHOCH. 
FROZEN FRUIT MONSTER: BANANA ICE, BLUEBERRY RASPBERRY LEMON ICE, MANGO PEACH GUAVA ICE, MIXED BERRY ICE, PASSIONFRUIT ORANGE GUAVA ICE, STRAWBERRY BANANA ICE, STRAWBERRY KIWI POMEGRANATE ICE. FRUIT MONSTER: BLUEBERRY RASPBERRY LEMON, MANGO PEACH GUAVA, MIXED BERRY, PASSION FRUIT ORANGE GUAVA, STRAWBERRY BANANA, STRAWBERRY KIWI POMEGRANATE. 
MONSTER: SMOOTH TOBACCO MONSTER, MENTHOL TOBACCO MONSTER. 
</t>
  </si>
  <si>
    <t>MONSTER</t>
  </si>
  <si>
    <t>BOTELLA DE 30ML</t>
  </si>
  <si>
    <t>1598</t>
  </si>
  <si>
    <t xml:space="preserve">LÍQUIDO PARA CIGARRO ELECTRÓNICO MARCA MONSTER EN 48MG/ML DE NICOTINA / 4.8% DE NICOTINA
JAM MONSTER: APPLE, BLUEBERRY, GRAPE, STRAWBERRY, MIXED BERRY, BLACKBERRY, BANANA, PEACH, APRICOT, LEMON, PB &amp; JAM MONSTER LIMITED EDITION, PB &amp; BANANA PEANUT BUTTER, PB &amp; GRAPE. MONSTER VAPE LABS: THE MILK FRUITY, THE MILK CINNAMON, THE MILK BERRY CRUCH. LEMONADE MONSTER: WATERMELON LEMONADE, STRAWBERRY LEMONADE, PINK LEMONADE, BLUEBERRY LEMONADE. ICE MONSTER: STRAWMELON APPLE, MELON COLADA, MANGERINE GUAVA. CUSTARD MONSTER: BLUEBERRY, STRAWBERRY, VANILLA, BUTTERSCHOCH. 
FROZEN FRUIT MONSTER: BANANA ICE, BLUEBERRY RASPBERRY LEMON ICE, MANGO PEACH GUAVA ICE, MIXED BERRY ICE, PASSIONFRUIT ORANGE GUAVA ICE, STRAWBERRY BANANA ICE, STRAWBERRY KIWI POMEGRANATE ICE. FRUIT MONSTER: BLUEBERRY RASPBERRY LEMON, MANGO PEACH GUAVA, MIXED BERRY, PASSION FRUIT ORANGE GUAVA, STRAWBERRY BANANA, STRAWBERRY KIWI POMEGRANATE. 
MONSTER: SMOOTH TOBACCO MONSTER, MENTHOL TOBACCO MONSTER. </t>
  </si>
  <si>
    <t>1599</t>
  </si>
  <si>
    <t>LÍQUIDO PARA CIGARRO ELECTRÓNICO MARCA SALTY BEACHES EN 25MG/ML DE NICOTINA / 2.5% DE NICOTINA.  SABORES: LEMON, CHEESECAKE, RASPBERRY BREEZE, GRAPE KIWI, BLUE RASPBERRY ICE</t>
  </si>
  <si>
    <t>SALTY BEACHES</t>
  </si>
  <si>
    <t>1600</t>
  </si>
  <si>
    <t>LÍQUIDO PARA CIGARRO ELECTRÓNICO MARCA SALTY BEACHES EN 50MG/ML DE NICOTINA / 5% DE NICOTINA.  SABORES: LEMON, CHEESECAKE, RASPBERRY BREEZE, GRAPE KIWI, BLUE RASPBERRY ICE</t>
  </si>
  <si>
    <t>1601</t>
  </si>
  <si>
    <t xml:space="preserve">LÍQUIDO PARA CIGARRO ELECTRÓNICO MARCA SURFS UP EN 50MG/ML DE NICOTINA / 5.0% DE NICOTINA. SABORES: FIN CHOP (WATERMELON, DRAGONFRUIT Y MELON), BARRELED (STRAWBERRY Y KIWI) , PITTED (MELON, CANDALOUPE Y HONEYDEW) </t>
  </si>
  <si>
    <t>SURFS UP</t>
  </si>
  <si>
    <t>1602</t>
  </si>
  <si>
    <t>CIGARRILLO ELECTRONICO, LIQUIDO PARA VAPEO RARE GRIP</t>
  </si>
  <si>
    <t>RARE GRIP</t>
  </si>
  <si>
    <t>CAJA DE 10 UNIDADES, CADA DISPENSADOR CONTIENE 12ML, CORRESPONDE A 5500 INHALADAS</t>
  </si>
  <si>
    <t>INHALE INDUSTRY, SOCIEDAD DE RESPONSABILIDAD LIMITADA</t>
  </si>
  <si>
    <t>1603</t>
  </si>
  <si>
    <t>CIGARRILLO ELECTRONICO, LIQUIDO PARA VAPEO KADO BAR FUSION FRUIT</t>
  </si>
  <si>
    <t>CAJA DE 10 UNIDADES, CADA DISPENSADOR CONTIENE 9ML, CORRESPONDE A 3500 INHALADAS</t>
  </si>
  <si>
    <t>1604</t>
  </si>
  <si>
    <t>CIGARRILLO ELECTRONICO, LIQUIDO PARA VAPEO FUME VAPES, BLUEBERRY MINT DISPOSABLE</t>
  </si>
  <si>
    <t>FUME VAPES</t>
  </si>
  <si>
    <t>CAJA DE 10 UNIDADES, CADA DISPENSADOR CONTIENE 6ML, CORRESPONDE A 1500 INHALADAS</t>
  </si>
  <si>
    <t>1605</t>
  </si>
  <si>
    <t>CIGARRILLO ELECTRONICO, LIQUIDO PARA VAPEO FUME VAPES, LUSH ICE DISPOSABLE</t>
  </si>
  <si>
    <t>CAJA DE 10 UNIDADES, CADA DISPENSADOR CONTIENE 8ML, CORRESPONDE A 2500 INHALADAS</t>
  </si>
  <si>
    <t>1606</t>
  </si>
  <si>
    <t>CIGARRILLO ELECTRONICO, LIQUIDO PARA VAPEO FUME VAPES, INFINITY, LYCHEE ICE</t>
  </si>
  <si>
    <t>FUME VAPES, INFINITY</t>
  </si>
  <si>
    <t>CAJA DE 10 UNIDADES, CADA DISPENSADOR CONTIENE 12ML, CORRESPONDE A 3500 INHALADAS</t>
  </si>
  <si>
    <t>1607</t>
  </si>
  <si>
    <t>LÍQUIDO CONTENIDO EN CIGARRILLO ELECTRÓNICO DESECHABLE CON NICOTINA. SABORES: RED APPLE LEMON, GRAPE ICE, ENERGY DRINK, FRUIT FUSION, MANGO STRAWBERRY ICE, LUSH ICE, COOL MINT, ORANGE SODA.MARCA: KK ENERGY. COMPAÑÍA: U-GREEN BIOLOGICAL TECHNOLOGY CO., LTD.</t>
  </si>
  <si>
    <t>KK ENERGY</t>
  </si>
  <si>
    <t>DISPOSITIVO PLÁSTICO DESECHABLE DE 12 ML</t>
  </si>
  <si>
    <t>ENRIQUE JOU CAMARENO</t>
  </si>
  <si>
    <t>1608</t>
  </si>
  <si>
    <t>LÍQUIDO PARA CIGARRO ELECTRÓNICO VIBEZ AIR EN 50MG/ML DE NICOTINA / 5.0% DE NICOTINA. SABORES: 
ALOE MANGO,BLUEBERRY LEMONADE, DRAGONFRUIT REFRESHER ,ENERGY SOUR SODA, HONEYDEW BOBA TEA, WATERMELON BUBBLEGUM, WHITE GUMY, ICY GRAPE, MINT GREEN, PEACH RASPBERRY, FROSTED ENERGY, FROSTED BANANA, FROSTED BERRY, LEMON TART, PINK LEMONADE, STRAWBERRY KIWI, PASSIONFRUIT ORANGE GUAVA, STRAWBERRY PEACH YOGURT, WATERMELON MINT.</t>
  </si>
  <si>
    <t>VIBEZ AIR</t>
  </si>
  <si>
    <t>BOTELLAS DE 13ML</t>
  </si>
  <si>
    <t>1609</t>
  </si>
  <si>
    <t xml:space="preserve">LÍQUIDO PARA CIGARRO ELECTRÓNICO ELF BAR BC EN 50MG/ML DE NICOTINA / 5.0% DE NICOTINA. SABORES: WATERMELON ICE, STRAWBERRY MANGO, STRAWBERRY KIWI, SAKURA GRAPE, PEACH MANGO WATERMELON, RED MOJITO, MANGO PEACH, LEMON MINT, KIWI PASSIONFRUIT GUAVA, CRANBERRY GRAPE, 
BLUE RAZZ ICE, WATERMELON BUBBLEGUM, TROPICAL RAINBOW BLAST, TRIPLE BERRY ICE, SOUR APPLE, RAINBOW CANDY, 
STRAWBERRY BANANA, WATERMELON CANTALOUPE HONEYDEW, STRAWBERRY PIÑA COLADA, STRAWBERRY ICE, PASSIONFRUIT ORANGE GUAVA, RAINBOW CLOUDZ, MANGO PEACH APRICOT, HONEYDEW PINEAPPLE ORANGE, GUAVA ICE, GUMI, STRAZZ, STRAWBERRY WATERMELON, 
GRAPE ENERGY, SOUR CANDY, PEACH BERRY, STRAWBERRY CREAM, MANDARIN LIME, MINT TOBACCO, CLEAR, MALIBU, MIAMI MINT, BLUE RAZZ LEMON, SUMMERTIME, WATERMELON BRZZ ICE, WATERMELON NANA ICE. 
</t>
  </si>
  <si>
    <t>ELF BAR BC</t>
  </si>
  <si>
    <t>1610</t>
  </si>
  <si>
    <t xml:space="preserve">LÍQUIDO PARA CIGARRO ELECTRÓNICO MARCA NAKED 100 DESECHABLE EN 50MG/ML DE NICOTINA / 5.0% DE NICOTINA. SABORES: LUSH ICE,  MINT, STRAWBERRY LEMON, STRAWBERRY SOUR BELT, ALOE PINEAPPLE, APPLE SOUR BELT, BLUE RAZZ ICE, CHERRY ICE, HAWAIIAN POG, AMERICAN PATRIOTS. </t>
  </si>
  <si>
    <t>BOTELLAS DE 12ML</t>
  </si>
  <si>
    <t>1611</t>
  </si>
  <si>
    <t>VAPORIZADOR DE SABORES RECARGABLE, 2500 INHALACIONES CON CONTENIDO LIQUIDO PARA VAPEO, CONCENTRACION DE NICOTINA 5%. 20 SABORES DIFERENTES: LUSH ICE, PIÑA COLADA, COTTON CANDY, BLUE RAZZ, TROPICAL FRUIT, GRAPE, RED BULL, STRAWBERRY WATERMELON, STRAWBERRY RASPBERRY CHERRY, BUBBLE GUM ICE, PURPLE RAIN, STRAWBERRY BANANA, MINT ICE, RAINBOW CANDY, MELON ICE, GUAVA, BANANA ICE, MANGO, STRAWBERRY MANGO, KIWI GUAVA, FRUIT PASSION</t>
  </si>
  <si>
    <t>TRIP-7</t>
  </si>
  <si>
    <t>VAPORIZADOR TUBO DESECHABLE RECARGABLE CAJA 10 UDS, 2.0ML POR UNIDAD, 2500 INHALACIONES</t>
  </si>
  <si>
    <t>1612</t>
  </si>
  <si>
    <t>HQD CUVIE PLUS EN DISPOSITIVOS DESCARTABLES (PUFFS O BARRA DE SOPLO ES UN DISPOSITIVO VAPE DESECHABLE PARA 1200 INHALACIONES), CON 5% NICOTINA. SABORES: APPLE PEACH, BANANA ICE, BLACK ICE, BLUEBERRY, BLUEBERRY RASPEBERRY, BLUEBERRY LEMONADE, COCONUT GROVE, CANDY, CANTALOUP, CHERRY POMEGRANADE, CHOCOLATE MINT, COTTON CANDY, ENERGY DRINK, FRUIT FUSION, GRACURRANT, GRAPEY, HONEYCRISP APPLE, HONEY LYCHEE, ICE TEA, ICE MINT, KIWI POMEGRANADE, LUSH ICE, LYCHEE ICE, MANGO ICE, MELON ICE, MANGO PEACH, MOJITO, MANGO GUAVA, MIAMI VICE, NUTS TOBACCO, PEACH ICE, PEANUT BUTTER, PIÑA COLADA, PINEAPPLE ICE, PINK LEMON, POG ORANGE GUAVA, RAINBOW, RED ICE, SKY MINT, SBCC ICE CREAM, STRAWBERRY, STRAWBERRY BANANA, STRAWBERRY SHORTCAKE, STRAWBERRY WATERMELON,, STRAWBERRY LEMONADE, TOBACCO, TRES LECHES</t>
  </si>
  <si>
    <t>HQD CUVIE</t>
  </si>
  <si>
    <t>TUBO O VAPEADOR DESECHABLE CON 5ML DE PRODUCTO, CON CAPACIDAD PARA 1200 PUFFS (INHALADAS O BOCANADAS POR DISPOSITIVO)</t>
  </si>
  <si>
    <t>1613</t>
  </si>
  <si>
    <t>CIGARROS ROYAL MAN (RED BOX- AMERICAN BLEND) (CAJA ROJA- MEZCLA AMERICANA)</t>
  </si>
  <si>
    <t>ROYAL MAN</t>
  </si>
  <si>
    <t>1614</t>
  </si>
  <si>
    <t>CIGARROS LUCKY ONE (RED BOX- AMERICAN BLEND) (CAJA ROJA- MEZCLA AMERICANA)</t>
  </si>
  <si>
    <t>1615</t>
  </si>
  <si>
    <t>CIGARROS NEW YORK (RED BOX- AMERICAN BLEND) (CAJA ROJA- MEZCLA AMERICANA)</t>
  </si>
  <si>
    <t>1616</t>
  </si>
  <si>
    <t>CIGARROS GOLDEN CITY (RED BOX- AMERICAN BLEND) (CAJA ROJA- MEZCLA AMERICANA)</t>
  </si>
  <si>
    <t>1617</t>
  </si>
  <si>
    <t xml:space="preserve">LIQUIDO PARA VAPORIZADOR URBAN VAPES: WILDKONG, BERSEKER, KILLERMONGER, BYAKKO, BERRY LEMONADE, BLUEBERRY CUSTARD, BLUE RAZZ CANDY, CACTUS SODA, COCONUT CAKE, FRENCH TOAST, GRAPE BUBBLE GUM, KEY LIME PIE, LEMON CAKE, LOOPY CEREAL, MANGO PINEAPPLE, MELON SHAKE, ORANGE CREAM, PEACH RINGS, PEANUT BUTTER, STRAWBERRY CANDY, STRAWBERRY CUPCAKES, STRAWBERRY SHAKE, WATERMELON CANDY, CHEESECAKE, BLUENANA SHAKE, SWEET FRUIT ICED, APPLE JUICE, COTTON CANDY, GLAZED DONUT, TROPICAL BLAST, GRAPE PUNCH, JAVA CARAMEL, WATERMELON TAFFY, MOUNTAINS BERRIES.  VITOS VAPE JUICE: ALOHA, ANGRY IRISHMAN, BAD ROMANCE, BLOODY TIGER, BOREAS, CALISTO, 
COLD KISS, CRAZY BEAR, CRAZY BUBBLE, DOCTOR BLUE, DON VITO, DON VITO RESERVE, DOCTOR BLUE, FROSTY BANABERRY, 
GLAM BUBBLE, GREEN SMILE, HAWAICE, KILLER QUEEN, KOKO JUNGLE, LADY MERMELADE, MEDUSSA, MISTER 
LUCKY, MISS COTTON, OLD PIRATE, PANDEMÓNIUM, PINK ANGEL, PINKY LADY, SANTA’S JUICE, SWEET DREAMS, TROPICAL PARTY.  LEYENDA: EL CADEJOS, LA CEGUA, LA LLORONA, EL PADRE SIN CABEZA, LA CARRETA SIN BUEYES, EL ESPANTAJO, LA TULEVIEJA, EL MICOMALO, LA MONJA DEL VASO, AGÜIZOTE, ZARATE, EL SANATORIO, EL DUEÑO DEL MONTE, LA MONA, ÑA FUSTES, MARÍA NEGRA, EL SISIMIQUI, EL CUIJEN, LA PELONA, CHINGO NEGRO, LA NIGÜENTA. 
VITOS VAPE LAB: FRUTOS SECOS, MANZANA VERDE, PIE DE MANZANA, BANANO, FRUTOS DE MONTAÑA, MIEL, ARÁNDANO, MORA, CHICLE, CONFITE DE MANTEQUILLA, MELÓN, CARAMELO, CHEESECAKE, CHOCOLATE, GALLETA, CITRUS PUNCH, COCO, COLA SODA, ALGODÓN DE AZÚCAR, RON, FRUTA DE DRAGÓN (PITAHAYA), DULCE DE LECHE, GALLETA MARÍA, GOMITAS, FRUIT PUNCH, UVA, CREMA IRLANDESA, BOURBON, KIWI , ICE, CEREAL AZUCARADO, LECHE MALTEADA, MANGO, MARSHMALLOW, CHOCOLATE CON LECHE, CONFITE DE MENTA, CAFÉ, PAPAYA, MANTEQUILLA DE MANÍ, MELOCOTÓN, PERA, NUECES, PIÑA, PASAS, FRAMBUESA, ROMPOPE, TABACO CON VAINILLA, HIERBA BUENA , FRESA, ALMENDRAS, HELADO DE VAINILLA, QUEQUE, SANDIA, TABACO OBSCURO, CREMA CHANTILLY, ANÍS, MENTOL, CANELA, CHOCOMENTA. </t>
  </si>
  <si>
    <t>URBAN VAPES / VITOS VAPES / LEYENDA / VITOS VAPES LABS</t>
  </si>
  <si>
    <t>1618</t>
  </si>
  <si>
    <t xml:space="preserve">LIQUIDO PARA VAPORIZADOR URBAN VAPES: WILDKONG, BERSEKER, KILLERMONGER, BYAKKO, BERRY LEMONADE, BLUEBERRY CUSTARD, BLUE RAZZ CANDY, CACTUS SODA, COCONUT CAKE, FRENCH TOAST, GRAPE BUBBLE GUM, KEY LIME PIE, LEMON CAKE, LOOPY CEREAL, MANGO PINEAPPLE, MELON SHAKE, ORANGE CREAM, PEACH RINGS, PEANUT BUTTER, STRAWBERRY CANDY, STRAWBERRY CUPCAKES, STRAWBERRY SHAKE, WATERMELON CANDY, CHEESECAKE, BLUENANA SHAKE, SWEET FRUIT ICED, APPLE JUICE, COTTON CANDY, GLAZED DONUT, TROPICAL BLAST, GRAPE PUNCH, JAVA CARAMEL, WATERMELON TAFFY, MOUNTAINS BERRIES. 
VITOS VAPE JUICE: ALOHA, ANGRY IRISHMAN, BAD ROMANCE, BLOODY TIGER, BOREAS, CALISTO, 
COLD KISS, CRAZY BEAR, CRAZY BUBBLE, DOCTOR BLUE, DON VITO, DON VITO RESERVE, DOCTOR BLUE, FROSTY BANABERRY, 
GLAM BUBBLE, GREEN SMILE, HAWAICE, KILLER QUEEN, KOKO JUNGLE, LADY MERMELADE, MEDUSSA, MISTER 
LUCKY, MISS COTTON, OLD PIRATE, PANDEMÓNIUM, PINK ANGEL, PINKY LADY, SANTA’S JUICE, SWEET DREAMS, TROPICAL PARTY. 
LEYENDA: EL CADEJOS, LA CEGUA, LA LLORONA, EL PADRE SIN CABEZA, LA CARRETA SIN BUEYES, EL ESPANTAJO, LA TULEVIEJA, EL MICOMALO, LA MONJA DEL VASO, AGÜIZOTE, ZARATE, EL SANATORIO, EL DUEÑO DEL MONTE, LA MONA, ÑA FUSTES, MARÍA NEGRA, EL SISIMIQUI, EL CUIJEN, LA PELONA, CHINGO NEGRO, LA NIGÜENTA. 
VITOS VAPE LAB: FRUTOS SECOS, MANZANA VERDE, PIE DE MANZANA, BANANO, FRUTOS DE MONTAÑA, MIEL, ARÁNDANO, MORA, CHICLE, CONFITE DE MANTEQUILLA, MELÓN, CARAMELO, CHEESECAKE, CHOCOLATE, GALLETA, CITRUS PUNCH, COCO, COLA SODA, ALGODÓN DE AZÚCAR, RON, FRUTA DE DRAGÓN (PITAHAYA), DULCE DE LECHE, GALLETA MARÍA, GOMITAS, FRUIT PUNCH, UVA, CREMA IRLANDESA, BOURBON, KIWI , ICE, CEREAL AZUCARADO, LECHE MALTEADA, MANGO, MARSHMALLOW, CHOCOLATE CON LECHE, CONFITE DE MENTA, CAFÉ, PAPAYA, MANTEQUILLA DE MANÍ, MELOCOTÓN, PERA, NUECES, PIÑA, PASAS, FRAMBUESA, ROMPOPE, TABACO CON VAINILLA, HIERBA BUENA , FRESA, ALMENDRAS, HELADO DE VAINILLA, QUEQUE, SANDIA, TABACO OBSCURO, CREMA CHANTILLY, ANÍS, MENTOL, CANELA, CHOCOMENTA. </t>
  </si>
  <si>
    <t>1619</t>
  </si>
  <si>
    <t xml:space="preserve">VAPORIZADORES DESECHABLES MARCA POCO HUGE 5000 PUFFS Y AIS AIR 5000 PUFFS </t>
  </si>
  <si>
    <t>POCO HUGE / AIS AIR</t>
  </si>
  <si>
    <t>DISPENSADOR PLÁSTICO CON CAPACIDAD DE 10 ML LISTOS PARA USAR</t>
  </si>
  <si>
    <t>PARTES DE CENTROAMERICA RC S.A</t>
  </si>
  <si>
    <t>1620</t>
  </si>
  <si>
    <t>1621</t>
  </si>
  <si>
    <t xml:space="preserve">VAPORIZADORES DESECHABLES MARCA PUFF&amp;BEAR MOTO BAR Y MINI BEER BARREL </t>
  </si>
  <si>
    <t>PUFF&amp;BEAR MOTO BAR / MINI BEER BARREL</t>
  </si>
  <si>
    <t>DISPENSADOR PLÁSTICO CON CAPACIDAD DE 2.5 ML Y 11 ML LISTOS PARA USAR</t>
  </si>
  <si>
    <t>1622</t>
  </si>
  <si>
    <t xml:space="preserve">LIQUIDO PARA CIGARRO ELECTRONICO MARCA SKWEZED 6%. SABORES: GREEN APPLE, GRAPEFRUIT, PEACH, STRAWBERRY,LYCHEE, MANGO, WATERMELON, GRAPEFRUIT ICE, BANANA ICE,  GREEN APPLE LICHEE ICE, MANGO ICE, STRAWBERRY ICE, WATERMELON ICE, BANANA. </t>
  </si>
  <si>
    <t>SKWEZED</t>
  </si>
  <si>
    <t>BOTELLAS DE 15ML, 30ML, 60ML,75ML, 100ML,120ML,240ML</t>
  </si>
  <si>
    <t>1623</t>
  </si>
  <si>
    <t xml:space="preserve">LIQUIDO PARA CIGARRO ELECTRONICO MARCA SKWEZED 3%. SABORES: GREEN APPLE, GRAPEFRUIT, PEACH, STRAWBERRY,LYCHEE, MANGO, WATERMELON, GRAPEFRUIT ICE, BANANA ICE,  GREEN APPLE LICHEE ICE, MANGO ICE, STRAWBERRY ICE, WATERMELON ICE, BANANA. </t>
  </si>
  <si>
    <t>1624</t>
  </si>
  <si>
    <t xml:space="preserve">LIQUIDO PARA CIGARRO ELECTRONICO MARCA RIPE COLLECTION 6%. SABORES:BLUE RAZZLEBERRY POMEGRANADE, RAINBOW SOUR STRINGS, CREAM CEREAL, SOUR SWEET, PURPLE SWEET, STRAWBERRY CREAM CAKE, BERRY POPS, APPLE BERRIES, KIWI DRAGON BERRY, ICE BLUE RAZZLEBERRY POMEGRANADE, ICE PEACHLY MANGO PINEAPPLE, ICE STRW NANERS, KIWI DRAGON BERRY, STRAW NANNERS FIJI MELONS, PEACHY MANGO PINEAPPLE, ICE FIJI MELONS. </t>
  </si>
  <si>
    <t>RIPE COLLECTION</t>
  </si>
  <si>
    <t>1625</t>
  </si>
  <si>
    <t>LIQUIDO PARA CIGARRO ELECTRONICO MARCA VAPETASIA 6%. SABORES:WHITE GUMMY, RAIN BOPS, BLUEBERRY PARFAIT, ICE WHITE GUMMY, ICE RAIN BOPS, STRAWBERRY PARFAIR, KILLER FRUIS BLUE RAZZ, KILLER FRUITS STRAW GUAW, KILLER FRUITS TRAPPLE. ICE BLUE RAZZ, ICE STRAW GUAW, ICE TRAPPLE, PANGO, GRAPE, KUSTARD, ICE PANGO, ICE GRAPE, STRAWBERRY KUSTARD, KUSTARD BLUEBERRY LEMON, HONEYDEW, PINEAPPLE EXPRESS, RAINBOWS ROAD, MILK OF POPPY, ICE PINNEAPPLE EXPRESS, ROYALTY TWO, ICE MILK OF THE POPPY, BLACKBERRY LEMONADE, ICE BLACKBERRY LEMONADE, PINK LEMONADE, STRAWBERRY PARFAIT, BLUEBERRY PARFAIT.</t>
  </si>
  <si>
    <t>1626</t>
  </si>
  <si>
    <t xml:space="preserve">LIQUIDO PARA CIGARRO ELECTRONICO MARCA RIPE COLLECTION 3%. SABORES:BLUE RAZZLEBERRY POMEGRANADE, RAINBOW SOUR STRINGS, CREAM CEREAL, SOUR SWEET, PURPLE SWEET, STRAWBERRY CREAM CAKE, BERRY POPS, APPLE BERRIES, KIWI DRAGON BERRY, ICE BLUE RAZZLEBERRY POMEGRANADE, ICE PEACHLY MANGO PINEAPPLE, ICE STRW NANERS, KIWI DRAGON BERRY, STRAW NANNERS FIJI MELONS, PEACHY MANGO PINEAPPLE, ICE FIJI MELONS. </t>
  </si>
  <si>
    <t>1627</t>
  </si>
  <si>
    <t>LIQUIDO PARA CIGARRO ELECTRONICO MARCA VAPETASIA 3%. SABORES:WHITE GUMMY, RAIN BOPS, BLUEBERRY PARFAIT, ICE WHITE GUMMY, ICE RAIN BOPS, STRAWBERRY PARFAIR, KILLER FRUIS BLUE RAZZ, KILLER FRUITS STRAW GUAW, KILLER FRUITS TRAPPLE. ICE BLUE RAZZ, ICE STRAW GUAW, ICE TRAPPLE, PANGO, GRAPE, KUSTARD, ICE PANGO, ICE GRAPE, STRAWBERRY KUSTARD, KUSTARD BLUEBERRY LEMON, HONEYDEW, PINEAPPLE EXPRESS, RAINBOWS ROAD, MILK OF POPPY, ICE PINNEAPPLE EXPRESS, ROYALTY TWO, ICE MILK OF THE POPPY, BLACKBERRY LEMONADE, ICE BLACKBERRY LEMONADE, PINK LEMONADE, STRAWBERRY PARFAIT, BLUEBERRY PARFAIT.</t>
  </si>
  <si>
    <t>1628</t>
  </si>
  <si>
    <t xml:space="preserve">VAPEADOR-CIGARRILLO DESECHABLE RANDM TORNADO, 5MG NICOTINA, 10000 SABORES: COOL MINT, LUSH ICE, STRAWBERRY DONUT, GUMMY BEAR, PINK LEMONADE, MIXED BERRIES, STRAWBERRY WATERMELON, RED APPLE LEMON, COTTON CANDY, MR BLUE, GRAPEFRUIT ICE, COLA ICE, GRAPE ICE, PEACH MANGO, BLUEBERRY ICE, KIWI PASSION FRUIT GUAVA, CHERRY LYCHEE, BLACK ICE, </t>
  </si>
  <si>
    <t>RANDM TORNADO</t>
  </si>
  <si>
    <t>CARTUCHO 20ML 10000 PUFF</t>
  </si>
  <si>
    <t>RAMY RAMZE ABUAWAD ABDEL RAHMAN</t>
  </si>
  <si>
    <t>1629</t>
  </si>
  <si>
    <t>CIGARRILLO ELECTRONICO INFINITY FUME 5%</t>
  </si>
  <si>
    <t>INFINITY FUME</t>
  </si>
  <si>
    <t>CARTUCHO 10ML 3500 PUFF</t>
  </si>
  <si>
    <t>1630</t>
  </si>
  <si>
    <t>CIGARRILLO ELECTRONICO INFINITY FUME ULTRA 5%</t>
  </si>
  <si>
    <t>INFINITY FUME ULTRA</t>
  </si>
  <si>
    <t>CARTUCHO 8ML 2500 PUFF</t>
  </si>
  <si>
    <t>1631</t>
  </si>
  <si>
    <t>VUSE GO GRAPE ICE (FACTURADO COMO: VUSE GO DISCR GI 34 PU 1 COS 2MLVIV2.0)</t>
  </si>
  <si>
    <t>VUSE GO</t>
  </si>
  <si>
    <t>HL 1 UNIDAD, 34 MG, 500 PUFFS</t>
  </si>
  <si>
    <t>1632</t>
  </si>
  <si>
    <t>VUSE GO MENTHOL ICE (FACTURADO COMO: VUSE GO DISCR MK 34 AQ 1 COS 2MLVIV2.0)</t>
  </si>
  <si>
    <t>1633</t>
  </si>
  <si>
    <t>VUSE GO WATERMELON ICE (FACTURADO COMO: VUSE GO DISCR WE 34 CO 1 COS 2MLVIV2.0)</t>
  </si>
  <si>
    <t>1634</t>
  </si>
  <si>
    <t>VUSE GO BERRY BLEND (FACTURADO COMO: VUSE GO DISCR BK 34 MA 1 COS 2MLVIV2.0)</t>
  </si>
  <si>
    <t>1635</t>
  </si>
  <si>
    <t>VUSE GO BLUEBERRY ICE (FACTURADO COMO: VUSE GO DISCR BI 34 BE 1 COS 2MLVIV2.0)</t>
  </si>
  <si>
    <t>1636</t>
  </si>
  <si>
    <t>PALL MALL LIHTS (FACTURADO: PALL MALL CLASSICS LI_CR / PALL MALL CLASSICS LIGHTS KRE SQ 20S CR / PALL LIHTS 20 / 200 KRE SQ COS PMLIT / SCG_PALLLTS07KSSOSMCZZUL_LTS_CR)</t>
  </si>
  <si>
    <t>PALL MAL LIHTS</t>
  </si>
  <si>
    <t>1637</t>
  </si>
  <si>
    <t>VUSE GO STRAWBERRY ICE (FACTURADO COMO: VUSE GO DISCR SC 34 RE 1 COS 2MLVIV2.0)</t>
  </si>
  <si>
    <t>1638</t>
  </si>
  <si>
    <t>VUSE GO BERRY WATERMELON (FACTURADO COMO: VUSE GO DISCR WY 34 OR 1 COS 2MLVIV2.0)</t>
  </si>
  <si>
    <t>1639</t>
  </si>
  <si>
    <t>VUSE GO MANGO ICE (FACTURADO COMO: VUSE GO DISCR MJ 34 YL 1 COS VIV2.0M2)</t>
  </si>
  <si>
    <t>1640</t>
  </si>
  <si>
    <t xml:space="preserve">VAPORIZADOR DE SABORES DESECHABLE, 2200 INHALACIONES CON CONTENIDO LÍQUIDO PARA VAPEO, CONCENTRACION DE NICOTINA 5%, MARCA HYPPE MODELO PRO MAX. 5 SABORES DIFERENTES, WATERMELON PEACH, SUMMER FRUITS, STRAWBERRY APPLE, STRAWBERRY SKY, STRAWBERRY COTTON CANDY </t>
  </si>
  <si>
    <t>HYPPE</t>
  </si>
  <si>
    <t>VAPORIZADOR TUBO DESECHABLE CAJA 10 UDS, 6.5 ML POR UNIDAD, 2200 INHALACIONES</t>
  </si>
  <si>
    <t>1641</t>
  </si>
  <si>
    <t xml:space="preserve">VAPORIZADOR DE SABORES DESECHABLE, 2200 INHALACIONES CON CONTENIDO LÍQUIDO PARA VAPEO, CONCENTRACION DE NICOTINA 5%, MARCA HYPPE MODELO COVA. 10 SABORES DIFERENTES, GRAPE, HONEYDEW MELON,PASSION FRUIT, WATERMELON BERRY, BLUEBERRY APPLE WATERMELON, MOJITO PLUM, COTTON CANDY, KIWI STRAWBERRY, STRAWBERRY LEMON, STRAWBERRY APPLE WATERMELON. </t>
  </si>
  <si>
    <t>VAPORIZADOR TUBO DESECHABLE CAJA 10 UDS, 6 ML POR UNIDAD, 2200 INHALACIONES</t>
  </si>
  <si>
    <t>1642</t>
  </si>
  <si>
    <t>VAPORIZADOR DE SABORES DESECHABLE, 4000 INHALACIONES CON CONTENIDO LÍQUIDO PARA VAPEO, CONCENTRACION DE NICOTINA 5%, MARCA HYPPE MODELO METTA. 13 SABORES DIFERENTES, STRAWBERRY ICE CREAM, MANGO, SKITTLES, MOJITO PLUM, STRAWBERRY PEACH, MIXED BERRIES, BLUEBERRY RASPBERRY PINEAPPLE, BUBBLE GUM, COLA ICE, COCONUT JUICE, RASPBERRY WATERMELON CHEWY, APPLE PINEAPPLE GRAPE3FRUIT, ROSE PASSION FRUIT, FENNEL MINT BERRIES, BLUEBERRY MINT, COFEE CAPUCHINO.</t>
  </si>
  <si>
    <t>VAPORIZADOR TUBO DESECHABLE CAJA 10 UDS, 13 ML POR UNIDAD, 4000 INHALACIONES</t>
  </si>
  <si>
    <t>1643</t>
  </si>
  <si>
    <t>VAPORIZADOR DE SABORES DESECHABLE, 600 INHALACIONES CON CONTENIDO LÍQUIDO PARA VAPEO, CONCENTRACION DE NICOTINA 2%, MARCA HYPPE MODELO AURA. 5 SABORES DIFERENTES,STRAWBERRY MILKSHAKE, STRAWBERRY BANANA, PINK WATERMELON, BLUE RAZZ, RASPBERRY</t>
  </si>
  <si>
    <t>VAPORIZADOR TUBO DESECHABLE CAJA 10 UDS, 6 ML POR UNIDAD, 600 INHALACIONES</t>
  </si>
  <si>
    <t>1644</t>
  </si>
  <si>
    <t>VAPORIZADOR DE SABORES DESECHABLE, 700 INHALACIONES CON CONTENIDO LÍQUIDO PARA VAPEO, CONCENTRACION DE NICOTINA 2%, MARCA ZOVOO MODELO DRAGBAR Z700GT. 11 SABORES DIFERENTES,ALOE GRAPE, BANANA SHAKE, STRAWBERRY KIWI, BLUEBERRY RASPBERRY, STRAWBERRY RASPEBERRY CHERRY, APPLE PEACH WATERMELON, RASPEBERRY WATERMELON, COLA ICE, BLUE RAZZ, WATERMELON STRAWBERRY, STRAWBERRY BANANA.</t>
  </si>
  <si>
    <t>ZOVOO</t>
  </si>
  <si>
    <t>VAPORIZADOR TUBO DESECHABLE CAJA 10 UDS, 2 ML POR UNIDAD, 700 INHALACIONES</t>
  </si>
  <si>
    <t>1645</t>
  </si>
  <si>
    <t>VAPORIZADOR DE SABORES DESECHABLE, 600 INHALACIONES CON CONTENIDO LÍQUIDO PARA VAPEO, CONCENTRACION DE NICOTINA 2%, MARCA ZOVOO MODELO DRAGBAR 600S. 20 SABORES DIFERENTES,BLOOD ORANGE ICE, BLUEBERRY RASPBERRY LEMON, COLA ICE, GINGER LEMONADE, HONETDEW LEC, PINEAPPLE MANGO, ÍNEAPPLE MANGO, WATERMELON MINT, RED BULL ICE, PEACH OOLONG, PASSION FRUIT LIME, MANGO ICE, TOBACCO, MENTOHOL, OMG, GREEN APPLE ICE, GRAPE ICE, BANANA ICE, PEACH ICE, LUSH ICE, STRAWBERRY ICE.</t>
  </si>
  <si>
    <t>VAPORIZADOR TUBO DESECHABLE CAJA 10 UDS, 2 ML POR UNIDAD, 600 INHALACIONES</t>
  </si>
  <si>
    <t>1646</t>
  </si>
  <si>
    <t>VAPORIZADOR DE SABORES DESECHABLE, 600 INHALACIONES CON CONTENIDO LÍQUIDO PARA VAPEO, CONCENTRACION DE NICOTINA 2%, MARCA ZOVOO MODELO CUBEBAR 600. 10 SABORES DIFERENTES,PASSION FRUIT LIME, BLUEBERRY RASPBERRY LEMON, PEACH OOLONG, WATERMELON MINT, RED BULL ICE, COLA ICE, GINGER LEMONADE, BLOOD ORANGE ICE, PINEAPPLE MANGO, HONEYDEW</t>
  </si>
  <si>
    <t>1647</t>
  </si>
  <si>
    <t xml:space="preserve">VAPORIZADOR DE SABORES DESECHABLE RECARGABLE, 5000 INHALACIONES CON CONTENIDO LÍQUIDO PARA VAPEO, CONCENTRACION DE NICOTINA 5%, MARCA ZOVOO MODELO DRAGBAR B5000. 7 SABORES DIFERENTES,ALOE GRAPE, PIÑA COLADA, KIWI PASSION FRUIT GUAVA, BLUE RAZZ ICE, WATERMELON LYCHEE, PEACH MANGO, FRUIT SLUSHIE, BANANA ICE, BLUEBERRY SMOOTHIE, TRIPOCAL RAINBOW, WILDBERRY MOJITO, RASPBERRY LEMON, STRAWBERRY KIWI, PINEAPPLE COCONUT, WATERMLON ICE, GRAPE ICE, PEACH ICE, STRAWBERRY BANANA, PEACH MANGO WATERMELON, GRAPE ICE, BLUEBERRY FUSION, MINT TWIST, STRAWBERRY ICE CREAM. </t>
  </si>
  <si>
    <t>VAPORIZADOR TUBO DESECHABLE CAJA 5 UDS, 5 ML POR UNIDAD, 5000 INHALACIONES</t>
  </si>
  <si>
    <t>1648</t>
  </si>
  <si>
    <t>VAPORIZADOR DE SABORES DESECHABLE RECARGABLE, 600 INHALACIONES CON CONTENIDO LÍQUIDO PARA VAPEO, CONCENTRACION DE NICOTINA 2%, MARCA ZOVOO MODELO DRAGBAR B5000. 13 SABORES DIFERENTES,STRAWBERRY ENERGY, BANANA ICE, STRAWBERRY KIWI, STRAWBERRY ICE, STRAWBERRY BANANA,KIWI PASSION FRUIT GUAVA, PINEAPPLE PEACH MANGO, CRANBERRY RED BULL ICE, MANGO, APPLE PEACH, WATERMELON ICE, TRIPLE BERRY, GRAPE, PURA CAFE TICO, BLUERAAZ LEMONADE, BLUEBERRYSOUR RAPBERRY, SKITTLLES, RASPBERRY WATERMELON, FIZZY CHERRY, PASSIONFRUIT BERRY, MINT ICE, BLUEBERRY ORANGE, GRAPEFRUIT</t>
  </si>
  <si>
    <t>PURA</t>
  </si>
  <si>
    <t>1649</t>
  </si>
  <si>
    <t>HOJA DE ENROLAR MARCA BLUNT WRAP. VARIOS SABORES: STRAWBERRY KIWI (FRESA KIWI), UVA, VAINILLA, PIÑA COLADA, WATERMELLON (SANDIA),PURPLE, WHITE GRAPE (UVA BLANCA), CHOCOLATE, APPLE MARTINI, BERRIES, CHAMPANE, COGNAC, COSMOPOLITAN, PEACH (MELOCOTON) WET CHERRY (CEREZA), WILD HONEY (MIEL SALVAJE), GIN &amp; JUICE (GINEBRA Y JUGO), MOJITO, MANGO, BLUEBERRY (ARANDANOS), ZERO (NATURAL), WHISKY COLA, JAMAICA RON, BLUBBLE GUM (CHICLE).</t>
  </si>
  <si>
    <t>GRUPO DE COMERCIO YAU YAU &amp; CR, SA</t>
  </si>
  <si>
    <t>1650</t>
  </si>
  <si>
    <t>LIQUIDO PARA VAPEO VGOD 3MG. SABORES: CUBANO, CUBANO SILVER, CUBANO BLACK, LUSCIOUS, LUSH ICE, SOURLICIOUS, APPLE BOMB, MANGO BOMB, BERRY BOMB, PURPLE BOMB, ICE PURPLE BOMB, ICE APPLE BOMB, ICE BERRY BOMB, ICE BERRY BOMB, PINK CAKE, DRY TOBACCO, MIGHTY MINT, SUMMER STRAWBERRY, TROPICAL MANGO.</t>
  </si>
  <si>
    <t>BOTELLAS 30ML,60ML,100ML,120ML</t>
  </si>
  <si>
    <t>1651</t>
  </si>
  <si>
    <t>LIQUIDO PARA VAPEO VGOD 6MG. SABORES: CUBANO, CUBANO SILVER, CUBANO BLACK, LUSCIOUS, LUSH ICE, SOURLICIOUS, APPLE BOMB, MANGO BOMB, BERRY BOMB, PURPLE BOMB, ICE PURPLE BOMB, ICE APPLE BOMB, ICE BERRY BOMB, ICE BERRY BOMB, PINK CAKE, DRY TOBACCO, MIGHTY MINT, SUMMER STRAWBERRY, TROPICAL MANGO.</t>
  </si>
  <si>
    <t>1652</t>
  </si>
  <si>
    <t>LIQUIDO PARA VAPEO SKWEZED 6MG. SABORES: GREEN APPLE, GREEN APPLE ICE, LYCHEE, LYCHEE ICE, PEACH, PECH ICE, WATERMELON, WATERMELON ICE, BANANA, BANANA ICE, GRAPEFRUIT, GRAPEFRUIT ICE, MANGO, MANGO ICE, STRAWBERRY, STRAWBERRY ICE, WATERMELON APPLE, WATERMELON APPLE ICE, WATERMELON STRAWBERRY, WATERMELON STRAWBERRY ICE, ICE MIXED BERRIES, MIXED BERRIES, LEMONADE, ICE LEMONADE, MINT ICE</t>
  </si>
  <si>
    <t>1653</t>
  </si>
  <si>
    <t xml:space="preserve">LIQUIDO PARA VAPEO JAM MONSTER 6MG. SABORES: CUSTAR MONSTER PUMPKIN SPICE, CUSTARD MONSTER MIXED BERRY, FRUIT MONSTER STRAWBERRY LIME, CUSTARD MONSTER BANANA, FROZEN FRUIT MONSTER BLACK CHERRY, FRUIT MONSTER BLACK CHERRY, BLUEBERRY LEMONADE, MILK FRUITY, FRUIT MONSTER STRAWBERRY LIME, FRUIT MONSTER STRAWBERRY BANANA, JAM MONSTER BLACK CHERRY, FRUIT MONSTER MANGO PEACH GUAVA, JAM MONSTER BLUEBERRY, JAM MONSTER STRAWBERRY, JAM MONSTER THE MILK BERRY CRUNCH,JAM MONSTER THE MILK CINNAMON, FRUIT MONSTER STRAWBERRY BANANA, JAM MONSTER GRAPE, WATERMELON LEMONADE, PINK LEMONADE, FRUIT MONSTER PASSIONFRUIT ORANGE GUAVA, FRUIT MONSTER PASSIONFRUIT STRAWBERRY LEMONADE, JAM MONSTER BLACKBERRY, JAM MONSTER LEMON, JAM MONSTER APRICOT, JAM MONSTER BUTTERSCOTCH, JAM MONSTER PEACH, JAM MONSTER PB BANANA, JAM MONSTER MELON COLADA ICE, JAM MONSTER MANGERINE GUAVA ICE, JAM MONSTER BANANA, JAM MONSTER BLACKBERRY CUSTARD, JAM MONSTER STRAWBERRY CUSTARD, JAM MONSTER VAINILLA CUSTARD, JAM MONSTER PB STRAWBERRY, JAM MONSTER PB GRAPE, JAM MONSTER TOBACCO MONSTER BOLD, JAM MONSTER MONSTER RICH, JAM MONSTER TOBACCO SMOOTH, JAM MONSTER TOBACCO MENTHOL, FRUIT MONSTER BLUEBERRY RASPBERRY LEMON, FRUIT MONSTER BLUEBERRY RASPBERRY LEMON ICE, FRUIT MONSTER BLUEBERRY KIWI POMEGRANATE, FRUIT MONSTER STRAWBERRY KIWI POMEGRANATE, FRUIT MONSTER STRAWBERRY KIWI POMEGRANATE ICE, ICE MONSTER STRAWMELON APPLE ICE, JAM MONSTER APPLE, FRUIT MONSTER MIXED BERRY ICE, </t>
  </si>
  <si>
    <t>1654</t>
  </si>
  <si>
    <t>LIQUIDO PARA VAPEO JAM MONSTER 3MG. SABORES: CUSTAR MONSTER PUMPKIN SPICE, CUSTARD MONSTER MIXED BERRY, FRUIT MONSTER STRAWBERRY LIME, CUSTARD MONSTER BANANA, FROZEN FRUIT MONSTER BLACK CHERRY, FRUIT MONSTER BLACK CHERRY, BLUEBERRY LEMONADE, MILK FRUITY, FRUIT MONSTER STRAWBERRY LIME, FRUIT MONSTER STRAWBERRY BANANA, JAM MONSTER BLACK CHERRY, FRUIT MONSTER MANGO PEACH GUAVA, JAM MONSTER BLUEBERRY, JAM MONSTER STRAWBERRY, JAM MONSTER THE MILK BERRY CRUNCH,JAM MONSTER THE MILK CINNAMON, FRUIT MONSTER STRAWBERRY BANANA, JAM MONSTER GRAPE, WATERMELON LEMONADE, PINK LEMONADE, FRUIT MONSTER PASSIONFRUIT ORANGE GUAVA, FRUIT MONSTER PASSIONFRUIT STRAWBERRY LEMONADE, JAM MONSTER BLACKBERRY, JAM MONSTER LEMON, JAM MONSTER APRICOT, JAM MONSTER BUTTERSCOTCH, JAM MONSTER PEACH, JAM MONSTER PB BANANA, JAM MONSTER MELON COLADA ICE, JAM MONSTER MANGERINE GUAVA ICE, JAM MONSTER BANANA, JAM MONSTER BLACKBERRY CUSTARD, JAM MONSTER STRAWBERRY CUSTARD, JAM MONSTER VAINILLA CUSTARD, JAM MONSTER PB STRAWBERRY, JAM MONSTER PB GRAPE, JAM MONSTER TOBACCO MONSTER BOLD, JAM MONSTER MONSTER RICH, JAM MONSTER TOBACCO SMOOTH, JAM MONSTER TOBACCO MENTHOL, FRUIT MONSTER BLUEBERRY RASPBERRY LEMON, FRUIT MONSTER BLUEBERRY RASPBERRY LEMON ICE, FRUIT MONSTER BLUEBERRY KIWI POMEGRANATE, FRUIT MONSTER STRAWBERRY KIWI POMEGRANATE, FRUIT MONSTER STRAWBERRY KIWI POMEGRANATE ICE, ICE MONSTER STRAWMELON APPLE ICE, JAM MONSTER APPLE, FRUIT MONSTER MIXED BERRY ICE</t>
  </si>
  <si>
    <t>1655</t>
  </si>
  <si>
    <t>LIQUIDO PARA VAPEO SKWEZED 3MG. SABORES: GREEN APPLE, GREEN APPLE ICE, LYCHEE, LYCHEE ICE, PEACH, PECH ICE, WATERMELON, WATERMELON ICE, BANANA, BANANA ICE, GRAPEFRUIT, GRAPEFRUIT ICE, MANGO, MANGO ICE, STRAWBERRY, STRAWBERRY ICE, WATERMELON APPLE, WATERMELON APPLE ICE, WATERMELON STRAWBERRY, WATERMELON STRAWBERRY ICE, ICE MIXED BERRIES, MIXED BERRIES, LEMONADE, ICE LEMONADE, MINT ICE</t>
  </si>
  <si>
    <t>1656</t>
  </si>
  <si>
    <t>2023</t>
  </si>
  <si>
    <t xml:space="preserve">LÍQUIDO PARA CIGARRILLO ELECTRÓNICO CON NICOTINA
SABORES: BLUE RAZZ LEMONADE, PINK LEMONADE, PASSION FRUIT, GRAPE, FANTA, WATERMELON
</t>
  </si>
  <si>
    <t>YUMI</t>
  </si>
  <si>
    <t>DISPOSITIVO PLÁSTICO DESECHABLE DE 2 4 Y 14 ML</t>
  </si>
  <si>
    <t>JOUCAM LLC SOCIEDAD DE RESPONSABILIDAD LIMITADA</t>
  </si>
  <si>
    <t>1657</t>
  </si>
  <si>
    <t>CIGARRITOS 4X23, CAJAS DE 20 Y 40 UNIDADES. FUMITA 5X32 CAJAS DE 6 UNDS. PUROS CHURCHILL 7X48 MAZO DE 20 PUROS. CIGARRITOS 4X23 CAJAS DE 5 UNIDADES</t>
  </si>
  <si>
    <t>1658</t>
  </si>
  <si>
    <t xml:space="preserve">BARRAS DE NICOTINA SELLADA DE LA MARCA NFTROPICAL EN 50 GRADOS DE NICOTINA. LUSH ICE=SANDIA DULCE CON MENTOL, WATERMELON HONEYDEW = SANDIA CON MELÓN Y UN TOQUE DE MENTOL, COOL MENTHOL = MENTHOL, LEMON TART= TARTA DE LIMÓN DULCE, GUAVA ICE = GUAYABA CON MENTOL, PINEAPPLE COCONUT = PIÑA CON COCO, STRAWBERRY ICE CREAM = HELADO DE FRESAS CON MENTHOL, TANGARINE ICE = MANDARINA CON MENTHOL, SPEARMINT = HIERBA BUENA </t>
  </si>
  <si>
    <t xml:space="preserve">BOTELLAS EN PRESENTACIONES DE 3.5ML, 4.5ML, 5ML,7ML,10ML,15ML 30ML, 60ML, 90ML,100ML, 120ML,150ML,200ML,500ML, 1000ML,5000ML, 10000ML </t>
  </si>
  <si>
    <t xml:space="preserve">MUNDO VAPERS S.A </t>
  </si>
  <si>
    <t>1659</t>
  </si>
  <si>
    <t xml:space="preserve">LIQUIDO JJUICE EN GOTAS 25MG. MARCA RUSH. SABORES: MANGO, RAZZLE TAZZ, TOBACCO, MENTHOL, CARIBEAN PUNCH, MORNING MOCHA, STRAWBERRY CREAM Y TODOS LOS DEMÁS SABORES EN ESTA PRESENTACIÓN. 
</t>
  </si>
  <si>
    <t>LIQUIDO EN GOTAS. 30ML. TODAS LAS PRESENTACIONES.</t>
  </si>
  <si>
    <t>1660</t>
  </si>
  <si>
    <t xml:space="preserve">LIQUIDO JJUICE EN GOTAS 12MG. MARCA JJUICE 
SABORES: MOTHER TERESA, BLUEBERRY, WATERMELON, RAZZLE TAZZ, GUAVA, STRAWBERRY; DOUBLE APPLE, LEMONADE, PEACH, GRAPE, MENTHOL, TOBACCO, SEX ON THE BEACH, COFFE, VANILLA BEAN, BANANZA, GLAZED, CHOCOLATE, SWEET MANGO, ENERGY DRINK, SUGAR COOKIE, COCONUT, PINEAPPLE, LOU DOG, SERIOUS KIWI, PASSION FRUIT, WONDER CRUNCH, LOOPS, TIGER BLOOD, CLOUD BURST, SCOOBY SNACKS, CAKE BATTER, WARM CRUMBLE PIE, ALMOND COOKIE, HORCHATA, ICE Y DEMÁS SABORES. 
</t>
  </si>
  <si>
    <t>1661</t>
  </si>
  <si>
    <t xml:space="preserve"> LIQUIDO JJUICE EN GOTAS 50MG. MARCA RUSH 
SABORES: MANGO, RAZZLE TAZZ, TOBACCO, MENTHOL, CARIBEAN PUNCH, MORNING MOCHA, STRAWBERRY CREAM Y TODOS LOS DEMÁS SABORES EN ESTA PRESENTACIÓN. 
</t>
  </si>
  <si>
    <t xml:space="preserve">LIQUIDO EN GOTAS. 30ML. TODAS LAS PRESENTACIONES. 
</t>
  </si>
  <si>
    <t>1662</t>
  </si>
  <si>
    <t xml:space="preserve">LIQUIDO NICOTINE SALT EN GOTAS 50MG FUME. SABORES: BLACK ICE, BLUE RAZZ, COTTON CANDY, CUBAN TOBACCO, GRAPE SLUSHY, KIWI STRAWBERRY, LUSH ICE, MINT ICE, RAINBOW CANDY, RASBERRY WATERMELON, STRAWBERRY BANANA, STRAWBERRY WATERMELON, TROPICAL PUNCH, UNICORN Y TODOS LOS DEMÁS SABORES EN ESTA PRESENTACIÓN. </t>
  </si>
  <si>
    <t>1663</t>
  </si>
  <si>
    <t>VAPORIZADOR DESECHABLE CON 2% DE NICOTINA. APPLE, ENERGY ICE, KIWIGUAVA, STRAWBERRY BANANA, GRAPE</t>
  </si>
  <si>
    <t>ZEST X, GRIO</t>
  </si>
  <si>
    <t>DISPOSITIVO DESECHABLE 10ML</t>
  </si>
  <si>
    <t>BLACKOUT CLOTHINGS CORPORATION LIMITADA</t>
  </si>
  <si>
    <t>1664</t>
  </si>
  <si>
    <t>LIQUIDO PARA VAPEO. MARCA DRIP WITH US</t>
  </si>
  <si>
    <t>DRIP WITH US</t>
  </si>
  <si>
    <t>BOTELLAS 60ML,100ML,120ML</t>
  </si>
  <si>
    <t>1665</t>
  </si>
  <si>
    <t>GRIO</t>
  </si>
  <si>
    <t>ALLSTATE MAKETING SERVICES S.A</t>
  </si>
  <si>
    <t>1666</t>
  </si>
  <si>
    <t xml:space="preserve">LÍQUIDO PARA CIGARRILLO ELECTRÓNICO “COASTAL CLOUDS LLC” 3MG. PRODUCTO VARIOS SABORES: MELON BERRIES ICED, MELON BERRIES, GRAPE BERRIES ICED, ICED BLOOD ORANGE MANGO SNOW CONE, PAPAYA PUNCH , TOBACCO (CUBAN), SUGARED NECTARINE, ICED PASSION FRUIT ORANGE GUAVA, PASSION FRUIT ORANGE GUAVA, THE VOYAGE, THE ABYSS, THE TRAVELER, STRAWBERRY DAIQUIRI, PEACH TEA, BLUEBERRY LIMEADE, MAPLE BUTTER, MANGO BERRIES, MANGO BERRIES ICED, LEMON MERINGUE PIE, PINK LEMONADE, GUAVA PUNCH, APPLE PEACH STRAWBERY, ICED APPLE PEACH STRAWBERRY, BLOOD ORANGE MANGO SNOW CONE, BLUEBERRY BANANA MUFFIN, TRES LECHE, MIXED BERRIES, MENTHOL, ICED APPLE WATERMELON, ICED STRAWBERRY KIWI, VANILLA CUSTARD, APPLE WATERMELON, CARAMEL BRULEE, STRAWBERRY KIWI. SABORES: MELON BERRIES ICED, MELON BERRIES, GRAPE BERRIES ICED, ICED BLOOD ORANGE MANGO SNOW CONE, PAPAYA PUNCH , TOBACCO (CUBAN), SUGARED NECTARINE, ICED PASSION FRUIT ORANGE GUAVA, PASSION FRUIT ORANGE GUAVA, THE VOYAGE, THE ABYSS, THE TRAVELER, STRAWBERRY DAIQUIRI, PEACH TEA, BLUEBERRY LIMEADE, MAPLE BUTTER, MANGO BERRIES, MANGO BERRIES ICED, LEMON MERINGUE PIE, PINK LEMONADE, GUAVA PUNCH, APPLE PEACH STRAWBERY, ICED APPLE PEACH STRAWBERRY, BLOOD ORANGE MANGO SNOW CONE, BLUEBERRY BANANA MUFFIN, TRES LECHE, MIXED BERRIES, MENTHOL, ICED APPLE WATERMELON, ICED STRAWBERRY KIWI, VANILLA CUSTARD, APPLE WATERMELON, CARAMEL BRULEE, STRAWBERRY KIWI, RED WHITE AND BERRY, ICED RED WHITE AND BERRY, VAINILLA TABACCO.
</t>
  </si>
  <si>
    <t>COASTAL CLOUDS</t>
  </si>
  <si>
    <t xml:space="preserve">5ML,10ML, 15ML, 20ML, 25ML, 30ML, 35ML, 40ML, 45ML, 50ML, 55ML, 60ML, 65ML, 75 ML. 80ML, 85 ML, 90ML, 95 ML, 100ML, 110ML. 115ML, 120ML, 125 ML, 150ML, 1000ML, 3784ML (UN GALÓN) </t>
  </si>
  <si>
    <t>1667</t>
  </si>
  <si>
    <t>LÍQUIDO PARA CIGARRILLO ELECTRÓNICO “COASTAL CLOUDS LLC” 6M. PRODUCTO VARIOS SABORES: MELON BERRIES ICED, MELON BERRIES, GRAPE BERRIES ICED, ICED BLOOD ORANGE MANGO SNOW CONE, PAPAYA PUNCH , TOBACCO (CUBAN), SUGARED NECTARINE, ICED PASSION FRUIT ORANGE GUAVA, PASSION FRUIT ORANGE GUAVA, THE VOYAGE, THE ABYSS, THE TRAVELER, STRAWBERRY DAIQUIRI, PEACH TEA, BLUEBERRY LIMEADE, MAPLE BUTTER, MANGO BERRIES, MANGO BERRIES ICED, LEMON MERINGUE PIE, PINK LEMONADE, GUAVA PUNCH, APPLE PEACH STRAWBERY, ICED APPLE PEACH STRAWBERRY, BLOOD ORANGE MANGO SNOW CONE, BLUEBERRY BANANA MUFFIN, TRES LECHE, MIXED BERRIES, MENTHOL, ICED APPLE WATERMELON, ICED STRAWBERRY KIWI, VANILLA CUSTARD, APPLE WATERMELON, CARAMEL BRULEE, STRAWBERRY KIWI.SABORES: MELON BERRIES ICED, MELON BERRIES, GRAPE BERRIES ICED, ICED BLOOD ORANGE MANGO SNOW CONE, PAPAYA PUNCH , TOBACCO (CUBAN), SUGARED NECTARINE, ICED PASSION FRUIT ORANGE GUAVA, PASSION FRUIT ORANGE GUAVA, THE VOYAGE, THE ABYSS, THE TRAVELER, STRAWBERRY DAIQUIRI, PEACH TEA, BLUEBERRY LIMEADE, MAPLE BUTTER, MANGO BERRIES, MANGO BERRIES ICED, LEMON MERINGUE PIE, PINK LEMONADE, GUAVA PUNCH, APPLE PEACH STRAWBERY, ICED APPLE PEACH STRAWBERRY, BLOOD ORANGE MANGO SNOW CONE, BLUEBERRY BANANA MUFFIN, TRES LECHE, MIXED BERRIES, MENTHOL, ICED APPLE WATERMELON, ICED STRAWBERRY KIWI, VANILLA CUSTARD, APPLE WATERMELON, CARAMEL BRULEE, STRAWBERRY KIWI, RED WHITE AND BERRY, ICED RED WHITE AND BERRY, VAINILLA TABACCO.</t>
  </si>
  <si>
    <t>5ML,10ML, 15ML, 20ML, 25ML, 30ML, 35ML, 40ML, 45ML, 50ML, 55ML, 60ML, 65ML, 75 ML. 80ML, 85 ML, 90ML, 95 ML, 100ML, 110ML. 115ML, 120ML, 125 ML, 150ML, 1000ML, 3784ML (UN GALÓN)</t>
  </si>
  <si>
    <t>1668</t>
  </si>
  <si>
    <t>VAPORIZADOR DE SABORES DESECHABLE RECARGABLE, 7000 INLAHACIONES CON CONTENIDO LIQUIDO PARA VAPEO, CONCENTRACION DE NICOTINA 5%. MARCA TRIP-7 G7000. 10 DIFERENTES SABORES: FROZEN PEACH, FROZEN GRAPE, LUSH ICE, KIWI BERRY, VERY BERRY, MELON BERRY, DOUBLE MINT, MANGORITA, MANGO BERRY, JUICE FRUIT, CAFE TICO</t>
  </si>
  <si>
    <t xml:space="preserve">TRIP-7 </t>
  </si>
  <si>
    <t>VAPORIZADOR TUBO DESECHABLE RECARGABLE, CAJA 10 UDS, 15 ML POR UNIDAD, 7000 INLAHACIONES</t>
  </si>
  <si>
    <t>1669</t>
  </si>
  <si>
    <t>VAPORIZADOR DE SABORES DESECHABLE RECARGABLE, 3500 INLAHACIONES CON CONTENIDO LIQUIDO PARA VAPEO,CONCENTRACION DE SALES DE NICOTINA 3.5%. STRAWBERRY ICE CREAM, MANGO SKITTLES, TARO COCONUT, MOJITO PLUM, LEMON TART, STRAWBERRY PEACH, MIXED JAM, MIXED BERRIES, BLUEBERRY RASPBERRY, MELON , BUBBLEGUM, COLA ICE, COCONUT JUICE, RASPBERRY, ALOE GRAPE, WATERMELON, VIRGINIA TOBACCO, LIME PAECH, CAFE TICO</t>
  </si>
  <si>
    <t>1670</t>
  </si>
  <si>
    <t>LIQUIDO PARA VAPE. MARCAS: KING CREST, HUMBLE, MONSTER VAPE LABS, YAMI VAPOR, MR FREEZE, HMBL, BSX GLAS, THE FINEST, POD JUICE, AIR FACTORY, AQUA, BANTAM, BEARD VAPE, COASTAL CLOUDS, CANDY KING, CLOUD NURDZ, DINNER LADY, INNEVAPE, JAM MONSTER, JUICE HEAD, KEEP IT 100, MINUTE MAN, MR CUSTARD, NAKED 100, PACHAMAMA, TWIST, THE ONE, VAPETASIA, TROPIC KING, POPO VAPORS, RIPE VAPES, RUTHLESS, VGOD, VAPE OR GOD.</t>
  </si>
  <si>
    <t>KING CREST, HUMBLE, MONSTER VAPE LABS, YAMI VAPOR, MR FREEZE, HMBL, BSX GLAS, THE FINEST, POD JUICE, AIR FACTORY, AQUA, BANTAM, BEARD VAPE, COASTAL CLOUDS, CANDY KING, CLOUD NURDZ, DINNER LADY, INNEVAPE, JAM MONSTER, JUICE HEAD, KEEP IT 100, MINUTE MAN, MR CUSTARD, NAKED 100, PACHAMAMA, TWIST, THE ONE, VAPETASIA, TROPIC KING, POPO VAPORS, RIPE VAPES, RUTHLESS, VGOD, VAPE OR GOD.</t>
  </si>
  <si>
    <t>FRASCOS DE LIQUIDO 30ML, 60ML,100ML,240ML,500ML,1L</t>
  </si>
  <si>
    <t>DAVID CABRERA MOLINA</t>
  </si>
  <si>
    <t>1671</t>
  </si>
  <si>
    <t>1672</t>
  </si>
  <si>
    <t>1673</t>
  </si>
  <si>
    <t>1674</t>
  </si>
  <si>
    <t>1675</t>
  </si>
  <si>
    <t>CARTUCHO LISTO PARA USAR. MARCAS: HUMBLE, MOSTER BAR, MR FREEZE, HMBL, BSX GLAS, THE FINEST, HYDE, SMOK, CANDY KING, INNEVAPE, JAM MONSTER, JUICE HEAD, MR CUSTARD, PACHAMAMA, VAPETASIA, VAPE OR GO, LOST VAPE, ZOOVOO, ELFBAR,ESCOBAR, HORIZON TECH, DINNER LADY, VAAL, SEND IT, SWFT, LOST MARY, GLAMEE, FUITIA, NAKED 100.</t>
  </si>
  <si>
    <t>HUMBLE, MOSTER BAR, MR FREEZE, HMBL, BSX GLAS, THE FINEST, HYDE, SMOK, CANDY KING, INNEVAPE, JAM MONSTER, JUICE HEAD, MR CUSTARD, PACHAMAMA, VAPETASIA, VAPE OR GO, LOST VAPE, ZOOVOO, ELFBAR,ESCOBAR, HORIZON TECH, DINNER LADY, VAAL, SEND IT, SWFT, LOST MARY, GLAMEE, FUITIA, NAKED 100.</t>
  </si>
  <si>
    <t>CARTUCHO DESECHABLE LISTO PARA USAR</t>
  </si>
  <si>
    <t>1676</t>
  </si>
  <si>
    <t>CARTUCHO LISTO PARA USAR. MARCAS: POD JUICE</t>
  </si>
  <si>
    <t>1677</t>
  </si>
  <si>
    <t>LIQUIDO PARA CIGARRO ELECTRONICO SILVER BLACK JUICE CO. 0,3. SABORES: AMY, BOOBOO, CINNAMON GLAZED, BLUEBERRY SCONE BY BARISTA BREW, CLASSIC IRISH BY BARISTA BREW CO, CODY BY SILVERBLACK PLATINUM SERIES, HARAMBE, JACK BY SILVERCLACK PLATINUM, JENNY, LOLA, MAPLE BAR DONUT BY BARISTA BREW CO, OLD FASHIONED GLAZED DONUT BY BARISTA BREW CO, PACO, RASPBERRY CREAM CHEESE DANISH BY BARISTA BREW CO, ROCKY, SALTED CARAMEL MACCHIATO BY BARISTA BREW CO, SANDY,SMORES MOCHA BREEZE BY BARISTA BREW CO, WHIT CHOCOLATE MOCHA BY BARISTA BREW CO.</t>
  </si>
  <si>
    <t>SILVER BLACK JUICE CO</t>
  </si>
  <si>
    <t>BOTELLAS DE 15ML,30ML,50ML,60ML,75ML,100ML,120ML,240ML</t>
  </si>
  <si>
    <t>1678</t>
  </si>
  <si>
    <t>LIQUIDO PARA CIGARRO ELECTRONICO SILVER BLACK JUICE CO. 0,6. SABORES: AMY, BOOBOO, CINNAMON GLAZED, BLUEBERRY SCONE BY BARISTA BREW, CLASSIC IRISH BY BARISTA BREW CO, CODY BY SILVERBLACK PLATINUM SERIES, HARAMBE, JACK BY SILVERCLACK PLATINUM, JENNY, LOLA, MAPLE BAR DONUT BY BARISTA BREW CO, OLD FASHIONED GLAZED DONUT BY BARISTA BREW CO, PACO, RASPBERRY CREAM CHEESE DANISH BY BARISTA BREW CO, ROCKY, SALTED CARAMEL MACCHIATO BY BARISTA BREW CO, SANDY,SMORES MOCHA BREEZE BY BARISTA BREW CO, WHIT CHOCOLATE MOCHA BY BARISTA BREW CO.</t>
  </si>
  <si>
    <t>1679</t>
  </si>
  <si>
    <t>LIQUIDO VOODOO JOOS EN GOTAS 3MG. MARCA VOODOO JOOS PREMIUM E-LIQUID. SABORES: APPLE BLUE RAZZ FREEZE, CANDY BLUE RAZZ FREEZE, HAZELNUT CREAM, HONEYDEW ICE, STRAPPLE PEACH FREEZE, STRAWMELON RASPBERRY FREEZE, TROPICAL TANGO FREEZE, TANGO TWIST FREEZE, APPLE BLUE RASBERRY, BERRY BASH, BLUE LEMON BERRY, CANDY BLUE RAZZ, CINNACREAM DANISH, CUSTARD GRAHAM, FROOTY PEBBLES, ICE BLUE RAZZ, MENTHOL ICE, PINEAPPLE CAKE, PIXIE DUST, RED TABACCO, STRAPPLE PEACH, STRAWBERRY ICE CREAM, SWEET TOBACCO CREAM, TANGO TWIST, Y DEMÁS SABORES</t>
  </si>
  <si>
    <t>JOOS</t>
  </si>
  <si>
    <t xml:space="preserve">
 LIQUIDO EN GOTAS. 120ML Y/O, 100ML Y/O, 60ML Y/O, 30ML Y/O, 15ML Y/O, 10ML Y/O. TODAS LAS PRESENTACIONES. 
</t>
  </si>
  <si>
    <t>1680</t>
  </si>
  <si>
    <t>LIQUIDO VOODOO JOOS EN GOTAS 6MG. MARCA VOODOO JOOS PREMIUM E-LIQUID. SABORES: APPLE BLUE RAZZ FREEZE, CANDY BLUE RAZZ FREEZE, HAZELNUT CREAM, HONEYDEW ICE, STRAPPLE PEACH FREEZE, STRAWMELON RASPBERRY FREEZE, TROPICAL TANGO FREEZE, TANGO TWIST FREEZE, APPLE BLUE RASBERRY, BERRY BASH, BLUE LEMON BERRY, CANDY BLUE RAZZ, CINNACREAM DANISH, CUSTARD GRAHAM, FROOTY PEBBLES, ICE BLUE RAZZ, MENTHOL ICE, PINEAPPLE CAKE, PIXIE DUST, RED TABACCO, STRAPPLE PEACH, STRAWBERRY ICE CREAM, SWEET TOBACCO CREAM, TANGO TWIST, Y DEMÁS SABORES</t>
  </si>
  <si>
    <t>1681</t>
  </si>
  <si>
    <t>LIQUIDO VOODOO JOOS EN GOTAS 12MG. MARCA VOODOO JOOS PREMIUM E-LIQUID. SABORES: APPLE BLUE RAZZ FREEZE, CANDY BLUE RAZZ FREEZE, HAZELNUT CREAM, HONEYDEW ICE, STRAPPLE PEACH FREEZE, STRAWMELON RASPBERRY FREEZE, TROPICAL TANGO FREEZE, TANGO TWIST FREEZE, APPLE BLUE RASBERRY, BERRY BASH, BLUE LEMON BERRY, CANDY BLUE RAZZ, CINNACREAM DANISH, CUSTARD GRAHAM, FROOTY PEBBLES, ICE BLUE RAZZ, MENTHOL ICE, PINEAPPLE CAKE, PIXIE DUST, RED TABACCO, STRAPPLE PEACH, STRAWBERRY ICE CREAM, SWEET TOBACCO CREAM, TANGO TWIST, Y DEMÁS SABORES</t>
  </si>
  <si>
    <t>1682</t>
  </si>
  <si>
    <t>LIQUIDO VOODOO JOOS EN GOTAS 25MG. MARCA VOODOO JOOS PREMIUM E-LIQUID. SABORES: APPLE BLUE RAZZ FREEZE, CANDY BLUE RAZZ FREEZE, HAZELNUT CREAM, HONEYDEW ICE, STRAPPLE PEACH FREEZE, STRAWMELON RASPBERRY FREEZE, TROPICAL TANGO FREEZE, TANGO TWIST FREEZE, APPLE BLUE RASBERRY, BERRY BASH, BLUE LEMON BERRY, CANDY BLUE RAZZ, CINNACREAM DANISH, CUSTARD GRAHAM, FROOTY PEBBLES, ICE BLUE RAZZ, MENTHOL ICE, PINEAPPLE CAKE, PIXIE DUST, RED TABACCO, STRAPPLE PEACH, STRAWBERRY ICE CREAM, SWEET TOBACCO CREAM, TANGO TWIST, Y DEMÁS SABORES</t>
  </si>
  <si>
    <t>1683</t>
  </si>
  <si>
    <t xml:space="preserve">LÍQUIDO EN GOTAS FUME INFINITY, 5MG, SABORES: 
PEACH ICE, PIÑA COLADA, STRAWBERRY WATERMELON, MINT ICE, BUBBLEGUM, TANGERINE ICE, RASBERRY WATERMELON, GUMMY BEAR, BLUE RAZZ, MANGO, TROPICAL FRUIT, BLUEBERRY MINT, STRAWBERRY BANANA, LUSH ICE, PURPLE RAIN, PINEAPPLE ICE, BANANA ICE, DESERT BREEZE, MELON ICE, PINK LEMONADE, FRESH LYCHEE, STRAWBERRY MANGO, RAINBOW CANDY, STRAWBERRY, DOUBLE APPLE, COTTON CANDY, YOGURT ICE CREAM, BLUEBERRY CC, BLACK ICE, PISTACHO ICE CREAM, PISTACHO MILK CEREAL, WATERMELON BUBBLEGUM, PEACH MANGO WATERMELON, BLUERAZZ POMEGRANATE, KIWI STRAWBERRY, BLUEBERRY LEMONADE, APPLE PEACH, UNICORN, Y TODOS LOS DEMÁS. 
</t>
  </si>
  <si>
    <t>FUME INFINITY,</t>
  </si>
  <si>
    <t xml:space="preserve"> CARTUCHOS DESECHABLES 12ML </t>
  </si>
  <si>
    <t>1684</t>
  </si>
  <si>
    <t xml:space="preserve">LÍQUIDO EN GOTAS FUME UNLIMITED, 5MG, SABORES: 
PEACH ICE, PIÑA COLADA, STRAWBERRY WATERMELON, MINT ICE, BUBBLEGUM, TANGERINE ICE, RASBERRY WATERMELON, GUMMY BEAR, BLUE RAZZ, MANGO, TROPICAL FRUIT, BLUEBERRY MINT, STRAWBERRY BANANA, LUSH ICE, PURPLE RAIN, PINEAPPLE ICE, BANANA ICE, DESERT BREEZE, MELON ICE, PINK LEMONADE, FRESH LYCHEE, STRAWBERRY MANGO, RAINBOW CANDY, STRAWBERRY, DOUBLE APPLE, COTTON CANDY, YOGURT ICE CREAM, BLUEBERRY CC, BLACK ICE, PISTACHO ICE CREAM, PISTACHO MILK CEREAL, WATERMELON BUBBLEGUM, PEACH MANGO WATERMELON, BLUERAZZ POMEGRANATE, KIWI STRAWBERRY, BLUEBERRY LEMONADE, APPLE PEACH, UNICORN, Y TODOS LOS DEMÁS. 
</t>
  </si>
  <si>
    <t>FUME UNLIMITED</t>
  </si>
  <si>
    <t>1685</t>
  </si>
  <si>
    <t>L&amp;M BLUE LABEL (5.0 CWB) KS BOX 20</t>
  </si>
  <si>
    <t>L&amp;M BLUE LABEL</t>
  </si>
  <si>
    <t>CAJETILLA DURA DE 20 UNIDADES, 100 MM</t>
  </si>
  <si>
    <t>1686</t>
  </si>
  <si>
    <t>MARLBORO BLOSSOM FUSION MNT 100 BOX 20</t>
  </si>
  <si>
    <t>BLOSSOM FUSION MNT</t>
  </si>
  <si>
    <t>1687</t>
  </si>
  <si>
    <t>MARLBORO SUMMER FUSION MNT 100 BOX 20</t>
  </si>
  <si>
    <t>SUMMER FUSION MNT</t>
  </si>
  <si>
    <t>1688</t>
  </si>
  <si>
    <t>TABACO SIN ADITIVOS</t>
  </si>
  <si>
    <t>1689</t>
  </si>
  <si>
    <t>LÍQUIDO PARA CIGARRO ELECTRÓNICO MARCA PUFF 50 MG/ML DE NICOTINA / 5.0% DE NICOTINA. SABORES: BANANA ICE, GRAPE, MELON ICE, TOBACCO, BLUE RAZZ, LEMONICE, MENTHOL, WATERMELON, BLUEBERRY ICE, LUSH, PEACH ICE, COOL MINT, LYCHEE ICE, STRAWBERRY, GUAVA ICE, MANGO, STRAWBERRY BANANA, ALOE GRAPE, ALOE MANGO BERRY, CLEAR, MANGO, STRAW WATERMELON, LEMON RAZZ, MIXED BERRIES, MISTERY, ALOE MANGO MELON ICE, CRAN LEMON, PEACH MANGO PINAPPLE ICE, KIWI STRAWBERRY, TANGERINE ICE, PASSIONFRUIT, STRAWBERRY APPLE PEACH, MANGO PEACH WATERMELON, BLUE RAZZ POMEGRANTE ICE, MELON KIWI ICE, PINEAPPLE MANGO ORANGE.</t>
  </si>
  <si>
    <t>1690</t>
  </si>
  <si>
    <t>1691</t>
  </si>
  <si>
    <t>1692</t>
  </si>
  <si>
    <t>VAPORIZADOR DESECHABLE MARCA PACHA CON 5% DE NICOTINA</t>
  </si>
  <si>
    <t xml:space="preserve">PACHA </t>
  </si>
  <si>
    <t>VAPORIZADOR DESECHABLE CON 600 Y 1200 INHALACIONES POR DISPOSITIVO</t>
  </si>
  <si>
    <t>1693</t>
  </si>
  <si>
    <t>LIQUIDO PARA CIGARRILLO ELECTRONICO 6MG</t>
  </si>
  <si>
    <t>PLANET POPS</t>
  </si>
  <si>
    <t>BOTELLAS DE PLASTICO Y/O VIDRIO DE 15ML,30ML,50ML,60,75ML,100ML,120ML,500ML,1L</t>
  </si>
  <si>
    <t>RUDY CUBERO VARGAS</t>
  </si>
  <si>
    <t>1694</t>
  </si>
  <si>
    <t>LIQUIDO PARA CIGARRILLO ELECTRONICO 3MG</t>
  </si>
  <si>
    <t>1695</t>
  </si>
  <si>
    <t>KING CREST COOKIE COLLECTION</t>
  </si>
  <si>
    <t>1696</t>
  </si>
  <si>
    <t>1697</t>
  </si>
  <si>
    <t>1698</t>
  </si>
  <si>
    <t>1699</t>
  </si>
  <si>
    <t>1700</t>
  </si>
  <si>
    <t>1701</t>
  </si>
  <si>
    <t>1702</t>
  </si>
  <si>
    <t>INNEVAPE</t>
  </si>
  <si>
    <t>1703</t>
  </si>
  <si>
    <t>1704</t>
  </si>
  <si>
    <t>FRUIT MONSTER</t>
  </si>
  <si>
    <t>1705</t>
  </si>
  <si>
    <t>1706</t>
  </si>
  <si>
    <t>1707</t>
  </si>
  <si>
    <t>1708</t>
  </si>
  <si>
    <t>COASTAL CLOUD</t>
  </si>
  <si>
    <t>1709</t>
  </si>
  <si>
    <t>1710</t>
  </si>
  <si>
    <t>1711</t>
  </si>
  <si>
    <t>1712</t>
  </si>
  <si>
    <t>BALLI FRUITS</t>
  </si>
  <si>
    <t>1713</t>
  </si>
  <si>
    <t>1714</t>
  </si>
  <si>
    <t>VAPE DESECHABLE PRECARGADO LISTO PARA USAR. SABORES: MENTA, SANDIA, UVA, FRESA KIWI, CHOCOLATE VAINILLA, BLUE RAZ, BLUEBERRY, BLUEBERRY  MIXED, BLUEBERRY GUM, FRESA SANDIA, BANANA ICE, MANZANA VERDE, DURAZNO, FRESA, COCO CON RON, MEZCLA DE NARANJAS, VAINILLA, CHOCOLATE, PIÑA, MENTA HIELO, KIMONADA FANTA, BESO DE FRESA, HERO, BERRY ARANDANOS</t>
  </si>
  <si>
    <t>AIR FACTORY,AQUA BAR, AIR BAR, CAPTAIN FOG, CANDY KING, CHEW, CLOUD, COOLPLAY, DINNER LADY, ELF BAR, EGGE, FUME, FUNKY REPUBLIC, FUITIA, ESCO BARS, FRIO BAR, GLAMEE, HORIZON, HITT, HUGE, HQD, HUMBLE,HYPPE,INNEVAPE,IVG,JUBIBAR,JUICE HEAD, JUUCY, LEAF BAR, LOST MARY, META DROP, MIAMI ICE, MOSMO, MOSTER BARS, ,MKE BARS, NKD 100, NIIN, PABLO BAR, PACHAMAMA, PHRUT, SALT BAE 50, SNOWWOLF KAOS, SUGAR BARS, SUPREME CIG, SWFT, SYN BAR, SEND IT, SMOK, TARGA, VAAL, VAPETASIA, VIBEZ, VRK MR BIG, ZOVOO</t>
  </si>
  <si>
    <t>VAPE DESECHABLE PRECARGADO LISTO PARA USAR</t>
  </si>
  <si>
    <t>RVARGAS SUPPLY SA</t>
  </si>
  <si>
    <t>1715</t>
  </si>
  <si>
    <t>CIGARRILLO MARLBORO EXOTIC SPLASH MNT 100 BOX 20</t>
  </si>
  <si>
    <t>1716</t>
  </si>
  <si>
    <t>CIGARRILLO DE TABACO</t>
  </si>
  <si>
    <t>PAQUETES 20 UNIDADES</t>
  </si>
  <si>
    <t>1717</t>
  </si>
  <si>
    <t>1718</t>
  </si>
  <si>
    <t>VAPEADOR DESECHABLE BIFFBAR LUX 5500 LEATHER EDITION, WATERMELON ICE, NICOTINA 50MG, 30ML UP TO 5500, E-LIQUID 13ML</t>
  </si>
  <si>
    <t>BIFFBAR LUX 5500 LEATHER EDITION</t>
  </si>
  <si>
    <t>CARTUCHO 13ML 5500 PUFF</t>
  </si>
  <si>
    <t>1719</t>
  </si>
  <si>
    <t>VAPEADOR DESECHABLE HOTBOX BLACK ICE, MESH COIL, 5%, DISPOSITIVO RECARGABLE, 7500 PUFFS</t>
  </si>
  <si>
    <t>HOTBOX BLACK ICE, MESH COIL</t>
  </si>
  <si>
    <t>CARTUCHO 13ML 7500 PUFF</t>
  </si>
  <si>
    <t>1720</t>
  </si>
  <si>
    <t>VAPEADOR DISPOSITIVO RECARGABLE, LOST MARY, BLACKBERRY ICE, E-LIQUID CAPACIDAD 13ML 5000 PUFFS</t>
  </si>
  <si>
    <t>LOST MARY</t>
  </si>
  <si>
    <t>CARTUCHO 13ML 5000 PUFF</t>
  </si>
  <si>
    <t>1721</t>
  </si>
  <si>
    <t>LIQUIDO PARA VAPEADOR RECARGABLE: MINTS 2X60ML, 3 MG NICOTINA. SABORES: COOL MINT, LUSH ICE, STRAWBERRY DONUT, GUMMY BEAR, PINK LEMONADE, MIXED BERRIES, STRAWBERRY, WATERMELON, RED APPLE, LEMON, COTTON CANDY, MR BLUE, GRAPEFRUIT ICE, COLA ICE, GRAPE ICE, PEACH MANGO, BLUEBERRY ICE, KIWI PASSION FRUIT GUAVA, CHERRY LYCHEE, BLACK ICE, TOBACCO MINT, CHURRO, CAFE, MENTA, TABACO, MANGO, CHOCOMINT</t>
  </si>
  <si>
    <t>MINTS</t>
  </si>
  <si>
    <t>2 BOTELLAS DE 60ML</t>
  </si>
  <si>
    <t>1722</t>
  </si>
  <si>
    <t>E-LIQUID SALES DE NICOTINA TWIST 50MG, 30MLX2 MENTA</t>
  </si>
  <si>
    <t>TWIST</t>
  </si>
  <si>
    <t>2 BOTELLAS DE 30ML</t>
  </si>
  <si>
    <t>1723</t>
  </si>
  <si>
    <t>LIQUIDO PARA VAPEADOR RECARGABLE: JAM MONSTER 100ML, 30 MG DE NICOTINA. SAORES: COOL MINT, LUSH ICE, STRAWBERRY DONUT, GUMMY BEAR, PINK LEMONADE, MIXED BERRIES, STRAWBERRY, WATERMELON, RED APPLE, LEMON, COTTON CANDY, MR BLUE, GRAPEFRUIT ICE, COLA ICE, GRAPE ICE, PEACH MANGO, BLUEBERRY ICE, KIWI PASSION FRUIT GUAVA, CHERRY LYCHEE, BLACK ICE, TOBACCO MINT, CHURRO, CAFE, MENTA, TABACO, MANGO, CHOCOMINT</t>
  </si>
  <si>
    <t>BOTELLAS DE 100ML</t>
  </si>
  <si>
    <t>1724</t>
  </si>
  <si>
    <t>LIQUIDO PARA VAPEADOR RECARGABLE: TWIST E-LIQUID 60 ML, 30MG NICOTINA. SABORES: COOL MINT, LUSH ICE, STRAWBERRY DONUT, GUMMY BEAR, PINK LEMONADE, MIXED BERRIES, STRAWBERRY, WATERMELON, RED APPLE, LEMON, COTTON CANDY, MR BLUE, GRAPEFRUIT ICE, COLA ICE, GRAPE ICE, PEACH MANGO, BLUEBERRY ICE, KIWI PASSION FRUIT GUAVA, CHERRY LYCHEE, BLACK ICE, TOBACCO MINT, CHURRO, CAFÉ, MENTA, TABACO, MANGO.</t>
  </si>
  <si>
    <t>1725</t>
  </si>
  <si>
    <t>LIQUIDO NICOTINA. SABORES: COOL MINT, LUSH ICE, STRAWBERRY DONUT, GUMMY BEAR, PINK LEMONADE, MIXED BERRIES, STRAWBERRY, WATERMELON, RED APPLE, LEMON, COTTON CANDY, MR BLUE, GRAPEFRUIT ICE, COLA ICE, GRAPE ICE, PEACH MANGO, BLUEBERRY ICE, KIWI PASSION FRUIT GUAVA, CHERRY LYCHEE, BLACK ICE, TOBACCO MINT, CHURRO, CAFÉ, MENTA, TABACO, MANGO.,</t>
  </si>
  <si>
    <t>BOTELLAS DE 30ML</t>
  </si>
  <si>
    <t>1726</t>
  </si>
  <si>
    <t>LIQUIDO PARA VAPEADOR RECARGABLE: JAM MONSTER 48MG, 30ML.
SABORES: COOL MINT, LUSH ICE, STRAWBERRY DONUT, GUMMY BEAR, PINK LEMONADE, MIXED BERRIES, STRAWBERRY, WATERMELON, RED APPLE, LEMON, COTTON CANDY, MR BLUE, GRAPEFRUIT ICE, COLA ICE, GRAPE ICE, PEACH MANGO, BLUEBERRY ICE, KIWI PASSION FRUIT GUAVA, CHERRY LYCHEE, BLACK ICE, TOBACCO MINT, CHURRO, CAFÉ, MENTA, TABACO, MANGO., CHOCOMINT.</t>
  </si>
  <si>
    <t>1727</t>
  </si>
  <si>
    <t>LIQUIDO PARA VAPEADOR RECARGABLE: MINTS 30 ML, 50MG NICOTINA.
SABORES: COOL MINT, LUSH ICE, STRAWBERRY DONUT, GUMMY BEAR, PINK LEMONADE, MIXED BERRIES, STRAWBERRY, WATERMELON, RED APPLE, LEMON, COTTON CANDY, MR BLUE, GRAPEFRUIT ICE, COLA ICE, GRAPE ICE, PEACH MANGO, BLUEBERRY ICE, KIWI PASSION FRUIT GUAVA, CHERRY LYCHEE, BLACK ICE, TOBACCO MINT, CHURRO, CAFÉ, MENTA, TABACO, MANGO., CHOCOMINT</t>
  </si>
  <si>
    <t>CARTUCHO DE 30ML</t>
  </si>
  <si>
    <t>1728</t>
  </si>
  <si>
    <t>LIQUIDO PARA VAPEADOR RECARGABLE: VGOD 3MG, 60ML.
SABORES: COOL MINT, LUSH ICE, STRAWBERRY DONUT, GUMMY BEAR, PINK LEMONADE, MIXED BERRIES, STRAWBERRY, WATERMELON, RED APPLE, LEMON, COTTON CANDY, MR BLUE, GRAPEFRUIT ICE, COLA ICE, GRAPE ICE, PEACH MANGO, BLUEBERRY ICE, KIWI PASSION FRUIT GUAVA, CHERRY LYCHEE, BLACK ICE, TOBACCO MINT, CHURRO, CAFÉ, MENTA, TABACO, MANGO., CHOCOMINT</t>
  </si>
  <si>
    <t>BOTELLAS DE 60ML</t>
  </si>
  <si>
    <t>1729</t>
  </si>
  <si>
    <t>LIQUIDO PARA VAPEADOR RECARGABLE: VAPETASIA 100 ML, 3MG NICOTINA.
SABORES: COOL MINT, LUSH ICE, STRAWBERRY DONUT, GUMMY BEAR, PINK LEMONADE, MIXED BERRIES, STRAWBERRY, WATERMELON, RED APPLE, LEMON, COTTON CANDY, MR BLUE, GRAPEFRUIT ICE, COLA ICE, GRAPE ICE, PEACH MANGO, BLUEBERRY ICE, KIWI PASSION FRUIT GUAVA, CHERRY LYCHEE, BLACK ICE, TOBACCO MINT, CHURRO, CAFÉ, MENTA, TABACO, MANGO., CHOCOMINT</t>
  </si>
  <si>
    <t>1730</t>
  </si>
  <si>
    <t>LIQUIDO PARA VAPORIZADOR MR FREEZE MENTHOL, STRAWBERRY LEMONADE FROST 3MG 100ML</t>
  </si>
  <si>
    <t xml:space="preserve">MR FREEZE </t>
  </si>
  <si>
    <t>1731</t>
  </si>
  <si>
    <t>LIQUIDO PARA VAPEADOR RECARGABLE: SKWEZED, 100 ML, 3MG NICOTINA.
SABORES: COOL MINT, LUSH ICE, STRAWBERRY DONUT, GUMMY BEAR, PINK LEMONADE, MIXED BERRIES, STRAWBERRY, WATERMELON, RED APPLE, LEMON, COTTON CANDY, MR BLUE, GRAPEFRUIT ICE, COLA ICE, GRAPE ICE, PEACH MANGO, BLUEBERRY ICE, KIWI PASSION FRUIT GUAVA, CHERRY LYCHEE, BLACK ICE, TOBACCO MINT, CHURRO, CAFÉ, MENTA, TABACO, MANGO, CHOCOMINT.</t>
  </si>
  <si>
    <t>1732</t>
  </si>
  <si>
    <t>LIQUIDO PARA VAPEADOR RECARGABLE: JUICE HEAD, 100 ML, 3MG NICOTINA.
SABORES: COOL MINT, LUSH ICE, STRAWBERRY DONUT, GUMMY BEAR, PINK LEMONADE, MIXED BERRIES, STRAWBERRY, WATERMELON, RED APPLE, LEMON, COTTON CANDY, MR BLUE, GRAPEFRUIT ICE, COLA ICE, GRAPE ICE, PEACH MANGO, BLUEBERRY ICE, KIWI PASSION FRUIT GUAVA, CHERRY LYCHEE, BLACK ICE, TOBACCO MINT, CHURRO, CAFÉ, MENTA, TABACO, MANGO, CHOCOMINT.</t>
  </si>
  <si>
    <t>1733</t>
  </si>
  <si>
    <t>VAPEADOR DESECHABLE PASTEL CARTEL ESCO BAR. E-LIQUID, WATERMELON ICE , 60ML</t>
  </si>
  <si>
    <t>ESCO BAR</t>
  </si>
  <si>
    <t>1734</t>
  </si>
  <si>
    <t>LIQUIDO PARA VAPEADOR RECARGABLE: SHIJIN VAPOR, 100 ML, 3MG NICOTINA. SABORES: COOL MINT, LUSH ICE, STRAWBERRY DONUT, GUMMY BEAR, PINK LEMONADE, MIXED BERRIES, STRAWBERRY, WATERMELON, RED APPLE, LEMON, COTTON CANDY, MR BLUE, GRAPEFRUIT ICE, COLA ICE, GRAPE ICE, PEACH MANGO, BLUEBERRY ICE, KIWI PASSION FRUIT GUAVA, CHERRY LYCHEE, BLACK ICE, TOBACCO MINT, CHURRO, CAFÉ, MENTA, TABACO, MANGO, CHOCOMINT.</t>
  </si>
  <si>
    <t>SHIJINVAPOR</t>
  </si>
  <si>
    <t>1735</t>
  </si>
  <si>
    <t>LIQUIDO PARA VAPEADOR RECARGABLE: SKWEZED, 30ML, 50MG NICOTINA.
SABORES: COOL MINT, LUSH ICE, STRAWBERRY DONUT, GUMMY BEAR, PINK LEMONADE, MIXED BERRIES, STRAWBERRY, WATERMELON, RED APPLE, LEMON, COTTON CANDY, MR BLUE, GRAPEFRUIT ICE, COLA ICE, GRAPE ICE, PEACH MANGO, BLUEBERRY ICE, KIWI PASSION FRUIT GUAVA, CHERRY LYCHEE, BLACK ICE, TOBACCO MINT, CHURRO, CAFÉ, MENTA, TABACO, MANGO, CHOCOMINT.</t>
  </si>
  <si>
    <t>1736</t>
  </si>
  <si>
    <t>LIQUIDO PARA VAPEADOR RECARGABLE: JUICE HEAD, 30 ML, 5MG NICOTINA.
SABORES: COOL MINT, LUSH ICE, STRAWBERRY DONUT, GUMMY BEAR, PINK LEMONADE, MIXED BERRIES, STRAWBERRY, WATERMELON, RED APPLE, LEMON, COTTON CANDY, MR BLUE, GRAPEFRUIT ICE, COLA ICE, GRAPE ICE, PEACH MANGO, BLUEBERRY ICE, KIWI PASSION FRUIT GUAVA, CHERRY LYCHEE, BLACK ICE, TOBACCO MINT, CHURRO, CAFÉ, MENTA, TABACO, MANGO, CHOCOMINT.</t>
  </si>
  <si>
    <t>1737</t>
  </si>
  <si>
    <t>LIQUIDO PARA VAPEADOR RECARGABLE: VAPETASIA SALT, 30 ML, 4,8MG NICOTINA. SABORES: COOL MINT, LUSH ICE, STRAWBERRY DONUT, GUMMY BEAR, PINK LEMONADE, MIXED BERRIES, STRAWBERRY, WATERMELON, RED APPLE, LEMON, COTTON CANDY, MR BLUE, GRAPEFRUIT ICE, COLA ICE, GRAPE ICE, PEACH MANGO, BLUEBERRY ICE, KIWI PASSION FRUIT GUAVA, CHERRY LYCHEE, BLACK ICE, TOBACCO MINT, CHURRO, CAFÉ, MENTA, TABACO, MANGO, CHOCOMINT.</t>
  </si>
  <si>
    <t>1738</t>
  </si>
  <si>
    <t>LIQUIDO PARA VAPEADOR RECARGABLE: MR. FREEZE, 30 ML, 5MG NICOTINA. SABORES: COOL MINT, LUSH ICE, STRAWBERRY DONUT, GUMMY BEAR, PINK LEMONADE, MIXED BERRIES, STRAWBERRY, WATERMELON, RED APPLE, LEMON, COTTON CANDY, MR BLUE, GRAPEFRUIT ICE, COLA ICE, GRAPE ICE, PEACH MANGO, BLUEBERRY ICE, KIWI PASSION FRUIT GUAVA, CHERRY LYCHEE, BLACK ICE, TOBACCO MINT, CHURRO, CAFÉ, MENTA, TABACO, MANGO, CHOCOMINT.</t>
  </si>
  <si>
    <t>1739</t>
  </si>
  <si>
    <t>LIQUIDO PARA VAPEADOR RECARGABLE: NKD, 30 ML, 5MG NICOTINA,
SABORES: COOL MINT, LUSH ICE, STRAWBERRY DONUT, GUMMY BEAR, PINK LEMONADE, MIXED BERRIES, STRAWBERRY, WATERMELON, RED APPLE, LEMON, COTTON CANDY, MR BLUE, GRAPEFRUIT ICE, COLA ICE, GRAPE ICE, PEACH MANGO, BLUEBERRY ICE, KIWI PASSION FRUIT GUAVA, CHERRY LYCHEE, BLACK ICE, TOBACCO MINT, CHURRO, CAFÉ, MENTA, TABACO, MANGO, CHOCOMINT.</t>
  </si>
  <si>
    <t>NKD</t>
  </si>
  <si>
    <t>1740</t>
  </si>
  <si>
    <t>LIQUIDO PARA VAPEADOR RECARGABLE: NAKED REALLY, 60 ML, 3MG NICOTINA. SABORES: COOL MINT, LUSH ICE, STRAWBERRY DONUT, GUMMY BEAR, PINK LEMONADE, MIXED BERRIES, STRAWBERRY, WATERMELON, RED APPLE, LEMON, COTTON CANDY, MR BLUE, GRAPEFRUIT ICE, COLA ICE, GRAPE ICE, PEACH MANGO, BLUEBERRY ICE, KIWI PASSION FRUIT GUAVA, CHERRY LYCHEE, BLACK ICE, TOBACCO MINT, CHURRO, CAFÉ, MENTA, TABACO, MANGO, CHOCOMINT.</t>
  </si>
  <si>
    <t xml:space="preserve">NAKED REALLY </t>
  </si>
  <si>
    <t>1741</t>
  </si>
  <si>
    <t>VAPEADOR DESECHABLE TORTOISE ON ICE, APPLE BERRY ICE, 50MG, 30ML</t>
  </si>
  <si>
    <t>TORTOISE</t>
  </si>
  <si>
    <t>1742</t>
  </si>
  <si>
    <t>LIQUIDO PARA VAPORIZADOR YAMI SAT JOY FRIO, 50MG, 30ML</t>
  </si>
  <si>
    <t>YAMI SAT JOY FRIO</t>
  </si>
  <si>
    <t>1743</t>
  </si>
  <si>
    <t>LIQUIDO PARA VAPORIZADOR YAMI VAPOR TARUTO 3MG, 100ML</t>
  </si>
  <si>
    <t>YAMI VAPOR TARUTO</t>
  </si>
  <si>
    <t>1744</t>
  </si>
  <si>
    <t>VUSE GO MAX BERRY WATERMELON (FACTURADO COMO: VUSE GO DISMX WY 34 OR 1 COS 5MLVIV2.0</t>
  </si>
  <si>
    <t>HL 1 UNIDAD, 34 MG, 1500 PUFFS</t>
  </si>
  <si>
    <t>1745</t>
  </si>
  <si>
    <t>VUSE GO MAX MENTHOL ICE/ MINT ICE (FACTURADO COMO: VUSE GO DISMX MK 34 AQ 1 COS</t>
  </si>
  <si>
    <t>1746</t>
  </si>
  <si>
    <t>VUSE GO MAX BLUEBERRY ICE (FACTURADO COMO: VUSE GO DISMX BI 34 BE 1 COS 5MLVIV2.0</t>
  </si>
  <si>
    <t>1747</t>
  </si>
  <si>
    <t>VUSE GO MAX MANGO/ MANGO ICE (FACTURA COMO: VUSE GO DISMX MJ 34 YL 1 COS</t>
  </si>
  <si>
    <t>1748</t>
  </si>
  <si>
    <t>1749</t>
  </si>
  <si>
    <t>LIQUIDO PARA CIGARRO ELECTRONICO DAZE FUSION 3%,  SABORES BANANA CANTALOUPE HONEYDEW, LEMON PASSIONFRUIT BLUEBERRY, ORANGE YUZU TANGERINE, PINEAPPLE COCONUT BANANA, RASPBERRY GREEN APPLE WATERMELON, GRAPE APPLE ALOE, PINEAPPLE MANGO ORANGE, STRAWBERRY BLACKBERRY LEMON, STRAWBERRY MANGO NECTARINE, YELLOW GREEN RED MANGO, GRAPEFRUIT ORANGE MANGO, KIWI PASSIONFRUIT GUAVA, ORANGE CREAM MANGO, STRAWBERRY BANANA APPLE, WATERMELON APPLE PEAR, APPLE ORIGINAL REDS, GRAPE, WATERMELON, BERRIES, MANGO, GUAVA, STRAWBERRY, PEACH, FRUIT MIX, APPLE ORIGINAL ICED,REDS GRAPE ICED, WATERMELON ICED, BERRIES ICED, MANGO ICED, GUAVA ICED, STRAWBERRY ICED, PEACH ICED, FRUIT MIX ICED, BANANA CANTALOUPE HONEYDEW ICED, LEMON PASSIONFRUIT BLUEBERRYICED, ORANGE YUZU TANGERINEICED, PINEAPPLE COCONUT BANANAICED, RASPBERRY GREEN APPLE WATERMELONICED, GRAPE APPLE ALOE ICED, PINEAPPLE MANGO ORANGEICED, STRAWBERRY BLACKBERRY LEMONICED, STRAWBERRY MANGO NECTARINE ICED, YELLOW GREEN RED MANGO ICED, GRAPEFRUIT ORANGE MANGO ICED, KIWI PASSIONFRUIT GUAVA ICED, ORANGE CREAM MANGO ICED, STRAWBERRY BANANA APPLE ICED, WATERMELON APPLE PEAR ICE</t>
  </si>
  <si>
    <t>DAZE FUSION</t>
  </si>
  <si>
    <t>BOTELLAS DE 15ML,30ML, 50ML,60ML,75ML, 100ML, 120ML,240ML</t>
  </si>
  <si>
    <t>1750</t>
  </si>
  <si>
    <t>LIQUIDO PARA CIGARRO ELECTRONICO DAZE FUSION 6%,  SABORES BANANA CANTALOUPE HONEYDEW, LEMON PASSIONFRUIT BLUEBERRY, ORANGE YUZU TANGERINE, PINEAPPLE COCONUT BANANA, RASPBERRY GREEN APPLE WATERMELON, GRAPE APPLE ALOE, PINEAPPLE MANGO ORANGE, STRAWBERRY BLACKBERRY LEMON, STRAWBERRY MANGO NECTARINE, YELLOW GREEN RED MANGO, GRAPEFRUIT ORANGE MANGO, KIWI PASSIONFRUIT GUAVA, ORANGE CREAM MANGO, STRAWBERRY BANANA APPLE, WATERMELON APPLE PEAR, APPLE ORIGINAL REDS, GRAPE, WATERMELON, BERRIES, MANGO, GUAVA, STRAWBERRY, PEACH, FRUIT MIX, APPLE ORIGINAL ICED,REDS GRAPE ICED, WATERMELON ICED, BERRIES ICED, MANGO ICED, GUAVA ICED, STRAWBERRY ICED, PEACH ICED, FRUIT MIX ICED, BANANA CANTALOUPE HONEYDEW ICED, LEMON PASSIONFRUIT BLUEBERRYICED, ORANGE YUZU TANGERINEICED, PINEAPPLE COCONUT BANANAICED, RASPBERRY GREEN APPLE WATERMELONICED, GRAPE APPLE ALOE ICED, PINEAPPLE MANGO ORANGEICED, STRAWBERRY BLACKBERRY LEMONICED, STRAWBERRY MANGO NECTARINE ICED, YELLOW GREEN RED MANGO ICED, GRAPEFRUIT ORANGE MANGO ICED, KIWI PASSIONFRUIT GUAVA ICED, ORANGE CREAM MANGO ICED, STRAWBERRY BANANA APPLE ICED, WATERMELON APPLE PEAR ICE</t>
  </si>
  <si>
    <t>1751</t>
  </si>
  <si>
    <t>CIGARRILLO ELECTRONICO MARCA FIRE® 5% NICOTINA, ENERGY DRINK &amp; GUAVA ICE</t>
  </si>
  <si>
    <t>FIRE</t>
  </si>
  <si>
    <t>CAPACIDAD 16ML</t>
  </si>
  <si>
    <t>FUMA FIRE SOCIEDAD DE RESPONSABILIDAD LIMITADA</t>
  </si>
  <si>
    <t>1752</t>
  </si>
  <si>
    <t>CIGARRILLO ELECTRONICO MARCA FIRE® 5% NICOTINA, PEACH ICE &amp; KIWI BERRIES</t>
  </si>
  <si>
    <t>1753</t>
  </si>
  <si>
    <t>CIGARRILLO ELECTRONICO MARCA FIRE® 5% NICOTINA, MANGO ICE &amp; PINK LEMONADE</t>
  </si>
  <si>
    <t>1754</t>
  </si>
  <si>
    <t>CIGARRILLO ELECTRONICO MARCA FIRE® 5% NICOTINA, BLUE RAZZ ICE &amp; WATERMELON ICE</t>
  </si>
  <si>
    <t>1755</t>
  </si>
  <si>
    <t>CIGARRILLO ELECTRONICO MARCA FIRE® 5% NICOTINA, ENERGY DRINK ALOE GRAPE &amp; PINEAPPLE ICE</t>
  </si>
  <si>
    <t>1756</t>
  </si>
  <si>
    <t xml:space="preserve">LIQUIDO PARA CIGARRO ELECTRONICO DAZE TWIST 3%,  SABORES PURPLE N1,PINK PUCH NO 1,RED NO 1,GREEN NO 1,BLEND NO1,PINK PUNCH 0,CRIMSON CRUSH NO 1, TOBACCO PLATINUM NO 1,TABACCO GOLD NO 1, TOBACCO SILVER NO 1,PINK NO 1,SPACE NO 1,PURPLE GRAPE,RED 0, RAINBOW NO 1,RED NO 1, FOSTED AMBER, GREEN NO 1, PURPLE BERRY, YELLOW PEACH, BANANA AMBER, BERRY AMBER, COCKTAIL BLEND,RUBY BERRY, SOUR RED,WHITE GRAPE,WILD RED,WHITE NO 1,MINT, MENTHOL. </t>
  </si>
  <si>
    <t>1757</t>
  </si>
  <si>
    <t xml:space="preserve">LIQUIDO PARA CIGARRO ELECTRONICO DAZE TWIST 6%,  SABORES PURPLE N1,PINK PUCH NO 1,RED NO 1,GREEN NO 1,BLEND NO1,PINK PUNCH 0,CRIMSON CRUSH NO 1, TOBACCO PLATINUM NO 1,TABACCO GOLD NO 1, TOBACCO SILVER NO 1,PINK NO 1,SPACE NO 1,PURPLE GRAPE,RED 0, RAINBOW NO 1,RED NO 1, FOSTED AMBER, GREEN NO 1, PURPLE BERRY, YELLOW PEACH, BANANA AMBER, BERRY AMBER, COCKTAIL BLEND,RUBY BERRY, SOUR RED,WHITE GRAPE,WILD RED,WHITE NO 1,MINT, MENTHOL. </t>
  </si>
  <si>
    <t>1758</t>
  </si>
  <si>
    <t>CIGARRILLOS DOUBLE HAPPINESS</t>
  </si>
  <si>
    <t>DOUBLE HAPPINESS</t>
  </si>
  <si>
    <t>DA CHANG SHANG MAO S.A</t>
  </si>
  <si>
    <t>1759</t>
  </si>
  <si>
    <t>1760</t>
  </si>
  <si>
    <t>CIGARRILLOS HONGMEI</t>
  </si>
  <si>
    <t>HONGMEI</t>
  </si>
  <si>
    <t>1761</t>
  </si>
  <si>
    <t>CIGARRILLOS DOUBLE HAPPINESS- CLASICO 1906</t>
  </si>
  <si>
    <t>1762</t>
  </si>
  <si>
    <t>CIGARRILLOS DOUBLE HAPPINESS- CARCASA DURA</t>
  </si>
  <si>
    <t>1763</t>
  </si>
  <si>
    <t xml:space="preserve">VAPEADOR RECARGABLE CON 50 MG DE NICOTINA/ MARCA HQD LUX / SABORES: APPLE PEACH, BANANA ICE, ENERGY DRINK, BLACKBERRY ICE, BLUE RASPBERRY, BLUEBERRY LEMON, MANGO ICE, SKY MINT, NECTARINE, PINK LEMON, STRAWBERRY MANGO, ICE GRAPE </t>
  </si>
  <si>
    <t>HQD LUX</t>
  </si>
  <si>
    <t xml:space="preserve">UN DISPOSITIVO (BATERÍA) DE 850MAH DE CAPACIDAD, CON UN CARTUCHO DESECHABLE DE CARGA CON UN CONTENIDO DE 5.0 ML </t>
  </si>
  <si>
    <t>1764</t>
  </si>
  <si>
    <t>CIGARRILLO ELECTRONICO DESECHABLE, MARCA HOT BOX, WHITE GUMMY BEARS 40MG/ML CON NICOTINA</t>
  </si>
  <si>
    <t>HOT BOX</t>
  </si>
  <si>
    <t>CARTUCHO LISTO PARA USAR, 40MG/ML CON NICOTINA 0,5MG/ML</t>
  </si>
  <si>
    <t>INVERSIONES ENEBUS AHMDU SA</t>
  </si>
  <si>
    <t>1765</t>
  </si>
  <si>
    <t xml:space="preserve">TABACO PARA CIGARRILLOS GALAXY (NOMBRE COMERCIAL) MARCA ORIGINAL DE TRADE Y AB-DR2 </t>
  </si>
  <si>
    <t>GALAXY</t>
  </si>
  <si>
    <t>1766</t>
  </si>
  <si>
    <t xml:space="preserve">LIQUIDO PARA CIGARRILLO ELECTRONICO </t>
  </si>
  <si>
    <t>CLOUD NERDZ</t>
  </si>
  <si>
    <t>BOTELLAS DE 15ML,30ML,60ML,75ML,100ML,120ML</t>
  </si>
  <si>
    <t>LUIS DIEGO VASQUEZ BUCKNOR</t>
  </si>
  <si>
    <t>1767</t>
  </si>
  <si>
    <t>SOUR HOUSE</t>
  </si>
  <si>
    <t>1768</t>
  </si>
  <si>
    <t>MONTER LAB</t>
  </si>
  <si>
    <t>1769</t>
  </si>
  <si>
    <t>1770</t>
  </si>
  <si>
    <t>1771</t>
  </si>
  <si>
    <t>1772</t>
  </si>
  <si>
    <t>1773</t>
  </si>
  <si>
    <t>1774</t>
  </si>
  <si>
    <t xml:space="preserve">LÍQUIDO EN GOTAS FUME RECARGABLE 5000PUFF, 5MG, SABORES: LUSH ICE, STRAWBERRY KIWI, WATERMELON STRAWBERRY,PASSION FRUIT MANGO, APPLE WATERMELON, STRAWBERRY BANANA, PIÑA COLADA GUAVA, PIÑA COLADA STRAWBERRY, PIÑA COLADA, PEACH WATERMELON, BLUEBERRY KIWI, PEACH STRAWBERRY, WATERMELON BLUEBERRY, PEACH BANANA, LEMON MINT, STRAWBERRY WATERMELON, JASMIN TEA, MINT ICE, ORANGE SODA, PASIÓN FRUIT MINT. 
</t>
  </si>
  <si>
    <t xml:space="preserve">CARTUCHOS DESECHABLES 13ML </t>
  </si>
  <si>
    <t>1775</t>
  </si>
  <si>
    <t>VAPORIZADORES DESECHABLES MARCA EIGHTY SLX, PUFF&amp;BEAR MOTOBAR Y MINI BEER BARRREL</t>
  </si>
  <si>
    <t>EIGHTY SLX, PUFF&amp;BEAR MOTOBAR Y MINI BEER BARRREL</t>
  </si>
  <si>
    <t>DISPENSADOR PLÁSTICO CON CAPACIDAD DE 2.5 ML Y 11 ML LISTO PARA USAR</t>
  </si>
  <si>
    <t>NEUROGAN CR SOCIEDAD DE RESPONSABILIDAD LIMITADA</t>
  </si>
  <si>
    <t>HAROLD DANILO RODRIGUEZ ROSABAL</t>
  </si>
  <si>
    <t>1776</t>
  </si>
  <si>
    <t>SNAXX</t>
  </si>
  <si>
    <t>1777</t>
  </si>
  <si>
    <t>CIGARRILLO ELECTRONICO DESECHABLE ILEVA</t>
  </si>
  <si>
    <t>ILEVA</t>
  </si>
  <si>
    <t>DISPOSITIVO DESECHABLE CON 12ML E LIQUID</t>
  </si>
  <si>
    <t>TOYS LOGISTICS AND VAPORS SOCIEDAD DE RESPONSABILIDAD LIMITADA</t>
  </si>
  <si>
    <t>1778</t>
  </si>
  <si>
    <t>VAPEADOR DESECHABLE CON 50 MG DE NICOTINA/ Marca / HQD CUVIE PLUS 2.0 Sabores: BLACK ICE, BLUEBERRY RASPBERRY, GRAPEY, ICE MINT, LUSH ICE, MANGO ICE, PINEAPPLE ICE, FRUIT FUSION, APPLE PEACH, BANANA ICE, BLUEBERRY LEMON, STRAWBERRY WATERMELON</t>
  </si>
  <si>
    <t xml:space="preserve">DISPOSITIVO DESECHABLE CON UN CONTENIDO 5.0 ML </t>
  </si>
  <si>
    <t>1779</t>
  </si>
  <si>
    <t>LIQUIDO PARA CIGARRILLO ELECTRONICO, NICOTINA GLICERINA LIQUIDO, MARCA : BAD DRIP, SABORES ARTIFICIALES: BLUE RAZZ,,BLUEBERRY ICE, CHERRY COTTON CANDY, CHILL MINT, CLEAR, GEORGIA PEACH ICE, GOLD TABACO, GRAPPE CRUSH, ICE QUAD BERRY, LEMON TART, MAMBA, PEACH MANGO, PINEAPPLE, STRAWBERRY BANANA, STRAWBERRY ICE CREAM, STRAWBERRY KIWI, SWEET TABACO, WATERMELON ICE CREAM, YUMMY, BEAR, MINT ICE, BANANA ICE, BLUE RAZZ, GRAPE, GRAPE ICE, LUSH ICE, MANGO, PINEAPPLE ICE, STRAWBERRY WATERMELON, STRAWBERRY MANGO, TANGERINE ICE, PINK LEMONADE, COTTON CANDY, RAINBOW CANDY, BLACK ICE, CUBAN TOBACCO, COFFEE TOBACCO, BLUEBERRY CC, PIÑA COLADA, BUBBLEGUM, MELON ICE, RASPBERRY WATERMELON, DESSERT BREEZE, YOGURT ICE CREAM, PURPLE RAIN, FRESH LYCHEE, TROPICAL FRUIT, GUMMY BEARS, DOUBLE APPLE, UNICORN, KIWI STRAWBERRY, APPLE WATERMELON, BLACK ICE, BANANA ICE, BLUE RAZZ, BLUEBERRY MINT, COTTON CANDY, CUBANO, DRAGON FRUIT LEMONADE MANGO ICE, ENERGY PEACH, FRESH LYCHEE, GRAPE, GRAPE ICE, GUMMY BEAR, ICE CUBE, LUSH ICE, MACCHIATO, MELON ICE, MINT ICE, MELON ICE, ORANGE DREAM, PURE MINT, PEACH ICE, PINLADA, PIÑA COLADA, PINEAPPLE ICE, PURPLE RAIN, RAINBOW, RED APPLE, RED APPLE CANDY, STRAWBERRY BANANA, STRAWBERRY BANANA ICE, STRAWBERRY WATERMELON, UNICORN, BLUEBERRIES, STRAWBERRY GRAPE, PINK LEMONADE, STRAWBERRY WATERMELON, BLUEBERRY LEMONADE PEACH ICE, ICE MINT, LUSH ICE, STRAWBERRY BANANA,, LYCHEE ICED, MANGO ICE, BLACK ICE, PINEAPPLE ICE, APPLE PEACH BLUEBERRY RAZZ,, PIÑA COLADA, SKY MINT, ENERGY DRINK, BANANA STRAWBERRY, ENERGY, GRAPE ICE, MAUI MANGO, MIXED BERRIES, PEACH ICE, SOUR APPLE, STRAWBERRY WATERMELON, SPEAR MINT, STRAWBERRY KIWI ICE, SUMMER BERRY ICE, TROPICAL PUNCH, WATERMELON ICE, WATERMELON CANDY, APPLE KIWI, MALIBU COLADA, BANANA ICE, MANGO MELON ICE, BLUE DREAM, MINT ICE, BUBBLEGUM, NEW YORK, CANDYLAND STRAWBERRY BANANA, ENERGY CRANBERRY, STRAWBERRY GRAPE, GRAPE ICE, STRAWBERRY MILKSHAKE, ICED COFFEE, STRAWBERRY TANGO, LUSH ICE, STRAWBERRY WATERMELON, LYCHEE MARTINI, UNICORN, WHISKEY. NITOINA 3MG</t>
  </si>
  <si>
    <t>CANTIDAD DE ML: 3 ML LÍQUIDO, 6 ML LÍQUIDO, 7 ML LÍQUIDO, 8 ML LÍQUIDO, 10 ML LÍQUIDO, 11 ML LÍQUIDO, 12 ML LÍQUIDO, 14 ML LÍQUIDO, 15 ML LÍQUIDO, 30 ML LÍQUIDO, 50 ML LÍQUIDO</t>
  </si>
  <si>
    <t>CARLOS ENRIQUE ESPINOZA MARTINEZ</t>
  </si>
  <si>
    <t>1780</t>
  </si>
  <si>
    <t>LIQUIDO PARA CIGARRILLO ELECTRONICO, NICOTINA GLICERINA LIQUIDO, MARCA : BAD DRIP, SABORES ARTIFICIALES: BLUE RAZZ,,BLUEBERRY ICE, CHERRY COTTON CANDY, CHILL MINT, CLEAR, GEORGIA PEACH ICE, GOLD TABACO, GRAPPE CRUSH, ICE QUAD BERRY, LEMON TART, MAMBA, PEACH MANGO, PINEAPPLE, STRAWBERRY BANANA, STRAWBERRY ICE CREAM, STRAWBERRY KIWI, SWEET TABACO, WATERMELON ICE CREAM, YUMMY, BEAR, MINT ICE, BANANA ICE, BLUE RAZZ, GRAPE, GRAPE ICE, LUSH ICE, MANGO, PINEAPPLE ICE, STRAWBERRY WATERMELON, STRAWBERRY MANGO, TANGERINE ICE, PINK LEMONADE, COTTON CANDY, RAINBOW CANDY, BLACK ICE, CUBAN TOBACCO, COFFEE TOBACCO, BLUEBERRY CC, PIÑA COLADA, BUBBLEGUM, MELON ICE, RASPBERRY WATERMELON, DESSERT BREEZE, YOGURT ICE CREAM, PURPLE RAIN, FRESH LYCHEE, TROPICAL FRUIT, GUMMY BEARS, DOUBLE APPLE, UNICORN, KIWI STRAWBERRY, APPLE WATERMELON, BLACK ICE, BANANA ICE, BLUE RAZZ, BLUEBERRY MINT, COTTON CANDY, CUBANO, DRAGON FRUIT LEMONADE MANGO ICE, ENERGY PEACH, FRESH LYCHEE, GRAPE, GRAPE ICE, GUMMY BEAR, ICE CUBE, LUSH ICE, MACCHIATO, MELON ICE, MINT ICE, MELON ICE, ORANGE DREAM, PURE MINT, PEACH ICE, PINLADA, PIÑA COLADA, PINEAPPLE ICE, PURPLE RAIN, RAINBOW, RED APPLE, RED APPLE CANDY, STRAWBERRY BANANA, STRAWBERRY BANANA ICE, STRAWBERRY WATERMELON, UNICORN, BLUEBERRIES, STRAWBERRY GRAPE, PINK LEMONADE, STRAWBERRY WATERMELON, BLUEBERRY LEMONADE PEACH ICE, ICE MINT, LUSH ICE, STRAWBERRY BANANA,, LYCHEE ICED, MANGO ICE, BLACK ICE, PINEAPPLE ICE, APPLE PEACH BLUEBERRY RAZZ,, PIÑA COLADA, SKY MINT, ENERGY DRINK, BANANA STRAWBERRY, ENERGY, GRAPE ICE, MAUI MANGO, MIXED BERRIES, PEACH ICE, SOUR APPLE, STRAWBERRY WATERMELON, SPEAR MINT, STRAWBERRY KIWI ICE, SUMMER BERRY ICE, TROPICAL PUNCH, WATERMELON ICE, WATERMELON CANDY, APPLE KIWI, MALIBU COLADA, BANANA ICE, MANGO MELON ICE, BLUE DREAM, MINT ICE, BUBBLEGUM, NEW YORK, CANDYLAND STRAWBERRY BANANA, ENERGY CRANBERRY, STRAWBERRY GRAPE, GRAPE ICE, STRAWBERRY MILKSHAKE, ICED COFFEE, STRAWBERRY TANGO, LUSH ICE, STRAWBERRY WATERMELON, LYCHEE MARTINI, UNICORN, WHISKEY. NICOTINA 6MG</t>
  </si>
  <si>
    <t>1781</t>
  </si>
  <si>
    <t>CIGARRILLO ELECTRÓNICO DESECHABLE. MARCA:BEAST, FUME QRJOY, SUPREMECIG PANDORA NANO , SUPREMECIG MAX, SUPREMECIG MAX, SUPREMECIG PRIME, SUPREMECIG FUMAR, SUPREMECIG EPIC, SUPREME PANDORA, BEAST, CUVIE PLUS, CUVIE PRO, JUUCY, KROSS, WHIFF OVERSIZE, WHIFF MAGNUM, WHIFF OVERSIZE, WHIFF MAGNUM, PABLO BAR. SABORES ARTIFICIALES: BLUE RAZZ,,BLUEBERRY ICE, CHERRY COTTON CANDY, CHILL MINT, CLEAR, GEORGIA PEACH ICE, GOLD TABACO, GRAPPE CRUSH, ICE QUAD BERRY, LEMON TART, MAMBA, PEACH MANGO, PINEAPPLE, STRAWBERRY BANANA, STRAWBERRY ICE CREAM, STRAWBERRY KIWI, SWEET TABACO, WATERMELON ICE CREAM, YUMMY, BEAR, MINT ICE, BANANA ICE, BLUE RAZZ, GRAPE, GRAPE ICE, LUSH ICE, MANGO, PINEAPPLE ICE, STRAWBERRY WATERMELON, STRAWBERRY MANGO, TANGERINE ICE, PINK LEMONADE, COTTON CANDY, RAINBOW CANDY, BLACK ICE, CUBAN TOBACCO, COFFEE TOBACCO, BLUEBERRY CC, PIÑA COLADA, BUBBLEGUM, MELON ICE, RASPBERRY WATERMELON, DESSERT BREEZE, YOGURT ICE CREAM, PURPLE RAIN, FRESH LYCHEE, TROPICAL FRUIT, GUMMY BEARS, DOUBLE APPLE, UNICORN, KIWI STRAWBERRY, APPLE WATERMELON, BLACK ICE, BANANA ICE, BLUE RAZZ, BLUEBERRY MINT, COTTON CANDY, CUBANO, DRAGON FRUIT LEMONADE MANGO ICE, ENERGY PEACH, FRESH LYCHEE, GRAPE, GRAPE ICE, GUMMY BEAR, ICE CUBE, LUSH ICE, MACCHIATO, MELON ICE, MINT ICE, MELON ICE, ORANGE DREAM, PURE MINT, PEACH ICE, PINLADA, PIÑA COLADA, PINEAPPLE ICE, PURPLE RAIN, RAINBOW, RED APPLE, RED APPLE CANDY, STRAWBERRY BANANA, STRAWBERRY BANANA ICE, STRAWBERRY WATERMELON, UNICORN, BLUEBERRIES, STRAWBERRY GRAPE, PINK LEMONADE, STRAWBERRY WATERMELON, BLUEBERRY LEMONADE PEACH ICE, ICE MINT, LUSH ICE, STRAWBERRY BANANA,, LYCHEE ICED, MANGO ICE, BLACK ICE, PINEAPPLE ICE, APPLE PEACH BLUEBERRY RAZZ,, PIÑA COLADA, SKY MINT, ENERGY DRINK, BANANA STRAWBERRY, ENERGY, GRAPE ICE, MAUI MANGO, MIXED BERRIES, PEACH ICE, SOUR APPLE, STRAWBERRY WATERMELON, SPEAR MINT, STRAWBERRY KIWI ICE, SUMMER BERRY ICE, TROPICAL PUNCH, WATERMELON ICE, WATERMELON CANDY, APPLE KIWI, MALIBU COLADA, BANANA ICE, MANGO MELON ICE, BLUE DREAM, MINT ICE, BUBBLEGUM, NEW YORK, CANDYLAND STRAWBERRY BANANA, ENERGY CRANBERRY, STRAWBERRY GRAPE, GRAPE ICE, STRAWBERRY MILKSHAKE, ICED COFFEE, STRAWBERRY TANGO, LUSH ICE, STRAWBERRY WATERMELON, LYCHEE MARTINI, UNICORN, WHISKEY.</t>
  </si>
  <si>
    <t>BEAST, FUME QRJOY, SUPREMECIG PANDORA NANO , SUPREMECIG MAX, SUPREMECIG MAX, SUPREMECIG PRIME, SUPREMECIG FUMAR, SUPREMECIG EPIC, SUPREME PANDORA, BEAST, CUVIE PLUS, CUVIE PRO, JUUCY, KROSS, WHIFF OVERSIZE, WHIFF MAGNUM, WHIFF OVERSIZE, WHIFF MAGNUM, PABLO BAR</t>
  </si>
  <si>
    <t>1782</t>
  </si>
  <si>
    <t>LIQUIDO DE SALES DE NICOTINA. MARCA:COASTAL CLOUD. SABORES ARTIFICIALES: BLUE RAZZ,,BLUEBERRY ICE, CHERRY COTTON CANDY, CHILL MINT, CLEAR, GEORGIA PEACH ICE, GOLD TABACO, GRAPPE CRUSH, ICE QUAD BERRY, LEMON TART, MAMBA, PEACH MANGO, PINEAPPLE, STRAWBERRY BANANA, STRAWBERRY ICE CREAM, STRAWBERRY KIWI, SWEET TABACO, WATERMELON ICE CREAM, YUMMY, BEAR, MINT ICE, BANANA ICE, BLUE RAZZ, GRAPE, GRAPE ICE, LUSH ICE, MANGO, PINEAPPLE ICE, STRAWBERRY WATERMELON, STRAWBERRY MANGO, TANGERINE ICE, PINK LEMONADE, COTTON CANDY, RAINBOW CANDY, BLACK ICE, CUBAN TOBACCO, COFFEE TOBACCO, BLUEBERRY CC, PIÑA COLADA, BUBBLEGUM, MELON ICE, RASPBERRY WATERMELON, DESSERT BREEZE, YOGURT ICE CREAM, PURPLE RAIN, FRESH LYCHEE, TROPICAL FRUIT, GUMMY BEARS, DOUBLE APPLE, UNICORN, KIWI STRAWBERRY, APPLE WATERMELON, BLACK ICE, BANANA ICE, BLUE RAZZ, BLUEBERRY MINT, COTTON CANDY, CUBANO, DRAGON FRUIT LEMONADE MANGO ICE, ENERGY PEACH, FRESH LYCHEE, GRAPE, GRAPE ICE, GUMMY BEAR, ICE CUBE, LUSH ICE, MACCHIATO, MELON ICE, MINT ICE, MELON ICE, ORANGE DREAM, PURE MINT, PEACH ICE, PINLADA, PIÑA COLADA, PINEAPPLE ICE, PURPLE RAIN, RAINBOW, RED APPLE, RED APPLE CANDY, STRAWBERRY BANANA, STRAWBERRY BANANA ICE, STRAWBERRY WATERMELON, UNICORN, BLUEBERRIES, STRAWBERRY GRAPE, PINK LEMONADE, STRAWBERRY WATERMELON, BLUEBERRY LEMONADE PEACH ICE, ICE MINT, LUSH ICE, STRAWBERRY BANANA,, LYCHEE ICED, MANGO ICE, BLACK ICE, PINEAPPLE ICE, APPLE PEACH BLUEBERRY RAZZ,, PIÑA COLADA, SKY MINT, ENERGY DRINK, BANANA STRAWBERRY, ENERGY, GRAPE ICE, MAUI MANGO, MIXED BERRIES, PEACH ICE, SOUR APPLE, STRAWBERRY WATERMELON, SPEAR MINT, STRAWBERRY KIWI ICE, SUMMER BERRY ICE, TROPICAL PUNCH, WATERMELON ICE, WATERMELON CANDY, APPLE KIWI, MALIBU COLADA, BANANA ICE, MANGO MELON ICE, BLUE DREAM, MINT ICE, BUBBLEGUM, NEW YORK, CANDYLAND STRAWBERRY BANANA, ENERGY CRANBERRY, STRAWBERRY GRAPE, GRAPE ICE, STRAWBERRY MILKSHAKE, ICED COFFEE, STRAWBERRY TANGO, LUSH ICE, STRAWBERRY WATERMELON, LYCHEE MARTINI, UNICORN, WHISKEY,
NICOTINA: 3.5%</t>
  </si>
  <si>
    <t>1783</t>
  </si>
  <si>
    <t>CIGARRILLO ELECTRÓNICO DESECHABLE. MARCA:BEAST, FUME QRJOY, SUPREMECIG PANDORA NANO , SUPREMECIG MAX, SUPREMECIG MAX, SUPREMECIG PRIME, SUPREMECIG FUMAR, SUPREMECIG EPIC, SUPREME PANDORA, BEAST, CUVIE PLUS, CUVIE PRO, JUUCY, KROSS, WHIFF OVERSIZE, WHIFF MAGNUM, WHIFF OVERSIZE, WHIFF MAGNUM, PABLO BAR. SABORES ARTIFICIALES: BLUE RAZZ,,BLUEBERRY ICE, CHERRY COTTON CANDY, CHILL MINT, CLEAR, GEORGIA PEACH ICE, GOLD TABACO, GRAPPE CRUSH, ICE QUAD BERRY, LEMON TART, MAMBA, PEACH MANGO, PINEAPPLE, STRAWBERRY BANANA, STRAWBERRY ICE CREAM, STRAWBERRY KIWI, SWEET TABACO, WATERMELON ICE CREAM, YUMMY, BEAR, MINT ICE, BANANA ICE, BLUE RAZZ, GRAPE, GRAPE ICE, LUSH ICE, MANGO, PINEAPPLE ICE, STRAWBERRY WATERMELON, STRAWBERRY MANGO, TANGERINE ICE, PINK LEMONADE, COTTON CANDY, RAINBOW CANDY, BLACK ICE, CUBAN TOBACCO, COFFEE TOBACCO, BLUEBERRY CC, PIÑA COLADA, BUBBLEGUM, MELON ICE, RASPBERRY WATERMELON, DESSERT BREEZE, YOGURT ICE CREAM, PURPLE RAIN, FRESH LYCHEE, TROPICAL FRUIT, GUMMY BEARS, DOUBLE APPLE, UNICORN, KIWI STRAWBERRY, APPLE WATERMELON, BLACK ICE, BANANA ICE, BLUE RAZZ, BLUEBERRY MINT, COTTON CANDY, CUBANO, DRAGON FRUIT LEMONADE MANGO ICE, ENERGY PEACH, FRESH LYCHEE, GRAPE, GRAPE ICE, GUMMY BEAR, ICE CUBE, LUSH ICE, MACCHIATO, MELON ICE, MINT ICE, MELON ICE, ORANGE DREAM, PURE MINT, PEACH ICE, PINLADA, PIÑA COLADA, PINEAPPLE ICE, PURPLE RAIN, RAINBOW, RED APPLE, RED APPLE CANDY, STRAWBERRY BANANA, STRAWBERRY BANANA ICE, STRAWBERRY WATERMELON, UNICORN, BLUEBERRIES, STRAWBERRY GRAPE, PINK LEMONADE, STRAWBERRY WATERMELON, BLUEBERRY LEMONADE PEACH ICE, ICE MINT, LUSH ICE, STRAWBERRY BANANA,, LYCHEE ICED, MANGO ICE, BLACK ICE, PINEAPPLE ICE, APPLE PEACH BLUEBERRY RAZZ,, PIÑA COLADA, SKY MINT, ENERGY DRINK, BANANA STRAWBERRY, ENERGY, GRAPE ICE, MAUI MANGO, MIXED BERRIES, PEACH ICE, SOUR APPLE, STRAWBERRY WATERMELON, SPEAR MINT, STRAWBERRY KIWI ICE, SUMMER BERRY ICE, TROPICAL PUNCH, WATERMELON ICE, WATERMELON CANDY, APPLE KIWI, MALIBU COLADA, BANANA ICE, MANGO MELON ICE, BLUE DREAM, MINT ICE, BUBBLEGUM, NEW YORK, CANDYLAND STRAWBERRY BANANA, ENERGY CRANBERRY, STRAWBERRY GRAPE, GRAPE ICE, STRAWBERRY MILKSHAKE, ICED COFFEE, STRAWBERRY TANGO, LUSH ICE, STRAWBERRY WATERMELON, LYCHEE MARTINI, UNICORN, WHISKEY,
NICOTINA: 5%</t>
  </si>
  <si>
    <t>1784</t>
  </si>
  <si>
    <t>LIQUIDO DE SALES DE NICOTINA. MARCA:COASTAL CLOUD. SABORES ARTIFICIALES: BLUE RAZZ,,BLUEBERRY ICE, CHERRY COTTON CANDY, CHILL MINT, CLEAR, GEORGIA PEACH ICE, GOLD TABACO, GRAPPE CRUSH, ICE QUAD BERRY, LEMON TART, MAMBA, PEACH MANGO, PINEAPPLE, STRAWBERRY BANANA, STRAWBERRY ICE CREAM, STRAWBERRY KIWI, SWEET TABACO, WATERMELON ICE CREAM, YUMMY, BEAR, MINT ICE, BANANA ICE, BLUE RAZZ, GRAPE, GRAPE ICE, LUSH ICE, MANGO, PINEAPPLE ICE, STRAWBERRY WATERMELON, STRAWBERRY MANGO, TANGERINE ICE, PINK LEMONADE, COTTON CANDY, RAINBOW CANDY, BLACK ICE, CUBAN TOBACCO, COFFEE TOBACCO, BLUEBERRY CC, PIÑA COLADA, BUBBLEGUM, MELON ICE, RASPBERRY WATERMELON, DESSERT BREEZE, YOGURT ICE CREAM, PURPLE RAIN, FRESH LYCHEE, TROPICAL FRUIT, GUMMY BEARS, DOUBLE APPLE, UNICORN, KIWI STRAWBERRY, APPLE WATERMELON, BLACK ICE, BANANA ICE, BLUE RAZZ, BLUEBERRY MINT, COTTON CANDY, CUBANO, DRAGON FRUIT LEMONADE MANGO ICE, ENERGY PEACH, FRESH LYCHEE, GRAPE, GRAPE ICE, GUMMY BEAR, ICE CUBE, LUSH ICE, MACCHIATO, MELON ICE, MINT ICE, MELON ICE, ORANGE DREAM, PURE MINT, PEACH ICE, PINLADA, PIÑA COLADA, PINEAPPLE ICE, PURPLE RAIN, RAINBOW, RED APPLE, RED APPLE CANDY, STRAWBERRY BANANA, STRAWBERRY BANANA ICE, STRAWBERRY WATERMELON, UNICORN, BLUEBERRIES, STRAWBERRY GRAPE, PINK LEMONADE, STRAWBERRY WATERMELON, BLUEBERRY LEMONADE PEACH ICE, ICE MINT, LUSH ICE, STRAWBERRY BANANA,, LYCHEE ICED, MANGO ICE, BLACK ICE, PINEAPPLE ICE, APPLE PEACH BLUEBERRY RAZZ,, PIÑA COLADA, SKY MINT, ENERGY DRINK, BANANA STRAWBERRY, ENERGY, GRAPE ICE, MAUI MANGO, MIXED BERRIES, PEACH ICE, SOUR APPLE, STRAWBERRY WATERMELON, SPEAR MINT, STRAWBERRY KIWI ICE, SUMMER BERRY ICE, TROPICAL PUNCH, WATERMELON ICE, WATERMELON CANDY, APPLE KIWI, MALIBU COLADA, BANANA ICE, MANGO MELON ICE, BLUE DREAM, MINT ICE, BUBBLEGUM, NEW YORK, CANDYLAND STRAWBERRY BANANA, ENERGY CRANBERRY, STRAWBERRY GRAPE, GRAPE ICE, STRAWBERRY MILKSHAKE, ICED COFFEE, STRAWBERRY TANGO, LUSH ICE, STRAWBERRY WATERMELON, LYCHEE MARTINI, UNICORN, WHISKEY,
NICOTINA: 5%</t>
  </si>
  <si>
    <t>1785</t>
  </si>
  <si>
    <t>LIQUIDO PARA CIGARRILLO ELECTRONICO. NICOTINA GLICERINA LIQUIDO MARCA : COASTAL COUNDS. SABORES ARTIFICIALES: BLUE RAZZ,,BLUEBERRY ICE, CHERRY COTTON CANDY, CHILL MINT, CLEAR, GEORGIA PEACH ICE, GOLD TABACO, GRAPPE CRUSH, ICE QUAD BERRY, LEMON TART, MAMBA, PEACH MANGO, PINEAPPLE, STRAWBERRY BANANA, STRAWBERRY ICE CREAM, STRAWBERRY KIWI, SWEET TABACO, WATERMELON ICE CREAM, YUMMY, BEAR, MINT ICE, BANANA ICE, BLUE RAZZ, GRAPE, GRAPE ICE, LUSH ICE, MANGO, PINEAPPLE ICE, STRAWBERRY WATERMELON, STRAWBERRY MANGO, TANGERINE ICE, PINK LEMONADE, COTTON CANDY, RAINBOW CANDY, BLACK ICE, CUBAN TOBACCO, COFFEE TOBACCO, BLUEBERRY CC, PIÑA COLADA, BUBBLEGUM, MELON ICE, RASPBERRY WATERMELON, DESSERT BREEZE, YOGURT ICE CREAM, PURPLE RAIN, FRESH LYCHEE, TROPICAL FRUIT, GUMMY BEARS, DOUBLE APPLE, UNICORN, KIWI STRAWBERRY, APPLE WATERMELON, BLACK ICE, BANANA ICE, BLUE RAZZ, BLUEBERRY MINT, COTTON CANDY, CUBANO, DRAGON FRUIT LEMONADE MANGO ICE, ENERGY PEACH, FRESH LYCHEE, GRAPE, GRAPE ICE, GUMMY BEAR, ICE CUBE, LUSH ICE, MACCHIATO, MELON ICE, MINT ICE, MELON ICE, ORANGE DREAM, PURE MINT, PEACH ICE, PINLADA, PIÑA COLADA, PINEAPPLE ICE, PURPLE RAIN, RAINBOW, RED APPLE, RED APPLE CANDY, STRAWBERRY BANANA, STRAWBERRY BANANA ICE, STRAWBERRY WATERMELON, UNICORN, BLUEBERRIES, STRAWBERRY GRAPE, PINK LEMONADE, STRAWBERRY WATERMELON, BLUEBERRY LEMONADE PEACH ICE, ICE MINT, LUSH ICE, STRAWBERRY BANANA,, LYCHEE ICED, MANGO ICE, BLACK ICE, PINEAPPLE ICE, APPLE PEACH BLUEBERRY RAZZ,, PIÑA COLADA, SKY MINT, ENERGY DRINK, BANANA STRAWBERRY, ENERGY, GRAPE ICE, MAUI MANGO, MIXED BERRIES, PEACH ICE, SOUR APPLE, STRAWBERRY WATERMELON, SPEAR MINT, STRAWBERRY KIWI ICE, SUMMER BERRY ICE, TROPICAL PUNCH, WATERMELON ICE, WATERMELON CANDY, APPLE KIWI, MALIBU COLADA, BANANA ICE, MANGO MELON ICE, BLUE DREAM, MINT ICE, BUBBLEGUM, NEW YORK, CANDYLAND STRAWBERRY BANANA, ENERGY CRANBERRY, STRAWBERRY GRAPE, GRAPE ICE, STRAWBERRY MILKSHAKE, ICED COFFEE, STRAWBERRY TANGO, LUSH ICE, STRAWBERRY WATERMELON, LYCHEE MARTINI, UNICORN, WHISKEY,
NICOTINA: 0.3%</t>
  </si>
  <si>
    <t>COASTAL COUDS</t>
  </si>
  <si>
    <t>1786</t>
  </si>
  <si>
    <t>LIQUIDO PARA CIGARRILLO ELECTRONICO. NICOTINA GLICERINA LIQUIDO MARCA : COASTAL COUNDS. SABORES ARTIFICIALES: BLUE RAZZ,,BLUEBERRY ICE, CHERRY COTTON CANDY, CHILL MINT, CLEAR, GEORGIA PEACH ICE, GOLD TABACO, GRAPPE CRUSH, ICE QUAD BERRY, LEMON TART, MAMBA, PEACH MANGO, PINEAPPLE, STRAWBERRY BANANA, STRAWBERRY ICE CREAM, STRAWBERRY KIWI, SWEET TABACO, WATERMELON ICE CREAM, YUMMY, BEAR, MINT ICE, BANANA ICE, BLUE RAZZ, GRAPE, GRAPE ICE, LUSH ICE, MANGO, PINEAPPLE ICE, STRAWBERRY WATERMELON, STRAWBERRY MANGO, TANGERINE ICE, PINK LEMONADE, COTTON CANDY, RAINBOW CANDY, BLACK ICE, CUBAN TOBACCO, COFFEE TOBACCO, BLUEBERRY CC, PIÑA COLADA, BUBBLEGUM, MELON ICE, RASPBERRY WATERMELON, DESSERT BREEZE, YOGURT ICE CREAM, PURPLE RAIN, FRESH LYCHEE, TROPICAL FRUIT, GUMMY BEARS, DOUBLE APPLE, UNICORN, KIWI STRAWBERRY, APPLE WATERMELON, BLACK ICE, BANANA ICE, BLUE RAZZ, BLUEBERRY MINT, COTTON CANDY, CUBANO, DRAGON FRUIT LEMONADE MANGO ICE, ENERGY PEACH, FRESH LYCHEE, GRAPE, GRAPE ICE, GUMMY BEAR, ICE CUBE, LUSH ICE, MACCHIATO, MELON ICE, MINT ICE, MELON ICE, ORANGE DREAM, PURE MINT, PEACH ICE, PINLADA, PIÑA COLADA, PINEAPPLE ICE, PURPLE RAIN, RAINBOW, RED APPLE, RED APPLE CANDY, STRAWBERRY BANANA, STRAWBERRY BANANA ICE, STRAWBERRY WATERMELON, UNICORN, BLUEBERRIES, STRAWBERRY GRAPE, PINK LEMONADE, STRAWBERRY WATERMELON, BLUEBERRY LEMONADE PEACH ICE, ICE MINT, LUSH ICE, STRAWBERRY BANANA,, LYCHEE ICED, MANGO ICE, BLACK ICE, PINEAPPLE ICE, APPLE PEACH BLUEBERRY RAZZ,, PIÑA COLADA, SKY MINT, ENERGY DRINK, BANANA STRAWBERRY, ENERGY, GRAPE ICE, MAUI MANGO, MIXED BERRIES, PEACH ICE, SOUR APPLE, STRAWBERRY WATERMELON, SPEAR MINT, STRAWBERRY KIWI ICE, SUMMER BERRY ICE, TROPICAL PUNCH, WATERMELON ICE, WATERMELON CANDY, APPLE KIWI, MALIBU COLADA, BANANA ICE, MANGO MELON ICE, BLUE DREAM, MINT ICE, BUBBLEGUM, NEW YORK, CANDYLAND STRAWBERRY BANANA, ENERGY CRANBERRY, STRAWBERRY GRAPE, GRAPE ICE, STRAWBERRY MILKSHAKE, ICED COFFEE, STRAWBERRY TANGO, LUSH ICE, STRAWBERRY WATERMELON, LYCHEE MARTINI, UNICORN, WHISKEY,
NICOTINA: 0.6%</t>
  </si>
  <si>
    <t>COASTAL COUNDS</t>
  </si>
  <si>
    <t>1787</t>
  </si>
  <si>
    <t>CIGARRILLO ELECTRÓNICO DESECHABLE. MARCA: FUME. SABORES ARTIFICIALES: BLUE RAZZ,,BLUEBERRY ICE, CHERRY COTTON CANDY, CHILL MINT, CLEAR, GEORGIA PEACH ICE, GOLD TABACO, GRAPPE CRUSH, ICE QUAD BERRY, LEMON TART, MAMBA, PEACH MANGO, PINEAPPLE, STRAWBERRY BANANA, STRAWBERRY ICE CREAM, STRAWBERRY KIWI, SWEET TABACO, WATERMELON ICE CREAM, YUMMY, BEAR, MINT ICE, BANANA ICE, BLUE RAZZ, GRAPE, GRAPE ICE, LUSH ICE, MANGO, PINEAPPLE ICE, STRAWBERRY WATERMELON, STRAWBERRY MANGO, TANGERINE ICE, PINK LEMONADE, COTTON CANDY, RAINBOW CANDY, BLACK ICE, CUBAN TOBACCO, COFFEE TOBACCO, BLUEBERRY CC, PIÑA COLADA, BUBBLEGUM, MELON ICE, RASPBERRY WATERMELON, DESSERT BREEZE, YOGURT ICE CREAM, PURPLE RAIN, FRESH LYCHEE, TROPICAL FRUIT, GUMMY BEARS, DOUBLE APPLE, UNICORN, KIWI STRAWBERRY, APPLE WATERMELON, BLACK ICE, BANANA ICE, BLUE RAZZ, BLUEBERRY MINT, COTTON CANDY, CUBANO, DRAGON FRUIT LEMONADE MANGO ICE, ENERGY PEACH, FRESH LYCHEE, GRAPE, GRAPE ICE, GUMMY BEAR, ICE CUBE, LUSH ICE, MACCHIATO, MELON ICE, MINT ICE, MELON ICE, ORANGE DREAM, PURE MINT, PEACH ICE, PINLADA, PIÑA COLADA, PINEAPPLE ICE, PURPLE RAIN, RAINBOW, RED APPLE, RED APPLE CANDY, STRAWBERRY BANANA, STRAWBERRY BANANA ICE, STRAWBERRY WATERMELON, UNICORN, BLUEBERRIES, STRAWBERRY GRAPE, PINK LEMONADE, STRAWBERRY WATERMELON, BLUEBERRY LEMONADE PEACH ICE, ICE MINT, LUSH ICE, STRAWBERRY BANANA,, LYCHEE ICED, MANGO ICE, BLACK ICE, PINEAPPLE ICE, APPLE PEACH BLUEBERRY RAZZ,, PIÑA COLADA, SKY MINT, ENERGY DRINK, BANANA STRAWBERRY, ENERGY, GRAPE ICE, MAUI MANGO, MIXED BERRIES, PEACH ICE, SOUR APPLE, STRAWBERRY WATERMELON, SPEAR MINT, STRAWBERRY KIWI ICE, SUMMER BERRY ICE, TROPICAL PUNCH, WATERMELON ICE, WATERMELON CANDY, APPLE KIWI, MALIBU COLADA, BANANA ICE, MANGO MELON ICE, BLUE DREAM, MINT ICE, BUBBLEGUM, NEW YORK, CANDYLAND STRAWBERRY BANANA, ENERGY CRANBERRY, STRAWBERRY GRAPE, GRAPE ICE, STRAWBERRY MILKSHAKE, ICED COFFEE, STRAWBERRY TANGO, LUSH ICE, STRAWBERRY WATERMELON, LYCHEE MARTINI, UNICORN, WHISKEY,
NICOTINA: 5%</t>
  </si>
  <si>
    <t>1788</t>
  </si>
  <si>
    <t>LIQUIDO PARA CIGARRILLO ELECTRONICO. NICOTINA GLICERINA LIQUIDO MARCA : INNE VAPE. SABORES ARTIFICIALES: BLUE RAZZ,,BLUEBERRY ICE, CHERRY COTTON CANDY, CHILL MINT, CLEAR, GEORGIA PEACH ICE, GOLD TABACO, GRAPPE CRUSH, ICE QUAD BERRY, LEMON TART, MAMBA, PEACH MANGO, PINEAPPLE, STRAWBERRY BANANA, STRAWBERRY ICE CREAM, STRAWBERRY KIWI, SWEET TABACO, WATERMELON ICE CREAM, YUMMY, BEAR, MINT ICE, BANANA ICE, BLUE RAZZ, GRAPE, GRAPE ICE, LUSH ICE, MANGO, PINEAPPLE ICE, STRAWBERRY WATERMELON, STRAWBERRY MANGO, TANGERINE ICE, PINK LEMONADE, COTTON CANDY, RAINBOW CANDY, BLACK ICE, CUBAN TOBACCO, COFFEE TOBACCO, BLUEBERRY CC, PIÑA COLADA, BUBBLEGUM, MELON ICE, RASPBERRY WATERMELON, DESSERT BREEZE, YOGURT ICE CREAM, PURPLE RAIN, FRESH LYCHEE, TROPICAL FRUIT, GUMMY BEARS, DOUBLE APPLE, UNICORN, KIWI STRAWBERRY, APPLE WATERMELON, BLACK ICE, BANANA ICE, BLUE RAZZ, BLUEBERRY MINT, COTTON CANDY, CUBANO, DRAGON FRUIT LEMONADE MANGO ICE, ENERGY PEACH, FRESH LYCHEE, GRAPE, GRAPE ICE, GUMMY BEAR, ICE CUBE, LUSH ICE, MACCHIATO, MELON ICE, MINT ICE, MELON ICE, ORANGE DREAM, PURE MINT, PEACH ICE, PINLADA, PIÑA COLADA, PINEAPPLE ICE, PURPLE RAIN, RAINBOW, RED APPLE, RED APPLE CANDY, STRAWBERRY BANANA, STRAWBERRY BANANA ICE, STRAWBERRY WATERMELON, UNICORN, BLUEBERRIES, STRAWBERRY GRAPE, PINK LEMONADE, STRAWBERRY WATERMELON, BLUEBERRY LEMONADE PEACH ICE, ICE MINT, LUSH ICE, STRAWBERRY BANANA,, LYCHEE ICED, MANGO ICE, BLACK ICE, PINEAPPLE ICE, APPLE PEACH BLUEBERRY RAZZ,, PIÑA COLADA, SKY MINT, ENERGY DRINK, BANANA STRAWBERRY, ENERGY, GRAPE ICE, MAUI MANGO, MIXED BERRIES, PEACH ICE, SOUR APPLE, STRAWBERRY WATERMELON, SPEAR MINT, STRAWBERRY KIWI ICE, SUMMER BERRY ICE, TROPICAL PUNCH, WATERMELON ICE, WATERMELON CANDY, APPLE KIWI, MALIBU COLADA, BANANA ICE, MANGO MELON ICE, BLUE DREAM, MINT ICE, BUBBLEGUM, NEW YORK, CANDYLAND STRAWBERRY BANANA, ENERGY CRANBERRY, STRAWBERRY GRAPE, GRAPE ICE, STRAWBERRY MILKSHAKE, ICED COFFEE, STRAWBERRY TANGO, LUSH ICE, STRAWBERRY WATERMELON, LYCHEE MARTINI, UNICORN, WHISKEY,
NICOTINA: 3 mg</t>
  </si>
  <si>
    <t>INNE VAPE</t>
  </si>
  <si>
    <t>1789</t>
  </si>
  <si>
    <t>LIQUIDO PARA CIGARRILLO ELECTRONICO. NICOTINA GLICERINA LIQUIDO MARCA : INNE VAPE. SABORES ARTIFICIALES: BLUE RAZZ,,BLUEBERRY ICE, CHERRY COTTON CANDY, CHILL MINT, CLEAR, GEORGIA PEACH ICE, GOLD TABACO, GRAPPE CRUSH, ICE QUAD BERRY, LEMON TART, MAMBA, PEACH MANGO, PINEAPPLE, STRAWBERRY BANANA, STRAWBERRY ICE CREAM, STRAWBERRY KIWI, SWEET TABACO, WATERMELON ICE CREAM, YUMMY, BEAR, MINT ICE, BANANA ICE, BLUE RAZZ, GRAPE, GRAPE ICE, LUSH ICE, MANGO, PINEAPPLE ICE, STRAWBERRY WATERMELON, STRAWBERRY MANGO, TANGERINE ICE, PINK LEMONADE, COTTON CANDY, RAINBOW CANDY, BLACK ICE, CUBAN TOBACCO, COFFEE TOBACCO, BLUEBERRY CC, PIÑA COLADA, BUBBLEGUM, MELON ICE, RASPBERRY WATERMELON, DESSERT BREEZE, YOGURT ICE CREAM, PURPLE RAIN, FRESH LYCHEE, TROPICAL FRUIT, GUMMY BEARS, DOUBLE APPLE, UNICORN, KIWI STRAWBERRY, APPLE WATERMELON, BLACK ICE, BANANA ICE, BLUE RAZZ, BLUEBERRY MINT, COTTON CANDY, CUBANO, DRAGON FRUIT LEMONADE MANGO ICE, ENERGY PEACH, FRESH LYCHEE, GRAPE, GRAPE ICE, GUMMY BEAR, ICE CUBE, LUSH ICE, MACCHIATO, MELON ICE, MINT ICE, MELON ICE, ORANGE DREAM, PURE MINT, PEACH ICE, PINLADA, PIÑA COLADA, PINEAPPLE ICE, PURPLE RAIN, RAINBOW, RED APPLE, RED APPLE CANDY, STRAWBERRY BANANA, STRAWBERRY BANANA ICE, STRAWBERRY WATERMELON, UNICORN, BLUEBERRIES, STRAWBERRY GRAPE, PINK LEMONADE, STRAWBERRY WATERMELON, BLUEBERRY LEMONADE PEACH ICE, ICE MINT, LUSH ICE, STRAWBERRY BANANA,, LYCHEE ICED, MANGO ICE, BLACK ICE, PINEAPPLE ICE, APPLE PEACH BLUEBERRY RAZZ,, PIÑA COLADA, SKY MINT, ENERGY DRINK, BANANA STRAWBERRY, ENERGY, GRAPE ICE, MAUI MANGO, MIXED BERRIES, PEACH ICE, SOUR APPLE, STRAWBERRY WATERMELON, SPEAR MINT, STRAWBERRY KIWI ICE, SUMMER BERRY ICE, TROPICAL PUNCH, WATERMELON ICE, WATERMELON CANDY, APPLE KIWI, MALIBU COLADA, BANANA ICE, MANGO MELON ICE, BLUE DREAM, MINT ICE, BUBBLEGUM, NEW YORK, CANDYLAND STRAWBERRY BANANA, ENERGY CRANBERRY, STRAWBERRY GRAPE, GRAPE ICE, STRAWBERRY MILKSHAKE, ICED COFFEE, STRAWBERRY TANGO, LUSH ICE, STRAWBERRY WATERMELON, LYCHEE MARTINI, UNICORN, WHISKEY,
NICOTINA: 6 mg</t>
  </si>
  <si>
    <t>1790</t>
  </si>
  <si>
    <t xml:space="preserve">LÍQUIDO PARA CIGARRILLO ELECTRÓNICO “ELLO BY BLVK UNICORN” 5MG (50 MG O 0.5 MG) .PRODUCTO VARIOS SABORES: 
BUBBAMELON ICE, PEACHY ICE, JOLLYAPPLE ICE, BLUERAZZ ICE, JUST MINT, MANGO ALOE, HAWAIIAN ICE, KIWIBERRY ICE, GRAPE ALOE, GRAPPLE ICE, AMERICAN TOBACCO, HAVANA TOBACCO, BLUE SLUSHIE, BRUCE CHEE, ICY TUNDRA, COOL GRAPPLE, BUBBA MELON, BUBBA MELON, TROPIC THUNDER, COCO MELO, COCO MELO, VANILLA SWIRLZ 
</t>
  </si>
  <si>
    <t>ELLO BY BLVK UNICORN</t>
  </si>
  <si>
    <t xml:space="preserve">5ML,10ML, 15ML, 20ML, 25ML, 30ML, 35ML, 40ML, 45ML, 50ML, 55ML, 60ML, 65ML, 75 ML. 80ML, 85 ML, 90ML, 95 ML, 100ML, 110ML. 115ML, 120ML, 125 ML, 150ML, 1000ML, 3784ML (UN GALON) </t>
  </si>
  <si>
    <t>1791</t>
  </si>
  <si>
    <t>LÍQUIDO PARA CIGARRO ELECTRÓNICO MARCA VAPETASIA EN 6MG/ML DE NICOTINA / 0.6% DE NICOTINA. SABORES: KILLER SWEETS: WATERMELON GUMMY, WHTE GUMMY, RAINS BOPS KILLER FRUITS: MELONS, BLUE RAZZ, STRAW GUAW, TRAPPLE, PANGO, GRAPE. ICED: WATERMELON GUMMY, MELONS, WHITE GUMMY, RAINS BOPS, BLUE RAZZ, STRAW GUAW, TRAPPLE, PINEAPPLE EXPRESS, MILK OF THE POPPY, BLACKBERRY LEMONADE, PANGO, GRAPLE KILLER KUSTARD: KILLER KUSTARD, STRAWBERRY, BLUEBERRY, LEMON, HONEYDEW BLUEBERRY PARFAIT, STRAWBERRY PARFAIT, PINEAPPLE EXPRESS, RAINBOW ROAD, MILK OF THE POPPY, ROYALTY TWO, BLACKBERRY LEMONADE, PINK LEMONADE</t>
  </si>
  <si>
    <t>TAMAÑOS 30ML, 60ML,100ML Y 120ML</t>
  </si>
  <si>
    <t>1792</t>
  </si>
  <si>
    <t>CIGARROS COUTURE CAPSULA VERSION MANGO</t>
  </si>
  <si>
    <t>1793</t>
  </si>
  <si>
    <t>CIGARROS COUTURE CAPSULA VERSION UVA</t>
  </si>
  <si>
    <t>1794</t>
  </si>
  <si>
    <t>CIGARROS COUTURE CAPSULA VERSION CAFE</t>
  </si>
  <si>
    <t>1795</t>
  </si>
  <si>
    <t>1796</t>
  </si>
  <si>
    <t xml:space="preserve">VAPORIZADOR ELECTRONICO CON 5% DE NICOTINA. </t>
  </si>
  <si>
    <t>PUFF NANO, PUFF BAR, PUFF PLUS, PUFF FLOW, PUFF MAX</t>
  </si>
  <si>
    <t>CAJA CON 10 UNIDADES, 6ML, 8ML12ML</t>
  </si>
  <si>
    <t>ANONYMOUS GROUP SOCIEDAD ANONIMA</t>
  </si>
  <si>
    <t>1797</t>
  </si>
  <si>
    <t>CIGARRILLOS WUYESHEN FILTER</t>
  </si>
  <si>
    <t>WUYESHEN FILTER</t>
  </si>
  <si>
    <t>1798</t>
  </si>
  <si>
    <t>CIGARRILLOS NANJING</t>
  </si>
  <si>
    <t>NANJING</t>
  </si>
  <si>
    <t>1799</t>
  </si>
  <si>
    <t>CIGARRILLOS GUINYON CLASS A</t>
  </si>
  <si>
    <t>GUINYON CLASS A</t>
  </si>
  <si>
    <t>1800</t>
  </si>
  <si>
    <t>CIGARRILLOS FURONJWANG</t>
  </si>
  <si>
    <t>FURONJWANG</t>
  </si>
  <si>
    <t>1801</t>
  </si>
  <si>
    <t>CIGARRILLOS YELLOW CRANE TOWER</t>
  </si>
  <si>
    <t>YELLOW CRANE TOWER</t>
  </si>
  <si>
    <t>1802</t>
  </si>
  <si>
    <t>VAPORIZADOR MARCA ECIGATOR</t>
  </si>
  <si>
    <t>ECIGATOR</t>
  </si>
  <si>
    <t>VAPORIZADOR LIQUIDO</t>
  </si>
  <si>
    <t>SILVIA GARRO GRANADOS</t>
  </si>
  <si>
    <t>1803</t>
  </si>
  <si>
    <t>VAPEADOR-CIGARRILLO DESECHABLE RANDM TORNADO 9.000, 5MG NICOTINA, SABORES: COOL MINT, LUSH ICE, STRAWBERRY DONUT, GUMMY BEAR, PINK LEMONADE, MIXED BERRIES, STRAWBERRY WATERMELON, RED APPLE LEMON, COTTON CANDY, MR BLUE, GRAPEFRUIT ICE, COLA ICE, GRAPE ICE, PEACH MANGO, BLUEBERRY ICE, KIWI PASSION FRUIT GUAVA, CHERRY LYCHEE, BLACK ICE, TOBACCO MINT.</t>
  </si>
  <si>
    <t xml:space="preserve">RAND M TORNADO </t>
  </si>
  <si>
    <t>BOTELLAS DE 18ML- 9000 PUFFS</t>
  </si>
  <si>
    <t>1804</t>
  </si>
  <si>
    <t xml:space="preserve">CIGARRILLO ELECTRONICO RAND M TORNADO 6000 PUFFS, 12ML, 5MG/ML, GRAPE ICE </t>
  </si>
  <si>
    <t>RAND M TORNADO</t>
  </si>
  <si>
    <t>BOTELLAS DE 12ML- 6000 PUFFS</t>
  </si>
  <si>
    <t>1805</t>
  </si>
  <si>
    <t>CIGARRILLO ELECTRONICO NUUBEZ REAL HASTA LA MUERTE, 5000 PUFFS, 12 ML, 5MG/ML, WATERMELON ICE</t>
  </si>
  <si>
    <t>NUUBEZ REAL HASTA LA MUERTE</t>
  </si>
  <si>
    <t>BOTELLAS DE 12ML- 5000 PUFFS</t>
  </si>
  <si>
    <t>1806</t>
  </si>
  <si>
    <t>CIGARRILLO ELECTRONICO RAND M DAZZLE 7500 PUFFS, 15ML, 5MG/ML, BLACKCURRANT MENTHOL</t>
  </si>
  <si>
    <t>RAND M DAZZLE</t>
  </si>
  <si>
    <t>BOTELLAS DE 15ML- 7500 PUFFS</t>
  </si>
  <si>
    <t>1807</t>
  </si>
  <si>
    <t>CIGARRILLO ELECTRONICO RAND M CRYSTAL 4000 PUFFS, 10ML, 5MG/ML, BLUEBERRY BUBBLEGUM</t>
  </si>
  <si>
    <t>RAND M CRYSTAL</t>
  </si>
  <si>
    <t>BOTELLAS DE 10ML- 4600 PUFFS</t>
  </si>
  <si>
    <t>1808</t>
  </si>
  <si>
    <t>CIGARRILLO ELECTRONICO KADOBAR BR5000 PUFFS, 14ML, 5MG/ML, MESH COIL</t>
  </si>
  <si>
    <t>KADOBAR</t>
  </si>
  <si>
    <t>BOTELLAS DE 14ML- 5000 PUFFS</t>
  </si>
  <si>
    <t>1809</t>
  </si>
  <si>
    <t>VAPEADOR-CIGARRILLO DESECHABLE RANDM GAME BOX 5200, 5MG NICOTINA, SABORES:
COOL MINT, LUSH ICE, STRAWBERRY DONUT, GUMMY BEAR, PINK LEMONADE, MIXED BERRIES, STRAWBERRY WATERMELON, RED APPLE LEMON, COTTON CANDY, MR BLUE, GRAPEFRUIT ICE, COLA ICE, GRAPE ICE, PEACH MANGO, BLUEBERRY ICE, KIWI PASSION FRUIT GUAVA, CHERRY LYCHEE, BLACK ICE, TOBACCO MINT.</t>
  </si>
  <si>
    <t>RAND M GAME BOX</t>
  </si>
  <si>
    <t>BOTELLAS DE 12ML-5200 PUFFS</t>
  </si>
  <si>
    <t>1810</t>
  </si>
  <si>
    <t>CIGARRILLO ELECTRONICO QRJOY FUME RECARGABLE, 9ML 5MGML, WATERMELON BLUEBERRY, 5000 PUFFS</t>
  </si>
  <si>
    <t>QRJOY FUME</t>
  </si>
  <si>
    <t>BOTELLAS DE 9ML-5000 PUFFS</t>
  </si>
  <si>
    <t>1811</t>
  </si>
  <si>
    <t>CIGARRILLO ELECTRONICO RAND M SUNAX, 14ML X3.5MGML,GUMMYBEAR, 21000 PUFFS</t>
  </si>
  <si>
    <t>RAND M SUNAX</t>
  </si>
  <si>
    <t>BOTELLAS DE 14ML X3 UND- 21000 PUFFS</t>
  </si>
  <si>
    <t>1812</t>
  </si>
  <si>
    <t xml:space="preserve">TABACO 100% NATURAL, SIN ADITIVOS, </t>
  </si>
  <si>
    <t>SEÑOR AZTECA</t>
  </si>
  <si>
    <t>PAQUETE DE 25 GRAMOS</t>
  </si>
  <si>
    <t>1813</t>
  </si>
  <si>
    <t>VAPORIZADOR DESECHABLE MARCA EYE VAPE</t>
  </si>
  <si>
    <t>EYE VAPE</t>
  </si>
  <si>
    <t>VAPORIZADOR DESECHABLE MARCA EYE VAPE CON LIQUIDO CON CONCENTRACION DE NICOTINA AL 5% CON VARIOS FORMATOS  (1000, 1500, 4000, 5000 Y 13000 PUFFS) Y DIFERENTES AROMAS</t>
  </si>
  <si>
    <t>CULTURA DEL VINO S.A</t>
  </si>
  <si>
    <t>1814</t>
  </si>
  <si>
    <t>CIGARRILLO ELECTRONICO COMPLETAMENTE SELLADO CONFORMADO EN SU INTERIOR POR UN CARTUCHO PRECARGADO CON LIQUIDO DE DIFERENTES SABORESY 50MG (5%W/V DE NICOTINA.</t>
  </si>
  <si>
    <t>VOZOL, LINVO, VFEEL</t>
  </si>
  <si>
    <t>CARTUCHOS PRECARGADOS EN PRESENTACIONES DE 32ML,3.5ML,5ML,5.5ML,6ML,7ML,8ML,10ML,12ML,13ML,14ML,15ML</t>
  </si>
  <si>
    <t>CARLOS FRANCISCO MATA ROJAS</t>
  </si>
  <si>
    <t>1815</t>
  </si>
  <si>
    <t>CIGARRILLO ELECTRONICO COMPLETAMENTE SELLADO CONFORMADO EN SU INTERIOR POR UN CARTUCHO PRECARGADO CON LIQUIDO DE DIFERENTES SABORESY 20MG (2%W/V DE NICOTINA.</t>
  </si>
  <si>
    <t>1816</t>
  </si>
  <si>
    <t>LÍQUIDO EN GOTAS KADOBAR 5000PUFF, 5MG, SABORES: CHILLED ALOE MANGO, BLACKCURRANT STRAWBERRY FREEZE, CRAN APPLE, BLUE RAZZ BLUE, FENTA PEACH, CLEAR, STRAWBERRY MILK, FUJI MELON ICE, RAINBOW CANDY, WHITE GUMMY BEAR, SIMPLY MINT, STRAWBERRY ICE, STRAWBERRY SUNSET, WATERMELON FREEZE, BLACK ICE, FRESH MINT, LEMON MINT, SAKURA GRAPE, CHILLED RED APPLE, STRAWBERRY ICE, KIWI BERRY ICE, STRAWBERRY SUNSET, ICE GREN APPLE, STRAWBERRY PINK GUAVA, EDELBERRY MINT, STRAWBERRY WATERMELON PEACH, PEACH PEAR, STRAWBERRY ICE, WATERMELON ICE, BLUE BUBBLEGUM, STRAWBERRY SNOWCONE, WATERMELON BERRY</t>
  </si>
  <si>
    <t>ALEPH GLOBAL CR LTDA</t>
  </si>
  <si>
    <t>1817</t>
  </si>
  <si>
    <t>LÍQUIDO EN GOTAS BALI DIAMOND, ELF BAR 5000PUFF / 6000 PUFFS, 5MG, SABORES: BLACK ICE, BLUEBERRY LEMONADE, FIJI FRUIT, FROZEN PEACH, ICE MINT, KIWI BERRY, LUSH ICE, MANGORITA, PIÑA COLADA, PINEAPPLE ICE, STARWBERRY WATERMELON, TROPICAL FRUIT, VERY BERRY, WATERMELON KIWI, BLUEBERRY ICE, TROPICAL BLAST LEMON MINT, GREEN APPLE, WATERMELON BUBBLEGUM, STRAWBERRY BANANA, PEACH MANGO WATERMELON, GRAPE ICE, BLUERAA IC, BLUERAZZ LEMON, LEMON MINT, MALIBU, MIAMI MINT, PEACH BERRY, STRAWBERRY RAZZBERRY, SUMMER TIME, TRIPLE BERRY ICE, WATERMELON RAZZ ICE, CLEAR, CRANBERRY GRAPE, MANGO PEACH, APRICOT, PASSION FRUIT ORANGE GUAVA, RAINBOW CANDY CLOUDZ, STRAWBERRY MANGO, TROPICAL BLAST, WATERMELON ICE, WATERMELON BUBBLEGUM</t>
  </si>
  <si>
    <t>BALI DIAMOND, ELF BAR</t>
  </si>
  <si>
    <t>1818</t>
  </si>
  <si>
    <t xml:space="preserve">CIGARRILLO ELECTRONICO FUME </t>
  </si>
  <si>
    <t>CARTUCHO 5% NICOTINA 5000 PUFFS</t>
  </si>
  <si>
    <t>CARLOS MANUEL RUIZ VILLALOBOS</t>
  </si>
  <si>
    <t>1819</t>
  </si>
  <si>
    <t>CIGARRILLO ELECTRONICO KADOBAR</t>
  </si>
  <si>
    <t>1820</t>
  </si>
  <si>
    <t xml:space="preserve">CIGARRILLO ELECTRONICO DESECHABLE </t>
  </si>
  <si>
    <t>ADADA, MASJJING,ELFBAR,FUMEULTRA,FUME,KADO BAR, LOST MARY, MONSTER BAR, PACKSPOD, RANDM,SUPREME, TITAN, KADO-BAR, BFLUM, FUMAX, HYDE, LOM, NFT, POP, RARE</t>
  </si>
  <si>
    <t>CARTUCHO LISTO PARA USAR 40MG/ML CON NICOTINA 0,5MG/ML</t>
  </si>
  <si>
    <t>1821</t>
  </si>
  <si>
    <t>1822</t>
  </si>
  <si>
    <t>1823</t>
  </si>
  <si>
    <t>1824</t>
  </si>
  <si>
    <t>ROTHMANS FORESTA CR (FACTURADO: ROTHMANS FORESTA XL 20´S / ROTH MENTH 20/200 ERE BE COS RTH9CR HW23</t>
  </si>
  <si>
    <t>ROTHMANS FORESTA</t>
  </si>
  <si>
    <t>1825</t>
  </si>
  <si>
    <t>CÍGARRO ELECTRÓNICO CON LÍQUIDO MARCA KADOBAR EN 5MG/ML DE NICOTINA / 5.0% DE NICOTINA. ICED GREEN APPLE, KIWI BERRY ICE, STRAWBERRY ICE, STRAWBERRY PINK GUAVA, STRAWBERRY SUNSET, STRAWBERRY WATERMELON PEACH, PEACH PEAR, WATERMELON ICE, ELDERBERRY MINT, STRAWBERRY KIWI ICE, CLEAR III, CLEAR II, CLEAR I, CLASSIC TOBACCO, VIRGINIA TOBACCO, CUBAN CIGAR, FRESH MINT, CLEAR, LEMON MINT, CHILLED RED APPLE, SIMPLY MINT, BLACKCURRANT STRAWBERRY FREEZE, CHILLED ALOE MANGO, CHILLED FENTA PEACH, FUJI MELON FREEZE, STRAWBERRY WATERMELON FREEZE, BLACK ICE, WHITE GUMMY BEAR, RAINBOW CANDY, STRAWBERRY MILK, BLUE RAZZ LEMON, SAKURA GRAPE, WATERMELON BERRY, STRAWBERRY SNOWCONE, CRAN APPLE, BLUE BUBBLEGUM. KIWI BERRY FREEZE, JOLLY GREEN, FUSION FRUIT, COOL MINT, BLUE RAZZ, WATERMELON BUBBLEGUM, STRAWBERRY BANANA SHAKE, RED MOJITO, MIXED BERRIES, BLUE ENERGY. STRAWBERRY KIWI ICE, LUSH ICE, WATERMELON SKITTLES, COOL MINT, SOUL PEACH ICE, TROPICAL RAINBOW BLAST, BLUE GUMMY BEAR, BLUE RAZZ, FUJI MELON ICE, ALOE GRAPE,</t>
  </si>
  <si>
    <t>CARTUCHOS PRECARGADOS EN PRESENTACIONES DE BR5000, BR3500, PN3000</t>
  </si>
  <si>
    <t xml:space="preserve">CRISTIAN MÉNDEZ MORA </t>
  </si>
  <si>
    <t>1826</t>
  </si>
  <si>
    <t xml:space="preserve"> VUSE GO MAX STRAWBERRY ICE / (FACTURADO COMO: VUSE GO DISMX SC 34 RE 1 COS 5MLVIV2.0</t>
  </si>
  <si>
    <t>1827</t>
  </si>
  <si>
    <t xml:space="preserve"> VUSE GO MAX WATERMELON ICE / (FACTURADO COMO: VUSE GO DISMX WE 34 CO 1 COS 5MLVIV2.0
3.36</t>
  </si>
  <si>
    <t>1828</t>
  </si>
  <si>
    <t>VUSE GO MAX BERRY BLEND / (FACTURADO COMO: VUSE GO DISMX BK 34 MA 1 COS 5MLVIV2.0</t>
  </si>
  <si>
    <t>1829</t>
  </si>
  <si>
    <t xml:space="preserve">CIGARRILLO ELECTRÓNICO DESECHABLE. MARCA : FUME, SUPREMECIG, WHIFF, SPACEBAR, MAMBA, HI5, HQD, JUUCY, BIFFBAR, VIBEZ, PABLO BAR, KROS, SLIMZ, PHUM, BLING, HOOK`D+, NUMBER 1, FOODGOD, ELFBAR, LOST MARY, REAL HASTA LA MUERTE, WACKY,TKO, FUNKY REPUBLIC, KADOBAR, FLUM PEBBLE, SMOK NOVO BAR, GEM BAR, RAZ CA, EBDESINGN TE, MOODBAR AIR, INSTABAR, DEATH ROW, DRULE, PRIME, FREBAR. JUUCY Q`S. SABORES ARTIFICIALES: BLUE RAZZ,,BLUEBERRY ICE, CHERRY COTTON CANDY, CHILL MINT, CLEAR, GEORGIA PEACH ICE, GOLD TABACO, GRAPPE CRUSH, ICE QUAD BERRY, LEMON TART, MAMBA, PEACH MANGO, PINEAPPLE, STRAWBERRY BANANA, STRAWBERRY ICE CREAM, STRAWBERRY KIWI, SWEET TABACO, WATERMELON ICE CREAM, YUMMY, BEAR, MINT ICE, BANANA ICE, BLUE RAZZ, GRAPE, GRAPE ICE, LUSH ICE, MANGO, PINEAPPLE ICE, STRAWBERRY WATERMELON, STRAWBERRY MANGO, TANGERINE ICE, PINK LEMONADE, COTTON CANDY, RAINBOW CANDY, BLACK ICE, CUBAN TOBACCO, COFFEE TOBACCO, BLUEBERRY CC, PIÑA COLADA, BUBBLEGUM, MELON ICE, RASPBERRY WATERMELON, DESSERT BREEZE, YOGURT ICE CREAM, PURPLE RAIN, FRESH LYCHEE, TROPICAL FRUIT, GUMMY BEARS, DOUBLE APPLE, UNICORN, KIWI STRAWBERRY, APPLE WATERMELON, BLACK ICE, BANANA ICE, BLUE RAZZ, BLUEBERRY MINT, COTTON CANDY, CUBANO, DRAGON FRUIT LEMONADE MANGO ICE, ENERGY PEACH, FRESH LYCHEE, GRAPE, GRAPE ICE, GUMMY BEAR, ICE CUBE, LUSH ICE, MACCHIATO, MELON ICE, MINT ICE, MELON ICE, ORANGE DREAM, PURE MINT, PEACH ICE, PINLADA, PIÑA COLADA, PINEAPPLE ICE, PURPLE RAIN, RAINBOW, RED APPLE, RED APPLE CANDY, STRAWBERRY BANANA, STRAWBERRY BANANA ICE, STRAWBERRY WATERMELON, UNICORN, BLUEBERRIES, STRAWBERRY GRAPE, PINK LEMONADE, STRAWBERRY WATERMELON, BLUEBERRY LEMONADE PEACH ICE, ICE MINT, LUSH ICE, STRAWBERRY BANANA,, LYCHEE ICED, MANGO ICE, BLACK ICE, PINEAPPLE ICE, APPLE PEACH BLUEBERRY RAZZ,, PIÑA COLADA, SKY MINT, ENERGY DRINK, BANANA STRAWBERRY, ENERGY, GRAPE ICE, MAUI MANGO, MIXED BERRIES, PEACH ICE, SOUR APPLE, STRAWBERRY WATERMELON, SPEAR MINT, STRAWBERRY KIWI ICE, SUMMER BERRY ICE, TROPICAL PUNCH, WATERMELON ICE, WATERMELON CANDY, APPLE KIWI, MALIBU COLADA, BANANA ICE, MANGO MELON ICE, BLUE DREAM, MINT ICE, BUBBLEGUM, NEW YORK, CANDYLAND STRAWBERRY BANANA, ENERGY CRANBERRY, STRAWBERRY GRAPE, GRAPE ICE, STRAWBERRY MILKSHAKE, ICED COFFEE, STRAWBERRY TANGO, LUSH ICE, STRAWBERRY WATERMELON, LYCHEE MARTINI, UNICORN, WHISKEY, NICOTINA: 5%. </t>
  </si>
  <si>
    <t xml:space="preserve">FUME, SUPREMECIG, WHIFF, SPACEBAR, MAMBA, HI5, HQD, JUUCY, BIFFBAR, VIBEZ, PABLO BAR, KROS, SLIMZ, PHUM, BLING, HOOK`D+, NUMBER 1, FOODGOD, ELFBAR, LOST MARY, REAL HASTA LA MUERTE, WACKY,TKO, FUNKY REPUBLIC, KADOBAR, FLUM PEBBLE, SMOK NOVO BAR, GEM BAR, RAZ CA, EBDESINGN TE, MOODBAR AIR, INSTABAR, DEATH ROW, DRULE, PRIME, FREBAR. JUUCY Q`S. </t>
  </si>
  <si>
    <t>3 ML LÍQUIDO, 6 ML LÍQUIDO, 7 ML LÍQUIDO, 8 ML LÍQUIDO, 10 ML LÍQUIDO, 11 ML LÍQUIDO, 12 ML LÍQUIDO, 14 ML LÍQUIDO, 15 ML LÍQUIDO, 30 ML LÍQUIDO, 50 ML LÍQUIDO</t>
  </si>
  <si>
    <t>1830</t>
  </si>
  <si>
    <t xml:space="preserve"> VUSE GO MAX GRAPE ICE / (FACTURADO COMO: VUSE GO DISMX GI 34 PU 1 COS 5MLVIV2.0</t>
  </si>
  <si>
    <t>1831</t>
  </si>
  <si>
    <t>CIGARRO FOX DOUBLE CLICK / MINT + BLACKBERRY / MINT + ORANGE / MINT + RED FRUIT</t>
  </si>
  <si>
    <t>FOX</t>
  </si>
  <si>
    <t>CAJETILLA CON 20 UNIDADES / RUEDA DE 10 CAJETILLAS</t>
  </si>
  <si>
    <t>1832</t>
  </si>
  <si>
    <t>CIGARRO AMERICAN DOUBLE CLICK / MINT + BLACKBERRY / MINT + ORANGE / MINT + RED FRUIT</t>
  </si>
  <si>
    <t>AMERICAN DOUBLE CLICK</t>
  </si>
  <si>
    <t>1833</t>
  </si>
  <si>
    <t>CIGARRO AMERICAN INDIAN</t>
  </si>
  <si>
    <t>AMERICAN INDIAN</t>
  </si>
  <si>
    <t>1834</t>
  </si>
  <si>
    <t>VAPEADOR-CIGARRILLO DESECHABLE Elfworld PE 10.000, 5mg NICOTINA, SABORES: COOL MINT, LUSH ICE, STRAWBERRY DONUT, GUMMY BEAR, PINK LEMONADE, MIXED BERRIES, STRAWBERRY WATERMELON, RED APPLE LEMON, COTTON CANDY, MR BLUE, GRAPEFRUIT ICE, COLA ICE, GRAPE ICE, PEACH MANGO, BLUEBERRY ICE, KIWI PASSION FRUIT GUAVA, CHERRY LYCHEE, BLACK ICE, TOBACCO MINT.</t>
  </si>
  <si>
    <t>ELFWORLD</t>
  </si>
  <si>
    <t>CARTUCHO 18 ML- 10 000 PUFFS</t>
  </si>
  <si>
    <t>1835</t>
  </si>
  <si>
    <t>LIQUIDO PARA CIGARRILLO ELECTRONICO FUME E LIQUID 30ML, 5MG</t>
  </si>
  <si>
    <t>ENVASE 30ML</t>
  </si>
  <si>
    <t>1836</t>
  </si>
  <si>
    <t>CIGARRILLO ELECTRONICO FUME UNLIMITED 7000 PUFFS, 14 ML, 5MG</t>
  </si>
  <si>
    <t>CARTUCHO 14 ML- 7000 PUFFS</t>
  </si>
  <si>
    <t>1837</t>
  </si>
  <si>
    <t>LIQUIDO EN GOTAS BALI CLASS 2000 PUFFS, 6ML, SABORES: VERY BERRY, TROPICAL FRUIT, PINEAPPLE ICE, PIÑA COLADA, MELON BERRY, MANGORITA, LUSH ICE, KIWI BERRY, ICE MINT, FROZEN PEACH, FIJI FRUIT, BLUEBERRY LEMONADE, LIQUIDO EN GOTAS BALI MAXX 3500 PUFFS, 9ML, SABORES: WATERMELON KIWI, VERY BERRY, TROPICAL FRUIT, STRAWBERRY WATERMELON, PINEAPPLE ICE, PIÑA COLADA, MELON BERRY, MANGORITA, LUSH ICE, KIWI BERRY, ICE MINT, FROZEN PEACH, FIJI FRUIT BLUEBERRY ICE, BLACK ICE</t>
  </si>
  <si>
    <t>BALI</t>
  </si>
  <si>
    <t>CARTUCHOS DESECHABLES 6ML Y 8ML</t>
  </si>
  <si>
    <t>1838</t>
  </si>
  <si>
    <t>VAPORIZADORES DESECHABLES Y LIQUIDO MARCA VAPOUR ARTISAN, EFFIZ, VICE VAPOUR, TORNADO</t>
  </si>
  <si>
    <t>VAPOUR ARTISAN, EFFIZ, VICE VAPOUR, TORNADO</t>
  </si>
  <si>
    <t>ERICK ROJAS JIMENEZ</t>
  </si>
  <si>
    <t>1839</t>
  </si>
  <si>
    <t>1840</t>
  </si>
  <si>
    <t>1841</t>
  </si>
  <si>
    <t>CIGARRILLO ELECTRÓNICO DESECHABLE. MARCA : FUME, SUPREMECIG, WHIFF, SPACEBAR, MAMBA, HI5, HQD, JUUCY, BIFFBAR, VIBEZ, PABLO BAR, KROS, SLIMZ, PHUM, BLING, HOOK`D+, NUMBER 1, FOODGOD, ELFBAR, LOST MARY, REAL HASTA LA MUERTE, WACKY,TKO, FUNKY REPUBLIC, KADOBAR, FLUM PEBBLE, SMOK NOVO BAR, GEM BAR, RAZ CA, EBDESINGN, MOODBAR AIR, INSTABAR, DEATH ROW, DRULE, PRIME, FREBAR. JUUCY Q`S. PUFF BUNNY, DUMMY VAPES, RARE, LOOM,POP HIT, BALI, PACKSPOD, KANG VAPE, SUPREME, GEEK BAR. SABORES ARTIFICIALES: BLUE RAZZ,,BLUEBERRY ICE, CHERRY COTTON CANDY, CHILL MINT, CLEAR, GEORGIA PEACH ICE, GOLD TABACO, GRAPPE CRUSH, ICE QUAD BERRY, LEMON TART, MAMBA, PEACH MANGO, PINEAPPLE, STRAWBERRY BANANA, STRAWBERRY ICE CREAM, STRAWBERRY KIWI, SWEET TABACO, WATERMELON ICE CREAM, YUMMY, BEAR, MINT ICE, BANANA ICE, BLUE RAZZ, GRAPE, GRAPE ICE, LUSH ICE, MANGO, PINEAPPLE ICE, STRAWBERRY WATERMELON, STRAWBERRY MANGO, TANGERINE ICE, PINK LEMONADE, COTTON CANDY, RAINBOW CANDY, BLACK ICE, CUBAN TOBACCO, COFFEE TOBACCO, BLUEBERRY CC, PIÑA COLADA, BUBBLEGUM, MELON ICE, RASPBERRY WATERMELON, DESSERT BREEZE, YOGURT ICE CREAM, PURPLE RAIN, FRESH LYCHEE, TROPICAL FRUIT, GUMMY BEARS, DOUBLE APPLE, UNICORN, KIWI STRAWBERRY, APPLE WATERMELON, BLACK ICE, BANANA ICE, BLUE RAZZ, BLUEBERRY MINT, COTTON CANDY, CUBANO, DRAGON FRUIT LEMONADE MANGO ICE, ENERGY PEACH, FRESH LYCHEE, GRAPE, GRAPE ICE, GUMMY BEAR, ICE CUBE, LUSH ICE, MACCHIATO, MELON ICE, MINT ICE, MELON ICE, ORANGE DREAM, PURE MINT, PEACH ICE, PINLADA, PIÑA COLADA, PINEAPPLE ICE, PURPLE RAIN, RAINBOW, RED APPLE, RED APPLE CANDY, STRAWBERRY BANANA, STRAWBERRY BANANA ICE, STRAWBERRY WATERMELON, UNICORN, BLUEBERRIES, STRAWBERRY GRAPE, PINK LEMONADE, STRAWBERRY WATERMELON, BLUEBERRY LEMONADE PEACH ICE, ICE MINT, LUSH ICE, STRAWBERRY BANANA,, LYCHEE ICED, MANGO ICE, BLACK ICE, PINEAPPLE ICE, APPLE PEACH BLUEBERRY RAZZ,, PIÑA COLADA, SKY MINT, ENERGY DRINK, BANANA STRAWBERRY, ENERGY, GRAPE ICE, MAUI MANGO, MIXED BERRIES, PEACH ICE, SOUR APPLE, STRAWBERRY WATERMELON, SPEAR MINT, STRAWBERRY KIWI ICE, SUMMER BERRY ICE, TROPICAL PUNCH, WATERMELON ICE, WATERMELON CANDY, APPLE KIWI, MALIBU COLADA, BANANA ICE, MANGO MELON ICE, BLUE DREAM, MINT ICE, BUBBLEGUM, NEW YORK, CANDYLAND STRAWBERRY BANANA, ENERGY CRANBERRY, STRAWBERRY GRAPE, GRAPE ICE, STRAWBERRY MILKSHAKE, ICED COFFEE, STRAWBERRY TANGO, LUSH ICE, STRAWBERRY WATERMELON, LYCHEE MARTINI, UNICORN, WHISKEY,
NICOTINA: 5%</t>
  </si>
  <si>
    <t>FUME, SUPREMECIG, WHIFF, SPACEBAR, MAMBA, HI5, HQD, JUUCY, BIFFBAR, VIBEZ, PABLO BAR, KROS, SLIMZ, PHUM, BLING, HOOK`D+, NUMBER 1, FOODGOD, ELFBAR, LOST MARY, REAL HASTA LA MUERTE, WACKY,TKO, FUNKY REPUBLIC, KADOBAR, FLUM PEBBLE, SMOK NOVO BAR, GEM BAR, RAZ CA, EBDESINGN, MOODBAR AIR, INSTABAR, DEATH ROW, DRULE, PRIME, FREBAR. JUUCY Q`S. PUFF BUNNY, DUMMY VAPES, RARE, LOOM,POP HIT, BALI, PACKSPOD, KANG VAPE, SUPREME, GEEK BAR.</t>
  </si>
  <si>
    <t>3-102-861113 SOCIEDAD DE RESPONSABILIDAD LIMITADA</t>
  </si>
  <si>
    <t>1842</t>
  </si>
  <si>
    <t>LIQUIDO PARA CIGARRILLO ELECTRÓNICO. NICOTINA: 3%. SABORES: BLUEBERRY LEMON, GUAVA PEACH, PEACH PEAR, STRAWBERRY KIWI, WATERMELON LIME, PINEAPPLE GRAPEFRUIT, MANGO STRAWBERRY, RASPBERRY LEMONADE, ORANGE MANGO, PINEAPPLE GUAVA, FUJI APPLE STRAWBERRY NECTARINE, FUJI, STRAWBERRY WATERMELON, THE MINT LEAF HONEYDEW BERRY KIWI, ICY MANGO, STRAWBERRY GUAVA JACKFRUIT, MANGO PITAYA PINEAPPLE, HUCKLEBERRY PEAR ACAI, STARFRUIT GRAPE, HONEYDEW MELON, PASSIONFRUIT RASPBERRY YUZU, BLOOD ORANGE BANANA GOOSEBERRY, PEACH PAPAYA COCONUT CREAM, SORBET, APPLE TOBACCO, FUJI ICE, KIWI BERRY ICE, STARFRUIT GRAPE ICE, GOLDEN PEACH PINEAPPLE, WATERMELON ICE, BLACK ICE MENTHOL, FROSTED COCONUT, BLUE RAZZ ICE, BLUEBERRY LEMONADE, PINK BERRY ICE, CHERRY LIMEADE, PURPLE MANGO, WHITE PEACH ICE, CITRUS MEDLEY, KIWI GUAVA PASSIONFRUIT, DONKEY KAHN, SMASH MOUTH, UNICORN TREATS, VAPE THE RAINBOW, BLUE DAZZLE, BERRY BLOW DOE, PEE WEE KIWI, PEACH PLEASURE, HOP SCOTCH, SWEATER PUPPETS, HUMBLE CRUMBLE, SMASH BERRIEZ, BLACKBERRY CUSTARD, AMERICAN DREAM, TROPIC THUNDER ICE, DONKEY KAHN ICE, BLUE SLUSHEE, FRUIT PUNCH, GUAVA KAHN, DRAGONFLY ICE, OH-ANA ICE, VAPE THE RAINBOW ICE, PEE WEE KIWI ICE, SWEATER PUPPETS ICE, PINK SPARK ICE, RUBY RED ICE, STRAWBERRY WAFFLE, BLUEBERRY SMASH, FRUIT PUNCH ICE, BERRY BLOW DOE ICE, WILD DRAGON BERRY, STRAWBERRY PASTRY, HUMBLE CRUMBLE, TROPICAL MIXER, PEACH PARADISE, CUSTARD MONSTER BANANA, CUSTARD MONSTER STRAWBERRY, CUSTARD MONSTER VANILLA, CUSTARD MONSTER BLUEBERRY CUSTARD, FROZEN FRUIT MONSTER MIXED BERRY ICE, CUSTARD MONSTER MIXED BERRY ICE, CUSTARD MONSTER BLACKBERRY CUSTARD, BLUEBERRY RASPBERRY, STRAWBERRY KIWI, FROZEN FRUIT MONSTER BLUEBERRY RASPBERRY LEMON ICE, RASPBERRY, GRAPE, FROZEN FRUIT MONSTER MANGO PEACH GUAVA ICE, PB &amp; JAM, FROZEN FRUIT MONSTER BANANA ICE, FROZEN FRUIT MONSTER STRAWBERRY KIWI POMEGRANATE ICE, FROZEN FRUIT MONSTER STRAWBERRY BANANA ICE, ICE MONSTER MANGERINE GUAVA, FROZEN FRUIT MONSTER PASSIONFRUIT ORANGE GUAVA, THE MILK BERRY CRUNCH, CUSTARD MONSTER BUTTERSCOTCH, THE MILK CINNAMON, APPLE, PB &amp; JAM STRAWBERRY, LEMONADE MONSTER PINK LEMONADE, PB &amp; JAM MONSTER BANANA, WATERMELON LEMONADE, ICE MONSTER STRAWMELON APPLE, ICE MONSTER MELON COLADA, FROZEN FRUIT MONSTER STRAWBERRY LIME ICE, LEMONADE MONSTER STRAWBERRY LEMONADE, PEACH, THE MILK APPLE JAX, PB &amp; JAM GRAPE, BLACK CHERRY, TOBACCO MONSTER, PB &amp; JAM APRICOT, FROZEN FRUIT MONSTER DOUBLE MANGO ICE, MINT LEMONADE, WATERMELON LIME, PINEAPPLE GRAPEFRUIT, CUSTARD MONSTER PUMPKIN SPICE, FROZEN FRUIT MONSTER PASSIONFRUIT ORANGE GUAVA ICE, FRUIT MONSTER BLUEBERRY RASPBERRY LEMON, FRUIT MONSTER MANGO PEACH GUAVA, FRUIT MONSTER MIXED BERRY, FRUIT MONSTER PASSIONFRUIT ORANGE GUAVA, FRUIT MONSTER STRAWBERRY BANANA, FRUIT MONSTER STRAWBERRY KIWI POMEGRANATE, FRUIT MONSTER STRAWBERRY LIME, APRICOT, BANANA, BLACK CHERRY, BLACKBERRY, BLUEBERRY, APRICOT, LEMON, MIXED BERRY, PEACH, RASPBERRY, STRAWBERRY, LEMONADE MONSTER BLUEBERRY LEMONADE, LEMONADE MONSTER MANGO LEMONADE, LEMONADE MONSTER MINT LEMONADE, LEMONADE MONSTER WATERMELON LEMONADE, THE JUICE BLUEBERRY LEMON, THE JUICE PINEAPPLE GRAPEFRUIT, THE JUICE WATERMELON LIME, PB &amp; JAM MONSTER, PB &amp; JAM MONSTER GRAPE, PB &amp; JAM STRAWBERRY, THE MILK JAX, THE MILK BERRY CRUNCH, THE MILK CINNAMON, THE MILK FRUITY, TOBACCO MONSTER BOLD, TOBACCO MONSTER MENTHOL, TOBACCO MONSTER RICH, TOBACCO MONSTER SMOOTH, STRAWBERRY POM, LAVA FLOW, HAWAIIAN POG, BERRY, CRISP MENTHOL, MELON, REALLY BERRY, AMERICAN PATRIOTS, EURO GOLD, MINT, STRAWBERRY POM, LAVA FLOW, CUBAN BLEND, BERRY, MAX PEACH MANGO ICE, MELON KIWI, EURO GOLD, MAUI SUN, BANANA, MAX WATERMELON ICE, MAX STRAWBERRY ICE, MAX BERRIES ICE, MANGO ICE, MAX APPLE ICE, MAX WHITE GUAVA ICE, MANGO, MINT, BERRY FROST MENTHOL, PURE ICE MENTHOL, STRAWBERRY WATERMELON MENTHOL, APPLE FROST MENTHOL, WATERMELON FROST MENTHOL, GRAPE FROST MENTHOL, STRAWBERRY LEMONADE FROST MENTHOL, STRAWBERRY BANANA FROST MENTHOL, PEACH FROST MENTHOL, MOON ROCKS BLUE RAZZ, MOON ROCKS MENTHOL, GRAPE GREEN APPLE FROST, BLUE RASPBERRY STRAWBERRY FROST, STRAWBERRY LEMONADE, BERRY FROST, STRAWBERRY WATERMELON FROST, MOON ROCKS FROST, STRAWBERRY LEMONADE FROST, STRAWBERRY BANANA FROST, GRAPE FROST, MOON ROCKS WATERMELON FROST, MOON ROCKS STRAWBERRY, MOON ROCKS, PURE ICE, MOON ROCKS FROST, PEACH FROST, WATERMELON FROST, BANANA FROST, GRAPE FROST, MOON ROCKS STRAWBERRY FROST, PEACH FROST, WATERMELON FROST, STRAWBERRY LEMONADE, APPLE FROST, BANANA FROST, CHERRY FROST, LUSH FROST, MANGO FROST, SPEARMINT FROST, STRAWBERRY FROST, STRAWBERRY MANGO FROST, STRAWBERRY MANGO FROST, TANGERINE FROST, CUBANO TOBACCO, TOBACCO MENTHOL, TOBACCO VANILLA, KILLER CUSTARD, KILLER KUSTARD STRAWBERRY, ROYALTY TWO, MILK OF THE POPPY, PINEAPPLE EXPRESS, KILLER KUSTARD BLUEBERRY, RAINBOW ROAD, ICED BLUE RAZZ, KILLER FRUITS BLUE RAZZ, KILLER KUSTARD LEMON, BLACKBERRY LEMONADE, KILLER KUSTARD STRAWBERRY, ICED TRAPPLE, KILLER FRUITS TRAPPLE, ICED PANGO, ICED GRAPE, KILLER FRUITS GRAPE, ICED WHITE GUMMY, KILLER SWEETS WHITE GUMMY, ICED STRAW GUAW, KILLER SWEETS RAIN BOPS, KILLER SWEETS ICED WATERMELON GUMMY, MELONS, STRAWBERRY PARFAIT, BLACKBERRY LEMONADE, BLUEBERRY PARFAIT, KILLER FRUITS PANGO, KILLER FRUITS BLUE RAZZ, ICED RAIN BOPS, KILLER SWEETS WATERMELON, KILLER SWEETS ICED WHITE GUMMY, KILLER FRUITS PANGO, KILLER FRUITS ICED MELONS, KILLER SWEETS RAIN BOPS, KILLER FRUITS MELONS, KILLER SWEETS WATERMELON GUMMY, LEMON TART, STRAWBERRY MACAROON, BLACKBERRY CRUMBLE, VANILLA CUSTARD, LEMON SHERBETS, BUBBLEGUM, WATERMELON CHILL, TROPIC MANGO CHILL, DON JUAN RESERVE, DON JUAN TABACO DULCE, DUCHESS RESERVE, DON JUAN ALDONZA, DON JUAN CAFÉ, DON JUAN CHURRO, STRAWBERRY DUCHESS, BLUEBERRY DUCHESS, DON JUAN, DON JUAN PEANUT, DON JUAN TABACO HONEY, COOKIE COLLECTION CHOCOLATE CHIP, COOKIE COLLECTION SUGAR COOKIE, COOKIE COLLECTION MINT CHOCOLATE, FRUITS GRAPE ICE, FRUITS WATERMELON LEMONADE ICE, FRUITS MANGO BERRY ICE, FRUITS STRAWBERRY PEACH ICE, DUKE, CANDY KING BLUE RASPBERRY, CORN KING CORN BREAD, KRISPY KING MARSHMALLOW SQUARE, PUDDIN KING RICE PUDDING, GOD NECTAR, DON’T CARE BEAR, FARLEY’S GNARLY SAUCE, CEREAL TRIP, PENNYWISE, UGLY BUTTER, BAD BLOOD, BAD APPLE, DEAD LEMON, SWEET TOOTH, DROOLY, LAFFY, BAD APPLE, HEISENBERG MENTHOL, HEISENBERG, THE BERG MENTHOL, THE BERG SALTS, WHATAMELON MENTHOL, CAROUSEL, TNT, VAPE MY DAY, WHATAMELON, TNT MENTHOL, THE BERG ICE, CAROUSEL SALTS, THE BERG BERRY, FRESH MINT, STRAWBERRY KISS ICE, GRAPEVAPE ICE, MANGOMG ICE, BLOOD ORANGE MANGO, APPLE PEACH STRAWBERRY, MENTHOL, BLUEBERRY LIMEADE, MAPLE BUTTER, ICED MANGO BERRIES, BLUEBERRY BANANA, MELON BERRIES, MANGO BERRIES, STRAWBERRY CREAM, TRES LECHES, PEACH TEA, ICED MELON BERRIES, MIXED BERRIES, STRAWBERRY PINEAPPLE COCONUT, PINEAPPLE GUAVA, CITRUS PEACH, TROPICAL LEMONADE, CHILLED APPLE PEAR, CARAMEL BRULEE, WATERMELON CREAM, ICED GRAPE BERRIES, MANGO, PINK LEMONADE, LEMON RASPBERRY, ICED PASSION FRUIT ORANGE GUAVA, PASSION FRUIT ORANGE GUAVA, VANILLA CUSTARD, STRAWBERRY KIWI, ICED APPLE WATERMELON, APPLE WATERMELON, CARAMEL, ICED STRAWBERRY KIWI, ICED BLOOD ORANGE MANGO, ICED APPLE PEACH STRAWBERRY, LEMON MINT ICE, PINK LEMONADE ICE, ALOE WATERMELON ICE, TANGERINE ICE, ALOE GUAVA ICE, BLACK ICE, BLUE RAZZ, COTTON CANDY, CUBAN TOBACCO, GRAPE SLUSHY, KIWI STRAWBERRY, LUSH ICE, MINT ICE, RAINBOW CANDY, RASPBERRY WATERMELON, STRAWBERRY WATERMELON, STRAWBERRY BANANA, TROPICAL PUNCH, UNICORN, MINT, STRAWBERRY WATERMELON, FUJI APPLE, CHILLED WATERMELON, TOBACCO MENTHOL, CHILLED LUSCIOUS WATERMELON, BLUE RASPBERRY, GRAPPLE BERRY, VANILLA CUSTARD, STRAWBERRY KIWI, VIRGINIA TOBACCO, CHILLED BANANA, CHILLED BLUEBERRY BLACKBERRY, CHILLED APPLE,</t>
  </si>
  <si>
    <t>JUICE HEAD, PACHAMAMA, HUMBLE JUICE CO, JAM MONSTER, NAKED 100, MR. FREEZE, VAPETASIA, DINNER LADY, KING’S CREST, BAD DRIP, INNEVAPE, COASTAL CLOUDS, MINUTE MAN, FUME QRJOY, POP HIT,</t>
  </si>
  <si>
    <t>BOTELLAS 30 ML, 60 ML, 75 ML , 100 ML, 120 ML</t>
  </si>
  <si>
    <t>1843</t>
  </si>
  <si>
    <t>LIQUIDO PARA VAPEO NICOTINA GLICERINA LIQUIDO. SABORES ARTIFICIALES: BLUE RAZZ,,BLUEBERRY ICE, CHERRY COTTON CANDY, CHILL MINT, CLEAR, GEORGIA PEACH ICE, GOLD TABACO, GRAPPE CRUSH, ICE QUAD BERRY, LEMON TART, MAMBA, PEACH MANGO, PINEAPPLE, STRAWBERRY BANANA, STRAWBERRY ICE CREAM, STRAWBERRY KIWI, SWEET TABACO, WATERMELON ICE CREAM, YUMMY, BEAR, MINT ICE, BANANA ICE, BLUE RAZZ, GRAPE, GRAPE ICE, LUSH ICE, MANGO, PINEAPPLE ICE, STRAWBERRY WATERMELON, STRAWBERRY MANGO, TANGERINE ICE, PINK LEMONADE, COTTON CANDY, RAINBOW CANDY, BLACK ICE, CUBAN TOBACCO, COFFEE TOBACCO, BLUEBERRY CC, PIÑA COLADA, BUBBLEGUM, MELON ICE, RASPBERRY WATERMELON, DESSERT BREEZE, YOGURT ICE CREAM, PURPLE RAIN, FRESH LYCHEE, TROPICAL FRUIT, GUMMY BEARS, DOUBLE APPLE, UNICORN, KIWI STRAWBERRY, APPLE WATERMELON, BLACK ICE, BANANA ICE, BLUE RAZZ, BLUEBERRY MINT, COTTON CANDY, CUBANO, DRAGON FRUIT LEMONADE MANGO ICE, ENERGY PEACH, FRESH LYCHEE, GRAPE, GRAPE ICE, GUMMY BEAR, ICE CUBE, LUSH ICE, MACCHIATO, MELON ICE, MINT ICE, MELON ICE, ORANGE DREAM, PURE MINT, PEACH ICE, PINLADA, PIÑA COLADA, PINEAPPLE ICE, PURPLE RAIN, RAINBOW, RED APPLE, RED APPLE CANDY, STRAWBERRY BANANA, STRAWBERRY BANANA ICE, STRAWBERRY WATERMELON, UNICORN, BLUEBERRIES, STRAWBERRY GRAPE, PINK LEMONADE, STRAWBERRY WATERMELON, BLUEBERRY LEMONADE PEACH ICE, ICE MINT, LUSH ICE, STRAWBERRY BANANA,, LYCHEE ICED, MANGO ICE, BLACK ICE, PINEAPPLE ICE, APPLE PEACH BLUEBERRY RAZZ,, PIÑA COLADA, SKY MINT, ENERGY DRINK, BANANA STRAWBERRY, ENERGY, GRAPE ICE, MAUI MANGO, MIXED BERRIES, PEACH ICE, SOUR APPLE, STRAWBERRY WATERMELON, SPEAR MINT, STRAWBERRY KIWI ICE, SUMMER BERRY ICE, TROPICAL PUNCH, WATERMELON ICE, WATERMELON CANDY, APPLE KIWI, MALIBU COLADA, BANANA ICE, MANGO MELON ICE, BLUE DREAM, MINT ICE, BUBBLEGUM, NEW YORK, CANDYLAND STRAWBERRY BANANA, ENERGY CRANBERRY, STRAWBERRY GRAPE, GRAPE ICE, STRAWBERRY MILKSHAKE, ICED COFFEE, STRAWBERRY TANGO, LUSH ICE, STRAWBERRY WATERMELON, LYCHEE MARTINI, UNICORN, WHISKEY,
NICOTINA: 6 mg
CANTIDAD DE ML: 3 ML LÍQUIDO, 6 ML LÍQUIDO, 7 ML LÍQUIDO, 8 ML LÍQUIDO, 10 ML LÍQUIDO, 11 ML LÍQUIDO, 12 ML LÍQUIDO, 14 ML LÍQUIDO, 15 ML LÍQUIDO, 30 ML LÍQUIDO, 50 ML LÍQUIDO</t>
  </si>
  <si>
    <t>1844</t>
  </si>
  <si>
    <t>LIQUIDO PARA CIGARRILLO ELECTRONICO. NICOTINA 5% SABORES: MARCA 1: FUME 
SABORES ARTIFICIALES: EXTRA BANANA ICE, EXTRA BLACK ICE, EXTRA BLUE RAZZ, EXTRA BLUEBERRY CC, EXTRA BLUEBERRY MINT, EXTRA BUBBLE GUM, EXTRA COFFEE TOBACCO, EXTRA COTTON CANDY, EXTRA CUBAN TOBACCO, EXTRA DESERT BREEZE, EXTRA DOUBLE APPLE, EXTRA FRESH LYCHEE, EXTRA GRAPE, EXTRA GUMMY BEARS, EXTRA FRESH VANILLA, EXTRA MINT ICE, EXTRA LUSH ICE, EXTRA MANGO, EXTRA MELON ICE, EXTRA PEACH ICE, EXTRA PINA COLADA, EXTRA PINEAPPLE ICE, EXTRA PINK LEMONADE, EXTRA PURPLE RAIN, EXTRA PISTACHIOS BANANA, EXTRA RAINBOW CANDY, EXTRA RASPBERRY WATERMELON, EXTRA STRAWBERRY, EXTRA STRAWBERRY BANANA, EXTRA STRAWBERRY MANGO, EXTRA STRAWBERRY WATERMELON, EXTRA TANGERINE ICE, EXTRA TROPICAL FRUIT, EXTRA UNICORN, EXTRA YOGURT ICE CREAM, ULTRA BANANA ICE, ULTRA BLACK ICE, ULTRA BLUE RAZZ, ULTRA BLUEBERRY CC, ULTRA BLUEBERRY MINT, ULTRA BUBBLE GUM, ULTRA COFFEE TOBACCO, ULTRA COTTON CANDY, ULTRA CUBAN TOBACCO, ULTRA FRESH LYCHEE, ULTRA FRESH VANILLA, ULTRA GRAPE, ULTRA GUMMY BEARS, ULTRA MANGO, ULTRA MELON ICE, ULTRA DESERT BREEZE, ULTRA DOUBLE APPLE, ULTRA FRESH LYCHEE, ULTRA FRESH VANILLA, ULTRA GRAPE, ULTRA GUMMY BEARS, ULTRA LUSH ICE, ULTRA MANGO, ULTRA MELON ICE, ULTRA MINT ICE, ULTRA PEACH ICE, ULTRA PINA COLADA, ULTRA PINEAPPLE ICE, ULTRA PINEAPPLE ICE, ULTRA PINK LEMONADE, ULTRA PURPLE RAIN, ULTRA RAINBOW CANDY, ULTRA RASPBERRY WATERMELON, ULTRA STRAWBERRY, ULTRA STRAWBERRY BANANA, ULTRA STRAWBERRY MANGO, ULTRA TANGERINE ICE, ULTRA TROPICAL FRUIT, ULTRA UNICORN, ULTRA YOGURT ICE CREAM, INFINITY APPLE PEACH, INFINITY BANANA ICE, INFINITY BLACK ICE, INFINITY BLUE RAZZ, INFINITY BLUEBERRY CC, INFINITY BLUEBERRY LEMONADE, INFINITY BLUEBERRY POMEGRANATE, INFINITY BLUEBERRY MINT, INFINITY COFFEE TOBACCO, INFINITY COTTON CANDY, INFINITY CUBAN TOBACCO, INFINITY DESERT BREEZE, INFINITY DOUBLE APPLE, INFINITY LYCHEE ICE, INFINITY GRAPE ICE, INFINITY GUMMY BEARS, INFINITY MINT ICE, INFINITY KIWI STRAWBERRY, INFINITY LUSH ICE, INFINITY MANGO ICE, INFINITY PEACH BERRY ICE, INFINITY PEACH ICE, INFINITY PEACH MANGO WATERMELON, INFINITY PINA COLADA, INFINITY PURPLE RAIN, INFINITY PISTACHIOS BANANA, INFINITY PISTACHIOS PINA COLADA, INFINITY RAINBOW CANDY, INFINITY RASPBERRY WATERMELON, INFINITY STRAWBERRY BANANA, INFINITY STRAWBERRY MANGO, INFINITY STRAWBERRY WATERMELON, INFINITY TROPICAL PUNCH, INFINITY UNICORN, INFINITY UNICORN, INFINITY WATERMELON BUBBLEGUM, INFINITY YOGURT ICE CREAM, UNLIMITED APPLE PEACH, UNLIMITED BANANA ICE, UNLIMITED BLACK ICE, UNLIMITED BLUE RAZZ, UNLIMITED BLUEBERRY CC, UNLIMITED BLUEBERRY LEMONADE, UNLIMITED BLUEBERRY MINT, UNLIMITED BLUEBERRY POMEGRANATE, UNLIMITED COFFEE TOBACCO, UNLIMITED COTTON CANDY, UNLIMITED CUBAN TOBACCO, UNLIMITED DESERT BREEZE, UNLIMITED DOUBLE APPLE, UNLIMITED LYCHEE ICE, UNLIMITED GRAPE ICE, UNLIMITED GUMMY BEARS, UNLIMITED MINT ICE, UNLIMITED KIWI STRAWBERRY, UNLIMITED LUSH ICE, UNLIMITED MANGO ICE, UNLIMITED PEACH BERRY ICE, UNLIMITED PEACH ICE, UNLIMITED PEACH MANGO WATERMELON, UNLIMITED PINA COLADA, UNLIMITED PURPLE RAIN, UNLIMITED PISTACHIOS BANANA, UNLIMITED PISTACHIOS PINA COLADA, UNLIMITED RAINBOW CANDY, UNLIMITED PINEAPPLE, UNLIMITED STRAWBERRY, UNLIMITED RASPBERRY WATERMELON, UNLIMITED STRAWBERRY BANANA, UNLIMITED STRAWBERRY MANGO, UNLIMITED STRAWBERRY WATERMELON, UNLIMITED TROPICAL PUNCH, UNLIMITED UNICORN, UNLIMITED WATERMELON BUBBLEGUM, UNLIMITED YOGURT ICE CREAM, RECHARGE APPLE WATERMELON, RECHARGE BLACK ICE, RECHARGE BLUE RAZZ, RECHARGE BLUEBERRY KIWI ICE, RECHARGE BLUEBERRY MINT, RECHARGE JAZMINE TEA, RECHARGE LEMON MINT, RECHARGE LUSH ICE, RECHARGE MINT ICE, RECHARGE ORANGE SODA, RECHARGE PASSION FRUIT MANGO, RECHARGE PASSION FRUIT PEACH, RECHARGE PEACH BANANA, RECHARGE PEACH STRAWBERRY, RECHARGE PEACH WATERMELON, RECHARGE PINA COLADA GUAVA, RECHARGE PINA COLADA, RECHARGE PINA COLADA STRAWBERRY, RECHARGE SOUR APPLE, RECHARGE STRAWBERRY BANANA, RECHARGE STRAWBERRY KIWI, RECHARGE STRAWBERRY WATERMELON, RECHARGE WATERMELON BLUEBERRY, RECHARGE WATERMELON STRAWBERRY 
NICOTINA: 5% 
CANTIDAD DE ML: 6 ML LIQUIDO, 8 ML LIQUIDO, 11 ML LIQUIDO, 12 ML LIQUIDO, 13 ML LIQUIDO, 14 ML LIQUIDO 
MARCA 2: LOST MARY 
SABORES ARTIFICIALES: BLUEBERRY ICE, BLUEBERRY P&amp;B CLOUD, BLUE RAZZ ICE, CRANBERRY SODA, GRAPE, JUICY PEACH, KIWI PASSIONFRUIT GUAVA, PINEAPPLE MANGO, STRAWBERRY ICE, STRAWBERRY MANGO, STRAWBERRY PINA COLADA, WATERMELON, BLACK MINT, CHERRY PEACH LEMONADE, MAD BLUE, MARY DREAM, PEACH MANGO WATERMELON, SPEARMINT, WATERMELON LEMON, CHERRY COLA, BANANA DUO ICE, PINEAPPLE DUO ICE, BLACK DUO ICE, BLACKCURRANT MINT, BANANA RASPBERRY ICE, CLEAR, SAKURA BERRY PEACH ICE, STRAWBERRY LEMONADE, FROZEN EDITION TRIPLE BERRY DUO ICE, FROZEN EDITION CHERRY BANANA DUO ICE, STRAWBERRY SUNDAE, CRANBERRY SODA, PINEAPPLE MANGO, BLUEBERRY ICE, JUICY PEACH, CHERRY PEACH LEMONADE, ACAI BERRY STORM ICE, BERRY CRUSH ICE, BERRY ROSE DUO ICE, BLACK LEMONADE, BLACK MINT, BLACK STRAWANA, BLUE TRIO, BLUEBERRY RASPBERRY LEMON, BLUEBERRY RASPBERRY PEACH, CITRUS SUNRISE, ENERGIZE, FOREST MINT, FUJI DUO ICE, GINGER BEER, GRAPE JELLY, GUAVA ICE, KIWI DRAGON DUO ICE, KIWI FUSE, LEMON LIME SPARKLING, LEMON MINT, LEMON SPARKLING WINE, LIGHT SNOOW PEPPERMINT, MANGO PEACH, MANGO PEACH WATERMELON, MIAMI MINT, PEACH ICE, PINEAPPLE APPLE PEAR, PLUM ROSE MINT, RASPBERRY LEMONADE, WATERMELON ICE, STRAWBERRY WATERMELON, TRIPLE BERRY ICE, TROPICAL FRUIT, WATERMELON CHERRY, YUMMY, COTTON CANDY, CHERRY SODA, CHERRY LEMON, MANGO PEACH WATERMELON, 
NICOTINA: 5% 
CANTIDAD DE ML: 10 ML LIQUIDO, 13.5 ML LIQUIDO, 13 ML LIQUIDO, 
MARCA 3: FUNKY REPUBLIC: 
SABORES ARTIFICIALES: CALIFORNIA CHERRY, PINEAPPLE COCONUT ICE, PEACH PIE, STRAWBERRY BANANA, BLUE RAZZ ICE, CANTALOUPE APPLE, PINK BOMB, PASSION FRUIT KIWI LIME, RAINBOW CLOUDZ, TROPICAL ISLAND, WATERMELON ICE, PEACH MANGO WATERMELON, POMELO PEARL GRAPE, SUPER BERRY, TROPICAL RAINBOW BLAST, WATERMELON DELIGHT, TROPICAL DELIGHT, TRIPLE BERRY ICE, STRAWBERRY PEACH SAKURA, PINEAPPLE PASSION LEMON, MOUNTAIN ICE, PEACH ICE, MIAMI MINT, MALAYSIAN MANGO, BLUE MINT ROSE, BERRY STORM, BERRY CHILL, APPLE WATERMELON, OSK ICE, MIXED FRUIT, MANGO KISS, BLUE RED MINT, BLOSSOM MINT, MELON BERRY BOMB ICE, BLUEBERRY DUO ICE, WATERMELON NANA DUO ICE, STRAWBERRY DUO ICE, ICE MINT, BLUE RAZZ, 
NICOTINA: 4%, 5% 
CANTIDAD DE ML: 5 ML LIQUIDO, 12.8 ML LIQUIDO, 17.5 ML LIQUIDO 
MARCA 4: ELFBAR 
SABORES ARTIFICIALES: STRAWBERRY KIWI, SAKURA GRAPE, CRANBERRY GRAPE, BLUE RAZZ ICE, TRIPLE BERRY ICE, PINEAPPLE COCONUT ICE, STRAWBERRY WATERMELON, MIAMI MINT, BERRY MIX, BEACH DAY, MIXED FRUITY, BLACK WINTER, PEACH MANGO WATERMELON, CLEAR, MALIBU, CRANBERRY PUNCH, SUNSET, BLUEBERRY POM ICE, ORANGE PEAR NECTAR, STRAWBERRY RASPBERRY CHERRY ICE, STRAWMELON ICE, BLUEBERRY TOBACCO, STRAWBERRY TOBACCO, BROWN TOBACCO, KOPI TOBACCO, STRAWBERRY PASSION FRUIT DUO ICE, SNOOW GRAPE, PINEAPPLE ORANGE MINT, CHERRY LEMON MINT, WATERMELON ICE, STRAWBERRY MANGO, LEMON MINT, WATERMELON BG, TROPICAL RINBO, TROPICAL RAINBOW BLAST, RAINBOW CANDY, PEACH ICE, STRAWBERRY BANANA, CUBA CIGAR, STRAWBERRY PINA COLADA, STRAWBERRY ICE, BLUEBERRY ENERGIZE, STRAZZ, FUJI ICE, PEACH BERRY, PINEAPPLE STRAWNANA, SNOOW ICE, WATERMELON BUBBLEGUM, GRAPE ENERGY, GUMI, MANGO PEACH, PASSIONFRUIT ORANGE GUAVA, WATERMELON NANA ICE, CRANBERRY GRAPE, SOUR APPLE, WATERMELON BRIZZ ICE, SUMMERTIME, STRAWMELON ICE, STRAWBERRY RASPBERRY CHERRY ICE, HONEYDEW PINEAPPLE ORANGE, CLEAR, MANDARIN LIME, PINEAPPLE ORANGE MINT, CHERRY LEMON MINT, FROZEN CREAMSICLE, BLUE RAZZ LEMON, MANGO PEACH APRICOT, WATERMELON JOLLY CANDY ICE, BLUE COTTON CANDY, CRAZI BERRY, STRAWBERRY PINA COLADA, ICE MINT, KIWI PASSIONFRUIT GUAVA, STRAWBERRY, WATERMELON CANTALOUPE HONEYDEW, CRAZY BERRY, BEACH DAY, GUMI, 
NICOTINA: 4%, 5% 
CANTIDAD DE ML: 13 ML LIQUIDO, 9.5 ML LIQUIDO 
MARCA 5: EBDESIGN/BC5000 
SABORES ARTIFICIALES: STRAWBERRY KIWI, SAKURA GRAPE, CRANBERRY GRAPE, BLUE RAZZ ICE, TRIPLE BERRY ICE, PINEAPPLE COCONUT ICE, STRAWBERRY WATERMELON, MIAMI MINT, BERRY MIX, BEACH DAY, MIXED FRUITY, BLACK WINTER, PEACH MANGO WATERMELON, CLEAR, MALIBU, CRANBERRY PUNCH, SUNSET, BLUEBERRY POM ICE, ORANGE PEAR NECTAR, STRAWBERRY RASPBERRY CHERRY ICE, STRAWMELON ICE, BLUEBERRY TOBACCO, STRAWBERRY TOBACCO, BROWN TOBACCO, KOPI TOBACCO, STRAWBERRY PASSION FRUIT DUO ICE, SNOOW GRAPE, PINEAPPLE ORANGE MINT, CHERRY LEMON MINT, WATERMELON ICE, STRAWBERRY MANGO, LEMON MINT, WATERMELON BG, TROPICAL RINBO, TROPICAL RAINBOW BLAST, RAINBOW CANDY, PEACH ICE, STRAWBERRY BANANA, CUBA CIGAR, STRAWBERRY PINA COLADA, STRAWBERRY ICE, BLUEBERRY ENERGIZE, STRAZZ, FUJI ICE, PEACH BERRY, PINEAPPLE STRAWNANA, SNOOW ICE, WATERMELON BUBBLEGUM, GRAPE ENERGY, GUMI, MANGO PEACH, PASSIONFRUIT ORANGE GUAVA, WATERMELON NANA ICE, CRANBERRY GRAPE, SOUR APPLE, WATERMELON BRIZZ ICE, SUMMERTIME, STRAWMELON ICE, STRAWBERRY RASPBERRY CHERRY ICE, HONEYDEW PINEAPPLE ORANGE, CLEAR, MANDARIN LIME, PINEAPPLE ORANGE MINT, CHERRY LEMON MINT, FROZEN CREAMSICLE, BLUE RAZZ LEMON, MANGO PEACH APRICOT, WATERMELON JOLLY CANDY ICE, BLUE COTTON CANDY, CRAZI BERRY, STRAWBERRY PINA COLADA, ICE MINT, KIWI PASSIONFRUIT GUAVA, STRAWBERRY, WATERMELON CANTALOUPE HONEYDEW, CRAZY BERRY, BEACH DAY, GUMI, 
NICOTINA: 4%, 5% 
CANTIDAD DE ML: 13 ML LIQUIDO, 9.5 ML LIQUIDO 
MARCA 6: DUMMY VAPES 
SABORES ARTIFICIALES: ALIEN INVASION, BAD BERRY, BROOKLYN BLUE, CLEAR, COSMIC BLAST, DUMMY DREAM, FIZZY LEMON, GANGSTA PUNCH, GUAVA FRENZY, GOOBA GRAPE, GUMMO GUMMY, KIKA KIWI, KING OF NEW YORK, KING OF NY, RAINBOW RAPPER, REDD DUMMY, STOOPID STRAWBERRY, TOBACCO, TROLLZ TWIST, TWISTED TANGY, WACKY WATERMELON, 69 LUSH ICE, ZESTY ZASA 
NICOTINA: 1%, 5% 
CANTIDAD DE ML: 16 ML LIQUIDO 
MARCA 7: KADOBAR 
SABORES ARTIFICIALES: ALOE MANGO ICE, BLACK ICE, BLACKCURRANT STRAWBERRY ICE, BLACKCURRANT STRAWBERRY FREEZE, BLUE BUBBLEGUM, BLUE RAZZ LEMON, CHILLED RED APPLE, CLEAR, CRAN APPLE, CRAN GRAPE, ELDERBERRY MINT, FENTA PEACH ICE, FUJI MELON ICE, ICED GREEN APPLE, KIWI BERRY ICE, LEMON MINT, PEACH PEAR, RAINBOW CANDY, SAKURA GRAPE, SIMPLY MINT, FRESH MINT, STRAE MILL, STRAWBERRY MILK, STRAWBERRY ICE, STRAWBERRY KIWI ICE, STRAWBERRY PINK GUAVA, STRAWBERRY SNOWCONE, STRAWBERRY SUNSET, ICED GREEN APPLE, STRAWBERRY WATERMELON ICE, STRAWBERRY WATERMELON PEACH, SUNSET SHERBET, WATERMELON BERRY, WATERMELON ICE, WHITE GUMMY BEAR, APPLE BERRY CRISP, BLUEBERRY MINT, STRAWBERRY BANANA, STRAWBERRY MANGO, THE REAL MIAMI MINT, TROPICAL RAINBOW BLAST, KIWI BERRY FREEZE, JOLLY GREEN, FUSION FRUIT, COOL MINT, BLUE RAZZ, WATERMELON BUBBLEGUM, STRAWBERRY BANANA SHAKE, RED MOJITO, MIXED BERRIES, BLUE ENERGY, CLEAR III, CLEAR II, CLEAR I, CLASSIC TOBACCO, VIRGINIA TOBACCO, CUBAN CIGAR, CLEAR, CHILLED ALOE MANGO, CHILLED FENTA PEACH, FUJI MELON FREEZE, STRAWBERRY WATERMELON FREEZE, WATERMELON BERRY, STRAWBERRY KIWI ICE, LUSH ICE, WATERMELON SKITTLES, COOL MINT, SOUL PEACH ICE, TROPICAL RAINBOW BLAST, BLUE GUMMY BEAR, BLUE RAZZ, FUJI MELON ICE, ALOE GRAPE, KIWI BERRY FREEZE, JOLLY GREEN, FUSION FRUIT, COOL MINT, BLUE RAZZ, STRAWBERRY BANANA SHAKE, RED MOJITO, MIXED BERRIES, BLUE ENERGY 
NICOTINA: 5% 
CANTIDAD DE ML: 9 ML LIQUIDO, 10 ML LIQUIDO, 14 ML LIQUIDO 
MARCA 8: POP HIT 
SABORES ARTFICIALES: EXTRA MIGHTY MINT, EXTRA CHILLED BANANA, EXTRA MYSTERY SWIRL, EXTRA PASSIONFRUIT STRAWBERRY, EXTRA CHILLED MELON BERRIES, EXTRA CHILLED WATERMELON, EXTRA CHILLED BLUE RAZ, EXTRA CHILLED LUSH ICE, EXTRA STRAWBERRY APPLE, EXTRA POP GRAPE, EXTRA GRAPE STRAWBERRY, EXTRA CHILLED TANGERINE, EXTRA CREAMY SWIRL, EXTRA CHILLED STRAWBERRY KIWI, EXTRA CHILLED PEACH, EXTRA SOUR APPLE, EXTRA CHILLED MELON BERRIES, EXTRA CHILLED MANGO BERRIES, EXTRA CHILLED LUSCIOUS, EXTRA CHILLED BLUE RASPBERRY, EXTRA CHILLED BANANA STRAWBERRY DRAGONFRUIT, EXTRA PASSIONFRUIT STRAWBERRY MANGO, EXTRA STRAWBERRY APPLE, POP SOLO STRAWBERRY MANGO, POP SOLO CHILLED BLUE RAZ, POP SOLO CHILLED RED APPLE, POP SOLO CHILLED STRAWBERRY, POP SOLO CHILLED WATERMELON, POP SOLO MINT, POP SOLO MIXED BERRIES, POP SOLO ORANGE SODA, POP SOLO SPEARMINT, POP SOLO STRAWBERRY MANGO, POP SOLO WHITE GUMMY BEAR, POP BAR BANANA ICE, POP BAR BLUE RAZ SLUSHY, POP BAR BUBBLEGUM, POP BAR COOL MINT, POP BAR GREEN APPLE, POP BAR LUSH ICE, POP BAR PEACH GELATO, POP BAR RED BANG, POP BAR STRAWBERRY WATERMELON, POP FLEX WATERMELON MINT, POP FLEX BANANA ICE, POP FLEX BLUE RAZ, POP FLEX BLUEBERRY MINT, POP FLEX COOL MINT, POP FLEX ICED BLUE BUBBLEGUM, POP FLEX ICED FUJI APPLE, POP FLEX ICED MANGO BERRIES, POP FLEX PEACHY RINGS, POP FLEX PINK COTTON CANDY, POP FLEX RAINBOW CANDY, POP FLEX STRAWBERRY BANANA ICE, POP FLEX STRAWBERRY BUBBLEGUM ICE, POP FLEX TROPICAL PUNCH, POP FLEX WATERMELON APPLE, POP PRO CHILLED BANANA, POP PRO BLUE RASPBERRY, POP PRO CHILLED BLUE RASPBERRY, POP PRO CHILLED STRAWBERRY POM, POP PRO GRAPE, POP PRO HONEYDEW STRAWBERRY APPLE, POP PRO KIWI, POP PRO CHILLED WATERMELON, POP PRO MINT, POP PRO PEACH CREAM, POP PRO STRAWBERRY WATERMELON 
NICOTINA: 5% 
CANTIDAD DE ML: 1.2 ML LIQUIDO, 4 ML LIQUIDO, 8 ML LIQUIDO, 12 ML LIQUIDO, 14 ML LIQUIDO 
MARCA 9: PUFF BUNNY 
SABORES ARTIFICIALES: BLACK ICE, BLUE MINT, BLUE RAZZ, GRAPE BERRY, ICE MINT, JUICY PEACH, KIWI STRAWBERRY, MOSCOW MULE, PINEAPPLE STRAWMANGO, SOUR APPLE, STRAWBERRY BANANA, STRAWMELON, STRAZZ, TRIPLE BERRY ICE, WATERMELON ICE 
NICOTINA: 5 % 
CANTIDAD DE ML: 12 ML LIQUIDO, 19 ML LIQUIDO 
MARCA 10: RARE 
SABORES ARTIFICIALES: BAR CHILLED TROPICAL BLUE RAZ, BAR CLEAR, BAR FENTA PEACH, BAR ICED FUJI MELON, BAR MINT, BAR SPEARMINT, BAR STRAWBERRY ICE CREAM, BAR TRIPLE BERRY, BAR WATERMELON APPLE, BAR WATERMELON MINT, BAR WHITE GUMMY, MEGA DONKEY KAHN, MEGA TROPICAL BLUE RAZ, MEGA BLACKBERRY STRAWBERRY, MEGA BLUE RAZ SLUSHY, MEGA COTTON CANDY, MEGA GRAPE ALOE, MEGA HAWAIIAN FREEZE, MEGA ICED PEACH, MEGA ICED STRAWBERRY BUBBLEGUM, ICED LUSH ICED, MEGA STRAWBERRY WATERMELON BUBBLEGUM, MEGA SUMMER BERRIES, MEGA WATERMELON GUMMY BEAR, MEGA ICED BLUE RASPBERRY STRAWBERRY, MEGA ICED MELON BERRIES, MEGA ICED WATERMELON STRAWBERRY PASSIONFRUIT, MEGA MINT, MEGA MYSTERY SWIRL, MEGA RAINBOW TWIST, MEGA SOUR APPLE CANDY, GLOW ALOE GRAPE, GLOW BLACKBERRY STRAWBERRY, CHILLED WATERMELON CANDY, GLOW DONKEY KAHN, GLOW LUSH ICE, GLOW PEACH ICE, GLOW STRAWBERRY WATERMELON BUBBLEGUM, GLOW BLUE RAZ, GLOW COTTON CANDY, GLOW ICED STRAWBERRY BUBBLEGUM, GLOW PEACH ICE, GLOW THE MINT, GLOW BLUE RASPBERRY LEMONADE, GLOW GRAPE STRAWBERRY, GLOW GUMMY BEAR, GLOW ICED MANGO CANDY, GLOW ICED STRAWBERRY PEACHY RINGS, GLOW WATERMELON BUBBLEGUM, GRIP COTTON CANDY, GRIP ICED BLUE RAZ STRAWBERRY, GRIP ICED GUMMY BEAR, GRIP ICED MELON BERRIES, GRIP ICED RED APPLE, GRIP ICED TROPICAL BLUE RAZ, GRIP MINT, GRIP MYSTERY SWIRL, GRIP PEACH BLUE RAZ, GRIP SOUR APPLE CANDY, GRIP STRAWBERRY DAIQUIRI, GRIP SUMMER BERRIES, GRIP TROPICAL BERRIES, GRIP WATERMELON APPLE, GRIP WHITE PEACH RASPBERRY, ULTRA BUBBLEGUM, ULTRA CLEAR, ULTRA COTTON CANDY, ULTRA CUBANO, ULTRA GRAPE, ULTRA MANGO, ULTRA MELON ICE, ULTRA RAINBOW SKITTLES, ULTRA STRAWBERRY CHEESECAKE, ULTRA TANGERINE ICE, WATERMELON GUMMY BEAR, ULTRA MINT 
NICOTINA: 5% 
CANTIDAD DE ML: 5.0 ML LIQUIDO, 8.5 ML LIQUIDO, 10 ML LIQUIDO, 12 ML LIQUIDO, 15 ML LIQUIDO 
MARCA 11: LOOM 
SABORES ARTIFICIALES: BLUE RAZZ ICE, BANANA ICE, BLUE ENERGY, COOL MINT, LUSH ICE, STRAWBERRY MILKSHAKE, GRAPE BUBBLEGUM, SOUR MANGO ICE, BLOX BANANA ICE, BLOX BLUE ENERGY, BLOX ROSE LYCHEE, BLOX COOL MINT, BLOX ALOE GRAPE, BLOX RASPBERRY GRAPENUT, BLOX PEACH ICE, BLOX STRAWBERRY BUBBLEGUM, BLOX LUSH ICE, BLOX BLUE RAZZ, SMASH BANANA COCONUT, SMASH WATERMELON CHILL, SMASH FRESH MINT, SMASH PINEAPPLE MANGO ORANGE, SMASH SOUR APPLE, SMASH STRAWBERRY GRAPE 
NICOTINA: 5% 
CANTIDAD DE ML: 4 ML LIQUIDO, 8 ML LIQUID, 5.0 ML LIQUIDO, 8.5 ML LIQUIDO, 9 ML LIQUIDO, 10 ML LIQUIDO, 12 ML LIQUIDO, 15 ML LIQUIDO 
MARCA 12: PACKSPOD 
SABORES ARTIFICIALES: ARTIC BANANA, BERRY BLASTED MANGO, BLOW POP, CHERRY POP, COOL MINT, ENERGY DRINK, GRAPE RAZZ, KIWI STRAWBERRY, LUSH ICE, MIAMI RAZZ, PINEAPPLE COCONUT RUM, POP ROCKS, RED APPLE, STRAWBERRY ICE CREAM, SUMMER PEACH ICE, SWEET CLOUD, SWEET GUAVA, WATERMELON, WATERMELON FREEZE, BIG RED APPLE, BISCOTTI LATTE, MIAMI HAZE, BANANA FLAMBE, WATERMELON SUGAR, MARSHMALLOW FLUFF, UNICORN SHERBET, PINA COLADA, GELATO FLUFF, BLUE SLURPIE, GUAVA BUBBLEGUM, BLACKCHERRY GELATO, RAINBOW SORBET, SOUR GUSHERS, ORANGE CREAMSICLE, JELLY DULCE, GELATO FREEZE, BLACK CHERRY 
NICOTINA: 5% 
CANTIDAD DE ML: 12 ML LIQUIDO 
MARCA 13: TYSON 2.0 HEAVYWEIGHT 
SABORES ARTIFICIALES: FROZEN GRAPE, APPLE GUMMIES, FROZEN BANANA, FROZEN STRAWBERRY, BLUE RAZZ, COOL MINT, STRAWBERRY WATERMELON, STRAWBERRY BANANA, FROZEN MANGO, PINEAPPLE MANGO, FROZEN PEACH, RASPBERRY WATERMELON, FROZEN BLUEBERRY, WATERMELON, MELONHEAD, APPLE MELONBERRY, PASSION POM, LUSH LIME, MINTBERRY, PEACH MANGO, PEACH WATERMELON, TOBACCO, MENTHOL, WATERMELON GUMMIES, WATERMELON BUBBLEGUM, VIRGINIA TOBACCO, STRAWBERRY SHORTCAKE, PINEAPPLE MELON, PINEAPPLE KIWIBERRY, ORANGE SODA, MANGO LYCHEE, LEMON BERRY, GRAPE RAZZ, COCONUT, CLEAR, CHERRY BERRY, APPLE PEACH 
NICOTINA: 5% 
CANTIDAD DE ML: 15 ML LIQUIDO 
MARCA 14: FUTURE BAR 
SABORES ARTIFICIALES: STRAWBERRY KIWI, APOLLO GRAPE, TRIPLE BERRY CLUSTER, PLANET MARS, VENUS BANANA, METEORITE LUSH ICE, MYSTERY FLAVOR UFO, BLUE MOON, ECLIPSE, GALACTIC MINT, ASTEROID APPLE, SATURN APPLE WATERMELON, MERCURY LADA, FRUIT FICTION, ICE PEACH BLAST, BIG BANG RAZ, LIGHT YEAR, COSMOPOLITAN, SUPERNOVA COLADA, BLACK HOLE BERRY ICE 
NICOTINA: 5% 
CANTIDAD DE ML: 18 ML LIQUIDO, 19 ML LIQUIDO 
MARCA 15: ZOVOO DRAGBAR 
SABORES ARTIFICIALES: BLUE RAZZ ICE, CLEAR, COOL MINT, PEANUT BUTTER BANANA, STRAWBERRY BANANA, STRAWBERRY ICE CREAM, STRAWBERRY KIWI ICE, STRAWBERRY WATERMELON ICE, VIRGINIA TOBACCO, WHIPPED PINEAPPLE, HONEYDEW WATERMELON, KIWI PITAYA BERRY, LEMON PIE, LIME PASSION FRUIT, MANGO ICE, PEACH ICE, SAKURA GRAPE ICE, SOUR APPLE ICE, SOUR BERRY, WATERMELON ICE, STRAWBERRY ICE, KIWI PASSIONFRUIT GUAVA, TROPICAL MANGO, ORANGE SODA, BLUEBERRY RAZZ LEMON, STRAWBERRY ICE CREAM, BLUEBERRY ICE, WATERMELON ICE, BANANA ICE, GRAPE ICE, RASPBERRY WATERMELON, STRAWBERRY WATERMELON PEACH 
NICOTINA: 5% 
CANTIDAD DE ML: 13 ML LIQUIDO, 20 ML LIQUIDO, 
MARCA 16: ZOVOO ICEWAVE: 
SABORES ARTIFICIALES: STRAWBERRY KIWI, BLACKBERRY ICE, FRESH MINT, VANILLA CASTA TOBACCO, STRAWBERRY BANANA, MANGO ICE, PEACH ICE, RIBENA, SAKURA GRAPE, CHERRY COLA, HONEYDEW WATERMELON, SOUR APPLE, BLUE RAZZ ICE, STRAWBERRY ICE CREAM, CLEAR, LUSH ICE 
NICOTINA: 5% 
CANTIDAD DE ML: 18 ML LIQUIDO 
MARCA 17: HQD 
SABORES ARTIFICIALES: APPLE PEACH, PINK LEMON, MANGO GUAVA, POG ORANGE GUAVA, BLUEBERRY RASPBERRY, SBCC ICE CREAM, ICE MINT, GRAPEY, BLUEBERRY, STRAWBERRY BANANA, LUSH ICE, PINEAPPLE ICE, LYCHEE ICE, MANGO ICE, STRAWBERRY, PINA COLADA, ENERGY DRINK, CANDY, BLACK ICE, KIWI POMEGRANATE, RED ICE, MIAMI VICE, FRUIT FUSION, STRAWBERRY WATERMELON, STRAWBERRY SHORTCAKE, CANTALOUPE, RAINBOW, TRES LECHES, STRAWBERRY LEMONADE, BANANA ICE, MOJITO, PEANUT BUTTER, MANGO PEACH, CHOCOLATE MINT, HONEY LYCHEE, ICE TEA, MELON ICE, GRACURRANT, COTTON CANDY, HONEYCRISP APPLE, PEACH ICE, CHERRY POMEGRANATE, SKY MINT, COCONUT GROVE, BANANA MINT, BERRYLICIOUS, BLUE RASPBERRY, BLUEBERRY BANANA, BLUEBERRY WATERMELON, CARIBBEAN WHITE, GRAPE POMEGRANATE ICE, GRAPE, MANGO PEACH, PEACH ICE, STRAWBERRY WATERMELON, WATERMELON ICE 
NICOTINA: 2%, 5% 
CANTIDAD DE ML: 5 ML LIQUIDO, 15 ML LIQUIDO 
MARCA 18: GEEK VAPE RAZ: 
SABORES ARTFICIALES: ALASKA MINT, CRUSHED BERRIES, FROZEN STRAWBERRY, HAWAII SUNSET, PEACH PEAR, STRAWBERRY KIWI, SPEARMINT, WATERMELON ICE, GEORGIA PEACH, DRAGON FRUIT LEMONADE, POM POM RAZ, CACTUS JACK, BLUE RAZ ICE, FUJI BLUE RAZ, LEMON LIME, BLUE RAZZ ICE, BLUE RAZZ, FROZEN STRAWBERRY, TOBACCO, STRAZZ, FUJI PEAR, MANGO MANIA, MIAMI MINT, 
NICOTINA: 5% 
CANTIDAD DE ML: 10 ML LIQUIDO 
MARCA 19: SWFT MOD: 
SABORES ARTIFICIALES: BERRY BLAST, BUBBLEGUM, BLUE RAZZ ICE, COTTON CANDY, COOL MINT, GUMMY BEAR, JOLLY GREEN, LYCHEE BERRY ICE, LUSH ICE, MANGO COCONUT, PINK LEMONADE SLUSH, RED ENERGY, STRAWBERRY WAFER, HONEYDEW ICE, BLUEBERRY ICE, GRAPE ICE, KIWI BERRY ICE, PEACH MANGO, PINA COLADA, PINEAPPLE PUNCH, RASPBERRY LUSH ICE, STRAWBERRY LUSH ICE, STRAWBERRY ROLLUP, WHITE PEACH ICE, TOBACCO, FROZEN BANANA, GRAPE APPLEBERRY, PEPPERMINT, SPEARMINT, CLEAR, MOJITO, PURPLE RAZZ 
NICOTINA: 5% 
CANTIDAD DE ML: 15 ML LIQUIDO 
MARCA 20: SKE CRYSTAL: 
SABORES ARTIFICIALES: BLUEBERRY CHERRY CRANBERRY, BANANA ICE, STRAWBERRY BURST, BULL ICE, BLUE FUSION, APPLE PEACH, BERRY ICEBLUE FUSION, BLUE RAZZ LEMONADE, BLUEBERRY SOUR RASPBERRY, BLUEBERRY PEACH ICE, BLUEBERRY RASPBERRIES, BULL ICE, COTTON CANDY ICE, COLA ICE, CHERRY ICE, FRESH MENTHOL MOJITO, GREEN GRAPE, HONEY MELON, KIWI PASSION FRUIT GUAVA, LEMON LIME, LEMON PEACH PASSIONFRUIT, MANGO ICE, MENTHOL, PEACH ICE, PINEAPPLE PEACH MANGO, PINK LEMONADE, RAINBOW, SOUR APPLE, SOUR APPLE BLUEBERRY, SOUR BLUEBERRIES, STRAWBERRY BANANA, STRAWBERRY BURST, STRAWBERRY ICE CREAM, STRAWBERRY KIWI, TIGER BLOOD, TOBACCO, VIMBULL ICE, WATERMELON ICE, WATERMELON STRAWBERRY BUBBLEGUM, FIZZY CHERRY, BLUEBERRY CHERRY CRANBERRY, GUMMY BEAR, CRAZY BLUE, PINEAPPLE ICE, DOUBLE APPLE EXPLOSION, BLUEBERRY BUZZ, PINK LEMONADE, KIWI PASSIONFRUIT, CHERRY PEACH LEMONADE FIZZLE, PINK GRAPEFRUIT, WATERMELON LEMON BURST, 
NICOTINA: 5% 
CANTIDAD DE ML: 2 ML LIQUIDO, 8 ML LIQUIDO, 10 ML LIQUIDO, 12 ML LIQUIDO, 14 ML LIQUIDO, 15 ML LIQUIDO, 18 ML LIQUIDO</t>
  </si>
  <si>
    <t>BEAST, FUME QRJOY, SUPREMECIG PANDORA NANO , SUPREMECIG MAX, SUPREMECIG MAX, SUPREMECIG PRIME, SUPREMECIG FUMAR, SUPREMECIG EPIC, SUPREME PANDORA, BEAST, CUVIE PLUS, CUVIE PRO, JUUCY, KROSS, WHIFF OVERSIZE, WHIFF MAGNUM, WHIFF OVERSIZE, WHIFF MAGNUM, PABLO BAR, PUFF BUNNY, DUMMY VAPES, RARE, LOOM,POP HIT, BALI, PACKSPOD, KANG VAPE, SUPREME, GEEK BAR.FUME, LOST MARY, FUNKY REPUBLIC, ELFBAR, EBDESIGN/BC5000, DUMMY VAPES, DUMMY VAPES,
DUMMY VAPES, POP HIT, PUFF BUNNY, RARE, LOOM, PACKSPOD, TYSON 2.0 HEAVYWEIGHT, FUTURE BAR,
ZOVOO DRAGBAR, ZOVOO DRAGBAR, HQD, GEEK VAPE RAZ, SWFT MOD, SKE CRYSTAL</t>
  </si>
  <si>
    <t>CANTIDAD DE ML: 2 ML, 1.2 ML , 4 ML, 6 ML, 5 ML, 8 ML, 8.5 ML , 9 ML, 9.5 ML , 10 ML, 11 ML, 12 ML, 13 ML, 13.5 ML, 14 ML, 15 ML, 16 ML, 18 ML, 19 ML, 20 ML</t>
  </si>
  <si>
    <t>1845</t>
  </si>
  <si>
    <t>LIQUIDO DE SALES DE NICOTINA. SABORES ARTIFICIALES: BLUE RAZZ,,BLUEBERRY ICE, CHERRY COTTON CANDY, CHILL MINT, CLEAR, GEORGIA PEACH ICE, GOLD TABACO, GRAPPE CRUSH, ICE QUAD BERRY, LEMON TART, MAMBA, PEACH MANGO, PINEAPPLE, STRAWBERRY BANANA, STRAWBERRY ICE CREAM, STRAWBERRY KIWI, SWEET TABACO, WATERMELON ICE CREAM, YUMMY, BEAR, MINT ICE, BANANA ICE, BLUE RAZZ, GRAPE, GRAPE ICE, LUSH ICE, MANGO, PINEAPPLE ICE, STRAWBERRY WATERMELON, STRAWBERRY MANGO, TANGERINE ICE, PINK LEMONADE, COTTON CANDY, RAINBOW CANDY, BLACK ICE, CUBAN TOBACCO, COFFEE TOBACCO, BLUEBERRY CC, PIÑA COLADA, BUBBLEGUM, MELON ICE, RASPBERRY WATERMELON, DESSERT BREEZE, YOGURT ICE CREAM, PURPLE RAIN, FRESH LYCHEE, TROPICAL FRUIT, GUMMY BEARS, DOUBLE APPLE, UNICORN, KIWI STRAWBERRY, APPLE WATERMELON, BLACK ICE, BANANA ICE, BLUE RAZZ, BLUEBERRY MINT, COTTON CANDY, CUBANO, DRAGON FRUIT LEMONADE MANGO ICE, ENERGY PEACH, FRESH LYCHEE, GRAPE, GRAPE ICE, GUMMY BEAR, ICE CUBE, LUSH ICE, MACCHIATO, MELON ICE, MINT ICE, MELON ICE, ORANGE DREAM, PURE MINT, PEACH ICE, PINLADA, PIÑA COLADA, PINEAPPLE ICE, PURPLE RAIN, RAINBOW, RED APPLE, RED APPLE CANDY, STRAWBERRY BANANA, STRAWBERRY BANANA ICE, STRAWBERRY WATERMELON, UNICORN, BLUEBERRIES, STRAWBERRY GRAPE, PINK LEMONADE, STRAWBERRY WATERMELON, BLUEBERRY LEMONADE PEACH ICE, ICE MINT, LUSH ICE, STRAWBERRY BANANA,, LYCHEE ICED, MANGO ICE, BLACK ICE, PINEAPPLE ICE, APPLE PEACH BLUEBERRY RAZZ,, PIÑA COLADA, SKY MINT, ENERGY DRINK, BANANA STRAWBERRY, ENERGY, GRAPE ICE, MAUI MANGO, MIXED BERRIES, PEACH ICE, SOUR APPLE, STRAWBERRY WATERMELON, SPEAR MINT, STRAWBERRY KIWI ICE, SUMMER BERRY ICE, TROPICAL PUNCH, WATERMELON ICE, WATERMELON CANDY, APPLE KIWI, MALIBU COLADA, BANANA ICE, MANGO MELON ICE, BLUE DREAM, MINT ICE, BUBBLEGUM, NEW YORK, CANDYLAND STRAWBERRY BANANA, ENERGY CRANBERRY, STRAWBERRY GRAPE, GRAPE ICE, STRAWBERRY MILKSHAKE, ICED COFFEE, STRAWBERRY TANGO, LUSH ICE, STRAWBERRY WATERMELON, LYCHEE MARTINI, UNICORN, WHISKEY,
NICOTINA: 3.5%</t>
  </si>
  <si>
    <t>1846</t>
  </si>
  <si>
    <t>LIQUIDO DE SALES DE NICOTINA, SABORES ARTIFICIALES: BLUE RAZZ,,BLUEBERRY ICE, CHERRY COTTON CANDY, CHILL MINT, CLEAR, GEORGIA PEACH ICE, GOLD TABACO, GRAPPE CRUSH, ICE QUAD BERRY, LEMON TART, MAMBA, PEACH MANGO, PINEAPPLE, STRAWBERRY BANANA, STRAWBERRY ICE CREAM, STRAWBERRY KIWI, SWEET TABACO, WATERMELON ICE CREAM, YUMMY, BEAR, MINT ICE, BANANA ICE, BLUE RAZZ, GRAPE, GRAPE ICE, LUSH ICE, MANGO, PINEAPPLE ICE, STRAWBERRY WATERMELON, STRAWBERRY MANGO, TANGERINE ICE, PINK LEMONADE, COTTON CANDY, RAINBOW CANDY, BLACK ICE, CUBAN TOBACCO, COFFEE TOBACCO, BLUEBERRY CC, PIÑA COLADA, BUBBLEGUM, MELON ICE, RASPBERRY WATERMELON, DESSERT BREEZE, YOGURT ICE CREAM, PURPLE RAIN, FRESH LYCHEE, TROPICAL FRUIT, GUMMY BEARS, DOUBLE APPLE, UNICORN, KIWI STRAWBERRY, APPLE WATERMELON, BLACK ICE, BANANA ICE, BLUE RAZZ, BLUEBERRY MINT, COTTON CANDY, CUBANO, DRAGON FRUIT LEMONADE MANGO ICE, ENERGY PEACH, FRESH LYCHEE, GRAPE, GRAPE ICE, GUMMY BEAR, ICE CUBE, LUSH ICE, MACCHIATO, MELON ICE, MINT ICE, MELON ICE, ORANGE DREAM, PURE MINT, PEACH ICE, PINLADA, PIÑA COLADA, PINEAPPLE ICE, PURPLE RAIN, RAINBOW, RED APPLE, RED APPLE CANDY, STRAWBERRY BANANA, STRAWBERRY BANANA ICE, STRAWBERRY WATERMELON, UNICORN, BLUEBERRIES, STRAWBERRY GRAPE, PINK LEMONADE, STRAWBERRY WATERMELON, BLUEBERRY LEMONADE PEACH ICE, ICE MINT, LUSH ICE, STRAWBERRY BANANA,, LYCHEE ICED, MANGO ICE, BLACK ICE, PINEAPPLE ICE, APPLE PEACH BLUEBERRY RAZZ,, PIÑA COLADA, SKY MINT, ENERGY DRINK, BANANA STRAWBERRY, ENERGY, GRAPE ICE, MAUI MANGO, MIXED BERRIES, PEACH ICE, SOUR APPLE, STRAWBERRY WATERMELON, SPEAR MINT, STRAWBERRY KIWI ICE, SUMMER BERRY ICE, TROPICAL PUNCH, WATERMELON ICE, WATERMELON CANDY, APPLE KIWI, MALIBU COLADA, BANANA ICE, MANGO MELON ICE, BLUE DREAM, MINT ICE, BUBBLEGUM, NEW YORK, CANDYLAND STRAWBERRY BANANA, ENERGY CRANBERRY, STRAWBERRY GRAPE, GRAPE ICE, STRAWBERRY MILKSHAKE, ICED COFFEE, STRAWBERRY TANGO, LUSH ICE, STRAWBERRY WATERMELON, LYCHEE MARTINI, UNICORN, WHISKEY,
NICOTINA: 5%</t>
  </si>
  <si>
    <t>1847</t>
  </si>
  <si>
    <t>LIQUIDO DE SALES DE NICOTINA, SABORES ARTIFICIALES: BLUE RAZZ,,BLUEBERRY ICE, CHERRY COTTON CANDY, CHILL MINT, CLEAR, GEORGIA PEACH ICE, GOLD TABACO, GRAPPE CRUSH, ICE QUAD BERRY, LEMON TART, MAMBA, PEACH MANGO, PINEAPPLE, STRAWBERRY BANANA, STRAWBERRY ICE CREAM, STRAWBERRY KIWI, SWEET TABACO, WATERMELON ICE CREAM, YUMMY, BEAR, MINT ICE, BANANA ICE, BLUE RAZZ, GRAPE, GRAPE ICE, LUSH ICE, MANGO, PINEAPPLE ICE, STRAWBERRY WATERMELON, STRAWBERRY MANGO, TANGERINE ICE, PINK LEMONADE, COTTON CANDY, RAINBOW CANDY, BLACK ICE, CUBAN TOBACCO, COFFEE TOBACCO, BLUEBERRY CC, PIÑA COLADA, BUBBLEGUM, MELON ICE, RASPBERRY WATERMELON, DESSERT BREEZE, YOGURT ICE CREAM, PURPLE RAIN, FRESH LYCHEE, TROPICAL FRUIT, GUMMY BEARS, DOUBLE APPLE, UNICORN, KIWI STRAWBERRY, APPLE WATERMELON, BLACK ICE, BANANA ICE, BLUE RAZZ, BLUEBERRY MINT, COTTON CANDY, CUBANO, DRAGON FRUIT LEMONADE MANGO ICE, ENERGY PEACH, FRESH LYCHEE, GRAPE, GRAPE ICE, GUMMY BEAR, ICE CUBE, LUSH ICE, MACCHIATO, MELON ICE, MINT ICE, MELON ICE, ORANGE DREAM, PURE MINT, PEACH ICE, PINLADA, PIÑA COLADA, PINEAPPLE ICE, PURPLE RAIN, RAINBOW, RED APPLE, RED APPLE CANDY, STRAWBERRY BANANA, STRAWBERRY BANANA ICE, STRAWBERRY WATERMELON, UNICORN, BLUEBERRIES, STRAWBERRY GRAPE, PINK LEMONADE, STRAWBERRY WATERMELON, BLUEBERRY LEMONADE PEACH ICE, ICE MINT, LUSH ICE, STRAWBERRY BANANA,, LYCHEE ICED, MANGO ICE, BLACK ICE, PINEAPPLE ICE, APPLE PEACH BLUEBERRY RAZZ,, PIÑA COLADA, SKY MINT, ENERGY DRINK, BANANA STRAWBERRY, ENERGY, GRAPE ICE, MAUI MANGO, MIXED BERRIES, PEACH ICE, SOUR APPLE, STRAWBERRY WATERMELON, SPEAR MINT, STRAWBERRY KIWI ICE, SUMMER BERRY ICE, TROPICAL PUNCH, WATERMELON ICE, WATERMELON CANDY, APPLE KIWI, MALIBU COLADA, BANANA ICE, MANGO MELON ICE, BLUE DREAM, MINT ICE, BUBBLEGUM, NEW YORK, CANDYLAND STRAWBERRY BANANA, ENERGY CRANBERRY, STRAWBERRY GRAPE, GRAPE ICE, STRAWBERRY MILKSHAKE, ICED COFFEE, STRAWBERRY TANGO, LUSH ICE, STRAWBERRY WATERMELON, LYCHEE MARTINI, UNICORN, WHISKEY,
NICOTINA: 0,3%</t>
  </si>
  <si>
    <t>1848</t>
  </si>
  <si>
    <t>LIQUIDO DE SALES DE NICOTINA, SABORES ARTIFICIALES: BLUE RAZZ,,BLUEBERRY ICE, CHERRY COTTON CANDY, CHILL MINT, CLEAR, GEORGIA PEACH ICE, GOLD TABACO, GRAPPE CRUSH, ICE QUAD BERRY, LEMON TART, MAMBA, PEACH MANGO, PINEAPPLE, STRAWBERRY BANANA, STRAWBERRY ICE CREAM, STRAWBERRY KIWI, SWEET TABACO, WATERMELON ICE CREAM, YUMMY, BEAR, MINT ICE, BANANA ICE, BLUE RAZZ, GRAPE, GRAPE ICE, LUSH ICE, MANGO, PINEAPPLE ICE, STRAWBERRY WATERMELON, STRAWBERRY MANGO, TANGERINE ICE, PINK LEMONADE, COTTON CANDY, RAINBOW CANDY, BLACK ICE, CUBAN TOBACCO, COFFEE TOBACCO, BLUEBERRY CC, PIÑA COLADA, BUBBLEGUM, MELON ICE, RASPBERRY WATERMELON, DESSERT BREEZE, YOGURT ICE CREAM, PURPLE RAIN, FRESH LYCHEE, TROPICAL FRUIT, GUMMY BEARS, DOUBLE APPLE, UNICORN, KIWI STRAWBERRY, APPLE WATERMELON, BLACK ICE, BANANA ICE, BLUE RAZZ, BLUEBERRY MINT, COTTON CANDY, CUBANO, DRAGON FRUIT LEMONADE MANGO ICE, ENERGY PEACH, FRESH LYCHEE, GRAPE, GRAPE ICE, GUMMY BEAR, ICE CUBE, LUSH ICE, MACCHIATO, MELON ICE, MINT ICE, MELON ICE, ORANGE DREAM, PURE MINT, PEACH ICE, PINLADA, PIÑA COLADA, PINEAPPLE ICE, PURPLE RAIN, RAINBOW, RED APPLE, RED APPLE CANDY, STRAWBERRY BANANA, STRAWBERRY BANANA ICE, STRAWBERRY WATERMELON, UNICORN, BLUEBERRIES, STRAWBERRY GRAPE, PINK LEMONADE, STRAWBERRY WATERMELON, BLUEBERRY LEMONADE PEACH ICE, ICE MINT, LUSH ICE, STRAWBERRY BANANA,, LYCHEE ICED, MANGO ICE, BLACK ICE, PINEAPPLE ICE, APPLE PEACH BLUEBERRY RAZZ,, PIÑA COLADA, SKY MINT, ENERGY DRINK, BANANA STRAWBERRY, ENERGY, GRAPE ICE, MAUI MANGO, MIXED BERRIES, PEACH ICE, SOUR APPLE, STRAWBERRY WATERMELON, SPEAR MINT, STRAWBERRY KIWI ICE, SUMMER BERRY ICE, TROPICAL PUNCH, WATERMELON ICE, WATERMELON CANDY, APPLE KIWI, MALIBU COLADA, BANANA ICE, MANGO MELON ICE, BLUE DREAM, MINT ICE, BUBBLEGUM, NEW YORK, CANDYLAND STRAWBERRY BANANA, ENERGY CRANBERRY, STRAWBERRY GRAPE, GRAPE ICE, STRAWBERRY MILKSHAKE, ICED COFFEE, STRAWBERRY TANGO, LUSH ICE, STRAWBERRY WATERMELON, LYCHEE MARTINI, UNICORN, WHISKEY,
NICOTINA: 0,6%</t>
  </si>
  <si>
    <t>1849</t>
  </si>
  <si>
    <t>CIGARRILLO ELECTRÓNICO DESECHABLE. MARCA : FUME. BLUE RAZZ,,BLUEBERRY ICE, CHERRY COTTON CANDY, CHILL MINT, CLEAR, GEORGIA PEACH ICE, GOLD TABACO, GRAPPE CRUSH, ICE QUAD BERRY, LEMON TART, MAMBA, PEACH MANGO, PINEAPPLE, STRAWBERRY BANANA, STRAWBERRY ICE CREAM, STRAWBERRY KIWI, SWEET TABACO, WATERMELON ICE CREAM, YUMMY, BEAR, MINT ICE, BANANA ICE, BLUE RAZZ, GRAPE, GRAPE ICE, LUSH ICE, MANGO, PINEAPPLE ICE, STRAWBERRY WATERMELON, STRAWBERRY MANGO, TANGERINE ICE, PINK LEMONADE, COTTON CANDY, RAINBOW CANDY, BLACK ICE, CUBAN TOBACCO, COFFEE TOBACCO, BLUEBERRY CC, PIÑA COLADA, BUBBLEGUM, MELON ICE, RASPBERRY WATERMELON, DESSERT BREEZE, YOGURT ICE CREAM, PURPLE RAIN, FRESH LYCHEE, TROPICAL FRUIT, GUMMY BEARS, DOUBLE APPLE, UNICORN, KIWI STRAWBERRY, APPLE WATERMELON, BLACK ICE, BANANA ICE, BLUE RAZZ, BLUEBERRY MINT, COTTON CANDY, CUBANO, DRAGON FRUIT LEMONADE MANGO ICE, ENERGY PEACH, FRESH LYCHEE, GRAPE, GRAPE ICE, GUMMY BEAR, ICE CUBE, LUSH ICE, MACCHIATO, MELON ICE, MINT ICE, MELON ICE, ORANGE DREAM, PURE MINT, PEACH ICE, PINLADA, PIÑA COLADA, PINEAPPLE ICE, PURPLE RAIN, RAINBOW, RED APPLE, RED APPLE CANDY, STRAWBERRY BANANA, STRAWBERRY BANANA ICE, STRAWBERRY WATERMELON, UNICORN, BLUEBERRIES, STRAWBERRY GRAPE, PINK LEMONADE, STRAWBERRY WATERMELON, BLUEBERRY LEMONADE PEACH ICE, ICE MINT, LUSH ICE, STRAWBERRY BANANA,, LYCHEE ICED, MANGO ICE, BLACK ICE, PINEAPPLE ICE, APPLE PEACH BLUEBERRY RAZZ,, PIÑA COLADA, SKY MINT, ENERGY DRINK, BANANA STRAWBERRY, ENERGY, GRAPE ICE, MAUI MANGO, MIXED BERRIES, PEACH ICE, SOUR APPLE, STRAWBERRY WATERMELON, SPEAR MINT, STRAWBERRY KIWI ICE, SUMMER BERRY ICE, TROPICAL PUNCH, WATERMELON ICE, WATERMELON CANDY, APPLE KIWI, MALIBU COLADA, BANANA ICE, MANGO MELON ICE, BLUE DREAM, MINT ICE, BUBBLEGUM, NEW YORK, CANDYLAND STRAWBERRY BANANA, ENERGY CRANBERRY, STRAWBERRY GRAPE, GRAPE ICE, STRAWBERRY MILKSHAKE, ICED COFFEE, STRAWBERRY TANGO, LUSH ICE, STRAWBERRY WATERMELON, LYCHEE MARTINI, UNICORN, WHISKEY,
NICOTINA: 5%</t>
  </si>
  <si>
    <t>1850</t>
  </si>
  <si>
    <t>LIQUIDO PARA VAPEO NICOTINA GLICERINA LIQUIDO. SABORES ARTIFICIALES: BLUE RAZZ,,BLUEBERRY ICE, CHERRY COTTON CANDY, CHILL MINT, CLEAR, GEORGIA PEACH ICE, GOLD TABACO, GRAPPE CRUSH, ICE QUAD BERRY, LEMON TART, MAMBA, PEACH MANGO, PINEAPPLE, STRAWBERRY BANANA, STRAWBERRY ICE CREAM, STRAWBERRY KIWI, SWEET TABACO, WATERMELON ICE CREAM, YUMMY, BEAR, MINT ICE, BANANA ICE, BLUE RAZZ, GRAPE, GRAPE ICE, LUSH ICE, MANGO, PINEAPPLE ICE, STRAWBERRY WATERMELON, STRAWBERRY MANGO, TANGERINE ICE, PINK LEMONADE, COTTON CANDY, RAINBOW CANDY, BLACK ICE, CUBAN TOBACCO, COFFEE TOBACCO, BLUEBERRY CC, PIÑA COLADA, BUBBLEGUM, MELON ICE, RASPBERRY WATERMELON, DESSERT BREEZE, YOGURT ICE CREAM, PURPLE RAIN, FRESH LYCHEE, TROPICAL FRUIT, GUMMY BEARS, DOUBLE APPLE, UNICORN, KIWI STRAWBERRY, APPLE WATERMELON, BLACK ICE, BANANA ICE, BLUE RAZZ, BLUEBERRY MINT, COTTON CANDY, CUBANO, DRAGON FRUIT LEMONADE MANGO ICE, ENERGY PEACH, FRESH LYCHEE, GRAPE, GRAPE ICE, GUMMY BEAR, ICE CUBE, LUSH ICE, MACCHIATO, MELON ICE, MINT ICE, MELON ICE, ORANGE DREAM, PURE MINT, PEACH ICE, PINLADA, PIÑA COLADA, PINEAPPLE ICE, PURPLE RAIN, RAINBOW, RED APPLE, RED APPLE CANDY, STRAWBERRY BANANA, STRAWBERRY BANANA ICE, STRAWBERRY WATERMELON, UNICORN, BLUEBERRIES, STRAWBERRY GRAPE, PINK LEMONADE, STRAWBERRY WATERMELON, BLUEBERRY LEMONADE PEACH ICE, ICE MINT, LUSH ICE, STRAWBERRY BANANA,, LYCHEE ICED, MANGO ICE, BLACK ICE, PINEAPPLE ICE, APPLE PEACH BLUEBERRY RAZZ,, PIÑA COLADA, SKY MINT, ENERGY DRINK, BANANA STRAWBERRY, ENERGY, GRAPE ICE, MAUI MANGO, MIXED BERRIES, PEACH ICE, SOUR APPLE, STRAWBERRY WATERMELON, SPEAR MINT, STRAWBERRY KIWI ICE, SUMMER BERRY ICE, TROPICAL PUNCH, WATERMELON ICE, WATERMELON CANDY, APPLE KIWI, MALIBU COLADA, BANANA ICE, MANGO MELON ICE, BLUE DREAM, MINT ICE, BUBBLEGUM, NEW YORK, CANDYLAND STRAWBERRY BANANA, ENERGY CRANBERRY, STRAWBERRY GRAPE, GRAPE ICE, STRAWBERRY MILKSHAKE, ICED COFFEE, STRAWBERRY TANGO, LUSH ICE, STRAWBERRY WATERMELON, LYCHEE MARTINI, UNICORN, WHISKEY,
NICOTINA: 3 mg
CANTIDAD DE ML: 3 ML LÍQUIDO, 6 ML LÍQUIDO, 7 ML LÍQUIDO, 8 ML LÍQUIDO, 10 ML LÍQUIDO, 11 ML LÍQUIDO, 12 ML LÍQUIDO, 14 ML LÍQUIDO, 15 ML LÍQUIDO, 30 ML LÍQUIDO, 50 ML LÍQUIDO</t>
  </si>
  <si>
    <t>1851</t>
  </si>
  <si>
    <t>1852</t>
  </si>
  <si>
    <t>CIGARRILLO ELECTRÓNICO DESECHABLE. SABORES ARTIFICIALES: BLUE RAZZ,,BLUEBERRY ICE, CHERRY COTTON CANDY, CHILL MINT, CLEAR, GEORGIA PEACH ICE, GOLD TABACO, GRAPPE CRUSH, ICE QUAD BERRY, LEMON TART, MAMBA, PEACH MANGO, PINEAPPLE, STRAWBERRY BANANA, STRAWBERRY ICE CREAM, STRAWBERRY KIWI, SWEET TABACO, WATERMELON ICE CREAM, YUMMY, BEAR, MINT ICE, BANANA ICE, BLUE RAZZ, GRAPE, GRAPE ICE, LUSH ICE, MANGO, PINEAPPLE ICE, STRAWBERRY WATERMELON, STRAWBERRY MANGO, TANGERINE ICE, PINK LEMONADE, COTTON CANDY, RAINBOW CANDY, BLACK ICE, CUBAN TOBACCO, COFFEE TOBACCO, BLUEBERRY CC, PIÑA COLADA, BUBBLEGUM, MELON ICE, RASPBERRY WATERMELON, DESSERT BREEZE, YOGURT ICE CREAM, PURPLE RAIN, FRESH LYCHEE, TROPICAL FRUIT, GUMMY BEARS, DOUBLE APPLE, UNICORN, KIWI STRAWBERRY, APPLE WATERMELON, BLACK ICE, BANANA ICE, BLUE RAZZ, BLUEBERRY MINT, COTTON CANDY, CUBANO, DRAGON FRUIT LEMONADE MANGO ICE, ENERGY PEACH, FRESH LYCHEE, GRAPE, GRAPE ICE, GUMMY BEAR, ICE CUBE, LUSH ICE, MACCHIATO, MELON ICE, MINT ICE, MELON ICE, ORANGE DREAM, PURE MINT, PEACH ICE, PINLADA, PIÑA COLADA, PINEAPPLE ICE, PURPLE RAIN, RAINBOW, RED APPLE, RED APPLE CANDY, STRAWBERRY BANANA, STRAWBERRY BANANA ICE, STRAWBERRY WATERMELON, UNICORN, BLUEBERRIES, STRAWBERRY GRAPE, PINK LEMONADE, STRAWBERRY WATERMELON, BLUEBERRY LEMONADE PEACH ICE, ICE MINT, LUSH ICE, STRAWBERRY BANANA,, LYCHEE ICED, MANGO ICE, BLACK ICE, PINEAPPLE ICE, APPLE PEACH BLUEBERRY RAZZ,, PIÑA COLADA, SKY MINT, ENERGY DRINK, BANANA STRAWBERRY, ENERGY, GRAPE ICE, MAUI MANGO, MIXED BERRIES, PEACH ICE, SOUR APPLE, STRAWBERRY WATERMELON, SPEAR MINT, STRAWBERRY KIWI ICE, SUMMER BERRY ICE, TROPICAL PUNCH, WATERMELON ICE, WATERMELON CANDY, APPLE KIWI, MALIBU COLADA, BANANA ICE, MANGO MELON ICE, BLUE DREAM, MINT ICE, BUBBLEGUM, NEW YORK, CANDYLAND STRAWBERRY BANANA, ENERGY CRANBERRY, STRAWBERRY GRAPE, GRAPE ICE, STRAWBERRY MILKSHAKE, ICED COFFEE, STRAWBERRY TANGO, LUSH ICE, STRAWBERRY WATERMELON, LYCHEE MARTINI, UNICORN, WHISKEY,
NICOTINA: 5%</t>
  </si>
  <si>
    <t>BEAST, FUME QRJOY, SUPREMECIG PANDORA NANO , SUPREMECIG MAX, SUPREMECIG MAX, SUPREMECIG PRIME, SUPREMECIG FUMAR, SUPREMECIG EPIC, SUPREME PANDORA, BEAST, CUVIE PLUS, CUVIE PRO, JUUCY, KROSS, WHIFF OVERSIZE, WHIFF MAGNUM, WHIFF OVERSIZE, WHIFF MAGNUM, PABLO BAR, PUFF BUNNY, DUMMY VAPES, RARE, LOOM,POP HIT, BALI, PACKSPOD, KANG VAPE, SUPREME, GEEK BAR.,</t>
  </si>
  <si>
    <t>1853</t>
  </si>
  <si>
    <t>MASKKING ULTRA, MAKKING JAM BOX MINI</t>
  </si>
  <si>
    <t>CARTUCHOS DE 2ML Y 10ML</t>
  </si>
  <si>
    <t>1854</t>
  </si>
  <si>
    <t xml:space="preserve">LIQUIDO EN GOTAS, BALI DIAMOND 6500PFF 5MG, SABORES: BLACK ICE, BLUEBERRY, LEMONADE, FIJI FRUIT, FROZEN PEACH, ICE MINT, KIWI BERRY, TROPICAL BLAST, LEMONN MINT, GREEN APPLE, WATERMELON, TROPICAL FRUITS, WATERMELON KIWI, TRPICAL BLAST, LEMON MINT, GREEN APPLE, WATERMELON BUBBLEGUM, STRAWBERRY BANANA, PEACH MANGO 
LIQUIDO EN GOTAS ELFBAR 5000PUFF, 5MG, SABORES:BLUERZZ, LEMON MINT, MALIBU, MIAMI MINT, PEACH BERRY, STRAWBERRY, SUMMER TIME, TRIPLE BERRY, WATERMELON RAZZ ICE, CLEAR MANGO PEACH, PASSION FRUIT ORANGE, RAINBOW CANDY CLOUDZ, STRAWBERRY MANGO, TROPICAL BLAST, WATERMELON NANA ICE, BUBBLEGUM. </t>
  </si>
  <si>
    <t>BALI DIAMOND, ELFBAR</t>
  </si>
  <si>
    <t xml:space="preserve">CARTUCHOS DESECHABLES 15ML </t>
  </si>
  <si>
    <t xml:space="preserve">VAPE MANIA SOCIEDAD DE RESPONSABILIDAD LIMITADA </t>
  </si>
  <si>
    <t>1855</t>
  </si>
  <si>
    <t>JUICEMAN</t>
  </si>
  <si>
    <t>1856</t>
  </si>
  <si>
    <t>1857</t>
  </si>
  <si>
    <t>1858</t>
  </si>
  <si>
    <t>SURF</t>
  </si>
  <si>
    <t>1859</t>
  </si>
  <si>
    <t>LOST VAPE</t>
  </si>
  <si>
    <t>1860</t>
  </si>
  <si>
    <t>CIGARRILLO ELECTRONICO NASTY</t>
  </si>
  <si>
    <t>1861</t>
  </si>
  <si>
    <t>VAPORIZADOR DE SABORES DESECHABLE, BATERIA RECARGABLE, 6000 INLAHACIONES CON CONTENIDO LIQUIDO PARA VAPEO, CONCENTRACION DE NICOTINA 5%. MARCA ISOK 6000. 20 DIFERENTES SABORES:DESEERT BREEZE, KIWI STRAWBERRY, ORANGE MANGO WATERMELON, STRAEWBERRY WATERMELON, BLUEBERRY MINT, WATERMELON MINT, MIX BERRIES, SKY MINT, LUSH ICE, BLACK ICE, MANGO, COTTON CANDY, DOUBLE APPLE, SPEARMINT, SPEARMINT, BLUEBRRY RASPEBERRY, GRAPERY, STRAWBERRY, PINEAPPLE ICE, BANANA ICE, MIAMI MINT</t>
  </si>
  <si>
    <t>ISOK</t>
  </si>
  <si>
    <t>VAPORIZADOR TUBO DESECHABLE RECARGABLE, CAJA 5 UDS, 13 ML POR UNIDAD, 6000 INLAHACIONES</t>
  </si>
  <si>
    <t>1862</t>
  </si>
  <si>
    <t>VAPORIZADOR DE SABORES DESECHABLE, 600 INLAHACIONES CON CONTENIDO LIQUIDO PARA VAPEO, CONCENTRACION DE NICOTINA 2%. MARCA TRIP-7 G600 6000. 20 DIFERENTES SABORES:FROZEN MANGO, LUSH ICE, FROZEN GRAPE, FROZEN BLUEBERRY, FROZEN PEACH, DOUBLEMINT, FROZEN BLACKBERRY, FROZEN COLA, FROZEN PINEAPPLE, FROZEN BANANA, PASSION FRUIT, FROZEN GUAVA, STRAWBERRY KIWI, MELON BERRY STRAWBERRY LUSH, BLUERAZZ, RASPBERRY MINT, BANANA STRAWBERRY, MANGORITA, FIJI FRUIT, MANGO STRAWBERRY.</t>
  </si>
  <si>
    <t>VAPORIZADOR TUBO DESECHABLE, CAJA 10 UDS, 2 ML POR UNIDAD, 600 INLAHACIONES</t>
  </si>
  <si>
    <t>1863</t>
  </si>
  <si>
    <t xml:space="preserve">VAPORIZADOR DE SABORES DESECHABLE, BATERIA RECARGABLE, 4000 INLAHACIONES CON CONTENIDO LIQUIDO PARA VAPEO, CONCENTRACION DE NICOTINA 5%. MARCA PURA 4000. 5 DIFERENTES SABORES: STRAWBERRY OICE, </t>
  </si>
  <si>
    <t>PURA 4000</t>
  </si>
  <si>
    <t>VAPORIZADOR TUBO DESECHABLE, CAJA 10 UDS, 9 ML POR UNIDAD, 4000 INLAHACIONES</t>
  </si>
  <si>
    <t>1864</t>
  </si>
  <si>
    <t>VAPORIZADOR DE SABORES DESECHABLE, BATERIA RECARGABLE, 5000 INLAHACIONES CON CONTENIDO LIQUIDO PARA VAPEO, CONCENTRACION DE NICOTINA 5%. MARCA MAX AIR. 19 DIFERENTES SABORES:BANANA FREEZE, BLUE RAZZ ICE, CARAMEL ICE CREAM, GRAPEFRUIT RASPBERRY, LUSH FREEZE, MANGO FREEZE, MANGO PEACH, MIGHTY MINT, PAECH FREEZE, RAINBOW DROPS, STRAWBERRY FREEZE, STRAWBERRY MANGO, STRAWBERRY SKY, STRAWBERRY WATERMELON, SUMMER FRUIT, WATWERMELON BLCK ICE, COCONUT JUICE, CAFE TICO..</t>
  </si>
  <si>
    <t>MAX AIR</t>
  </si>
  <si>
    <t>VAPORIZADOR TUBO DESECHABLE, CAJA 5 UDS, 13 ML POR UNIDAD, 5000 INLAHACIONES</t>
  </si>
  <si>
    <t>1865</t>
  </si>
  <si>
    <t xml:space="preserve">LÍQUIDO PARA CIGARRILLO ELECTRÓNICO 3 MG. SABORES : BLEND N°1 = FRUTAS TROPICALES Y PIÑA ÁCIDA,PINK 0 = LIMONADA ROSADA,ICED APPLE SMASH = MEZCLA TRITURADA DE MANZANAS CON MENTOL,TABACCO PLATINUM = TABACCO DULCE,TABACCO SILVER = TABACO LIGERO,ICED PUNKER PUNCK = PONCHE DE FRUTAS TROPICALES CON MENTOL, BANANA OATMEAL COOKIE = GALLETA DE AVENA Y BANANO • CHILLED MELON REMIX= HELADO, MELON Y MENTOL • FROSTED SUGAR COOKIE= GALLETA DE AZÚCAR HELADA • HONEYDEW MELON CHEW= MIEL Y MELON FRESCO • PINK PUNCH=LIMONADA DE FRESAS • PEACH BLOSSOM LEMONADE= LIMONADA DE MELOCOTÓN • CRISP APPLE= MEZCLA DE MANZANAS ROJAS • STRAWBERRY HONEY GRAHAM= GALLETAS, MERMELADA DE FRESAS Y MIEL • STRAWBERRY CRUSH LEMONADE= LIMONADA ÁCIDA DE FRESA • TROPICAL PUCKER PUNCH= PONCHE DE FRUTAS TRIPOCALES • WATERMELON MADNESS=LIMONADA DE SANDIA FRESCA • WILD WATERMELON LEMONADE= LIMONADA LIJERA DE SANDIA FRESCA • FRUIT COCKTAIL= COCTEL DE KIWI, FRESAS Y SANDÍA • PEPINO TWIST= MEZCLA DE PEPINOS CON LIMON LIJERO • LEMON BAR=TORTA DULCE CON CORTEZA DE LIMÓN • WHITE NO.1= GOMITA BLANCA DE PIÑA • RAIMBOR NO1= MEZCLA DE FRUTAS CON UN TOQUE AGRIO • DRAGONTHOL= FRUTA DEL DRAGON CON UN TOQUE DE MENTA • PAMPAYA= GRANADA Y PAPAYA • SWEET AND SOUR= SANDIA AGRIA CON UN TOQUE DE AZÚCAR • MINT= MENTA • ARCTIC COOL MINT= MENTA CON MENTOL • GRAPE MIX= MEZCLA DE UVAS • MENTHOL= MENTOL CON MEZCLA DE FRUTAS • TOBACCO GOLD= TABACO MEDIO • WATERMELON MADNESS= HELADO DE SANDIA • SILVER (TOBACO) TABACO SUAVE CON UN TOQUE DULCE • SPACE = MEZCLA DE FRESA Y KIWI • GRAPE BERRY= MEZCLA DE BAYAS CON UVAS • 360° TRIPLE RED = FRUTOS ROJOS • 360° TRIPLE MELON= MEZCLA DE MELONES • 360° TRIPLE RED ICE= FRUTOS ROJOS CON MENTOL • 360° TRIPLE MELON = MEZCLA DE MELONES CON MENTOL • BANANA OATMEAL COOKIE ICE = GALLETA DE AVENA, BANANO Y MENTOL • CHILLED MELON REMIX ICE= HELADO, MELON CON EXTRA MENTOL • FROSTED SUGAR COOKIE ICE= GALLETA DE AZÚCAR HELADA Y EXTRA MENTOL • PINK PUNCH ICE =LIMONADA DE FRESAS Y MENTOL • PEACH BLOSSOM LEMONADE ICE= LIMONADA DE MELOCOTÓN Y MENTOL • CRISP APPLE ICE= MEZCLA DE MANZANAS ROJAS CON MENTOL • STRAWBERRY HONEY GRAHAM ICE= GALLETAS, MERMELADA DE FRESAS Y MIEL CON MENTOL • STRAWBERRY CRUSH LEMONADE ICE= LIMONADA ÁCIDA DE FRESA CON MENTOL • TROPICAL PUCKER PUNCH ICE= PONCHE DE FRUTAS TRIPOCALES CON MENTOL • WATERMELON MADNESS ICE=LIMONADA DE SANDIA FRESCA CON MENTOL • WILD WATERMELON LEMONADE ICE= LIMONADA LIJERA DE SANDIA FRESCA CON MENTOL • FRUIT COCKTAIL ICE= COCTEL DE KIWI, FRESAS Y SANDÍA CON MENTOL • PEPINO TWIST ICE= MEZCLA DE PEPINOS CON LIMON LIJERO CON MENTOL • LEMON BAR ICE=TORTA DULCE CON CORTEZA DE LIMÓN CON MENTOL • WHITE NO.1 ICE= GOMITA BLANCA DE PIÑA CON MENTOL • RAIMBOR NO1 ICE= MEZCLA DE FRUTAS CON UN TOQUE AGRIO CON MENTOL • DRAGONTHOL ICE= FRUTA DEL DRAGON CON UN TOQUE DE MENTA Y MENTOL • PAMPAYA ICE= GRANADA Y PAPAYA CON MENTOL • SWEET AND SOUR ICE= SANDIA AGRIA CON UN TOQUE DE AZÚCAR CON MENTOL • GRAPE MIX ICE= MEZCLA DE UVAS CON MENTOL • WATERMELON MADNESS ICE= HELADO DE SANDIA CON MENTOL • SPACE ICE = MEZCLA DE FRESA Y KIWI CON MENTOL • GRAPE BERRY ICE= MEZCLA DE BAYAS CON UVAS CON MENTOL
</t>
  </si>
  <si>
    <t>1866</t>
  </si>
  <si>
    <t>1867</t>
  </si>
  <si>
    <t>1868</t>
  </si>
  <si>
    <t>1869</t>
  </si>
  <si>
    <t>1870</t>
  </si>
  <si>
    <t>LÍQUIDO PARA CIGARRILLO ELECTRÓNICO 6 MG.  SABORES: BLUE THE STANDARD VAPE BY SAVEUR VAPE, RED THE STANDARD VAPE BY SAVEUR VAPE, WHITE THE STANDARD VAPE BY SAVEUR VAPE, SVRF-DIVINE  BY SAVEUR VAPE, SVRF-TEMPTING  BY SAVEUR VAPE, SVRF-SUBLIME BY SAVEUR VAPE, SVRF-REFRESHING BY SAVEUR VAPE, SVRF SATISFYING ICED BY SAVEUR VAPE, SVRF REFRESHING ICED BY SAVEUR VAPE, SVRF BALANCED ICED BY SAVEUR VAPE, SVRF REVIVE BY SAVEUR VAPE, SVRF REVIVE ICED BY SAVEUR VAPE, SVRF STIMULATING BY SAVEUR VAPE, SVRF STIMULATING ICED BY SAVEUR VAPE META FAIR GROUNDS BY SAVEUR VAPE, META GOLDEN TICKET BY SAVEUR VAPE, META PACIFIC SANGHA BY SAVEUR VAPE, THE GARDEN THE ORIGINALS™ BY SAVEUR VAPE , THE FILLMORE THE ORIGINALS™ BY SAVEUR VAPE, THE SHRINE THE ORIGINALS™ BY SAVEUR VAPE, CREAMFIELDS THE ORIGINALS™ BY SAVEUR VAPE, RED ROCKS THE ORIGINALS™ BY SAVEUR VAPE, BLUE100 SUMMER MELON MIX THE ORIGINALS™ BY SAVEUR VAPE, PINK100-PINK ICED LEMONADE THE ORIGINALS™ BY SAVEUR VAPE, YELLOW100 - PEANUT BUTTER CREAM THE ORIGINALS™ BY SAVEUR VAPE</t>
  </si>
  <si>
    <t>1871</t>
  </si>
  <si>
    <t>LÍQUIDO DE SALES DE NICOTINA PARA CIGARRILLO ELECTRÓNICO 24 MG  SABORES: THE STANDARD VAPE CELL BLOCK FOUR,  THE STANDARD VAPE FRANKEVAPE, THE STANDARD VAPE IRIE NIGHTS,THE STANDARD VAPE DEAD MANS PARTY</t>
  </si>
  <si>
    <t>1872</t>
  </si>
  <si>
    <t>LÍQUIDO DE SALES DE NICOTINA PARA CIGARRILLO ELECTRÓNICO 48 MG  SABORES: THE STANDARD VAPE CELL BLOCK FOUR,  THE STANDARD VAPE FRANKEVAPE, THE STANDARD VAPE IRIE NIGHTS,THE STANDARD VAPE DEAD MANS PARTY</t>
  </si>
  <si>
    <t>1873</t>
  </si>
  <si>
    <t>1874</t>
  </si>
  <si>
    <t>LÍQUIDO EN GOTAS PUFF BUNNY 8000PUFF, 5MG, SABORES:  TRIPLE BERRY ICE, BLUE MINT, BLACK ICE, BLUE RAZZ ICE, STRAZZ, STRAWBERRY BANANA, GRAPE BERRY ICE, ICE MINT, JUICE PEACH, KIWI STRAWBERRY, STRAWMELON, SOUR APPLE, PINEAPPLE STRAWMANGO, WATERMELON ICE, MOSCOW MULE Y DEMÁS SABORES.</t>
  </si>
  <si>
    <t>PUFF BUNNY</t>
  </si>
  <si>
    <t>CARTUCHOS DESECHABLES DE 19ML</t>
  </si>
  <si>
    <t>1875</t>
  </si>
  <si>
    <t xml:space="preserve">LÍQUIDO EN GOTAS DUMMY VAPES 8000PUFF, 5MG, SABORES: 
WACKY WATERMELON, KING OF NY, TROLLZ TWIST, TOBACCO, GUAVA FRENZY, CLEAR, GANGSTA PUNCH, ALIEN INVASION, BAD BERRY, FIZZY LEMON, BROOKLYN BLUE, COSMIC BLAST, DUMMY DREAM, GOOBA GRAPE, STOOPID STRAWBERRY, GUMMO GUMMY, KIKA KIWI, REDD DUMMY, RAINBOW RAPPER, TWISTED TANGY, Y DEMÁS SABORES. </t>
  </si>
  <si>
    <t>DUMMY VAPES</t>
  </si>
  <si>
    <t>1876</t>
  </si>
  <si>
    <t xml:space="preserve">LÍQUIDO EN GOTAS ELFBAR BC5000PUFF, 5MG, SABORES: WATERMELON BUBBLEGUM, WATERMELON BRZZ ICE, MALIBU, MANGO PEACH APRICOT, GRANBERRY GRAPE, LEMON MINT, MIAMI MINT, BLUE RAZZ LEMON, WATERMELON NANA ICE, TRIPLE BERRY ICE, RAINBOW CLOUDZ, PASSION FRUIT ORANGE GUAVA, TROPICAL RAINBOW BLAST, CLEAR, SUMMERTIME, BLUE RAZZ ICE, PEACH BERRY, STRAZZ, STRAWBERRY MANGO Y DEMÁS SABORES. </t>
  </si>
  <si>
    <t>ELFBAR</t>
  </si>
  <si>
    <t>1877</t>
  </si>
  <si>
    <t xml:space="preserve">LÍQUIDO EN GOTAS BALI DIAMOND 6500PUFF, 5MG, SABORES: BLACK ICE, BLUEBERRY LEMONADE, FIJI FRUIT, FROZEN PEACH, ICE MINT, KIWI BERRY, LUSH ICE, MANGORITA, PIÑA COLADA, PINEAPPLE ICE, STRAWBERRY WATERMELON, TROPICAL FRUIT, VERY BERRY, WATERMELON KIWI, BLUEBERRY ICE, TROPICAL BLAST, LEMON MINT, GREEN APPLE, WATERMELON BUBBLEGUM, STRAWBERRY BANANA, PEACH MANGO WATERMELON, GRAPE ICE. </t>
  </si>
  <si>
    <t>BALI DIAMOND</t>
  </si>
  <si>
    <t>1878</t>
  </si>
  <si>
    <t xml:space="preserve">LÍQUIDO EN GOTAS PACKWOODS 5000PUFF, 5MG, SABORES:  GRAPE RAZZ, CHERRY POP, MIAMI RAZZ, SWEET GUAVA, KIWI STRAWBERRY, SWEET CLOUD, COOL MINT, ARTIC BANANA, WATERMELON FREEZE, BERRY BLASTED MANGO, BLOW POP, LUSH ICE, WATERMELON SUGAR, POP ROCKS, BISCOTTI LATTE, BIG RED APPLE, ORANGE BURST, BERRY BLASTED MANGO, JUNGLE JUICE Y DEMÁS SABORES. </t>
  </si>
  <si>
    <t>PACKWOODS</t>
  </si>
  <si>
    <t>1879</t>
  </si>
  <si>
    <t xml:space="preserve">LÍQUIDO EN GOTAS LOST MARY BC5000PUFF, 5MG, SABORES:  WATERMELON ICE, GRAPE JELLY, PINEAPPLE APPLE PEAR, MANGO PEACH WATERMELON, ENERGY, LEMON SPARKLING WINE, CHERRY LEMON, BLUEBERRY RASBERRY LEMON, MANGO PEACH, WATERMELON CHERRY, KIWI PASSION FRUIT GUAVA, BLACK MINT, CITRUS SUNRISE, GINGER BEER, YUMMY, BLUE TRIO, GUAVA ICE, MIAMI MINT, PLUM ROSE MINT, TROPICAL FRUIT, BLUE RAZZ ICE, STRAWBERRY ICE, STRAWBERRY WATERMELON ICE, TRIPLE BERRY ICE Y DEMÁS SABORES. </t>
  </si>
  <si>
    <t>1880</t>
  </si>
  <si>
    <t xml:space="preserve">LIQUIDO PARA CIGARRO ELECTRONICO RUTHLESS 3%.  SABORES: BLACK CURRANT ON ICE,MANGO ON ICE,BERRY BLAST,CHERRY BOMB,ICE OUT,JOOSIE RED,MANGO MADNESS,STRAWBRRRY,WTRMLN,REBBEL,MANGO JACK ON ICE,GRAPE POM ON ICE,LUSH ON ICE,LYCCHE PEACH ON ICE,GRAPE DRANK,CHERRY DRANK,BRAZILIAN TOBACCO,GRAPE DRANK ON ICE,BERRY DRANK,DULCETOBACCO,EZ DU IT, MANGO DRANK, COFFEE TOBACCO,EZ DUZ IT ON ICE,STRIZZY,RED, SWAMP THANG,ANTIDOTE ON ICE,GOLD,SWAMP THANG ON ICE,SKIR SKIRR ON ICE,JUNGLE FAVER,ENERGY DRANK,LOADED GALZED DONUTS, LOADER COOKIE BUTTER,LOADED APPLE FRITTER,LOADED VANILLA CUSTARD,LOADED CHOCOLATE GLAZED,LOADED CRAN APPLE JUICE,LOADED MELON MILKSHAKE,LOADED STRAWBERRY CREAM CREPE,LOADED STRAWBERRY JELLY DONUT,LOADED CRAN APPLE ON ICE,LOADED CINNAMON PRETZEL,LOADED NUTTY CHOCO CREPE,LOADED BLUEBERRY DONUT, LOADED SMORES,LOADED BANANA CUSTARD,LOADED RASPBERRY ÉCLAIR,LOADER PINK, LOADED BLUEBERRY CUSTARD,LOADER BLUEBBERRY CREPE,RUTHLESS FREEZE EDITION CHERRY BOMB, FREEZE EDITION BERRY BLAST, FREEZE EDITION MANGO MADNESS, FREEZE EDITION STRAWBRRRY, FREEZE EDITION JOOSIE RED, FREEZE EDITION ICE OUT, FREEZE EDITION WTRMLN </t>
  </si>
  <si>
    <t>1881</t>
  </si>
  <si>
    <t xml:space="preserve">LIQUIDO PARA CIGARRO ELECTRONICO RUTHLESS 6%.  SABORES: BLACK CURRANT ON ICE,MANGO ON ICE,BERRY BLAST,CHERRY BOMB,ICE OUT,JOOSIE RED,MANGO MADNESS,STRAWBRRRY,WTRMLN,REBBEL,MANGO JACK ON ICE,GRAPE POM ON ICE,LUSH ON ICE,LYCCHE PEACH ON ICE,GRAPE DRANK,CHERRY DRANK,BRAZILIAN TOBACCO,GRAPE DRANK ON ICE,BERRY DRANK,DULCETOBACCO,EZ DU IT, MANGO DRANK, COFFEE TOBACCO,EZ DUZ IT ON ICE,STRIZZY,RED, SWAMP THANG,ANTIDOTE ON ICE,GOLD,SWAMP THANG ON ICE,SKIR SKIRR ON ICE,JUNGLE FAVER,ENERGY DRANK,LOADED GALZED DONUTS, LOADER COOKIE BUTTER,LOADED APPLE FRITTER,LOADED VANILLA CUSTARD,LOADED CHOCOLATE GLAZED,LOADED CRAN APPLE JUICE,LOADED MELON MILKSHAKE,LOADED STRAWBERRY CREAM CREPE,LOADED STRAWBERRY JELLY DONUT,LOADED CRAN APPLE ON ICE,LOADED CINNAMON PRETZEL,LOADED NUTTY CHOCO CREPE,LOADED BLUEBERRY DONUT, LOADED SMORES,LOADED BANANA CUSTARD,LOADED RASPBERRY ÉCLAIR,LOADER PINK, LOADED BLUEBERRY CUSTARD,LOADER BLUEBBERRY CREPE,RUTHLESS FREEZE EDITION CHERRY BOMB, FREEZE EDITION BERRY BLAST, FREEZE EDITION MANGO MADNESS, FREEZE EDITION STRAWBRRRY, FREEZE EDITION JOOSIE RED, FREEZE EDITION ICE OUT, FREEZE EDITION WTRMLN </t>
  </si>
  <si>
    <t>1882</t>
  </si>
  <si>
    <t>LÍQUIDO PARA CIGARRO ELECTRÓNICO MARCA CHARLIES CHALK DUST PACHAMAMA EN 3MG/ML DE NICOTINA / 0.3% DE NICOTINA.  SABORES: KIWI GUAVA PASSIONFRUIT, WHITE PEACH ICE, PINK BERRY ICE, PURPLE MANGO, CHERRY LIMEADE, BLUEBERRY LEMONADE, WATERMELON ICE, BLUE RAZZ ICE, CITRUS MEDLEY, BLACK ICE MENTHOL, KIWI BERRY ICE, GOLDEN PEACH PINEAPPLE, STARFRUIT GRAPE, FUJI ICE, STARFRUIT GRAPE, STRAWBERRY WATERMELON, SORBET, ICY MANGO, FUJI, APPLE TOBACCO, STRAWBERRY GUAVA JACKFRUIT, PASSION FRUIT RASPBERRY YUZU, HUCKLEBERRY PEAR ACAI, FUJI APPLE STRAWBERRY NECTARINE, PEACH PAPAYA COCONUT CREAM, MANGO PITAYA PINEAPPLE, THE MINT LEAF, BLOOD ORANGE BANANA GOOSEBERRY, HONEYDEW MELON, FROSTED CRONUT</t>
  </si>
  <si>
    <t>CHARLIES CHALK DUST PACHAMAMA</t>
  </si>
  <si>
    <t>FRASCOS DE LIQUIDO 15ML, 30ML, 60ML,100ML,120ML</t>
  </si>
  <si>
    <t>1883</t>
  </si>
  <si>
    <t>LÍQUIDO PARA CIGARRO ELECTRÓNICO MARCA CHARLIES CHALK DUST PACHAMAMA EN 6MG/ML DE NICOTINA / 0.6% DE NICOTINA.  SABORES:  KIWI GUAVA PASSIONFRUIT, WHITE PEACH ICE, PINK BERRY ICE, PURPLE MANGO, CHERRY LIMEADE, BLUEBERRY LEMONADE, WATERMELON ICE, BLUE RAZZ ICE, CITRUS MEDLEY, BLACK ICE MENTHOL, KIWI BERRY ICE, GOLDEN PEACH PINEAPPLE, STARFRUIT GRAPE, FUJI ICE, STARFRUIT GRAPE, STRAWBERRY WATERMELON, SORBET, ICY MANGO, FUJI, APPLE TOBACCO, STRAWBERRY GUAVA JACKFRUIT, PASSION FRUIT RASPBERRY YUZU, HUCKLEBERRY PEAR ACAI, FUJI APPLE STRAWBERRY NECTARINE, PEACH PAPAYA COCONUT CREAM, MANGO PITAYA PINEAPPLE, THE MINT LEAF, BLOOD ORANGE BANANA GOOSEBERRY, HONEYDEW MELON, FROSTED CRONUT</t>
  </si>
  <si>
    <t>1884</t>
  </si>
  <si>
    <t>LÍQUIDO PARA CIGARRO ELECTRÓNICO MARCA CHARLIES CHALK DUST PACHAMAMA EN 25MG/ML DE NICOTINA / 2.5% DE NICOTINA.  SABORES: KIWI GUAVA PASSIONFRUIT, WHITE PEACH ICE, PINK BERRY ICE, PURPLE MANGO, CHERRY LIMEADE, BLUEBERRY LEMONADE, WATERMELON ICE, BLUE RAZZ ICE, CITRUS MEDLEY, BLACK ICE MENTHOL, KIWI BERRY ICE, GOLDEN PEACH PINEAPPLE, STARFRUIT GRAPE, FUJI ICE, STARFRUIT GRAPE, STRAWBERRY WATERMELON, SORBET, ICY MANGO, FUJI, APPLE TOBACCO, STRAWBERRY GUAVA JACKFRUIT, PASSION FRUIT RASPBERRY YUZU, HUCKLEBERRY PEAR ACAI, FUJI APPLE STRAWBERRY NECTARINE, PEACH PAPAYA COCONUT CREAM, MANGO PITAYA PINEAPPLE, THE MINT LEAF, BLOOD ORANGE BANANA GOOSEBERRY, HONEYDEW MELON, FROSTED CRONUT</t>
  </si>
  <si>
    <t>1885</t>
  </si>
  <si>
    <t>LÍQUIDO PARA CIGARRO ELECTRÓNICO MARCA CHARLIES CHALK DUST PACHAMAMA EN 50MG/ML DE NICOTINA / 5% DE NICOTINA.  SABORES: KIWI GUAVA PASSIONFRUIT, WHITE PEACH ICE, PINK BERRY ICE, PURPLE MANGO, CHERRY LIMEADE, BLUEBERRY LEMONADE, WATERMELON ICE, BLUE RAZZ ICE, CITRUS MEDLEY, BLACK ICE MENTHOL, KIWI BERRY ICE, GOLDEN PEACH PINEAPPLE, STARFRUIT GRAPE, FUJI ICE, STARFRUIT GRAPE, STRAWBERRY WATERMELON, SORBET, ICY MANGO, FUJI, APPLE TOBACCO, STRAWBERRY GUAVA JACKFRUIT, PASSION FRUIT RASPBERRY YUZU, HUCKLEBERRY PEAR ACAI, FUJI APPLE STRAWBERRY NECTARINE, PEACH PAPAYA COCONUT CREAM, MANGO PITAYA PINEAPPLE, THE MINT LEAF, BLOOD ORANGE BANANA GOOSEBERRY, HONEYDEW MELON, FROSTED CRONUT</t>
  </si>
  <si>
    <t>1886</t>
  </si>
  <si>
    <t xml:space="preserve">LÍQUIDO PARA CIGARRO ELECTRÓNICO MARCA KILO EN 3MG/ML DE NICOTINA / 0.3% DE NICOTINA. LINEA KILO MMXIV:  FRESH MANGO, SMOOTH TOBACCO, TROPICAL BLUE, WATERMELON PEACH, JUNGLE BERRIES, WILD STRAWBERRY, MINT TOBACCO, MIXED BERRIES, WILD STRAWBERRY,  LINEA KILO REVIVAL:  DEWBERRY CREAM, CEREAL MILK, ICE APPLE WATERMELON, ICE BRAZZBERRY LEMONADE, ICE PINEAPPLE WHIP, ICE MIXED BERRIES, APPLE WATERMELON, BRAZZBERRY LEMONADE, STRAWBERRY NECTARINE, MIXED BERRIES, MANGO GUAVA, ICE STRAWBERRY NECTARINE, ICE MANGO GUAVA, PINEAPPLE WHIP,  LINEA KILO MOO:  COFFEE MILK, KIWI BERRY MILK, CERAL MILK, STRAWBERRY MILK, MELONBERRY MILK, VANILLA ALMOND MILK, BANANA MILK </t>
  </si>
  <si>
    <t>1887</t>
  </si>
  <si>
    <t xml:space="preserve">LÍQUIDO PARA CIGARRO ELECTRÓNICO MARCA KILO EN 6MG/ML DE NICOTINA / 0.6% DE NICOTINA. 
LINEA KILO MMXIV:  FRESH MANGO, SMOOTH TOBACCO, TROPICAL BLUE, WATERMELON PEACH, JUNGLE BERRIES, WILD STRAWBERRY, MINT TOBACCO, MIXED BERRIES, WILD STRAWBERRY, 
LINEA KILO REVIVAL:  DEWBERRY CREAM, CEREAL MILK, ICE APPLE WATERMELON, ICE BRAZZBERRY LEMONADE, ICE PINEAPPLE WHIP, ICE MIXED BERRIES, APPLE WATERMELON, BRAZZBERRY LEMONADE, STRAWBERRY NECTARINE, MIXED BERRIES, MANGO GUAVA, ICE STRAWBERRY NECTARINE, ICE MANGO GUAVA, PINEAPPLE WHIP, 
LINEA KILO MOO:  COFFEE MILK, KIWI BERRY MILK, CERAL MILK, STRAWBERRY MILK, MELONBERRY MILK, VANILLA ALMOND MILK, BANANA MILK </t>
  </si>
  <si>
    <t>1888</t>
  </si>
  <si>
    <t>LÍQUIDO PARA CIGARRO ELECTRÓNICO MARCA VAPETASIA EN 3MG/ML DE NICOTINA / 0.3% DE NICOTINA. SABORES: KILLER SWEETS: WATERMELON GUMMY, WHTE GUMMY, RAINS BOPS KILLER FRUITS: MELONS, BLUE RAZZ, STRAW GUAW, TRAPPLE, PANGO, GRAPE. ICED: WATERMELON GUMMY, MELONS, WHITE GUMMY, RAINS BOPS, BLUE RAZZ, STRAW GUAW, TRAPPLE, PINEAPPLE EXPRESS, MILK OF THE POPPY, BLACKBERRY LEMONADE, PANGO, GRAPLE KILLER KUSTARD: KILLER KUSTARD, STRAWBERRY, BLUEBERRY, LEMON, HONEYDEW BLUEBERRY PARFAIT, STRAWBERRY PARFAIT, PINEAPPLE EXPRESS, RAINBOW ROAD, MILK OF THE POPPY, ROYALTY TWO, BLACKBERRY LEMONADE, PINK LEMONADE</t>
  </si>
  <si>
    <t>1889</t>
  </si>
  <si>
    <t>TABACO DE LIAR, PICADURA DE TABACO, TABACO ENROLAFO, MARCA STANLEY, BACKWOODS, SABOR VAINILLA, CHERRY, CLACK CURRANT, COFFE, PEACH, CHOCOLATE Y STRAWBERRY, GRAPE</t>
  </si>
  <si>
    <t>BOLSA PLÁSTICA DE 40 GRAMOS / BOLSA DE 5 UNIDADES</t>
  </si>
  <si>
    <t>1890</t>
  </si>
  <si>
    <t>LIQUIDO EN GOTAS DUMMY VAPÉS 8000 PUFFS 18 ML, CLEAR, KIKA KIWI, FRUIT FRENZY, FIZZY LEMON, COSMIC BLAST, WACKY, WATERMELON, BLOKLYN BLUE, BAD BERRY, TOBACCO, TROLLZ TWIST, GANSTA PUNCH, GUMMO GUMMY, KING OF NY, TWISTED TANGY, TRF GUMMY, GOOBA GRAPE, RAINBOW RAPER, STOOPED STRAWBERRY, FUMMY DREAM, ALIEN INVASION.
LIQUIDO EN GOTAS LOST MARY MO5000 10 MO MANGO PEACH, MANGO PEACH WATERMELON, CHERRY LEMON, GRAPE JELLY, PINEAPPLE APPEL PIER, CITRUS SONRISE, BLACK MINT, WATERMELON CHERRY, BLUE TRIO, KIWI FUSE, BLUEBERRY RASPBERRY LEMON, LEMON SPARKLING WINE, YUMMY, ENERGYSE, WATERMELON ICE.
LIQUIDO EN GOTAS FUNKY REPUBLIC 12,8ML PASSION FRUIT KIWI LIME, PEACH MANGO WATERMELON, PINEAPPLE COCONUT ICE, POMELO PEAR GRAPE, STRAWBERRY BANANA, RAINBOW CLODZ, BLAST, CALIFRONIA CHERRY, CANTALOUPE APLE, PINK BOMB, SUPER BERRY, TROPICAL ISLAND, WATERMELON ICE, BLUERAZZ, PEACH ICE</t>
  </si>
  <si>
    <t>DUMMY VAPES, LOST MARY, FUNKY REPUBLIC</t>
  </si>
  <si>
    <t>CARTUCHOS DESECHABLES 6ML Y 9ML</t>
  </si>
  <si>
    <t>1891</t>
  </si>
  <si>
    <t>VAPORIZADORES DE NICOTINA SINTETICA, MARCA IGNITE</t>
  </si>
  <si>
    <t>DISPOSITIVOS DESECHABLES LISTOS PARA USAR EN EMPAQUE INDIVIDUAL DENTRO DE UNA CAJA DE 10 UNIDADES CON 5% DE NICOTINA DE 300PUFFS (1.2 ML), 800 PUFFS (2.6 ML), 1500 PUFFS (5.1 ML), 3500 PUFFS (10 ML), 5000 PUFFS (12 ML) Y 6000 PUFFS (14 ML).</t>
  </si>
  <si>
    <t>INVERSIONES Y REPRESENTACIONES DITTMANN CR</t>
  </si>
  <si>
    <t>1892</t>
  </si>
  <si>
    <t>LIQUIDO PARA VAPORIZADOR Y CIGARRILLO ELECTRONICO DESECHABLE NEITH 20MG</t>
  </si>
  <si>
    <t>NEITH</t>
  </si>
  <si>
    <t>BOTELLAS Y CIGARRILLOS ELECTRONICOS DESECHABLES DE 10ML, 12ML, 15ML, 17ML,20ML,30ML,60ML,75ML,100ML,120ML</t>
  </si>
  <si>
    <t>1893</t>
  </si>
  <si>
    <t>LIQUIDO PARA VAPORIZADOR Y CIGARRILLO ELECTRONICO DESECHABLE JUICE HEAD SALTS 50MG</t>
  </si>
  <si>
    <t>1894</t>
  </si>
  <si>
    <t>LIQUIDO PARA VAPORIZADOR Y CIGARRILLO ELECTRONICO DESECHABLE JUICE SALTS 25MG</t>
  </si>
  <si>
    <t>1895</t>
  </si>
  <si>
    <t>LIQUIDO PARA VAPORIZADOR Y CIGARRILLO ELECTRONICO DESECHABLE ONE HIT WONDER LOS ANGELES 20MG</t>
  </si>
  <si>
    <t>ONE HIT WONDER LOS ANGELES</t>
  </si>
  <si>
    <t>1896</t>
  </si>
  <si>
    <t>LIQUIDO PARA VAPORIZADOR Y CIGARRILLO ELECTRONICO DESECHABLE ONE HIT WONDER LOS ANGELES 3MG</t>
  </si>
  <si>
    <t>1897</t>
  </si>
  <si>
    <t>LIQUIDO PARA VAPORIZADOR Y CIGARRILLO ELECTRONICO DESECHABLE CLOUDS NORDZ 25MG</t>
  </si>
  <si>
    <t>CLOUDS NORDZ</t>
  </si>
  <si>
    <t>1898</t>
  </si>
  <si>
    <t>LIQUIDO PARA VAPORIZADOR Y CIGARRILLO ELECTRONICO DESECHABLE CLOUDS NORDZ 50MG</t>
  </si>
  <si>
    <t>1899</t>
  </si>
  <si>
    <t>LIQUIDO PARA VAPORIZADOR Y CIGARRILLO ELECTRONICO DESECHABLE VAPETASIA SALTS 48MG</t>
  </si>
  <si>
    <t>VAPETASIA SALTS</t>
  </si>
  <si>
    <t>1900</t>
  </si>
  <si>
    <t>LIQUIDO PARA VAPORIZADOR Y CIGARRILLO ELECTRONICO DESECHABLE VAPETASIA 6MG</t>
  </si>
  <si>
    <t>1901</t>
  </si>
  <si>
    <t>LIQUIDO PARA VAPORIZADOR Y CIGARRILLO ELECTRONICO DESECHABLE VAPETASIA 3MG</t>
  </si>
  <si>
    <t>1902</t>
  </si>
  <si>
    <t>LIQUIDO PARA VAPORIZADOR Y CIGARRILLO ELECTRONICO DESECHABLE YUMI 5MG</t>
  </si>
  <si>
    <t xml:space="preserve">YUMI </t>
  </si>
  <si>
    <t>1903</t>
  </si>
  <si>
    <t>LIQUIDO PARA VAPORIZADOR Y CIGARRILLO ELECTRONICO DESECHABLE YOGI 6MG</t>
  </si>
  <si>
    <t>1904</t>
  </si>
  <si>
    <t>LIQUIDO PARA VAPORIZADOR Y CIGARRILLO ELECTRONICO DESECHABLE KK ENERGY 5MG</t>
  </si>
  <si>
    <t>1905</t>
  </si>
  <si>
    <t>LIQUIDO PARA VAPORIZADOR Y CIGARRILLO ELECTRONICO DESECHABLE YOGI 3MG</t>
  </si>
  <si>
    <t>1906</t>
  </si>
  <si>
    <t>LÍQUIDO PARA VAPORIZADOR PACHAS YN 60MLX6MG , FUJI APPLE STRAWBERRY NECTARIN LÍQUIDO PACHAS YN 60MLX6MG , THE MINT LEAF LÍQUIDO PACHASYN 60MLX6MG , PEACH PAPAYA COCONUT LÍQUIDO HUMBLE 120MLX6MG , VTR LÍQUIDO HUMBLE 120MLX6MG , HOP SCOTCH LÍQUIDO HUMBLE 120MLX6MG , SMASH MOUTH LÍQUIDO HUMBLE 120MLX6MG , UNICORN TREATS LÍQUIDO HUMBLE 120MLX6MG , PEACH PLEASURE LÍQUIDO HUMBLE 120MLX6MG , DONKEY KAHN LÍQUIDO HUMBLE 120MLX6MG , HUMBLE CRUMBLE LÍQUIDO HUMBLE 120MLX6MG , BLUE DAZZLE LÍQUIDO HUMBLE 120MLX6MG , BERRY BLOW DOE LÍQUIDO INNEVAPE 100MLX6MG E-JUICE, GRAPEVAPE LÍQUIDO INNEVAPE 100MLX6MG E-JUICE, MANGO OMG LÍQUIDO INNEVAPE 100MLX6MG E-JUICE, STRAWBERRY KISS ICE LÍQUIDO INNEVAPE 100MLX6MG E-JUICE, FRESH MINT ICE LÍQUIDO JAM MONSTER 100ML E-JUICE 6MG BLACKBERRY LÍQUIDO JAM MONSTER 100ML E-JUICE 6MG BLUEBERRY LÍQUIDO JAM MONSTER 100ML E-JUICE 6MG BANANA LÍQUIDO JAM MONSTER 100ML E-JUICE 6MG RASPBERRY LÍQUIDO JAM MONSTER 100ML E-JUICE 6MG STRAWBERRY LIQUIDO PUFF FRUITS 6MGX100ML, PEACH PEAR LIQUIDO PUFF FRUITS 6MGX100ML, PINEAPPLE STRAWBERRY LIQUIDO PUFF FRUITS 6MGX100ML, STRAWBERRY WATERMELON LIQUIDO PUFF FRUITS 6MGX100ML, BLUE RAZZ LIME</t>
  </si>
  <si>
    <t xml:space="preserve">PACHA SYN, HUMBLE VTRICE,HUMBLE, HUMBLE CRUMBLE, CUSTARD MONSTER, INNEVAPE, JAM MONSTER, PUFF FRUITS </t>
  </si>
  <si>
    <t>BOTELLAS DE 60ML, 100 ML, 120ML</t>
  </si>
  <si>
    <t>TOTTINOS GOR LIMITADA</t>
  </si>
  <si>
    <t>1907</t>
  </si>
  <si>
    <t>LÍQUIDO PARA VAPORIZADOR INNEVAPE 30MLX48 MG E-JUICE, STRAWBERRY KIWI ICE LÍQUIDO INNEVAPE 30MLX48 MG E-JUICE, GRAPEVAPE</t>
  </si>
  <si>
    <t>1908</t>
  </si>
  <si>
    <t>LÍQUIDO PACHASYN 60MLX3MG , FUJI APPLE STRAWBERRY NECTARIN, LÍQUIDO PACHASYN, 60MLX3MG , THE MINT LEAF, LÍQUIDO PACHASYN 60MLX3MG , ORANGE BANANA, LÍQUIDO HUMBLE 120MLX3MG , VTR, LÍQUIDO HUMBLE 120MLX3MG , HOP SCOTCH, LÍQUIDO HUMBLE 120MLX3MG , GUAVA KAHN, LÍQUIDO HUMBLE 120MLX3MG , SMASH MOUTH, LÍQUIDO HUMBLE 120MLX3MG , UNICORN TREATS, LÍQUIDO HUMBLE 120MLX3MG , PEACH PLEASURE, LÍQUIDO HUMBLE 120MLX3MG , DONKEY KAHN, LÍQUIDO HUMBLE 120MLX3MG , HUMBLE CRUMBLE, LÍQUIDO HUMBLE 120MLX3MG , BLUE DAZZLE, LÍQUIDO HUMBLE 120MLX3MG , ICE TROPIC THUNDER, LÍQUIDO HUMBLE 120MLX3MG , BERRY BLOW DOE, LÍQUIDO HUMBLE 120MLX3MG , VTR, LÍQUIDO HUMBLE 120MLX3MG , HOP SCOTCH, LÍQUIDO HUMBLE 120MLX3MG , GUAVA KAHN, LÍQUIDO HUMBLE 120MLX3MG , SMASH MOUTH, LÍQUIDO HUMBLE 120MLX3MG , UNICORN TREATS, LÍQUIDO HUMBLE 120MLX3MG , PEACH PLEASURE, LÍQUIDO HUMBLE 120MLX3MG , DONKEY KAHN, LÍQUIDO HUMBLE 120MLX3MG , HUMBLE CRUMBLE, LÍQUIDO HUMBLE 120MLX3MG , BLUE DAZZLE, LÍQUIDO HUMBLE 120MLX3MG , ICE TROPIC THUNDER, LÍQUIDO HUMBLE 120MLX3MG , BERRY BLOW DOE, LÍQUIDO HUMBLE 120MLX3MG , VTR, LÍQUIDO INNEVAPE 100MLX3MG E-JUICE, GRAPEVAPE, LÍQUIDO INNEVAPE 100MLX3MG E-JUICE, MANGO OMG, LÍQUIDO INNEVAPE 100MLX3MG E-JUICE, STRAWBERRY KISS ICE, LÍQUIDO INNEVAPE 100MLX3MG E-JUICE, FRESH MINT ICE LÍQUIDO JAM MONSTER 100MLX3MG E-JUICE, RASPBERRY, LÍQUIDO JAM MONSTER 100MLX3MG E-JUICE, BLACKBERRY, LÍQUIDO JAM MONSTER 100MLX3MG E-JUICE, STRAWBERRY, LÍQUIDO JAM MONSTER 100MLX3MG E-JUICE, BLUEBERRY, LÍQUIDO JAM MONSTER 100MLX3MG E-JUICE, BANANA</t>
  </si>
  <si>
    <t xml:space="preserve">PACHA SYN, HUMBLE VTRICE, HUMBLE,  HUMBLE CRUMBLE,CUSTARD MONSTER, INNEVAPE, JAM MONSTER 
PUFF FRUITS
</t>
  </si>
  <si>
    <t>1909</t>
  </si>
  <si>
    <t xml:space="preserve">VAPORIZADOR DESECHABLE KADOBAR, STRAWBERRY WATERMELON PREEZE, STRAWBERRY MILTR, SIMPLY MINT, BLUE RAZZ LEMON, CHILLED FENTA PEACH, RAINBOW CANDY, FUJI MELON FREEZE, BLACKCURRANT STRAWBERRY ICE, WHITE GUMMY BEAR, STRAWBERRY SNOWCONE, CRAN APPLE, CHILLED RED APPLE, WATERMELON BERRY, LEMON MINT, BLACK ICE, BLUE BUBBLEGUM, FRESH MINT, SIMPLY MINI, CHILLED ALOE MANGO, SAKURA GRAPE, CLEAR, CLEAR III, CLEAR II, PEACH PEAR, STRAWBERRY KIWI ICE, WATERMELON ICE, VIRGINIA TOBACCO, CUBAN CIGAR. VAPORIZADOR DESECHABLE MASKLING HIGH PRO; COOL MI NT, LUSH ICE, MIXED BERRIES, PEACH ICE, MANGO ICE. VAPORIZADOR DESECHABLE MASKKIIJG HIGH 2.0, COOL MINT, LUSH LEE, PEACH ICE, MIXED BERRIES, MANGO ICE. VAPORIZADOR DESECHABLE MASKKING AROMA ; COOL MINT, LUSH ICE, MIXED BERRIES, BLUE RAZZLE. VAPORIZADOR DESECHABLE ELFBAR BC5000; TRIBLE BERRY ICE, SAKURA GRAPE, LEMON MINT, KIWI PASSION FRUIT GUAVA, SOUR APPLE, PEACH ICE, STRAWBERRY BANANA, MANGO PEACH, STNWBERRY KIWI, RAINBOW CANDY, PEACH MANGO WATERMELON, CRANBERRY GRAPE, SWEET MENTHOL, TROPICAL RAIMBOW BLAST, RED MOJITO, STRAWBERRY MANGO, PINEAPPLE COCONUT ICE, WATERMELON BUBBLE GUM. ENERGY, WATERMELON ICE, BLUE RAZZ ICE, MANGO PEACH APÑCOT, WATERMELON BRZZ TEE, STRAV'BERRY PIIIA COLADA. GRAPE ENERGY, GUMI , S TRAWBERRY WATERMELON. WATERMELON NANA ICE, PASSIONFRUIT ORAN GE GUAVA, PEACH BERRY, STRAWBERRY RITA COLADA, MIAMI MINT, BLUE RAZZ LEMON, STRAWBERRY ICE, CANTALALOUPE HONEYDEW, SUMMERTIME, CRAZI BERRY, CRANBERRY PUNCH, FUJI ICE, HONEYDEW PINEAPPLE ORANGE, STRAZZ, BEACH DAY, CUBA CI GAR, MIXED FRUITY, BLUEBERRY ENERGIZE, PINEAPPLE STRAWNANA. VAPORIZADOR DESECHABLE POP LII ; POP GRAPE, CHILLED MELON BERRIES, BLUE RAZ, CHILLED WATERMELON, MLGHIY MIND, STRAWBERRY APPLE, PASSIONFRUIT STRAWBERRY MANGO, CHILIED BANANA, CHILLED LUSCIOUS, CHILLED BLUE RAZ, BITJE RASPBERRY, CHILLED WATERMEL ON APPLE, CHILLED BLUE RASBERRY. VAPORIZADOR DESECHABLE LOST MARY ; BLUE TRIO, KIWI FUSE, MANGO PEACH WATERMELON, BLACK MINT, YUMMY, GRAPE JELLY, BLUEBERRY RASPBERRY, CITRUS SUNRISE, WATERMELON ICE, WATERMELON CHERRY, PINEAPPLE APPLE PEAR, CHERRY LEMON, BLUEBERRY ICE, BLUE COTTON CANDY, BLUE RAZZ ICE, CRANBERRY SODA, GRAPE, JUICY PEACH, KIWI PASSION FRUIT GUAVA, PINEAPPLE MANGO, STRAWBERRY ICE, STRAWBERRY MANGO, STRAWBERRY PIÑA COLADA, STRAWBERRY SUNDAE, WATERMELON, WATERMELON LEMON, MAD BLUE, SPEARMINT, CHERRY COLA. VAPORIZADOR DESECHABLE FUME; STRAWBERRY WATERMELON ,       STRAWBERRY, BLUE RAZZ, BANANA ICE. VAPORIZADOR DESECHABLE FUME, PIÑ8 COLADA, PEACH ICE, DOUBLE APPLE, LYCHE ICE, TROPICAL PUNCH, LUSH ICE, MINT ICE, RAINBOW CANDY, STRAWBERRY BANANA, BLUE RAZZ, COTTON CANDY, GUMMY BEARS, BANANA ICE, BLUEBERRY MINT, PURPLE RAIN, STRAWBERRY, GRAPE, WATERMELON, BUBBLEGUM, BIUERAZZ POMEGRANATE, STRAWBERRY WATERMELON, PEACH MANGO WATERMELON, PIS TACHIOS PJÑA COLADA, DESERT BREEZE, PEACH BERRY ICE, BLUEBERRY LEMONADE, V APORIZADOR DESECHABLE FUMME; LUSH ICE, PURPLE RAI 0, TROPICAL PUNCH, STRAWBERRY WATERMELON, MINT ICE, PEACH ICE, WATERMELON BUBBLEGUM, BANANA ICE, PIÑA COLADA, PINEAPPLE, STRAWBERRY MANGO, STRAWBERRY, COTTON CANDY, APPLE PEACH, PEACH MANGO WATERMELON. APORIZEDOR DESECHABLE FLUM ; SPEARMINT, BLUE ENERGY, CHERRY BERRY, MANGO HY, SIRAWBERRY APPLE, STRAWMELON, PEACH ORANGE, LUSCIOUS WATERME ION, ARTIC ICY, MATCHA, VANILLA ICE CREAM, BLUEBERRY MEJO, ALOE GRAPE, STRAWBERRY COCONUT, BLUEBERRY MINT, COLL MINT, MELON ICE CREAM, STRAWBERRY MANGO, BLANCO GRAPEFRUIT, CLEAR, PASSION KIWI, BERRYMELON ICY, PEACH ICT , STRAWMELON APPLE, MIND, WHITE GUMMY. VAPORIZADOR DESECHABLE PACKSPOD ; PINEAPPLE COCONUT RUM, STRAWBERRY AND CREAM, BISCOTTI LATE. MASSHMALLOW FLUFF, PEACH PUNCH, BIG RED APPLE, KIWI STRAWBERRY, MIAMI RAZZ, BANANA FLAMBE , BERRY BLATED MANGO. GUAVA BUBBLEGUM, ENERGY DRINK, BLOW POP, POP ROCK, LUSH ICE, CHERRY POP, WATERMELON FREEZE, WATERMELON SUGAR, DRAPE SWISH. VAPORIZADOR DESECHABLE MONSTER; BLUEBEIRY, BLACKBERRY, SMOOTH TOBACCO. VAPORIZADOR DESECHABLE LOOM; GRAPE BUBBLEGUM, BLUE RAZZ ICE, SOUR MANGO, COOL MINT, LUSH ICE, BANANA ICE, STRAWBERRY MILKSHAKE. BLUE ENERGY. VAPORIZADOR DESECHABLE RARE BAR; SPEARMINT, WATERMELON APPLE, CLEAR, STRAWBERRIES ICE CREAM, FENTA PEACH, WATERMELON MINT, ICED FUJI MELON, TRIPLE BERRIES, CHILLED TROPICAL BLUE RAZ, MINT, WHITE GUMMY BEAR. VAPORIZADOR DESECHABLE RARE GRIP, ICED TROPICAL BLUE RAZ, SOUR APPLE CANDY, COTTON CANDY, TROPICAL BERRIES, ICED GUMMY BEAR, ICED BLUE RAZ STRAWBERRY, PEACH BME RAZ, MISTERY SWIRL, ICE MEIOFL BERRIES, STRAWBERRY DAIQUIRI, SUMMER BERRIES, ICE RED APPLE, WLJITE PEACH RAZBERRY, WATERMELON APPLE, MINT. VAPORIZADOR DESECHABLE RARE GI OW, CHILLED WATERMELON CANDY, BLACKBERRY STRAWBERRY, TANGERINE ICE, PEACH ICE, ALOE GRAPE, PUSH ICE, DONKEY KAHN, ICED STRAWBERRY BUBBLE GUM, STRAWBERRY WATERMELON BUBBLE, CHILLED WATERMELON BUBBLEGUM VAPORIZADOR DESECHABLE RARE GLOW, GRAPE STRAWBERP , GUMMY BEAR, BI UE RASPBERRY LEMONADE, ICE MANGO CANDY, ICED STRAWBERRY PEACH RINGS, WATERMELON BUBBLEGUM VAPORIZADOR DESECHABLE HOT BOX; ALOE GRAPE, BLACK ICE, BLUE SLUSHEE ICE, CRISP MENTHOL, LUSH ICE, STRAWBERRY APPLE ICE, STRAWBERRY RAINBOW SNOWCONE, STRAWBERRY WATERMELON BUBBGUM, STRAWBERRY WATERMELON ICE. WATERMELON SLUSHEE, WHITE GUMMY ICE, GUMMY, ICE CREAM CAKE, TROPICAL SLUSHEE, WHITE PEACH RAZZ, TOBACCO. APORIZADOR DESECHABLE BALI; MELON BERRY, KIWI BERRY, FROZEN PEACH, FIJI FRUIT, MANGORITA, TROPICAL FRUIT, BLUEBERRY LEMONADE, WATERMELON KIWI, STRAWBERRY WATERMELON, GRAPE ICE, LEMON MINT, PEACH MANGO WA TERMELO, PIÑA COLADA, STRAWBERRY BANANA, GREEN APPLE, ICE MINT, BLACK ICE, BLUEBERRY ICE, WATERMELON BUBBLEGUM, TROPICAL RAINBOW BHAST, VERY BERRY, PINEAPPLE ICE, LUSH ICE" NICOTINA 5% </t>
  </si>
  <si>
    <t xml:space="preserve">KADOBAR, MASSKING HIGH PRO, MASKKING HIGH 2.0, ELFBAR, POP HIT, LOST MARY, FUME ULTRA, FUME INFINITY, FUME UNLIMITED, FLUM, PACKSPOOD, LOOM, RARE BAR, RARE GLOW, HOT BOX, BALI </t>
  </si>
  <si>
    <t>BOTELLAS DE 14ML,3.5ML,2ML,15ML,13ML,14ML,13ML,8ML,12ML,12ML,15ML,10ML,16ML</t>
  </si>
  <si>
    <t>1910</t>
  </si>
  <si>
    <t>LIQUIDO EN GOTAS KADOBAR 5000 PUFF, 5MG, SABORES: CLAEAR1, CLEAR2, CLEAR3, CUBAN CIGAR, CLASSIC TOBACCO, VIRGINIA TOBACCO, WATERMELON BERRY, FRESH MINT, BLACKICE, CHILLED RED APPLE, SIMPLY MINT, STRAWBERRY SNOWCONE, WATERMELON ICE, ICED GREEN APPLE, STRAWBERRY SUNSET, STRAWBERRY PINK, GUAVA, KIWIBERRY ICE, STRAWBERRY ICE, PEACH PEAR, STRAWBERRY WATERMELON ICE, EDERBERRY MINT, STRAWBERRY KIWI ICE, RAINBOW CANDY, BLE RAZZ LEMON, BLUE BUBBLEGUM, CRAN APPLE, CLEAR, SAKURA GRAPE, LEMON MINT, STRAWBERY WATERMELON FREEZE, BLACKBURRANT, STRAWBERRY FREEZE, WHITE GUMMY BEAR, STRAWBERRY MILK, FUJI MELON FREEZE, CHILLED FENTA PEACH, CHILLED ALOE MANGO, RHE REAL MIAMI MINT, BLUEBERRY MINT, STRAWBERRY MANGO, STRAWBERRY BANANA, APPLE BERRY CRISP, TROPICAL RAINBOW BLAST.</t>
  </si>
  <si>
    <t>CARTUCHOS DESECHABLES 13ML</t>
  </si>
  <si>
    <t>GRUPO MAZAL VEINTISEIS SRL</t>
  </si>
  <si>
    <t>1911</t>
  </si>
  <si>
    <t>LIQUIDO EN GOTAS DUMMY VAPES 8000 PUFF, 5MG, SABORES: ALIEN INVASION, BAD BERRY, BROOCKLYN BLUE, DUMMY DREAM, FIZZY LEMON, FRUIT FRENZY, GANSTA PUNCH, GOOBA GRAPE, GUMMO GUMMY, RAINBOW RAPPER, CLEAR, COSMIC BLAST, KIKA KIWI, KING OF NEW YORK, REDD DUMMY, TOBACCO, STOOPID STRAWBERRY, TROLLZ TWIST, TWISTED TANGY, WACKY WATERMELON</t>
  </si>
  <si>
    <t>1912</t>
  </si>
  <si>
    <t>CARTUCHOS DESECHABLES DE 13ML</t>
  </si>
  <si>
    <t>1913</t>
  </si>
  <si>
    <t>LÍQUIDO EN GOTAS FUNKY REPUBLIC 7000 PUFF, 5MG, SABORES: BLUE RAZ ICE, CALIFORNIA CHERRY, CANTALOUPE APPLE, PASSION FRUIT, KIWI LIME, PEACH MANGO WATERMELON, PEACH ICE, PINEAPLE COCONUT ICE, PINK BOMB, POMELO PEARL GRAPE, RAINBOW CLODZ, STRAWBERRY BANANA, SUPER BERRY, TROPICAL ISLAND, TROPICAL RAINBOW BLAST, WATERMELON ICE</t>
  </si>
  <si>
    <t>FUNKY REPUBLIC</t>
  </si>
  <si>
    <t>1914</t>
  </si>
  <si>
    <t>LÍQUIDO EN GOTAS LOST MARY MO 5000PUFF, 5MG, SABORES: WATERMELON ICE, GAMI, GUAVA ICE, MIAMI MINT, PLUM ROSE STRAWBERRY ICE, STRAWBERRY WATERMELON ICE, TRIPLE BERRY ICE,
TROPICAL FRUIT, BLACK DUO ICE, BLACKBURRANT MINT, DUO ICE, KIWI DRAGON DUO ICE, BLACK MINT, BLUEBERRY RASPBERRY, BLUE TRIO, CHERRY LEMON, CITRUS SUNRISE, GINGER BEER, GRAPE JELLY, KIWI FUSE, LEMON SPARKLING WINE, MAGO PEACH, MANGO PEACH WATERMELON, PINEAPLE APPLE PEAR, WATERMELON CHERRY, GRAPE CLUOUD, BLUE RAZZ, BERRY ROSE DUO, STRAWBERRY ICE, KIWI FUSE,ENERGIZER</t>
  </si>
  <si>
    <t>1915</t>
  </si>
  <si>
    <t>CIGARRILLO ELECTRONICO, LIQUIDO PARA VAPEO FUME VAPES ULTRA. SABORES: BANANA ICE, BLACK ICE, BLUE RAZZ, BLUEBERRY MINT, BUBBLEGUM, CLEAR, COFFEE TOBACCO, COTTON CANDY, DESERT BREEZE, DOUBLE APPLE, FRESH LYCHEE, GRAPE, GUMMY BEARS, LUSH ICE, MELON ICE, MINT ICE, PEACH ICE, PIÑA COLADA, PINEAPPLE ICE, PINK LEMONADE PURPLE RAIN, RAINBOW CANDY, RASBERRY WATERMELON, STRAWBERRY, STRAWBERRY BANANA, STRAWBERRY MANGO, STRAWBERRY WATERMELON, TANGERINE ICE, TROPICAL FRUITS, UNICORN</t>
  </si>
  <si>
    <t>FUME VAPES ULTRA</t>
  </si>
  <si>
    <t>1916</t>
  </si>
  <si>
    <t>CIGARRILLO ELECTRONICO, LIQUIDO PARA VAPEO ELF BAR BC. SABORES: BLUE RAZZ LEMON, GRAPE EHERGY, GUMI, LEMON MINT, MANGO PEACH APRICOT, MIAMI MINT, PASSIONFRUIT ORANGE GUAVA, PEACH BERRY, STRAWBERRY KIWI, STRAWBERRY MANGO, STRAWBERRY PIÑA COLADA, PEACH ICE, PEACH MANGO WATERMELON, SAKURA GRAP, TRIPLE BERRY ICE, STRAWBERRY BANANA, TROPICAL RAINBOW BLAST, WATERMELON NANA ICE, BLUE RAZZ ICE, HONEYDEW PINEAPPLE ORANGE, CRANBERRY GRAPE, WATERMELON BG, MANGO PEACH, SUMMERTIME, SOUR APPLE, CLEAR, WATERMELON BG, STRAWBERRY RASPBERRY CHERRY ICE, MANDARINE LIME, WATERMELON BRZZ, STRAWLEMON ICE, SNOOW ICE, CRANBERRY PUNCH, SNOOW GRAPE, BEACH DAY, CHERRY LEMON MINT, WATERMELON ICE, CERRY LEMON MINT</t>
  </si>
  <si>
    <t>CAJA DE 10 UNIDADES, CADA DISPENSADOR CONTIENE 13ML, CORRESPONDE A 5000 INHALADAS</t>
  </si>
  <si>
    <t>1917</t>
  </si>
  <si>
    <t>CIGARRILLO ELECTRONICO, LIQUIDO PARA VAPEO FUME VAPES INFINITY. SABORES: APPLE PEACH, BANANA ICE, BLACK ICE, BLUE RAZZ, BLUEBERRY CC, BLUEBERRY LEMONADE, BLUEBERRY MINT, BLUERAZZ POMEGRANATE, COFFEE TOBACCO, COTTON CANDY, CUBAN TOBACCO, CUBA TOBACCO, DOUBLE APPLE, FREAH LYCHEE, GRAPE ICE, GRAPE ICE, GUMMY BEARS, KIWI STRAWBERRY, LUSH ICE, PEACH ICE, PEACH BERRY ICE, PISTACHIOS PIÑA COLADA, PURPLE RAIN, RAINBOW CANDY, RAPBERRY WATERMELON, STRAWBERRY BANANA, STRAWBERRY MANGO, STRAWBERRY WATERMELON, TROPICAL PUNCH.</t>
  </si>
  <si>
    <t>1918</t>
  </si>
  <si>
    <t>CIGARRILLO ELECTRONICO, LIQUIDO PARA VAPEO FUME RECHARCE. SABORES: BLACK ICE, BLUEBERRY KIWI ICE, BLUEBERRY MINT, LUSH ICE, MINT ICE, PASSION FRUIT MANGO, PASSION FRUIT PEACH, PEACH BANANA, PEACH WATERMELON, STRAWBERRY BANANA, STRAWBERRY KIWI, WATERMELON BLUEBERRY, WATERMELON STRAWBERRY, FUME RECHARGE CLEAR.</t>
  </si>
  <si>
    <t>FUME RECHARCE</t>
  </si>
  <si>
    <t>1919</t>
  </si>
  <si>
    <t>CIGARRILLO ELECTRONICO, LIQUIDO PARA VAPEO DUMMY VAPE. SABORES: ALIEN INVASION, BAD BERRY, BROKLYN BLUE, COSMIC BLAST, DUMMY DREAM, FIZZY LEMON, FRUIT FRENZY, GOOBA GRAPE, GUMMO GUMMY, KING OF NY, RAINBOW RAPPER, REDD DUMMY, STOOPID STRAWBERRY, TOBACCO, TROLLS TWIST, TWISTED TANGY, WACKY WATERMELON, GANSTA PUNCH</t>
  </si>
  <si>
    <t>DUMMY VAPE</t>
  </si>
  <si>
    <t>CAJA DE 10 UNIDADES, CADA DISPENSADOR CONTIENE 18ML, CORRESPONDE A 8000 INHALADAS</t>
  </si>
  <si>
    <t>1920</t>
  </si>
  <si>
    <t>CIGARRILLO ELECTRONICO, LIQUIDO PARA VAPEO. RARE GRIP. SABORES: COTTON CANDY, ICED BLUE RAZ STRAWBERRY, ICED GUMMY BEAR, ICED MELON BERRIES, ICED REA APPLE, ICED TROPICAL BLUE RAZZ, MINT, BLUE RAZ, SOUR APPLE, CANDY, STRAWBERRY DAIQUIRI, SUMMER BERRIES, TROPICAL BERRIES, WATERMELON APPLE, WHITE PEACH RASPBERRY</t>
  </si>
  <si>
    <t>1921</t>
  </si>
  <si>
    <t>CIGARRILLO ELECTRONICO, LIQUIDO PARA VAPEO. FLUM PEBBLE. SABORES: ALOE GRAPE, BERRY MELON ICY, BLANCO GRAPE FRUIT, BLUE ENERGY, BLUEBERRY MELO, BLUEBERRY MINT, CHERY BERRY, CLEAR, COOL MINT, LUSCIOS WATERMELON, MANGO ICY, MATCHA, MELO ICE CREAM, PASSION KIWI, PEACH ICY, PEACH ORANGE, STRAW MANGO, STRAWMELON STRAWMELON APPLE</t>
  </si>
  <si>
    <t>FLUM PEBBLE</t>
  </si>
  <si>
    <t>CAJA DE 10 UNIDADES, CADA DISPENSADOR CONTIENE 14ML, CORRESPONDE A 6000 INHALADAS</t>
  </si>
  <si>
    <t>1922</t>
  </si>
  <si>
    <t>CIGARRILLO ELECTRONICO, LIQUIDO PARA VAPEO. FUME VAPES EXTRA. SABORES: BLACK ICE, BLUEBERRY MINT, DESERT BREEZE, FRESH LYCHEE, GRAPE, GUMMY BEARS, MANGO, MELON ICE, PINA COLADA, PINEAPPLE ICE, STRAWBERRY BANANA, STRAWBERY WATERMELON, TROPICAL FRUITS, YOGURT ICE CREAM</t>
  </si>
  <si>
    <t>FUME VAPES EXTRA</t>
  </si>
  <si>
    <t>1923</t>
  </si>
  <si>
    <t>CIGARRILLO ELECTRONICO, LIQUIDO PARA VAPEO. POP HIT SOLO. SABORES: CHILLED BLUE RAZZ, CHILLED RED APPLE., CHILLED STRAWBERRY, CHILLED WATERMELON,. MINT, MIXED BERRIES, ORANGE SODA, SPEARMINT, STRAWBERRY MANGO, GUMMY BEAR</t>
  </si>
  <si>
    <t>POP HIT SOLO</t>
  </si>
  <si>
    <t>CAJA DE 10 UNIDADES, CADA DISPENSADOR CONTIENE 14ML, CORRESPONDE A 5500 INHALADAS</t>
  </si>
  <si>
    <t>1924</t>
  </si>
  <si>
    <t>CIGARRILLO ELECTRONICO, LIQUIDO PARA VAPEO. FUME UNLIMITED. SABORES: BANANA ICE, BLACK ICE, BLUEBERRY MINT, COTTON CANDY, GRAPE ICE, LUSH ICE, MELON ICE, MINT ICE, PEACH ICE, PENA COLADA, PINEAPPLE, PURPLE RAIN, RAINBOW CANDY, STRAWBERRY, STRAWBERRY MANGO, STRAWBERRY WATERMELON, TROPICAL PUNCH</t>
  </si>
  <si>
    <t>CAJA DE 10 UNIDADES, CADA DISPENSADOR CONTIENE 14ML, CORRESPONDE A 7000 INHALADAS</t>
  </si>
  <si>
    <t>1925</t>
  </si>
  <si>
    <t>CIGARRILLO ELECTRONICO, LIQUIDO PARA VAPEO. RARE BAR. SABORES: CHILLED TROPICAL BLUE RAZZ, CLEAR, FENTA PEACH ICE, ICED FUJI MELON, MINT ICE, SPEARMINT, STRAWBERRY ICE CREAM TRIPLE BERRIES, WATERMELON APPLE, WATERMELON MINT, WHITE GUMMY BEAR.</t>
  </si>
  <si>
    <t>RARE BAR</t>
  </si>
  <si>
    <t>CAJA DE 10 UNIDADES, CADA DISPENSADOR CONTIENE 15ML, CORRESPONDE A 6000 INHALADAS</t>
  </si>
  <si>
    <t>1926</t>
  </si>
  <si>
    <t>CIGARRILLO ELECTRONICO, LIQUIDO PARA VAPEO. LOST MARY OS. SABORES: BERRY CRUSH ICE, BLUE COTTON CANDY, BLUE RAZZ ICE, BLUEBERRY ICE, CRANBERRY SODA, JUICY PEACH, KIWI PASSIONFRUIT, PINEAPPLE MANGO, STRAWBERRY ICE, STRAWBERRY MANGO, STRAWBERRY PINA COLADA, STRAWBERRY SUNDAE, WATERMELON, ACAI STORM ICE, BLACK MINT, BLACK STRAWNANA, CHERRY PEACH LEMONADE, LEMON LIME SPARKLING, MAD BLUE, MARY DREAM, RASPBERRY LEMONADE, WATERMELON LEMON.</t>
  </si>
  <si>
    <t>LOST MARY OS</t>
  </si>
  <si>
    <t>CAJA DE 10 UNIDADES, CADA DISPENSADOR CONTIENE 10ML, CORRESPONDE A 5000 INHALADAS</t>
  </si>
  <si>
    <t>1927</t>
  </si>
  <si>
    <t>CIGARRILLO ELECTRONICO, LIQUIDO PARA VAPEO. LOST MARY OS. SABORES: BLACK MINT, BLUE RASPBERRY LEMON, BLUE TRIO, CHERRY LEMON, CITRUS SUNRISE, GINGER BEER, GRAPE JELLY, KIWI FUSE, MANGO PEACH, MANGO PEACH WATERMELON, PINEAPPLE APPLE PEAR, WATERMELON CHERRY,  WATERMELON ICE, YUMMY.</t>
  </si>
  <si>
    <t>1928</t>
  </si>
  <si>
    <t>CIGARRILLO ELECTRONICO, LIQUIDO PARA VAPEO. PUFF BUNNY. SABORES: BLACK ICE, BLUE MINT, BLUE RAZZ ICE, GRAPE BERRY ICE, ICE MINT, JUICY MINT, JUICY PEACH, KIWI STRAWBERRY, MOSCOW MULE, PINEAPPLE STRAWMANGO, SOUR APPLE, STRAWBERRY BANANA, STRAWMELON, STRAZZ, TRIPLE BRRY ICE, WATERMELON ICE</t>
  </si>
  <si>
    <t>1929</t>
  </si>
  <si>
    <t>LÍQUIDO EN GOTAS HQD CUVIE MARS 8000 PUFF 5MG, SABORES: BLACK DRAGON, BLACK ICE, BLUEBERRY LEMONADE, BLUEBERRY RASPBERRY, CLEAR, CRANBERRY GRAPE, DESSERT BREEZE, GRAPEY, ICE MINT, LIME PASSIONFRUIT, LUSH ICE, MANGO HONEYDEW ICE, MANGO PEACH, WATERMELON, MANGO YOGURT ICE CREAM, PEACH BERRY, PURPLE RAIN RAINBOW, RASPBERRY WATERMELON, STRAWBERRY BANANA, STRAWBERRY PIÑA COLADA, SUMMERTIME, TOBACCO COFFEE, WHITE GUMMY</t>
  </si>
  <si>
    <t>HQD CUVIE MARS</t>
  </si>
  <si>
    <t>CARTUCHOS DESECHABLES DE 18ML</t>
  </si>
  <si>
    <t>INVERSIONES STRATUS CHC SOCIEDAD ANONIMA</t>
  </si>
  <si>
    <t>1930</t>
  </si>
  <si>
    <t>LÍQUIDO EN GOTAS SWFT ICON 7500PUFF 5MG, SABORES: APPLE MELON ICE, BLUE COTTON CANDY, BLUE RAZZ BERRY ICE, CLEAR, COCO MILSHAKE, COOL MINT, LEMON MIST ICE, PEACH JELLY, RAINBOW CANDY, SOUR APPLE, STRAWBERRY MILSHAKE, STRAWBERRY ROLL UP, STRAWBERRY WATERMELON ICE, SWEET GRAPE OCE, SWEET RIPE MANGO ICE, TRIPLE BERRY, TROPICAL BLEND, WATERMELON APPLEBERRY, WATERMELON BUBBLEGUM, WHITE GUMMY</t>
  </si>
  <si>
    <t>SWFT ICON</t>
  </si>
  <si>
    <t>CARTUCHOS DESECHABLES DE 17ML</t>
  </si>
  <si>
    <t>1931</t>
  </si>
  <si>
    <t>LÍQUIDO EN GOTAS PACKSPOT, 12ML, SABORES: CHERRY POP, COOL MINT, PINEAPPLE, COCONUT RUM, POP ROCKS, SUMMER PEACH ICE, STRAWBERRY OCE CREAM, ENERGY DRINK, MIAMI RAZZ, RED APPLE, WATERMELON, BLOW POP, LUSH ICE, SWEET GUAVA, BERRY VLASTED MANGO, ARTIC BANANA, KIWI STRAWBERRY, WATERMELON, WATERMELON FREEZE, SWEET CLOUD, GRAPE RAZZ, GRAPE SWISH, BISCOTTI LATE, ORANGE BURST, PIÑA COLADA, JUNGLE JUICE.</t>
  </si>
  <si>
    <t>PACKSPOT</t>
  </si>
  <si>
    <t>CARTUCHOS DESECHABLES DE 12ML</t>
  </si>
  <si>
    <t>1932</t>
  </si>
  <si>
    <t xml:space="preserve">CIGARRO ELECTRÓNICO DESECHABLE CON LÍQUIDO EB DESIGN BC5000 EN 40MG/ML DE NICOTINA / 4.0% DE NICOTINA. SABORES: WATERMELON ICE, STRAWBERRY MANGO, STRAWBERRY KIWI, SAKURA GRAPE, PEACH MANGO WATERMELON, RED MOJITO, MANGO 
PEACH, LEMON MINT, KIWI PASSIONFRUIT GUAVA, CRANBERRY GRAPE, 
BLUE RAZZ ICE, WATERMELON BUBBLEGUM, TROPICAL RAINBOW BLAST, TRIPLE BERRY ICE, SOUR APPLE, RAINBOW CANDY, 
STRAWBERRY BANANA, WATERMELON CANTALOUPE HONEYDEW, STRAWBERRY PIÑA COLADA, STRAWBERRY ICE, PASSIONFRUIT ORANGE GUAVA, 
RAINBOW CLOUDZ, MANGO PEACH APRICOT, HONEYDEW PINEAPPLE ORANGE, GUAVA ICE, GUMI, STRAZZ, STRAWBERRY WATERMELON, 
GRAPE ENERGY, SOUR CANDY, PEACH BERRY, STRAWBERRY CREAM, MANDARIN LIME, MINT TOBACCO, CLEAR, MALIBU, MIAMI MINT, BLUE RAZZ 
LEMON, SUMMERTIME, WATERMELON BRZZ ICE, WATERMELON NANA ICE.
 WATERMELON ICE, STRAWBERRY MANGO, STRAWBERRY KIWI, SAKURA GRAPE, PEACH MANGO WATERMELON, RED MOJITO, MANGO 
PEACH, LEMON MINT, KIWI PASSIONFRUIT GUAVA, CRANBERRY GRAPE, 
BLUE RAZZ ICE, WATERMELON BUBBLEGUM, TROPICAL RAINBOW BLAST, TRIPLE BERRY ICE, SOUR APPLE, RAINBOW CANDY, 
STRAWBERRY BANANA, WATERMELON CANTALOUPE HONEYDEW, STRAWBERRY PIÑA COLADA, STRAWBERRY ICE, PASSIONFRUIT ORANGE GUAVA, 
RAINBOW CLOUDZ, MANGO PEACH APRICOT, HONEYDEW PINEAPPLE ORANGE, GUAVA ICE, GUMI, STRAZZ, STRAWBERRY WATERMELON, 
GRAPE ENERGY, SOUR CANDY, PEACH BERRY, STRAWBERRY CREAM, MANDARIN LIME, MINT TOBACCO, CLEAR, MALIBU, MIAMI MINT, BLUE RAZZ 
LEMON, SUMMERTIME, WATERMELON BRZZ ICE, WATERMELON NANA ICE. 
</t>
  </si>
  <si>
    <t>EB DESIGN</t>
  </si>
  <si>
    <t>1933</t>
  </si>
  <si>
    <t xml:space="preserve">LIQUIDO EN GOTAS, KADOBAR BR5000PFF 50MG, SABORES: FUJI MELON FREEZE, STRAWBERRY SNOWCONE, STRAWBERRY KIWI ICE, STRAWBERRY WATERMELON ICE, WATERMELON ICE, WHITE GUMMY BEAR, ELDERBERRY MINT, PEACH PEAR, STRAWBERRY ICE, 
LIQUIDO EN GOTAS, LOST MARY MO5000PFF 50MG, SABORES: GRAPE JELLY, BLUE TRIO, MANGO PEACH, BLUEBERRY RASBERRY LEMON, WATER MELON ICE, LEMON SPARKLING WINE, WATERMELON CHERRY, BLACK MINT LIQUIDO EN GOTAS, FUNKY REPUBLIC TI7000 50MG, SABORES: WATBLUE RAZZ ICE, TROPICAL ISLAND, CANTALOUPE APPLE, PEACH ICE, STRAWBERRY BANANA, PINK BOM 
LIQUIDO EN GOTAS, LOST MARY OS5000PFF 40MG, SABORES: BLUE RAZZ ICE, PEACH ICE, PIÑA COLADA, STRAWBERRY SUNDAE, WÁTERMELON, STRAWBERRY ICE, WATERMELON ICE, RASBERRY LEMON. </t>
  </si>
  <si>
    <t>KADOBAR BR5000PFF, LOST MARY MO5000PFF, FUNKY REPUBLIC TI7000</t>
  </si>
  <si>
    <t>CARTUCHOS DESECHABLES 50mg/40mg</t>
  </si>
  <si>
    <t>1934</t>
  </si>
  <si>
    <t>BARRA DE NICOTINA SELLADA DE MARCA VGOD 50 MG PURPLE BOMB=  HELADO, JUGO DE UVA Y CARAMELO , PURPLE BOMB ICE= HELADO, JUGO DE UVA, CARAMELO CON MENTOL , DRY TOBACCO= TABACO AHUMADO , DRY TOBACO ICE= TABACO AHUMADO CON MENTOL ,CRISP APPLE=  MANZANA ,CRISP APPLE ICE= MANZANA CON MENTOL , MANGO BOMB=  MANGO CÍTRICO Y DULCE ,MANGO BOMB ICE= MANGO CÍTRICO Y DULCE CON MENTOL , LUSH ICE= SANDIA Y MELÓN CON MENTOL, CUBANO= PURO CUBANO, CON CREMOSO NATILLA DE VAINILLA , MIGHTY MINT= MENTA CON MENTOL, TROPICAL MANGO= MANGO JUGOSO ,TROPICAL MANGO ICE= MANGO JUGOSO CON MENTOL</t>
  </si>
  <si>
    <t xml:space="preserve">BOTELLAS EN PRESENTACIONES DE 3.5ML, 4.5ML, 5ML,7ML,10ML,15ML, 30ML, 60ML, 90ML,100ML,120ML,150ML,200ML,500ML, 1000ML,5000ML, 10000ML 
</t>
  </si>
  <si>
    <t>1935</t>
  </si>
  <si>
    <t>LÍQUIDO PARA CIGARRO ELECTRÓNICO MARCA: VAPETASIA 3MG DE NICOTINA POR ML.SABORES: VAPETASIA KILLER KUSTARD,VAPETASIA STRAWBERRY KILLER KUSTARD, VAPETASIA ROYALTY II, VAPETASIA MILK OF THE POPPY 
VAPETASIA PINEAPPLE EXPRESS, VAPETASIA BLUEBERRY KILLER KUSTARD 
VAPETASIA RAINBOW ROAD, VAPETASIA KILLER FRUITS ICED BLUE RAZZ, VAPETASIA LEMON KILLER KUSTARD, VAPETASIA KILLER FRUITS BLUE RAZZ 
VAPETASIA BLACKBERRY LEMONADE, VAPETASIA KILLER FRUITS ICED TRAPPLE 
VAPETASIA KILLER FRUITS TRAPPLE, VAPETASIA KILLER FRUITS ICED GRAPE 
VAPETASIA KILLER FRUITS ICED PANGO, VAPETASIA KILLER FRUITS GRAPE 
VAPETASIA KILLER SWEETS WHITE GUMMY, VAPETASIA KILLER SWEETS ICED WHITE GUMMY, VAPETASIA HONEYDEW KILLER KUSTARD, VAPETASIA KILLER FRUITS ICED STRAW GUAW, VAPETASIA KILLER FRUITS STRAW GUAW, VAPETASIA KILLER FRUITS PANGO, VAPETASIA KILLER SWEETS RAIN BOPS, VAPETASIA KILLER SWEETS ICED RAIN BOPS, VAPETASIA KILLER SWEETS WATERMELON GUMMY, VAPETASIA KILLER SWEETS ICED WATERMELON GUMMY, VAPETASIA KILLER FRUITS ICED MELONS, VAPETASIA KILLER FRUITS MELONS, VAPETASIA STRAWBERRY PARFAIT, VAPETASIA BLUEBERRY PARFAIT</t>
  </si>
  <si>
    <t xml:space="preserve">BOTELLA DE 100ML DE 30 SABORES DISTINTOS. </t>
  </si>
  <si>
    <t>FRANCISCO DANIEL SOLANO ESQUIVEL</t>
  </si>
  <si>
    <t>1936</t>
  </si>
  <si>
    <t>LÍQUIDO PARA CIGARRO ELECTRÓNICO MARCA: VAPETASIA 6MG DE NICOTINA POR ML.SABORES: VAPETASIA KILLER KUSTARD,VAPETASIA STRAWBERRY KILLER KUSTARD, VAPETASIA ROYALTY II, VAPETASIA MILK OF THE POPPY, VAPETASIA PINEAPPLE EXPRESS, VAPETASIA BLUEBERRY KILLER KUSTARD,VAPETASIA RAINBOW ROAD, VAPETASIA KILLER FRUITS ICED BLUE RAZZ, VAPETASIA LEMON KILLER KUSTARD, VAPETASIA KILLER FRUITS BLUE RAZZ 
VAPETASIA BLACKBERRY LEMONADE, VAPETASIA KILLER FRUITS ICED TRAPPLE 
VAPETASIA KILLER FRUITS TRAPPLE, VAPETASIA KILLER FRUITS ICED GRAPE 
VAPETASIA KILLER FRUITS ICED PANGO, VAPETASIA KILLER FRUITS GRAPE 
VAPETASIA KILLER SWEETS WHITE GUMMY, VAPETASIA KILLER SWEETS ICED WHITE GUMMY, VAPETASIA HONEYDEW KILLER KUSTARD, VAPETASIA KILLER FRUITS ICED STRAW GUAW, VAPETASIA KILLER FRUITS STRAW GUAW, VAPETASIA KILLER FRUITS PANGO, VAPETASIA KILLER SWEETS RAIN BOPS, VAPETASIA KILLER SWEETS ICED RAIN BOPS, VAPETASIA KILLER SWEETS WATERMELON GUMMY, VAPETASIA KILLER SWEETS ICED WATERMELON GUMMY, VAPETASIA KILLER FRUITS ICED MELONS, VAPETASIA KILLER FRUITS MELONS, VAPETASIA STRAWBERRY PARFAIT, VAPETASIA BLUEBERRY PARFAIT</t>
  </si>
  <si>
    <t>1937</t>
  </si>
  <si>
    <t>CIGARRILLO ELECTRONICO, LIQUIDO PARA VAPEO. CANDY KING ON SALT. SABORES: BATCH, BELTS STRAWBERRY, BERRY DWEEBZ, BLUE RAZZ BG COLLECTION, COLA GUMMIES, GOBBIES, GRAPE BG COLLECTION, HARD APPLE, ICE STRAWBERRY WATERMELON BG, LEMON DROPS, MINT PEACHY RINGS, PINK LEMONADE BG COLLECTION, PINK LEMONADE STRIPS, PINK SQUARES, STRAWBERRY WATERMELON BG, STRAWBERY WATERMELON BG COLLECTION, TROPIC BG COLLECTION, WORMS.</t>
  </si>
  <si>
    <t>CANDY KING ON SALT</t>
  </si>
  <si>
    <t>CAJA DE 10 UNIDADES, CADA DISPENSADOR CONTIENE 30ML</t>
  </si>
  <si>
    <t>1938</t>
  </si>
  <si>
    <t>CIGARRILLO ELECTRONICO, LIQUIDO PARA VAPEO. VGOD SALT 50MG. SABORES: CUBANO BLACK, GRAPE, APPLE BELT, APPLE BELT ICED, STRAWBERRY BELT, STRAWBERRY BELT ICED, TROPICAL MANGO.</t>
  </si>
  <si>
    <t>VGOD SALT</t>
  </si>
  <si>
    <t>1939</t>
  </si>
  <si>
    <t>CIGARRILLO ELECTRONICO, LIQUIDO PARA VAPEO. PACKSPOD LOS ANGELES. SABORES: BANANA FLAMBLE, BIG RED APPLE, BISCOTTI LATTE, VLACKCHERRY GELATO, BLUE SLURPIE, GELATO FREEZE, GUAVA BUBBLEGUM, LUSH ICE, MARSHMALLOW FLUFF, MIAMI HAZE, PINA COLADA, RAINBOW SORBET, SOUR GOCHERS, UNIVORN SHERBET, WATERMLON SUGAR</t>
  </si>
  <si>
    <t>PACKSPOD LOS ANGELES</t>
  </si>
  <si>
    <t>1940</t>
  </si>
  <si>
    <t>CIGARRILLO ELECTRONICO, LIQUIDO PARA VAPEO. KADO BAR. SABORES: BLACK ICE, BLACKCURRANT STRAWBERRY FREEZE, BLUE BUBBLEGUM, BLUE RAZZ LEMON, CHILLED ALOE MANGO, CHILLED FENTA PEACH, CHILLED RED APPLE, CLEAR, CLEAR III, CRAN APPLE, CUBAN. CIGAR, ELDERBERRY MINT, FRESH MINT, STRAWBERRY ICE, STRAWBERRY KIWI ICE, STRAWBERRY MILK, STRAWBERRY WATERMELON PEACH, WATERMELON BERRY, WATERMELON ICE, WHITE GUMY BEAR, VIRGINIA TOBACCO.</t>
  </si>
  <si>
    <t xml:space="preserve">PACKSPOD </t>
  </si>
  <si>
    <t>CAJA DE 10 UNIDADES, CADA DISPENSADOR CONTIENE 5000INHALADAS</t>
  </si>
  <si>
    <t>1941</t>
  </si>
  <si>
    <t>CIGARRILLO ELECTRONICO, LIQUIDO PARA VAPEO. FUNKY REPUBLIC. SABORES: BLUE RAZZ ICE, CALIFORNIA CHERRY, CANTALOUPE APPLE, PASSION FRUIT KIWI LIME, PEACH MANGO WATERMLEON, PEACH PIE, PINEAPPLE COCONUT ICE, PINK BOMB, POMELO PEARL GRAPE, RAINBOW CLOUDZ, STRAWBERRY BANANA, SUPER BERRY, TROPICAL ISLAND, TROPICAL RAINBOW BLAST, WATERMELON ICE</t>
  </si>
  <si>
    <t>CAJA DE 10 UNIDADES, CADA DISPENSADOR CONTIENE 50MG CORRESPONDE A 7000INHALADAS</t>
  </si>
  <si>
    <t>1942</t>
  </si>
  <si>
    <t>CIGARRILLO ELECTRONICO, LIQUIDO PARA VAPEO. CANDY KING E-LIQUID. SABORES: BATCH, BERRY DWEESBS, PEACHY RINGS, STRAWBERRY WATERMELON BG, WORMS, PINK SQUARES</t>
  </si>
  <si>
    <t>CANDY KING E-LIQUID</t>
  </si>
  <si>
    <t>CAJA DE 10 UNIDADES, CADA DISPENSADOR CONTIENE 100ML</t>
  </si>
  <si>
    <t>1943</t>
  </si>
  <si>
    <t>CIGARRILLO ELECTRONICO, LIQUIDO PARA VAPEO. JUICE HEATS SALTS. SABORES: BLUEBERRY LEMON, CITRUS BLUEBERRY, GOLDEN GRAPEFRUIT, GUAVA PEACH, KIWI BERRY,, MANGO STRAWBERRY, ORANGE MANGO, PARADISE PEAR, PEACH PEAR, PINEAPPLE GRAPEFRUIT, PINEAPPLE GUAVA, RASPBERRY LEMONADE, STRAWBERRY KIWI, TART WATERMELON, TROPICAL GUAVA, WATERMELON LIME</t>
  </si>
  <si>
    <t>JUICE HEATS SALTS</t>
  </si>
  <si>
    <t>CAJA DE 10 UNIDADES, CADA DISPENSADOR CONTIENE 50ML</t>
  </si>
  <si>
    <t>1944</t>
  </si>
  <si>
    <t>CIGARRILLO ELECTRONICO, LIQUIDO PARA VAPEO. POP HIT SALT. SABORES: CHILLED WATERMELON, FUJI APPLE, GRAPE BERRY, LUSCIOUS WATERMELON, MINT, STRAWBERRY KIWI, STRAWBERRY WATERMELON, TOBACCO MENTHOL, VABILLA CUSTARD, VIRGINIA TOBACCO</t>
  </si>
  <si>
    <t>POP HIT SALT</t>
  </si>
  <si>
    <t>1945</t>
  </si>
  <si>
    <t>CIGARRILLO ELECTRONICO, LIQUIDO PARA VAPEO. NAKED MAX SALT. SABORES: APPLE ICE, BERRIES ICE, PEACH MANGO ICE, STRAWBERRY ICE, WATERMELON ICE, WHITE GUAVA ICE</t>
  </si>
  <si>
    <t>NAKED MAX SALT</t>
  </si>
  <si>
    <t>1946</t>
  </si>
  <si>
    <t>CIGARRILLO ELECTRONICO, LIQUIDO PARA VAPEO. VGOD SALT 25MG. SABORES: GRAPE ICED, SOUR APPLE BELT, SOUR APPLE BELT ICED</t>
  </si>
  <si>
    <t>1947</t>
  </si>
  <si>
    <t>CIGARRILLO ELECTRONICO, LIQUIDO PARA VAPEO. FUME VAPES. SABORES: BLUE RAZZ, COTTON CANDY, CUBAN TOBACCO, GRAPE SLUSHY, KIWI STRAWBERRY, LUSH ICE, RAINBOW CANDY, RASBERRY WATERMELON, STRAWBERRY BANANA, STRAWBERRY WATERMELON, TROPICAL PUNCH, UNICORN</t>
  </si>
  <si>
    <t>1948</t>
  </si>
  <si>
    <t xml:space="preserve">LIQUIDO PARA CIGARRILLO ELECTRONICO MARCA MONSTER RASPBERRY DE 3 MG POR ML. SABORES: TOBACCO MONSTER SMOOT,   JAM MONSTER BLACK CHERRY CUSTA RD MONSTC R MIXED PERRY, JAM MONSTER LEMON, CUSTARD MONSTER BLACKBERRY CUSTARD, THE MILLS APPLE JAX, LEMONADE MONSTER BLUEBERRY LEMONADE, FROZEN FRUIT MONSTER STRAWBCRRY LIME, JAM MONSTER PEACH, FRUIT MONSTER STRAWBERRY LIME, ICE MONSTER MELON COLADA, ICE MONSTER STRAWMEL ON APPLE, FRUIT MONSTER PASSIORFRUIT ORANGE GUAVA, THE MILK FRUITY, CUSTARD MONSTER BANANA, LEMONADE MONSTER STRAWBERRY LEMONADE LEMONADE MONSTER, WATERMELON LEMONADE, PB &amp; JAM MONSTER BANANA, FROZEN FRUIT MONSTE R PASSI ONFRUIT ORANGE GUAVA, FROZEN FRUIT MONSTER STRAWBERRY BANANA, LEMONADE MONSTER PINK LEMONADE, MANA MONSTER BANANA, THE MILK CINNAMON, PB &amp; JAM MONSTER STRAWBERRY, JAM MONSTER APPLE, THE MILK BERRY CRUNCH JAM MONSTER ICE MANGERIN E GUAVA, FROZEN FRUIT MONSTER BANANA, FROZEN FRUIT MONSTEY MANGO PEACH G UAVA, JAM MONSTER MIXED BERRY, FRUIT MONSTER STRAWBERRY BANANA, CUSTARD MONSTER BLUEBERRY CUSTARD, FROZEN FRUIT MONSTER STRAWBERRY ILIWI POMEGRANATE, PB &amp; JAM MONSTER GRAPE, CUSTARD MONSTER STRAWBERRY CUSTARD, FRUIT MONSTER MANGO PEACH GUAVA, JAM MONSTER GRAPE, JAM MONSTER RASPBERRY, FROZEN FRUIT MONSTE R BLUE RASPBERRY LEMON, FRUIT MONSTCR STRAWBERRY KIWI POME GRANATE, FRUIT MONSTER BLUEBERRY RASPBERRY LEMON, CUSTARD MONSTER BUTTERSCOTCH, JAM MONSTER BLACKBERRY, FRUIT MONSTER MIXED BERRY, FROZEN FRUIT MONSTER MIXED BERRY, JAM MONSTER BLUEBERRY, CUS TARD MONSTER VANI)LA CUSTARD, JAM MONSTER STRAWBERRY, BLUE RAZZ LEMONAE, HLUE RAZZ SLUSHY, MANGO STRAWBERRY DRAGONFRUIT STRAWBERY APPLE WATERMELON ICE, STRAWBERRY KIWI POMBERRY, COTTON CLOUDS, FRUITY BEARS, RAINBOW, SOUR FRUITY WOI-MS, JEWEL MINT, CLEAR, CLEAR SAPPHIRE, BLUE RAZZ JAM, GLAZED DONTTT, HOLDEN CUSTARD, LEMON BAR TOBACCO, JEWEI TOBACCO, VIRGINIA TOBACCO, BLUE RAZZ COTTON, CARNIVAL, PINK LEMONADE, PINTS BURST CHEW, BLUE RAZZ LEMONADE FREEZE, BLUE RAZZ SLUSHY FREEZE, FRUITY BEARS FREEZE, JEWEL MINT SAPPHIRE FREEZE, MAX GO STRAWBERRY DRAGON FRUIT FREEZE, RAINBOW FREEZE, STRAWBERRY APPLE WATERMELON FREEZE, STRAWBERRY KIWI POMBERRY FREEZE, ALOE BERRY GRAPE FREEZE, BLUE RAZZ POP FREEZE, PINK LEMONADE FREEZE, PEAR PEACH FREEZE, COLA FREEZE, GOLDEN PASSION FRUIT FREEZE, GRAPE COLA FREEZE, LEMON MINT FREEZE, ORANGE COLA FREEZE, PINA COLADA FREEZE </t>
  </si>
  <si>
    <t>BOTELLAS EN PRESENTACIONES DE 30ML,60ML,100ML,120ML</t>
  </si>
  <si>
    <t>ALBERTO JOSE SOLANO MONGE</t>
  </si>
  <si>
    <t>1949</t>
  </si>
  <si>
    <t>LIQUIDO PARA CIGARRILLO ELECTRONICO MARCA SWFT MOD RECARGABLE LUSH ICE 50 MG DE NICOTINA POR ML. SABORES: APPLE MELON ICE, BERRY BLAST, BLUE COTTON CANDY, BLUE RAZZ, BLUE RAZZ BERRY ICE, BLUEBERRY ICE, BUBBLE GUM, CLEAR, COCO MILKSHAKE, COOL MINT, COTTON CANDY, FROZEN BANANA, GRAPE APPLEBERRY, GRAPE ICE, GUMMY BEAR, HONEYDEW ICE, JOLLY GREEN, KIWI BERRY ICE, LENNON MIST ICE, LUSH ICE, LYCHEE BERRY ICE, MANGO COCONUT, MOJITO, PCACH JELLY, PEACH MANGO, PEPPERMINT, PINO COLADA, PINEAPPLE PUNCH, PINK LEMONADE SLUSH, PURPLE RAZZ, RAINBOW CANDY, ROSPLOERRY LUSH ICE, RED ENEI’GY, SOUR APPLE, SPEARMINT, STRAWBERRY LUSH ICE, STRAWBE RRY MILKSLAA KE, STRAWBERRY ROLL UP, STRAWBERRY WAFER, STRAWBERL Y WATERMEL ON ICE, SWEET GRAPE ICE, SWEET RIPE MANGO ICE, TOBACCO, TRIPLE BERRY, TROPICA 1 BLEND, WATERMCLON APPLEBERRY, WATERME HON BUBBLEGUM, WHITE GUINMY, WHITE PEACH ICE</t>
  </si>
  <si>
    <t>SWFT</t>
  </si>
  <si>
    <t>DISPOSITIVO DESECHABLE TIPO CIGARRILLO EELCTRÓNICO EN PRESENTACIÓN DE 5000 CALADAS, 15ML Y DE 7500 CALAFAS 17ML DE 49 SABORES DISTINTOS</t>
  </si>
  <si>
    <t>1950</t>
  </si>
  <si>
    <t>LIQUIDO PARA CIGARRILLO ELECTRONICO MARCA KING CREST DON JUAN RESERVE DE 50 MG DE NICOTINA POR ML. SABORES: DON JUAN RESERVE. DUCHESS RESERVE, STRAWBERRY DUCHESS., BLUEBERRY DUCHESS, DON JUAN ALDONZA, TABACO DULCE, DON JUAN CHURRO, DON JUAN CAFE, DON JUAN TABACO HONEY, DON JUAN PEANUT, SUGAR COOKIE, MINT CHOCOLATE CHIP, WATERMELON LEMONADE ICE, MANGO BERRY ICE, GRAPE ICE, CINNARROLL, NAPOLITAN BUTTER CREAM</t>
  </si>
  <si>
    <t>KING CREST DON JUAN RESERVE</t>
  </si>
  <si>
    <t>1951</t>
  </si>
  <si>
    <t>LIQUIDO PARA CIGARRILLO ELECTRONICO MARCA KING CREST DON JUAN RESERVE DE 35 MG DE NICOTINA POR ML. SABORES: DON JUAN RESERVE. DUCHESS RESERVE, STRAWBERRY DUCHESS., BLUEBERRY DUCHESS, DON JUAN ALDONZA, TABACO DULCE, DON JUAN CHURRO, DON JUAN CAFE, DON JUAN TABACO HONEY, DON JUAN PEANUT, SUGAR COOKIE, MINT CHOCOLATE CHIP, WATERMELON LEMONADE ICE, MANGO BERRY ICE, GRAPE ICE, CINNARROLL, NAPOLITAN BUTTER CREAM</t>
  </si>
  <si>
    <t>1952</t>
  </si>
  <si>
    <t>LIQUIDO PARA CIGARRILLO ELECTRONICO MARCA KING CREST DON JUAN RESERVE DE 35 MG DE NICOTINA POR ML. SABORES: DUCHESS, DON JUAN, MONARCH, DUKE, BLUE QUEEN, DON JUAN RESERVE, DON JUAN ALDONZA, DON JUAN TABACO DULCE, DON JUAN TABACO HONEY, DON JUAN PEANUT, DON JUAN CHURRO, DON JUAN CAFÉ, DUCHESS RESERVE, STRAWBERRY DUCHESS, BLUEBERRY DUCHESS, MANGO BERRY ICE, GRAPE ICE, STRAWBERRY, PEACH ICE, WATERMELON, LEMONADE ICE, PEAR MANGO GUAVA, PEAR MANGO GUAVA ICE, WATERMELON KIWI, STRAWBERRY, WATERME TON KIWI, STRAWBERRY FEEZE BREAD KING, PUDDIN KING, CANDY KING, KRSPY KING, CORN KING, BUTTERCREAM, CINNAROLL, NEAPOLITAN, CHOCOLATE CHIP, MINT CHOCOLATE CHIP, SUGAR COOKIE
CHOCOLATE CHIP SALT, MINT CHOCOLATE CHIP SALT, SUGAR COOKIE SALT.</t>
  </si>
  <si>
    <t>1953</t>
  </si>
  <si>
    <t>LIQUIDO PARA CIGARRILLO ELECTRONICO MARCA KING CREST DON JUAN RESERVE DE 3 MG DE NICOTINA POR ML. SABORES: DUCHESS, DON JUAN, MONARCH, DUKE, BLUE QUEEN, DON JUAN RESERVE, DON JUAN ALDONZA, DON JUAN TABACO DULCE, DON JUAN TABACO HONEY, DON JUAN PEANUT, DON JUAN CHURRO, DON JUAN CAFÉ, DUCHESS RESERVE, STRAWBERRY DUCHESS, BLUEBERRY DUCHESS, MANGO BERRY ICE, GRAPE ICE, STRAWBERRY, PEACH ICE, WATERMELON, LEMONADE ICE, PEAR MANGO GUAVA, PEAR MANGO GUAVA ICE, WATERMELON KIWI, STRAWBERRY, WATERME TON KIWI, STRAWBERRY FEEZE BREAD KING, PUDDIN KING, CANDY KING, KRSPY KING, CORN KING, BUTTERCREAM, CINNAROLL, NEAPOLITAN, CHOCOLATE CHIP, MINT CHOCOLATE CHIP, SUGAR COOKIE
CHOCOLATE CHIP SALT, MINT CHOCOLATE CHIP SALT, SUGAR COOKIE SALT.</t>
  </si>
  <si>
    <t>1954</t>
  </si>
  <si>
    <t xml:space="preserve">LIQUIDO PARA CIGARRILLO ELECTRONICO MARCA POD JUICE STRAWBERRY ICE CREAM 55MG DE NICOTINA POR ML. SABORES: COLA FREEZE, BLUE RAZZ SLUSHY FREEZE, BANANA FREEZE, FROZEN STRAWBERRY, JEWEL MINT LUSH FREEZE, BLUE RAZZ LEMONADE FREEZE, ALOE GRAPE FREEZE, GRAPE CHEW FREEZE, FRUITY BEARS FREEZE, PEACH FREEZE, MIGHTY MANGO FREEZE, STRAWBERRY ITIWI FREEZE, STRAWBERRY APPLE WATERMEL ON F'REEZE, PINEAPPLE LEMONADE SIUSHY FREEZE, STRAWBERRY BANANA FREEZE, POD ENERGY FREEZE, RAINBOW FREEZE, BLUE RAZZ FREEZE, FUJI APPIE FREEZE, ALOE BEN-Y GRAPE FREEZE, JEWEL MANGO FREEZE, PEAR PEACH FREEZE, GOLDEN PASSION FRUIT FREEZE, GRAPE COLA FREEZE, ORENGE COLA FREEZE, LEMON MINT FREEZE, PINA COLADA FREEZE, JEWEL TOBACCO, VANILL A CUSTARD TOBACCO, VIRGIN IA TOBACCO, LEMON MINT, JEWEL MENTHOL, JEWEL MINT SAPPHIRE, JEWEL MINT DIAMOND, JEWEL MINT, BLUE RAZZ SLUSHY, BLUE RAZZ LEMONADE, COTTON CLOUDS, BERRY WATERMELON STRAWBERRY KIWI, CLEAR, STRAWBERRY APPLE NECTARINE, PINK BURST CHOW, SOUR FRUITY WORMS, ALOE GRAPE, STRAWBERRY APPLE WATERMELON, STRAWBERRY LEMONADE, BLUE RASPBERRY, BAN GIN’ BLUE RAZZ, HAWAIIAN, WATERME TON BLAST, CLEAR SAPPHIRE, BLUEBERRY MUFFIN, BLUE RAZZ JAM, COOKIES &amp; CREAM, GRAHAM CRACKER, LEMON SUGAR COOKIE, STRAWBERRY ICE CREAM,  LOOPS, STRAWBEERY JAM , BLUE RAZZ COTTON CARNIVAL, JEWEL MINT ICE, LEMON BAR, PINK LEMONADE, STRAWBERRY MANGO DRAGONFRUIT , TROPICAL NECTAR, PEACH BERRY, STRAWBERRY BANANA, KIWI DRAGONBERRY, JEWEL MALIBU MINT, STARZZ, TRIPLE BERRY ICE, WATERMELON BUBBLEGUM, SAKURA GRAPE, BLUE RAZZ ICE, WATERMELON ICE </t>
  </si>
  <si>
    <t xml:space="preserve">POD JUICE </t>
  </si>
  <si>
    <t>1955</t>
  </si>
  <si>
    <t xml:space="preserve">LIQUIDO PARA CIGARRILLO ELECTRONICO MARCA POD JUICE LEMON MINT 35MG DE NICOTINA POR ML. SABORES: COLA FREEZE, BLUE RAZZ SLUSHY FREEZE, BANANA FREEZE, FROZEN STRAWBERRY, JEWEL MINT LUSH FREEZE, BLUE RAZZ LEMONADE FREEZE, ALOE GRAPE FREEZE, GRAPE CHEW FREEZE, FRUITY BEARS FREEZE, PEACH FREEZE, MIGHTY MANGO FREEZE, STRAWBERRY ITIWI FREEZE, STRAWBERRY APPLE WATERMEL ON F'REEZE, PINEAPPLE LEMONADE SIUSHY FREEZE, STRAWBERRY BANANA FREEZE, POD ENERGY FREEZE, RAINBOW FREEZE, BLUE RAZZ FREEZE, FUJI APPIE FREEZE, ALOE BEN-Y GRAPE FREEZE, JEWEL MANGO FREEZE, PEAR PEACH FREEZE, GOLDEN PASSION FRUIT FREEZE, GRAPE COLA FREEZE, ORENGE COLA FREEZE, LEMON MINT FREEZE, PINA COLADA FREEZE, JEWEL TOBACCO, VANILL A CUSTARD TOBACCO, VIRGIN IA TOBACCO, LEMON MINT, JEWEL MENTHOL, JEWEL MINT SAPPHIRE, JEWEL MINT DIAMOND, JEWEL MINT, BLUE RAZZ SLUSHY, BLUE RAZZ LEMONADE, COTTON CLOUDS, BERRY WATERMELON STRAWBERRY KIWI, CLEAR, STRAWBERRY APPLE NECTARINE, PINK BURST CHOW, SOUR FRUITY WORMS, ALOE GRAPE, STRAWBERRY APPLE WATERMELON, STRAWBERRY LEMONADE, BLUE RASPBERRY, BAN GIN’ BLUE RAZZ, HAWAIIAN, WATERME TON BLAST, CLEAR SAPPHIRE, BLUEBERRY MUFFIN, BLUE RAZZ JAM, COOKIES &amp; CREAM, GRAHAM CRACKER, LEMON SUGAR COOKIE, STRAWBERRY ICE CREAM,  LOOPS, STRAWBEERY JAM , BLUE RAZZ COTTON CARNIVAL, JEWEL MINT ICE, LEMON BAR, PINK LEMONADE, STRAWBERRY MANGO DRAGONFRUIT , TROPICAL NECTAR, PEACH BERRY, STRAWBERRY BANANA, KIWI DRAGONBERRY, JEWEL MALIBU MINT, STARZZ, TRIPLE BERRY ICE, WATERMELON BUBBLEGUM, SAKURA GRAPE, BLUE RAZZ ICE, WATERMELON ICE </t>
  </si>
  <si>
    <t>1956</t>
  </si>
  <si>
    <t>LIQUIDO PARA CIGARRILLO ELECTRONICO MARCA POD JUICE COTTON CLOUDS 6MG DE NICOTINA POR ML. SABORES:  
BLUE RAZZ LEMONADE, BLUE RAZZ SLUSHY, MANGO STRAWBERRY DRAGONFRUIT, STRAWBERRY APPLE WATERMELON, STRAWBERRY KIWI POMBERRY, COTTON CLOUDS, FRUITY BEARS, RAINBOW, SOUR FI-UITY WORMS, JEWEL MINT, CLEAR, CLEAR SAPPHIRE, BLUE RAZZ JAM, GLAZED DONUT, GOLDEN CUSTARD, LENNON BAR ,  JEWEL TOBACCO, VIRGINIA TOBACCO, BLUE RAXZ COTTON, CARNIVAL, PINK LEMONADE, PIN K BURST CHEW, BLUE RAZZ LEMONAD E FREEZE, BLUE RAZZ SLUSHY FREEZE, FRULTY BCHFS FREEZC, JEWEL MINT SAPPHIRE FREEZE, MANGO STRAWBERRY DRAGONFRUIT FREEZE, RAINBOW FREEZE, STRAWBERRY APPLE WATERMELON FREEZE, STRAWBERRY KIWI POMBERRY FREEZE, ALOE BERRY GRAPE FREEZE, BLUE RAZZ POP FREEZE, PINK LEMONADE FREEZE, PEAR PEACH FREEZE, COLA FREEZE, GOLDEN PASSION FRUIT FREEZE, GRAPE COLA FREEZE, LEMON MINT FREEZE, ORANGE COLA FREEZE, PIÑA COLADA FREEZE</t>
  </si>
  <si>
    <t>1957</t>
  </si>
  <si>
    <t>LIQUIDO PARA CIGARRILLO ELECTRONICO MARCA POD JUICE MANGO STRAWBERRY 3MG DE NICOTINA POR ML. SABORES:  
BLUE RAZZ LEMONADE, BLUE RAZZ SLUSHY, MANGO STRAWBERRY DRAGONFRUIT, STRAWBERRY APPLE WATERMELON, STRAWBERRY KIWI POMBERRY, COTTON CLOUDS, FRUITY BEARS, RAINBOW, SOUR FI-UITY WORMS, JEWEL MINT, CLEAR, CLEAR SAPPHIRE, BLUE RAZZ JAM, GLAZED DONUT, GOLDEN CUSTARD, LENNON BAR ,  JEWEL TOBACCO, VIRGINIA TOBACCO, BLUE RAXZ COTTON, CARNIVAL, PINK LEMONADE, PIN K BURST CHEW, BLUE RAZZ LEMONAD E FREEZE, BLUE RAZZ SLUSHY FREEZE, FRULTY BCHFS FREEZC, JEWEL MINT SAPPHIRE FREEZE, MANGO STRAWBERRY DRAGONFRUIT FREEZE, RAINBOW FREEZE, STRAWBERRY APPLE WATERMELON FREEZE, STRAWBERRY KIWI POMBERRY FREEZE, ALOE BERRY GRAPE FREEZE, BLUE RAZZ POP FREEZE, PINK LEMONADE FREEZE, PEAR PEACH FREEZE, COLA FREEZE, GOLDEN PASSION FRUIT FREEZE, GRAPE COLA FREEZE, LEMON MINT FREEZE, ORANGE COLA FREEZE, PIÑA COLADA FREEZE</t>
  </si>
  <si>
    <t>1958</t>
  </si>
  <si>
    <t>LÍQUIDO EN GOTAS PACKSPODS 5000 PUFFS, 5MG, SABORES: BLACKCHERRY GELATO, RED APPLE, BERRY BLASTED MANGO, SWEET CLOUD, SWEET GUAVA, ARTIC BANANA, ORANGE BURST, LUSH ICE, WATERMLON FREEZE, ENERGY DRINK, GELATO FREEZE, KIWI STRAWBERRY, SUMMER PEACH ICE, STRAWBERRY ICE CREAM, BLOW POP, BLOW POP, MIAMI RAZZ, WATERMLO BISCOTTI, GRAPE RAZZ, POP ROCK, PINEAPPLE COCONUT, RUM, JUNGLE JUICE, GRAPE</t>
  </si>
  <si>
    <t>PACKSPODS</t>
  </si>
  <si>
    <t>1959</t>
  </si>
  <si>
    <t>VAPORIZADOR ELECTRÓNICO CON 5% DE NICOTINA. MARCA FUME. SABORES: BLUE BLUEBERRY, PURPLE RAIN, GRAPE, COTTON CANDY, STRAWBERRY, RAINBOW, MAMBA, BIOBBLE GUM, MELON ICE, GUMMY BEARS, MINT ICE, RED BULL, LUSH, TANGERINE, PEACH ICE, FRESH VAINILLA, LYCHEE ICE, DOUBLE APPLE, TROPICAL PUNCH, PIÑA COLADA</t>
  </si>
  <si>
    <t>E LIQUIDO DE 6ML, CAPACIDADES DE LIQUIDO DE 8ML, CAPACIDAD DE LIQUIDO 12ML</t>
  </si>
  <si>
    <t>EASY BOX FIVE ZERO SIX OF COSTRA RICA S.A</t>
  </si>
  <si>
    <t>1960</t>
  </si>
  <si>
    <t>LÍQUIDO PARA CIGARRO ELECTRÓNICO MARCA : MONSTER 6MG DE NICOTINA POR ML. SABORES:  JAM MONSTER STRAWBERRY 100ML E-JUICE, CUSTARD MONSTER VANILLA CUSTARD 100ML E-JUICE, JAM, MONSTER BLUEBERRY 100ML E-JUICE, FROZEN FRUIT MONSTER MIXED BERRY 100ML E-JUICE, FRUIT MONSTER MIXED BERRY 100ML E-JUICE, JAM MONSTER BLACKBERRY 100ML E-JUICE, CUSTARD MONSTER BUTTERSCOTCH 100ML E-JUICE, FRUIT MONSTER BLUEBERRY RASPBERRY LEMON 100ML E-JUICE, FRUIT MONSTER STRAWBERRY KIWI POMEGRANATE 100ML E-JUICE, FROZEN FRUIT MONSTER BLUE RASPBERRY LEMON 100ML E-JUICE 
JAM MONSTER RASPBERRY 100ML E-JUICE, JAM MONSTER GRAPE 100ML E-JUICE, FRUIT MONSTER MANGO PEACH GUAVA 100ML E-JUICE, CUSTARD MONSTER STRAWBERRY CUSTARD 100ML E-JUICE, FROZEN FRUIT MONSTER STRAWBERRY KIWI POMEGRANATE 100ML E-JUICE, CUSTARD MONSTER BLUEBERRY CUSTARD 100ML E-JUICE, FRUIT MONSTER STRAWBERRY BANANA 100ML E-JUICE, JAM MONSTER MIXED BERRY 100ML E-JUICE 
FROZEN FRUIT MONSTER MANGO PEACH GUAVA 100ML E-JUICE, FROZEN FRUIT MONSTER BANANA 100ML E-JUICE, JAM MONSTER ICE MANGERINE GUAVA 100ML E-JUICE, THE MILK BERRY CRUNCH MONSTER 100ML E-JUICE, JAM MONSTER APPLE 100ML E-JUICE, JAM MONSTER BANANA 100ML E-JUICE, LEMONADE MONSTER PINK LEMONADE 100ML E-JUICE, FROZEN FRUIT MONSTER STRAWBERRY BANANA 100ML E-JUICE, FROZEN FRUIT MONSTER PASSIONFRUIT ORANGE GUAVA 100ML E-JUICE, THE MILK FRUITY MONSTER 100ML E-JUICE, JAM MONSTER LEMON 100ML E-JUICE 
TOBACCO MONSTER SMOOTH 100ML E-JUICE, TOBACCO MONSTER RICH 100ML E-JUICE, TOBACCO MONSTER BOLD 100ML E-JUICE, TOBACCO MONSTER MENTHOL 100ML E-JUICE</t>
  </si>
  <si>
    <t>1961</t>
  </si>
  <si>
    <t>VAPORIZADOR DESECHABLE UNIK LION 7000. EPE. WATERMELON ICE</t>
  </si>
  <si>
    <t>UNIK LION</t>
  </si>
  <si>
    <t>CARTUCHO DESECHABLE DE 18ML</t>
  </si>
  <si>
    <t>WORLD WIDE PRODUCT SUPPLIER SA</t>
  </si>
  <si>
    <t>1962</t>
  </si>
  <si>
    <t>VAPORIZADOR DESECHABLE UNIK LION 7000. EPE. MIXED BERRY</t>
  </si>
  <si>
    <t>1963</t>
  </si>
  <si>
    <t>VAPORIZADOR DESECHABLE UNIK LION 7000. EPE. ENERGY</t>
  </si>
  <si>
    <t>1964</t>
  </si>
  <si>
    <t>VAPORIZADOR DESECHABLE UNIK LION 7000. EPE. BLUEBERRY BERRY</t>
  </si>
  <si>
    <t>1965</t>
  </si>
  <si>
    <t>VAPORIZADOR DESECHABLE UNIK LION 7000. EPE. BUBBLE GUM ICE</t>
  </si>
  <si>
    <t>1966</t>
  </si>
  <si>
    <t>LÍQUIDO PARA CIGARRO ELECTRÓNICO MARCA : MONSTER 3MG DE NICOTINA POR ML. SABORES:  JAM MONSTER STRAWBERRY 100ML E-JUICE, CUSTARD MONSTER VANILLA CUSTARD 100ML E-JUICE, JAM, MONSTER BLUEBERRY 100ML E-JUICE, FROZEN FRUIT MONSTER MIXED BERRY 100ML E-JUICE, FRUIT MONSTER MIXED BERRY 100ML E-JUICE, JAM MONSTER BLACKBERRY 100ML E-JUICE, CUSTARD MONSTER BUTTERSCOTCH 100ML E-JUICE, FRUIT MONSTER BLUEBERRY RASPBERRY LEMON 100ML E-JUICE, FRUIT MONSTER STRAWBERRY KIWI POMEGRANATE 100ML E-JUICE, FROZEN FRUIT MONSTER BLUE RASPBERRY LEMON 100ML E-JUICE 
JAM MONSTER RASPBERRY 100ML E-JUICE, JAM MONSTER GRAPE 100ML E-JUICE, FRUIT MONSTER MANGO PEACH GUAVA 100ML E-JUICE, CUSTARD MONSTER STRAWBERRY CUSTARD 100ML E-JUICE, FROZEN FRUIT MONSTER STRAWBERRY KIWI POMEGRANATE 100ML E-JUICE, CUSTARD MONSTER BLUEBERRY CUSTARD 100ML E-JUICE, FRUIT MONSTER STRAWBERRY BANANA 100ML E-JUICE, JAM MONSTER MIXED BERRY 100ML E-JUICE 
FROZEN FRUIT MONSTER MANGO PEACH GUAVA 100ML E-JUICE, FROZEN FRUIT MONSTER BANANA 100ML E-JUICE, JAM MONSTER ICE MANGERINE GUAVA 100ML E-JUICE, THE MILK BERRY CRUNCH MONSTER 100ML E-JUICE, JAM MONSTER APPLE 100ML E-JUICE, JAM MONSTER BANANA 100ML E-JUICE, LEMONADE MONSTER PINK LEMONADE 100ML E-JUICE, FROZEN FRUIT MONSTER STRAWBERRY BANANA 100ML E-JUICE, FROZEN FRUIT MONSTER PASSIONFRUIT ORANGE GUAVA 100ML E-JUICE, THE MILK FRUITY MONSTER 100ML E-JUICE, JAM MONSTER LEMON 100ML E-JUICE 
TOBACCO MONSTER SMOOTH 100ML E-JUICE, TOBACCO MONSTER RICH 100ML E-JUICE, TOBACCO MONSTER BOLD 100ML E-JUICE, TOBACCO MONSTER MENTHOL 100ML E-JUICE</t>
  </si>
  <si>
    <t xml:space="preserve">BOTELLA DE 100ML DE 33 SABORES DISTINTOS. </t>
  </si>
  <si>
    <t>1967</t>
  </si>
  <si>
    <t>CIGARRILLO ELECTRONICO, LIQUIDO PARA VAPEO. LOST MARY MO. SABORES: BLACK MINT, BLUE RASPBERRY LEMON, BLUE TRIO, CGERRY LEMON, CITRUS SUNRISE, GINGER BEER, GRAPE JELLY, KIWI FUSE, MANGO PEACH, MANGO PEACH EATERMELON, PINEAPPLE APPLE PEAR, WATERMELON CHERRY, WATERMELON ICE, YUMMY, BLACK DUO ICE, BLUE RAZZ ICE, TROPICAL FRUIT, BLACKURRANT MINT, TRIPLE BERRY ICE, MIAMI MINT, STRAWBERRY ICE, GUAVA ICE</t>
  </si>
  <si>
    <t>LOST MARY MO</t>
  </si>
  <si>
    <t>CAJA DE 10 UNIDADES, CADA DISPENSADOR CONTIENE 10ML</t>
  </si>
  <si>
    <t>1968</t>
  </si>
  <si>
    <t>CIGARRILLO ELECTRONICO, LIQUIDO PARA VAPEO. LOST MARY OS. SABORES: BLUE CRUSH ICE, BLUE COTTON CANDY, BLUE RAZZ ICE, BLUEBERRY ICE, CRANBERRY SODA GRAPE, JUICY PEACH, KIWI PASSIONFRUIT GUAVA, PINEAPPLE MANGO, STRAWBERRY ICE, STRAWBERRY MANGO, STRAWBERRY PINA COLADA, STRAWBERRY SUNDAE, WATERMELON, ACAI BERRY STORM ICE, BLACK MINT, BLACK STRAWNANA, CHERRY PEACH LEMONADE, LEMON LIME SPARKLING, MAD BLUE, MARY DREAM, RASPBERRY LEMONADE, WATERMLON LEMON, TRIPLE BERRY DUO ICE, BANANA DUO ICE, BANANA RASPBERRY ICE, CLEAR, PINEAPPLE DUO ICE, SAKURA BERRY PEACH ICE, CHERRY BANANA DUO ICE, PEACH MANGO WATERMELON, LEMON MINT</t>
  </si>
  <si>
    <t>1969</t>
  </si>
  <si>
    <t>LÍQUIDO EN GOTAS FUTURE BAR 7000 PUFFS, 5MG, SABORES: MYSTERY FLAVOR UFO, METEORITE LUSH ICE, VANUS BANANA., PLANET MARS, COSMOPOLITAN, STARBERRY KIWI, APOLLO GRAPE, GALACTIRC MINT, LIGHT YEAR, FRUIT FICTION, MERCURY LADA, SATURN APPLE WATERMELON, ASTEROID APPLE, BLUE MOON, ECLIPSE, TRIPLE BERRY CLUSTER, SUPERNOVA COLADA, ICED EPACH BLAST, BIG BANG RAZ, BLACK HOLE BERRY ICE, ICE, WATERMELON</t>
  </si>
  <si>
    <t>FUTURE BAR</t>
  </si>
  <si>
    <t>1970</t>
  </si>
  <si>
    <t>LIQUIDO EN GOTAS ELFBAR, 5MG; SABORES: BLUE RAZ ICE, BLUE RAZZ LEMON, LEMON MINT, MIAMI MINT, PEACH BERRY, STRAWBERRY RAZZBERRY, SUMMERTIME, TRIPLE BERRY ICE, WATERMELON RAZZ ICE, CLEAR, GRANBERRY GRAPE, MANGO PEACH APRICOT, PASSION FRUIT ORANGE GUAVA, RAINBOW CLOUDZ, SRTRAWBERRY MANGO, TROPICAL MANGO, TROPICAL RAINBOW BLAST, WATERMELON NANA ICE, WATERMELON BUBBLEGUM, COOLMINT</t>
  </si>
  <si>
    <t>1971</t>
  </si>
  <si>
    <t>LIQUIDOS PARA CIGARROS ELECTRÓNICOS. SABORES: POD JUICE: STRAWBERRY KIWI FREEZE, SOUR FRUITY WORMS, BLUE RAZZ LEMONADE, BLUE RAZZ SLUSHY, FRUITY BEARS, GOLDEN
CUSTARD,VIRGINIA TOBACCO, JEWEL MINT SAPPHIRE FREEZE, MANGO STRAWBERRY FREEZE, STRAWBERRY APPLE FREEZE, STRAWBERRY APPLE, RAINBOW FREEZE, MANGO STRAWBERRY, BLUE RAZZ LEMONADE, JEWEL MINT, CATTON CARNIVAL, BLUE RAZZ JAM, FRUITY BEARS FREEZE, FREEZE POD ENERGY, ICED STRAWBERRY KIWI, FREEZE BANANA, FREEZE JEWEL MINT LUSH, FREEZE JEWEL MINT SAPPHIRE, COTTON CARNIVAL, BERRY WATERMELON, FREEZE ALOE GRAPE, FREEZE STRAWBERRY APPLE WATERMELON, FREEZE GRAPE CHEW, JEWEL MINT, FREEZE PEACH, FREEZE COLA -, JEWEL MINT DIAMOND, FREEZE STRAWBERRY BANANA, JEWEL MINT SAPPHIRE, STRAWBERRY APPLE NECTARINE, JEWEL TOBACCO, BANGIN BLUE RAZZ, COTTON CLOUDS , JEWEL MANGO, PINK BURST, LOOPS, WATERMELON BLAST, HAWAIIAN, STRAWBERRY LEMONADE, JEWEL MENTHOL, BLUE RAZZ SLUSHY , GRAHAM CRACKER, FREEZE FROZEN STRAWBERRY, LEMON SUGAR COOKIE, COOKIES AND CREAM, STRAWBERRY ICE CREAM, BLUEBERRY MUFFIN, CHILLED BANGIN BLUE RAZZ , STRAWBERRY KIWI, FREEZE RAINBOW, GLAZED DONUT, VIRGINIA TOBACCO, CLEAR SAPPHIRE, CLEAR , JEWEL MINT SAPPHIRE, JEWEL MINT, WATERMELON ICE, WATERMELON BUBBLEGUM, TÑPLE BERRY ICE, STRAWBERRY BANANA, STARZZ, SAKURA GRAPE , PEACH BERRY, KIWI DRAGON BERRY, JEWEL MALIBU MINT, BLUE RAZZ ICE,
VAPETASIA: BLACKBERRY LEMONADE ICED, MILK OF THE POPPY ICED, PINEAPPLE EXPRESS ICED, FRUITS TRAPPLE, FRUITS TRAPPLE ICED,
SWEETS RAIN BOPS, KILLER KUSTARD BLUEBERRY, SWEETS RAIN BOPS ICED, FRUITS STRAW GUAW.
MR FREEZEE: STRAWBERRY WATERMELON FROST, LUSH FROST, PEACH FROST, APPLE FROST, POMEGRANATE FROST, STRAWBERRY LEMONADE, STRAWBERRY FROST, TANGERINE FROST, WATERMELON FROST, STRAWBERRY MANGO FROST.
CANDY KING: STRAWBERRY WATERMELON, STRAWBERRY WATERMELON ICE, WORM ICE, SWEDISH, BATCH, STRAWBERRY BELTS, BATCH ICE, BERRY DWEEBZ ICE, HARD APPLE ICE.
KILO: MIXED BERRIES ICE, APPLE WATERMELON ICE, MANGO GUAVA ICE, APPLE WATERMELON, MIXED BERRIES, STRAWBERRY NECTARINE, PINEAPPLE WHIP, PINEAPPLE WHIP ICE, STRAWBERRY NECTARINE ICE, BRAZZBERRY LEMONADE ICE, BRAZZBERRY LEMONADE.
CLOUD NURDZ: WATERMELON BERRY, WATERMELON BERRY ICE, STRAWBERRY MANGO, ICED STRAWBERRY MANGO, WATERMELON STRAWBERRY
ICED,BLUE RASPBERRY LEMON, WATERMELON STRAWBERRY, APPLE GRAPE, APPLE GRAPE ICE, APPLE WATERMELON, MELON KIWI, STRAWBERRY LEMON
JAM MONSTER: BLACK CHERRY - FRUIT MONSTER, STRAWBERRY KIWI, PEACH PEAR, GUAVA PEACH, PEACH PEAR, ICE DOUBLE MANGO -
FROZEN, PINK PUNCH NO. 1 , GUAVA PEACH , STRAWBERRY KIWI, ICE DOUBLE MANGO - FROZEN, MINT - LEMONADE, MINT - LEMONADE, MANGO - LEMONADE, MANGO - LEMONADE , PINEAPPLE GRAPEFRUIT, WATERMELON LIME, BLUEBERRY LEMON, PINEAPPLE GRAPEFRUIT, JAX
- THE MILK, MIXED BERRY - CUSTARD, PUMPKIN SPICE - CUSTARD, MIXED BERRY - CUSTARD, PUMPKIN SPICE - CUSTARD, ICE BLACK CHERRY - FROZEN, BLACK CHERRY - FRUIT , ICE BLACK CHERRY - FROZEN, STRAWBERRY LIME - FRUIT, ICE STRAWBERRY LIME - FROZEN, STRAWBERRY LIME - FRUIT, ICE STRAWBERRY LIME - FROZEN, BANANA - CUSTARD, BLACK CHERRY, ICE STRAWBERRY BANANA - FROZEN, ICE STRAWBERRY BANANA - FROZEN, STRAWBERRY BANANA, FRUITY - THE MILK , CINNAMON - THE MILK , BERRY CRUNCH - THE MILK, FRUITY - THE MILK, CINNAMON - THE MILK, BERRY CRUNCH - THE MILK, BLUEBERRY LEMONADE -, FROSTED AMBER , WATERMELON LEMONADE - LEMONADE, STRAWBERRY LEMONADE - LEMONADE, PINK LEMONADE - LEMONADE, BUTTERSCOTCH - CUSTARD, BLACKBERRY - CUSTARD , ICE PASSIONFRUIT ORANGE GUAVA - FROZEN, PASSIONFRUIT ORANGE GUAVA - FRUIT, APRICOT , BANANA - PB AND, TWIST: PINK PUNCH, FROSTED AMBER, WHITE, PAMPAYA, DRAGONTHOL, MENTHOL, TOBACCO SILVER, TOBACCO PLATINUM, PORN BERRY MIX, TOBACCO GOLD, MINT, WHITE GRAPE , RAINBOW, SPACE, SOUR RED, BLEND, CRIMSON , PURGLE, PURGLE GRAPE, MINF 0°, BERRY AMBER - COOKIE, ICED STRAWBERRY CRUSH, BANANA AMBER, ICED PUCKER PUNCH, RED 0°, FROSTED AMBER - COOKIE, RED NO. 1, PINK NO. 1 , PINK 0° , GREEN NO. 1 , PINK 0°, BLEND NO. 1, GREEN NO. 1, CRIMSON NO. 1 , \/\/IID RED , YELLOW PEACH, ICE WATERMELON STRAWBERRRY-SKWEZED, VIRGINIA TABACCO, TABACCO COASTAL-CLOUDS, MANGO LIME- ITS PIXY SHJIN VAPOR, SUMMER DEW DROP-KEEP. BLVK: GLAZED DONUT, MANGO ALOE, PEACH PEAR, BLUERAZZ LEMON, OG MINT, MELON BERRY.
HUMBLE JUICE: STRAWBERRY PASTRY, PEACH PARADISE, MENTHOL, GUAVA KAHN ICE, GUAVA KAHN, FRIED BANANA, TOBACCO, TROPICAL
MIXER, WILD DRAGON BERRY, VGOD: PURGLE BOMB, ICED APPLE BOMB , ICED BERRY BOMB, ICED PURGLE BOMB, ICED MANGO BOMB, ICED PURPLE BOMB, CUBANO BLACK , MANGO BOMB, CUBANO, CUBANO SILVER, BERRY BOMB, APPLE BOMB, MELON MIX, TROPICAL MANGO , MIGHTY MINT, SOURLICIOUS, LUSH ICE, LUSCIOUS , BERRY BOMB, APPLE BOMB, SUMMER STRAWBERRY, DRY TOBACCO , PINK CAKES.</t>
  </si>
  <si>
    <t>POD JUICE, VAPATASIA, MR FREEZE, CANDY KING, KILO, CLOUD NURDZ, JAM MONSTER, TWIST, HUMBLE JUICE, VGOD</t>
  </si>
  <si>
    <t>BOTELLAS DE ENVASE DE PLASTICO CON ROSA DE SEGURIDAD 10ML, 15ML,30ML,60ML,70ML,75ML,100ML,120ML,200ML,240ML,300ML</t>
  </si>
  <si>
    <t>FRANCISCO JAVIER BARQUERO RODRIGUEZ</t>
  </si>
  <si>
    <t>1972</t>
  </si>
  <si>
    <t>1973</t>
  </si>
  <si>
    <t>LIQUIDOS PARA CIGARROS ELECTRÓNICOS. SABORES: ELF BAR: LOST MARY BM60O BLUE RAZZ CHERRY POD 2ML 20MG, LOST MARY BM600 STRAWBERRY KIWI POD 2MI 20MG, LOST MARY BM600 WATERMELON LEMON POD 2MI 20MG, LOST MARY BM600 JUICY PEACH POD 2ML 20MG, LOST MARY BM600 RED APPLE ICE POD 2MI 20MG, LOST MARY BM600 CHERRY ICE POD 2ML 20MG, LOST MARY BM600 TÑPLE MELON POD 2ML 20MG, COLA POD 600 2ML 20MG, LOST MARY BM600 MOD BLUE POD 2MI 20MG , LOST MARY BM600 GRAPE POD 2MI 20MG , LOST MARY BM600 MENTHOL POD 2MI 20MG, LOST MARY BM600 CHERRY PEACH LEMONADE POD 2MI 20MG, LOST MARY BM600 PINEAPPLE ICE POD 2ML 20MG , LOST MARY BM600 MARYBULL ICE POD 2MI 20MG, GREEN MINT POD 600 2ML 20MG , LOST MARY BM600 KIWI PASSION FRUIT GUAVA POD 2MI 20MG, LOST MARY BM600 STRAWBERRY ICE POD 2MI 20MG, LOST MARY BM600 WATERMELON ICE POD 2MI 20MG , PEACH ICE POD 600 2ML 20MG, STRAWBERRY BANANA POD 600 2ML 20MG, LOST MARY BM600 BLUEBERRY POD 2ML 20MG, STRAWBERRY ICE POD 600 2MI 20MG , LOST MARY BM600 DOUBLE APPLE POD 2MI 20MG, LOST MARY BM600 BLUEBERRY SOUR RASPBERRY POD 2MI 20MG, LOST MARY BM600 PINK LEMONADE POD 2MI 20MG, STRAWBERRY ELFERGY POD 600 2ML 20MG, LOST MARY BM600 PINK GRAPEFRUIT POD 2MI 20MG, PINEAPPLE PEACH MANGO POD 600 2MI 20MG, BANANA ICE POD 600 2MI 20MG , STRAWBERRY KIWI POD 600 2ML 20MG, BLUEBERRY ICE RASPBERRY POD 600 2MI 20MG, ELFBULL ICE POD 600 2MI 20MG , LEMON TART POD 600 2MI 20MG, KIWI PASSION FRUIT GUAVA POD 600 2MI 20MG, GRAPE POD 600 2MI 20MG, BLUERAZZ LEMONADE POD 600 2MI 20MG, BLUEBERRY POD 600 2MI 20MG , PINK LEMONADE POD 600 2ML 20MG, COCONUT MELON POD 600 2MI 20MG, LOST MARY BM600 COTTON CANDY ICE POD 2MI 20MG, SPEARMINT POD 600 2MI 20MG , WATERMELON POD 600 2MI 20MG , LOST MARY BM600 TRIPLE MANGO POD 2MI 20MG, APPLE PEACH POD 600 2MI 20MG.
BALI FRUITS: MINT POD 2ML , MOJITO POD 2ML , LEMON POD 2ML , PINA COLADA POD 2MI, PEACH PINEAPPLE POD 2MI, MELON ICE POD 2ML, STRAWBERRY POD 2MI, WATERMELON ICE POD 2ML, MANGO ICE POD 2MI, GRAPE ICE POD 2ML.
BUD: OLE POD BLUEBERRY BUBBLEGUM 2MI , OLE POCKET STRAWBERRY BULL POD 2ML 20MG, OLE POCKET COCONUT LIME POD 2ML 20MG, OLE POD FRESH MENTHOL ICE 2ML, OLE POD ORANGE MANGO GUAVA 2ML, OLE POCKET BLUEBERRY SOUR RASPBERRY POD 2MI 20MG, OLE POCKET WATERMELON KIWI POD 2MI 20MG, OLE POCKET FROSTY BERRIES POD 2MI 20MG, OLE POCKET TROPICAL ISLAND POD 2MI 20MG, OLE POCKET TRIPLE MANGO POD 2MI 20MG, OLE POCKET TRIPLE MELON POD 2MI 20MG , OLE POCKET STRAWBERRY PINA COLODA POD 2ML 20MG , OLE POCKET PINK GRAPEFRUIT POD 2MI 20MG, OLE POCKET BLUERAZZ CHERRY POD 2MI 20MG, OLE POCKET PEACH ICE POD 2MI 20MG, OLE POCKET WATERMELON ICE POD 2MI 20MG, OLE POCKET DOUBLE APPLE POD 2ML 20MG, OLE POCKET STRAWBERRY ICE POD 2MI 20MG, OLE POCKET BANANA CANDY POD 2MI 20MG, OLE POCKET MINTY ICE POD 2ML 20MG, OLE POD RED APPLE ICE 2MI, OLE POD KIWI WATERMELON 2ML, OLE POD HONEYDEW MELON ICE 2MI, OLE POD LUSH ICE 2MI, OLE PLUS 5000 SANDIA KIWI 13MI OMG, OLE PLUS 5000 SANDIA HELADA 13ML OMG , OLE PLUS 5000 SANDIA FRESA 13ML OMG , OLE PLUS 5000 GRANANDA ARANDANOS 13MI OMG, OLE PLUS 5000 CARAMELO DE PLATANO 13ML OMG , OLE PLUS 5000 GRANADA FRESA 13ML OMG , OLE PLUS 5000 PIRULETA 13MI OMG, OLE PLUS 5000 SANDIA MANGO MELOCOTON 13ML OMG , OLE PLUS 5000 MELOCOTON 13ML OMG, OLE PLUS 5000 COCO LIMA 13ML OMG, OLE POD BANANA ICE 2M!, OLE POD BTUE RAZ 2ML, OTE POD CANDY LAND 2ML.
LOST MARY: APPLE, BERRY, BLUE RASPBERRY, BLUEBERRY, CANDY, CHERRY, CITRUS, COCONUT, COLA, COTTON CANDY, CRANBERRY, ENERGY, DRINK, FRUIT PUNCH, GRAPE, GUAVA, GUMMY, GUMMY BEAR, ICE CREAM, JELLY, KIWI, LEMON, LEMONADE, LIME, LUSH, MANGO, MENTHOL, MINT, PASSION FRUIT, PEACH, PEAR, PINA COLADA, PINEAPPLE, POMEGRANATE, RASPBERRY, ROSE, SODA, SPEARMINT, STRAWBERRY, TEA, TOBACCO, WATERMELON.
CLOUD NURDZ: APPLE, BERRY, BLUE RASPBERRY, BLUEBERRY, CANDY, CHERRY, CITRUS, COCONUT, COLA, COTTON CANDY, CRANBERRY, ENERGY, DRINK, FRUIT PUNCH, GRAPE, GUAVA, GUMMY, GUMMY BEAR, ICE CREAM, JELLY, KIWI, LEMON, LEMONADE, LIME, LUSH, MANGO, MENTHOL, MINT, PASSION FRUIT, PEACH, PEAR, PINA COLADA, PINEAPPLE, POMEGRANATE, RASPBERRY, ROSE, SODA, SPEARMINT, STRAWBERRY, TEA, TOBACCO, WATERMELON.
POD JUICE: APPLE, BERRY, BLUE RASPBERRY, BLUEBERRY, CANDY, CHERRY, CITRUS, COCONUT, COLA, COTTON CANDY, CRANBERRY, ENERGY, DRINK, FRUIT PUNCH, GRAPE, GUAVA, GUMMY, GUMMY OEAR, ICE CREAM, JELLY, KIWI, LEMON, LEMONADE, LIME, LUSH, MANGO, MENTHOL, MINT, PASSION FRUIT, PEACH, PEAR, PINA COLADA, PINEAPPLE, POMEGRANATE, RASPBERRY, ROSE, SODA, SPEARMINT, STRAWBERRY, TEA, TOBACCO, WATERMELON.
BIG BAR: APPLE, BERRY, BLUE RASPBERRY, BLUEBERRY, CANDY, CHERRY, CITRUS, COCONUT, COLA, COTTON CANDY, CRANBERRY, ENERGY, DRINK, FRUIT PUNCH, GRAPE, GUAVA, GUMMY, GUMMY BEAR, ICE CREAM, JELLY, KIWI, LEMON, LEMONADE, LIME, LUSH, MANGO, MENTHOL, MINT, PASSION FRUIT, PEACH, PEAR, PINA COLADA, PINEAPPLE, POMEGRANATE, RASPBERRY, ROSE, SODA, SPEARMINT, STRAWBERRY, TEA, TOBACCO, WATERMELON.
BLVD: APPLE, BERRY, BLUE RASPBERRY, BLUEBERRY, CANDY, CHERRY, CITRUS, COCONUT, GOLA, COTTON CANDY, CRANBERRY, ENERGY, DRINK, FRUIT PUNCH, GRAPE, GUAVA, GUMMY, GUMMY BEAR, ICE CREAM, JELLY, KIWI, LEMON, LEMONADE, LIME, LUSH, MANGO, MENTHOL, MINT, PASSION FRUIT, PEACH, PEAR, PINA COLADA, PINEAPPLE, POMEGRANATE, RASPBERRY, ROSE, SODA, SPEARMINT, STRAWBERRY, TEA,
TOBACCO, WATERMELON.
FUZE: APPLE, BERRY, BLUE RASPBERRY, BLUEBERRY, CANDY, CHERRY, CITRUS, COCONUT, COLA, COTTON CANDY, CRANBERRY, ENERGY, DRINK, FRUIT PUNCH, GRAPE, GUAVA, GUMMY, GUMMY BEAR, ICE CREAM, JELLY, KIWI, LEMON, LEMONADE, LIME, LUSH, MANGO, MENTHOL, MINT, PASSION FRUIT, PEACH, PEAR, PINA COLADA, PINEAPPLE, POMEGRANATE, RASPBERRY, ROSE, SODA, SPEARMINT, STRAWBERRY, TEA, TOBACCO, WATERMELON.
LOLLY MOD: APPLE, BENY, BLUE RASPBERRY, BLUEBERRY, CANDY, CHERRY, CITRUS, COCONUT, COLA, COTTON CANDY, CRANBERRY, ENERGY, DRINK, FRUIT PUNCH, GRAPE, GUAVA, GUMMY, GUMMY BEAR, ICE CREAM, JELLY, KIWI, LEMON, LEMONADE, LIME, LUSH, MANGO, MENTHOL, MINT, PASSION FRUIT, PEACH, PEAR, PINA COLADA, PINEAPPLE, POMEGRANATE, RASPBERRY, ROSE, SODA, SPEARMINT, STRAWBERRY, TEA, TOBACCO, WATERMELON.
LOST VAPE: APPLE, BERRY, BLUE RASPBERRY, BLUEBERRY, CANDY, CHERRY, CITRUS, COCONUT, COLA, COTTON CANDY, CRANBERRY, ENERGY,DRINK, FRUIT PUNCH, GRAPE, GUAVA, GUMMY, GUMMY BEAR, ICE CREAM, JELLY, KIWI, LEMON, LEMONADE, LIME, LUSH, MANGO,MENTHOL, MINT, PASSION FRUIT, PEACH, PEAR, PINA COLADA, PINEAPPLE, POMEGRANATE, RASPBERRY, ROSE, SODA, SPEARMINT,STRAWBERRY, TEA, TOBACCO, WA1ERMELON.	‹
MR FREEZE: APPLE, BERRY, BLUE RASPBERRY, BLUEBERRY, CANDY, CHERRY, CITRUS, COCONUT, COLA, COTTON CANDY, CRANBERRY, ENERGY, DRINK, FRUIT PUNCH, GRAPE, GUAVA, GUMMY, GUMMY BEAR, ICE CREAM, JELLY, KIWI, LEMON, LEMONADE, LIME, LUSH, MANGO, MENTHOL, MINT, PASSION FRUIT, PEACH, PEAR, PINA COLADA, PINEAPPLE, POMEGRANATE, RASPBERRY, ROSE, SODA, SPEARMINT, STRAWBERRY, TEA, TOBACCO, WATERMELON.
MONSTER VAPE LABS: APPLE, BERRY, BLUE RASPBERRY, BLUEBERRY, CANDY, CHERRY, CITRUS, COCONUT, COLA, COTTON CANDY,
TRANHERRV  FNERNV  DRINK  PRUIT PI NR.H  CRANE.  TTWVZ  TTJMMV  THMMV REAR  LOW TEAM .JELLV  KIWI  LEMON  LEMONADE  LIME</t>
  </si>
  <si>
    <t>ELF BAR, BALI FRUITS, BUD, LOST MARY, CLOUD NURDZ, POD JUICE, BIG BAR, BLVD, FUZE, LOLLY MOD, LOST VAPE, MR FREEZE, MONSTER VAPE LABS</t>
  </si>
  <si>
    <t>1974</t>
  </si>
  <si>
    <t>LIQUIDOS PARA CIGARROS ELECTRÓNICOS. SABORES: POD JUICE: STRAWBERRY KIWI FREEZE, SOUR FRUITY WORMS, BLUE RAZZ LEMONADE, BLUE RAZZ SLUSHY, FRUITY BEARS, GOLDEN
CUSTARD,
VIRGINIA TOBACCO, JEWEL MINT SAPPHIRE FREEZE, MANGO STRAWBERRY FREEZE, STRAWBERRY APPLE FREEZE, STRAWBERRY APPLE, RAINBOW FREEZE, LVLANGO STRAWBERRY, BLUE RAZZ LEMONADE, JEWEL MINT, CATTON CARNIVAL, BLUE RAZZ JAM, FRUITY BEARS FREEZE, FREEZE POD ENERGY, ICED STRAWBERRY KIWI, FREEZE BANANA, FREEZE JEWEL MINT LUSH, FREEZE JEWEL MINT SAPPHIRE, COTTON CARNIVAL, BERRY WATERMELON, FREEZE ALOE GRAPE, FREEZE STRAWBERRY APPLE WATERMELON, FREEZE GRAPE CHEW, JEWEL MINT, FREEZE PEACH, FREEZE COLA -, JEWEL MINT DIAMOND, FREEZE STRAWBERRY BANANA, JEWEL MINT SAPPHIRE, STRAWBERRY APPLE NECTARINE, JEWEL TOBACCO, BANGIN BLUE RAZZ, COTTON CLOUDS , JEWEL MANGO, PINK BURST, LOOPS, WATERMELON BLAST, HAWAIIAN, STRAWBERRY LEMONADE, JEWEL MENTHOL, BLUE RAZZ SLUSHY , GRAHAM CRACKER, FREEZE FROZEN STRAWBERRY, LEMON SUGAR COOKIE, COOKIES AND CREAM, STRAWBERRY ICE CREAM, BLUEBERRY MUFFIN, CHILLED BANGIN BLUE RAZZ , STRAWBERRY KIWI, FREEZE RAINBOW, GLAZED DONUT, VIRGINIA TOBACCO, CLEAR SAPPHIRE, CLEAR , JEWEL MINT SAPPHIRE, JEWEL MINT, WATERMELON ICE, WATERMELON BUBBLEGUM, TRIPLE BERRY ICE, STRAWBERRY BANANA, STARZZ, SAKURA GRAPE , PEACH BERRY, KIWI DRAGON BERRY, JEWEL MALIBU MINT, BLUE RAZZ ICE,
VAPETASIA : BLACKBERRY LEMONADE ICED, MILK OF THE POPPY ICED, PINEAPPLE EXPRESS ICED, FRUITS TRAPPLE, FRUITS TRAPPLE ICED,
SWEETS RAIN BOPS, MILLER KUSTARD BLUEBERRY, SWEETS RAIN BOPS ICED, FRUITS STRAW GUAW.
MR FREEZEE: STRAWBERRY WATERMELON FROST, LUSH FROST, PEACH FROST, APPLE FROST, POMEGRANATE FROST, STRAWBERRY LEMONADE,
STRAWBERRY FROST, TANGERINE FROST, WATERMELON FROST, STRAWBERRY MANGO FROST.
CANDY KING: STRAWBERRY WATERMELON, STRAWBERRY WATERMELON ICE, WORM ICE, SWEDISH, BATCH, STRAWBERRY BELTS, BATCH ICE, BERRY DWEEBZ ICE, HARD APPLE ICE.
KILO: MIXED BERRIES ICE, APPLE WATERMELON ICE, MANGO GUAVA ICE, APPLE WATERMELON, MIXED BERRIES, STRAWBERRY NECTARINE,
PINEAPPLE WHIP, PINEAPPLE WHIP ICE, STRAWBERRY NECTARINE ICE, BRAZZBERRY LEMONADE ICE, BRAZZBERRY LEMONADE.
CLOUD NURDZ: WATERMELON BERRY, WATERMELON BERRY ICE, STRAWBERRY MANGO, LCED STRAWBERRY MANGO, WATERMELON STRAWBERRY
ICED,
BLUE RASPBERRY LEMON, WATERRNELON STRAWBERRY, APPLE GRAPE, APPLE GRAPE ICE, APPLE WATERMELON, MELON KIWI, STRAWBERRY
LEMON
JAM MONSTER: BLACK CHERRY - FRUIT MONSTER, STRAWBERRY KIWI, PEACH F'EAR, GUAVA PEACH, PEACH PEAR, ICE DOUBLE MANGO - FROZEN, F'INK PUNCH NO. 1 , GUAVA PEACH , STRAWBERRY KIWI, ICE DOUBLE MANGO - FROZEN, MINT - LEMONADE, MINT - LEMONADE, MANGO - LEMONADE, MANGO - LEMONADE , PINEAPPLE GRAPEFRUIT, WATERMELON LIME, BLUEBERRY LEMON, PINEAPPLE GRAPEFRUIT, JAX
- THE MILK, MIXED BERRY - CUSTARD, PUMPKIN SPICE - CUSTARD, MIXED BERRY - CUSTARD, PUMPKIN SPICE - CUSTARD, ICE BTACK CHERRY
- FROZEN, BLACK CHERRY - FRUIT , ICE BLACK CHERRY - FROZEN, STRAWBERRY LIME - FRUIT, ICE STRAWBERRY LIME - FROZEN, STRAWBERRY LIME - FRUIT, ICE STRAWBERRY LIME - FROZEN, BANANA - CUSTARD, BLACK CHERRY, ICE STRAWBERRY BANANA - FROZEN, ICE STRAWBERRY BANANA - FROZEN, STRAWBERRY BANANA, FRUITY - THE MILK , CINNAMON - THE MILK , BERRY CRUNCH - THE MILK, FRUITY - THE MILK, CINNAMON - THE MILK, BERRY CRUNCH - THE MILK, BLUEBERRY LEMONADE -, FROSTED AMBER , WATERMELON LEMONADE - LEMONADE, STRAWBERRY LEMONADE - LEMONADE, PINK LEMONADE - LEMONADE, BUTTERSCOTCH - CUSTARD, BLACKBERRY - CUSTARD , ICE PASSIONFRUIT ORANGE GUAVA - FROZEN, PASSIONFRUIT ORANGE GUAVA - FRUIT, APRICOT , BANANA - PB AND. TWIST: PINK PUNCH, FROSTED AMBER, WHITE, PAMPAYA, DRAGONTHOL, MENTHOL, TOBACCO SILVER, TOBACCO PLATINUM, POM BERRY MIX, TOBACCO GOLD, MINT, WHITE GRAPE , RAINBOW, SPACE, SOUR RED, BLEND, CRIMSON , PURPLE, PURGLE GRAPE, MINT 0ᵉ, BERRY AMBER - COOKIE, ICED STRAWBERRY CRUSH, BANANA AMBER, LCED PUCKER PUNCH, RED 0ᵉ, FROSTED AMBER - COOKIE, RED NO. 1, PINK NO. 1 , PINK 0º , GREEN NO. 1 , PINK 0º, BLEND NO. 1, GREEN NO. 1, CRIMSON NO. 1 , WILD RED , YELLOW PEACH, LŒ WATERRNELON STRAWBERRRY-SKWEZED, VIRGINIA TABACCO, TABACCO COASTAL-CLOUDS, MANGO LIME- ITS”PIXY SHIJIN VAPOR, SUMMER DEW DROP-KEEP. BLVK: GLAZED DONUT, MANGO ALOE, PEACH PEAR, BLUERAZZ LEMON, OG MINT, MELON BERRY.
HUMBLE JUICE: STRAWBERRY PASTRY, PEACH PARADISE, MENTHOL, GUAVA KAHN ICE, GUAVA KAHN, FRIED BANANA, TOBACCO, TROPICAL
MIXER, WILD DRAGON BERRY. VGOD: PURPLE BOMB, LCED APPLE BOMB , LCED BERRY BOMB, LCED PURPLE BOMB, FCED LVLANGO BOMB, LCED F'URGLE BOMB, CUBANO BLACK , MANGO BOMB, CUBANO, CUBANO SILVER, BERRY BOMB, APPLE BOMB, MELON MIX, TROPICAL MANGO , MIGHTY MINT, SOURLICIOUS, LUSH ICE, LUSCIOUS , BERRY BOMB, APPLE BOMB, SUMMER STRAWBERRY, DRY TOBACCO , PINK CAKES.</t>
  </si>
  <si>
    <t>1975</t>
  </si>
  <si>
    <t>1976</t>
  </si>
  <si>
    <t>CARTUCHO DESECHABLE 2ML,4ML,6ML,10ML,15ML</t>
  </si>
  <si>
    <t>1977</t>
  </si>
  <si>
    <t>CIGARRILLOS ELECTRONICOS EVA</t>
  </si>
  <si>
    <t>EVA</t>
  </si>
  <si>
    <t>CARTUCHOS DESECHABLES CON CONTENIDO DE NICOTINA ES DE 50 MG/ML</t>
  </si>
  <si>
    <t>AVANZATECH SOCIEDAD ANONIMA</t>
  </si>
  <si>
    <t>1978</t>
  </si>
  <si>
    <t>1979</t>
  </si>
  <si>
    <t xml:space="preserve">TABACO PARA ENROLAR. </t>
  </si>
  <si>
    <t>1980</t>
  </si>
  <si>
    <t xml:space="preserve">LÍQUIDO PARA CIGARRILLO ELECTRÓNICO DE LA MARCA VAPETASIA EN 3 GRADOS DE NICOTINA. SABORES: KILLER KUSTARD: NATILLAS CON VAINILLA,  KILLER KUSTARD STRAWBERRY: FRESAS Y CREMA PASTELERA, BLUEBERRY PARFAIT: YOGURT, ARÁNDANOS, CREMA BATIDA Y GRANOLA, STRAWBERRY PARFAIT: YOGURT, FRESAS, CREMA BATIDA Y GRANOLA, KILLER KUSTARD BLUEBERRY: ARÁNDANOS CON FLAN DE VAINILLA, PINIEAPPLE EXPRESS: PIÑA MADURA, RAINBOW ROAD: CEREAL DE FRUTAS EN LECHE, MILK OF THE POPPY: FRESAS, PITAYA Y CREMA DULCE,, ROYALTY TWO: NATAILLA, AVELLANAS Y VAINILLA, ICED PINEAPPLE EXPRESS: PIÑA CON MENTOL, ICED MILK OF THE POPPY: FRESAS, PITAYA Y CREMA DULCE CON MENTOL, BLACKBERRY LEMONADE: MORAS CON LIMÓN PICANTE, PINK LEMONADE: LIMONADA DE FRESAS, WATERMELON GUMMY: GOMITAS DE SANDIA, ICED WATERMELON GUMMY: GOMITAS DE SANDIA CON MENTOL, MELONS: MEZCLA DE MELONES, ICED MELONS: MEZCLA DE MELONES CON MENTOL, WHITE GUMMY: GOMITAS BLANCAS, RAIN BOPS: CARAMELOS DULCES, ICED WHITE GUMMY: GOMITAS BLANCA CON MENTOL, KILLER FRUITS BLUE RAZZ: FRAMBUESA AZUL, KILLER FRUITS STRAW GUAW: FRUTAS CON FRESAS Y GUAYABA, KILLER FRUITS TRAPPLE: MEZCLA DE MANZANAS, ROJAS, VERDES Y AMARILLAS, ICED BLUE RAZZ: FRAMBUESA AZUL CON MENTOL, ICED STRAW GUAW: FRESAS CON GUAYABA Y MENTOL, ICED TRAPPLE: MEZCLA DE MANZANAS, ROJAS, VERDES Y AMARILLAS CON MENTOL, KILLER FRUITS PANGO: DURAZNO CON MANGO, KILLER KUSTARD LEMON: JUGO DE LIMÓN PICANTE, KILLER KUSTARD HONEYDEW: MELON CON UN TOQUE DE MIEL, KILLER FRUITS GRAPE: UVA, ICED PANGO: DURAZNO CON MANGO Y MENTOL, ICED GRAPE: UVA CON MENTHOL </t>
  </si>
  <si>
    <t>1981</t>
  </si>
  <si>
    <t xml:space="preserve">LÍQUIDO PARA CIGARRILLO ELECTRÓNICO DE LA MARCA VAPETASIA EN 6 GRADOS DE NICOTINA. SABORES: KILLER KUSTARD: NATILLAS CON VAINILLA,  KILLER KUSTARD STRAWBERRY: FRESAS Y CREMA PASTELERA, BLUEBERRY PARFAIT: YOGURT, ARÁNDANOS, CREMA BATIDA Y GRANOLA, STRAWBERRY PARFAIT: YOGURT, FRESAS, CREMA BATIDA Y GRANOLA, KILLER KUSTARD BLUEBERRY: ARÁNDANOS CON FLAN DE VAINILLA, PINIEAPPLE EXPRESS: PIÑA MADURA, RAINBOW ROAD: CEREAL DE FRUTAS EN LECHE, MILK OF THE POPPY: FRESAS, PITAYA Y CREMA DULCE,, ROYALTY TWO: NATAILLA, AVELLANAS Y VAINILLA, ICED PINEAPPLE EXPRESS: PIÑA CON MENTOL, ICED MILK OF THE POPPY: FRESAS, PITAYA Y CREMA DULCE CON MENTOL, BLACKBERRY LEMONADE: MORAS CON LIMÓN PICANTE, PINK LEMONADE: LIMONADA DE FRESAS, WATERMELON GUMMY: GOMITAS DE SANDIA, ICED WATERMELON GUMMY: GOMITAS DE SANDIA CON MENTOL, MELONS: MEZCLA DE MELONES, ICED MELONS: MEZCLA DE MELONES CON MENTOL, WHITE GUMMY: GOMITAS BLANCAS, RAIN BOPS: CARAMELOS DULCES, ICED WHITE GUMMY: GOMITAS BLANCA CON MENTOL, KILLER FRUITS BLUE RAZZ: FRAMBUESA AZUL, KILLER FRUITS STRAW GUAW: FRUTAS CON FRESAS Y GUAYABA, KILLER FRUITS TRAPPLE: MEZCLA DE MANZANAS, ROJAS, VERDES Y AMARILLAS, ICED BLUE RAZZ: FRAMBUESA AZUL CON MENTOL, ICED STRAW GUAW: FRESAS CON GUAYABA Y MENTOL, ICED TRAPPLE: MEZCLA DE MANZANAS, ROJAS, VERDES Y AMARILLAS CON MENTOL, KILLER FRUITS PANGO: DURAZNO CON MANGO, KILLER KUSTARD LEMON: JUGO DE LIMÓN PICANTE, KILLER KUSTARD HONEYDEW: MELON CON UN TOQUE DE MIEL, KILLER FRUITS GRAPE: UVA, ICED PANGO: DURAZNO CON MANGO Y MENTOL, ICED GRAPE: UVA CON MENTHOL </t>
  </si>
  <si>
    <t>1982</t>
  </si>
  <si>
    <t xml:space="preserve">LÍQUIDO PARA CIGARRILLO ELECTRÓNICO DE LA MARCA VAPETASIA EN 24 GRADOS DE NICOTINA. SABORES: KILLER KUSTARD: NATILLAS CON VAINILLA,  KILLER KUSTARD STRAWBERRY: FRESAS Y CREMA PASTELERA, BLUEBERRY PARFAIT: YOGURT, ARÁNDANOS, CREMA BATIDA Y GRANOLA, STRAWBERRY PARFAIT: YOGURT, FRESAS, CREMA BATIDA Y GRANOLA, KILLER KUSTARD BLUEBERRY: ARÁNDANOS CON FLAN DE VAINILLA, PINIEAPPLE EXPRESS: PIÑA MADURA, RAINBOW ROAD: CEREAL DE FRUTAS EN LECHE, MILK OF THE POPPY: FRESAS, PITAYA Y CREMA DULCE,, ROYALTY TWO: NATAILLA, AVELLANAS Y VAINILLA, ICED PINEAPPLE EXPRESS: PIÑA CON MENTOL, ICED MILK OF THE POPPY: FRESAS, PITAYA Y CREMA DULCE CON MENTOL, BLACKBERRY LEMONADE: MORAS CON LIMÓN PICANTE, PINK LEMONADE: LIMONADA DE FRESAS, WATERMELON GUMMY: GOMITAS DE SANDIA, ICED WATERMELON GUMMY: GOMITAS DE SANDIA CON MENTOL, MELONS: MEZCLA DE MELONES, ICED MELONS: MEZCLA DE MELONES CON MENTOL, WHITE GUMMY: GOMITAS BLANCAS, RAIN BOPS: CARAMELOS DULCES, ICED WHITE GUMMY: GOMITAS BLANCA CON MENTOL, KILLER FRUITS BLUE RAZZ: FRAMBUESA AZUL, KILLER FRUITS STRAW GUAW: FRUTAS CON FRESAS Y GUAYABA, KILLER FRUITS TRAPPLE: MEZCLA DE MANZANAS, ROJAS, VERDES Y AMARILLAS, ICED BLUE RAZZ: FRAMBUESA AZUL CON MENTOL, ICED STRAW GUAW: FRESAS CON GUAYABA Y MENTOL, ICED TRAPPLE: MEZCLA DE MANZANAS, ROJAS, VERDES Y AMARILLAS CON MENTOL, KILLER FRUITS PANGO: DURAZNO CON MANGO, KILLER KUSTARD LEMON: JUGO DE LIMÓN PICANTE, KILLER KUSTARD HONEYDEW: MELON CON UN TOQUE DE MIEL, KILLER FRUITS GRAPE: UVA, ICED PANGO: DURAZNO CON MANGO Y MENTOL, ICED GRAPE: UVA CON MENTHOL </t>
  </si>
  <si>
    <t>1983</t>
  </si>
  <si>
    <t xml:space="preserve">LÍQUIDO PARA CIGARRILLO ELECTRÓNICO DE LA MARCA VAPETASIA EN 48 GRADOS DE NICOTINA. SABORES: KILLER KUSTARD: NATILLAS CON VAINILLA,  KILLER KUSTARD STRAWBERRY: FRESAS Y CREMA PASTELERA, BLUEBERRY PARFAIT: YOGURT, ARÁNDANOS, CREMA BATIDA Y GRANOLA, STRAWBERRY PARFAIT: YOGURT, FRESAS, CREMA BATIDA Y GRANOLA, KILLER KUSTARD BLUEBERRY: ARÁNDANOS CON FLAN DE VAINILLA, PINIEAPPLE EXPRESS: PIÑA MADURA, RAINBOW ROAD: CEREAL DE FRUTAS EN LECHE, MILK OF THE POPPY: FRESAS, PITAYA Y CREMA DULCE,, ROYALTY TWO: NATAILLA, AVELLANAS Y VAINILLA, ICED PINEAPPLE EXPRESS: PIÑA CON MENTOL, ICED MILK OF THE POPPY: FRESAS, PITAYA Y CREMA DULCE CON MENTOL, BLACKBERRY LEMONADE: MORAS CON LIMÓN PICANTE, PINK LEMONADE: LIMONADA DE FRESAS, WATERMELON GUMMY: GOMITAS DE SANDIA, ICED WATERMELON GUMMY: GOMITAS DE SANDIA CON MENTOL, MELONS: MEZCLA DE MELONES, ICED MELONS: MEZCLA DE MELONES CON MENTOL, WHITE GUMMY: GOMITAS BLANCAS, RAIN BOPS: CARAMELOS DULCES, ICED WHITE GUMMY: GOMITAS BLANCA CON MENTOL, KILLER FRUITS BLUE RAZZ: FRAMBUESA AZUL, KILLER FRUITS STRAW GUAW: FRUTAS CON FRESAS Y GUAYABA, KILLER FRUITS TRAPPLE: MEZCLA DE MANZANAS, ROJAS, VERDES Y AMARILLAS, ICED BLUE RAZZ: FRAMBUESA AZUL CON MENTOL, ICED STRAW GUAW: FRESAS CON GUAYABA Y MENTOL, ICED TRAPPLE: MEZCLA DE MANZANAS, ROJAS, VERDES Y AMARILLAS CON MENTOL, KILLER FRUITS PANGO: DURAZNO CON MANGO, KILLER KUSTARD LEMON: JUGO DE LIMÓN PICANTE, KILLER KUSTARD HONEYDEW: MELON CON UN TOQUE DE MIEL, KILLER FRUITS GRAPE: UVA, ICED PANGO: DURAZNO CON MANGO Y MENTOL, ICED GRAPE: UVA CON MENTHOL </t>
  </si>
  <si>
    <t>1984</t>
  </si>
  <si>
    <t xml:space="preserve">LIQUIDO PARA CIGARRO ELECTRONICO POD JUICE 3%,  SABORES: JEWEL MINT, JEWEL MINT DIAMOND, JEWEL MINT SAPPHIRE,, JEWEL MENTHOL, BLUE RAZZ LEMONADE,, BLUE RAZZ SLUSHY, CLEAR, CLEAR SAPPHIRE, COTTON CLOUDS, FRUITY BEARS, JEWEL MINT, MANGO STRAWBERRY DRAGONFRUIT, RAINBOW, SOUR FRUITY WORMS, STRAWBERRY APPLE WATERMELON, STRAWBERRY KIWI POMBERRY, BLUE RAZZ LEMONADE FREEZE, BLUE RAZZ SLUSHY FREEZE, FRUITY BEARS FREEZE, JEWEL MINT SAPPHIRE FREEZE, MANGO STRAWBERRY DRAGONFRUIT FREEZE, RAINBOW FREEZE, STRAWBERRY APPLE WATERMELON FREEZE, STRAWBERRY KIWI POMBERRY FREEZE, BLUE RAZZ JAM, GLAZED DONUT, GOLDEN CUSTARD, JEWEL TOBACCO, VIRGINIA TOBACCO, BLUE RAZZ COTTON CARNIVAL HYDE, PINK BURST CHEW HYDE, PINK LEMONADE, ALOE BERRY GRAPE FREEZE HYDE, BLUE RAZZ POP FREEZE HYDE, PEAR PEACH FREEZE HYDE, PINK LEMONADE FREEZE HYDE, LEMON BAR,GRAPE COLA,ORANGE COLA, COLA. </t>
  </si>
  <si>
    <t>1985</t>
  </si>
  <si>
    <t xml:space="preserve">LIQUIDO PARA CIGARRO ELECTRONICO POD JUICE 6%,  SABORES: JEWEL MINT, JEWEL MINT DIAMOND, JEWEL MINT SAPPHIRE,, JEWEL MENTHOL, BLUE RAZZ LEMONADE,, BLUE RAZZ SLUSHY, CLEAR, CLEAR SAPPHIRE, COTTON CLOUDS, FRUITY BEARS, JEWEL MINT, MANGO STRAWBERRY DRAGONFRUIT, RAINBOW, SOUR FRUITY WORMS, STRAWBERRY APPLE WATERMELON, STRAWBERRY KIWI POMBERRY, BLUE RAZZ LEMONADE FREEZE, BLUE RAZZ SLUSHY FREEZE, FRUITY BEARS FREEZE, JEWEL MINT SAPPHIRE FREEZE, MANGO STRAWBERRY DRAGONFRUIT FREEZE, RAINBOW FREEZE, STRAWBERRY APPLE WATERMELON FREEZE, STRAWBERRY KIWI POMBERRY FREEZE, BLUE RAZZ JAM, GLAZED DONUT, GOLDEN CUSTARD, JEWEL TOBACCO, VIRGINIA TOBACCO, BLUE RAZZ COTTON CARNIVAL HYDE, PINK BURST CHEW HYDE, PINK LEMONADE, ALOE BERRY GRAPE FREEZE HYDE, BLUE RAZZ POP FREEZE HYDE, PEAR PEACH FREEZE HYDE, PINK LEMONADE FREEZE HYDE, LEMON BAR,GRAPE COLA,ORANGE COLA, COLA. </t>
  </si>
  <si>
    <t>1986</t>
  </si>
  <si>
    <t>LIQUIDO PARA CIGARRILLO ELECTRONICO, MARCA SHIJIN VAPOR GUMMY DE 06MG DENICOTINA POR ML</t>
  </si>
  <si>
    <t>SHIJIN VAPOR GUMMY</t>
  </si>
  <si>
    <t xml:space="preserve">BOTELLAS DE 60ML, 100ML Y 120 ML </t>
  </si>
  <si>
    <t>1987</t>
  </si>
  <si>
    <t>LIQUIDO PARA CIGARRILLO ELECTRONICO, MARCA SILVERBLACK SANDY DE 3MG DE NICOTINA POR ML</t>
  </si>
  <si>
    <t>SILVERBLACK SANDY</t>
  </si>
  <si>
    <t>1988</t>
  </si>
  <si>
    <t>LIQUIDO PARA CIGARRILLO ELECTRONICO, MARCA SILVERBLACK NICSALTS HARAMBE DE 45MG DE NICOTINA POR ML</t>
  </si>
  <si>
    <t>SILVERBLACK NICSALTS HARAMB</t>
  </si>
  <si>
    <t>1989</t>
  </si>
  <si>
    <t>LIQUIDO PARA CIGARRILLO ELECTRONICO, MARCA SILVERBLACK HARAMBE DE 06MG DE NICOTINA POR ML</t>
  </si>
  <si>
    <t>SILVERBLACK HARAMBE</t>
  </si>
  <si>
    <t>1990</t>
  </si>
  <si>
    <t>LIQUIDO PARA CIGARRILLO ELECTRONICO, MARCA SILVERBLACK NICSALTS HARAMBE DE 24MG DE NICOTINA POR ML</t>
  </si>
  <si>
    <t>1991</t>
  </si>
  <si>
    <t>LIQUIDO PARA CIGARRILLO ELECTRONICO, MARCA HUMBLE DE 06MG DE NICOTINA POR ML</t>
  </si>
  <si>
    <t>1992</t>
  </si>
  <si>
    <t>LIQUIDO PARA CIGARRILLO ELECTRONICO, MARCA HUMBLE TROPIC THUNDER ICE DE 03MG DE NICOTINA POR ML</t>
  </si>
  <si>
    <t>HUMBLE TROPIC THUNDER</t>
  </si>
  <si>
    <t>1993</t>
  </si>
  <si>
    <t>LIQUIDO PARA CIGARRILLO ELECTRONICO, MARCA SHIJIN VAPOR CEREAL DE 03MG DENICOTINA POR ML</t>
  </si>
  <si>
    <t>SHIJIN VAPOR CEREAL</t>
  </si>
  <si>
    <t>1994</t>
  </si>
  <si>
    <t>LIQUIDO PARA CIGARRILLO ELECTRONICO, MARCA SHIJIN VAPOR SALTS GUAVA LYCHEE DE 24MG DENICOTINA POR ML</t>
  </si>
  <si>
    <t>SHIJIN VAPOR SALTS</t>
  </si>
  <si>
    <t>1995</t>
  </si>
  <si>
    <t>LIQUIDO PARA CIGARRILLO ELECTRONICO, MARCA SHIJIN VAPOR SALTS GUAVA LYCHEE DE 50MG DENICOTINA POR ML</t>
  </si>
  <si>
    <t>1996</t>
  </si>
  <si>
    <t>DISPOSITIVO DESECHABLE DE VAPEO MARCA AQUIOS DE SABORES VARIOS.</t>
  </si>
  <si>
    <t>AQUIOS</t>
  </si>
  <si>
    <t xml:space="preserve">VAPORIZADOR DESECHABLE </t>
  </si>
  <si>
    <t>1997</t>
  </si>
  <si>
    <t>VAPORIZADOR DESECHABLE BINARIES 6K 6000 PUFF ALOE GRAPE BLACK, BUBBLE GUM, BLUE RAZZ, CHERRY PIE, RAINBOW CANDY, STRAWBERRY,
STRAWBERRY BANANA ICE, STRAWBERRY GRAPE, WATERMELON ICE, WATERMELON SMOOTHIE.
VAPORIZADOR DESECHABLE FIFTY BAR 6500 PUFF ALOE GRAPPLE WATERMELON, BLUE RAZZLE ICE, JUICY MANGO MELON ICE.
VAPORIZADOR DESECHABLE FRIOBAR 7000 PUFF LUE RAZZ ICE, COOL MINT, FRUIT PUNH, PEACH ICE, PEACH MANGO WATERMELON, RASPBERRY
WATERMELON, SOUR APPLE ICE, STRAWBERRY KIWI, STRAWBERRY SHAKE.
VAPORIZADOR DESECHABLE INNOKIN 7000 PUFF BLUE RAZZ, MIXED BERRIES, PEACH MANGO WATERMELON, PINEAPPLE COCONUT, SPEARMINT,
STRAWBERRY KIWI, STRAWBERY RASPBERRY CHERRY, WATERMELON BUBBLEGUM, WATERMELON ICE.
VAPORIZADOR DESECHABLE KILLER FRUITS 3500 PUFF BLUEBERRY ICE, ENERGY, FRUITS BLUE RAZZ, GRAPE ALOE, NANA BERRY, STRAW GUAVA.
VAPORIZADOR DESECHABLE RANDM 10 000 PUFF BLUEBERRY BUBBLEGUM, BLUEBERRY ICE, BLUEBERRY ON ICE, COOL MINT, DR BLUE, GRAPE ICE,
GUMMY BEAR, LUSH ICE, MIXED BERRIES, PEACH MANGO, RED APPLE LEMON,STRAWBERRY KIWI, STRAWBERRY WATERMELON.
VAPORIZADOR DESECHABLE FUNKY REPUBLIC 3000 PUFF 5% BLUE RAZZ ICE, SUPER BERRY, TROPICAL ISLAND, WATERMELON ICE.</t>
  </si>
  <si>
    <t>BINARIES, FIFTY BAR, INNOKIN, RANDM, FUNKY REPUBLIC</t>
  </si>
  <si>
    <t>CARTUCHO LISTO PARA USAR . NICOTINA AL 5%: BINARIES 15 ML, FIFTY 16 ML, FRIOBAR 16 ML, INNOKIN 16 ML, KILLER FRUITS, 10 ML, RANDM 20 ML, FUNKY REPUBLIC 12.8 ML</t>
  </si>
  <si>
    <t>1998</t>
  </si>
  <si>
    <t>LIQUIDO DE VAPEO. MARCA: TCV KK</t>
  </si>
  <si>
    <t>TCV KK</t>
  </si>
  <si>
    <t>LIQUIDO CONTENIDO EN BOTELLAS Y CIGARRILLOS ELECTRONICOS DESECHABLES EN VOLUMENES DE 5ML A UN LITRO</t>
  </si>
  <si>
    <t>1999</t>
  </si>
  <si>
    <t>LIQUIDO DE VAPEO. MARCA: THE ONE</t>
  </si>
  <si>
    <t>2000</t>
  </si>
  <si>
    <t>LIQUIDO DE VAPEO. MARCA: NUDE</t>
  </si>
  <si>
    <t>NUDE</t>
  </si>
  <si>
    <t>2001</t>
  </si>
  <si>
    <t>LIQUIDO DE VAPEO. MARCA: MAD HATTER JUICE 3MG</t>
  </si>
  <si>
    <t>MAD HATTER JUICE</t>
  </si>
  <si>
    <t>2002</t>
  </si>
  <si>
    <t>LIQUIDO DE VAPEO. MARCA: THE ONE 6MG</t>
  </si>
  <si>
    <t>2003</t>
  </si>
  <si>
    <t>LIQUIDO DE VAPEO. MARCA: NUDE 6MG</t>
  </si>
  <si>
    <t>2004</t>
  </si>
  <si>
    <t>LIQUIDO DE VAPEO. MARCA: YOGUI 24MG</t>
  </si>
  <si>
    <t>YOGUI</t>
  </si>
  <si>
    <t>2005</t>
  </si>
  <si>
    <t>LIQUIDO DE VAPEO. MARCA: YOGUI 50MG</t>
  </si>
  <si>
    <t>2006</t>
  </si>
  <si>
    <t>LIQUIDO DE VAPEO. MARCA: WOTOFO 50MG</t>
  </si>
  <si>
    <t>WOTOFO</t>
  </si>
  <si>
    <t>2007</t>
  </si>
  <si>
    <t>MARLBORO FOREST FUSION MNT 100 BOX 20</t>
  </si>
  <si>
    <t xml:space="preserve">CAJETILLA DURA DE 20 UNIDADES, 100 </t>
  </si>
  <si>
    <t>2008</t>
  </si>
  <si>
    <t>CAJETILLA DURA DE 20 UNIDADES, 100 S</t>
  </si>
  <si>
    <t>2009</t>
  </si>
  <si>
    <t>CIGARRILLO MARLBORO BLOSSOM FUSION MNY 100 BOX 20</t>
  </si>
  <si>
    <t>2010</t>
  </si>
  <si>
    <t>CIGARRILLO MARLBORO SUMMER FUSION MNT 100 BOX 20</t>
  </si>
  <si>
    <t>2011</t>
  </si>
  <si>
    <t xml:space="preserve">LIQUIDO EN GOTAS, BLACK BAR CLEAR 7500 PUFFS MESH COIL: BLUE RAZZ ICE, BLUEBERRY CHERRY CRANBERRY, BLUEBERRY SOUR RASBERRY, FIZZY CHERRY, ICE COFFE, LEMON LIME, LEMON TARD, STRAWBERRY MACARON, STRAWBERRY RASBERRY CHERRY, WATERMELON ICE. LIQUIDO EN GOTAS, VAPEAZE CRAZY HAPPY UP TO 6000 PUFFS: WATERMELON ICE, BLUEBERRY ICE, BLUEBERRY SOUR RASBERRY, FIZZY CHERRY, LEMON LINE, BLUEBERRY CHERRY CRANBERRY </t>
  </si>
  <si>
    <t xml:space="preserve">BLACK BAR CLEAR, VAPEAZE CRAZY HAPPY UP TO </t>
  </si>
  <si>
    <t>2012</t>
  </si>
  <si>
    <t>BOTELLAS DE 15ML,30ML,60ML,75ML100ML,120ML</t>
  </si>
  <si>
    <t>SEBASTIAN ROJAS BARBOZA</t>
  </si>
  <si>
    <t>2013</t>
  </si>
  <si>
    <t>2014</t>
  </si>
  <si>
    <t>2015</t>
  </si>
  <si>
    <t>DISPOSITIVO DESECHABLE DE VAPEO MARCA FREIGEIST DE SABORES VARIOS.</t>
  </si>
  <si>
    <t>FREIGEIST</t>
  </si>
  <si>
    <t>LIQUIDO PARA CIGARRILLO ELECTRONICO 3MG. URBAN VAPES: WILDKONG, BERSEKER, KILLERMONGER, BYAKKO, BERRY LEMONADE, BLUEBERRY CUSTARD, BLUE RAZZ CANDY, CACTUS SODA, COCONUT CAKE, FRENCH TOAST, GRAPE BUBBLE GUM,
KEY LIME PIE, LEMON CAKE, LOOPY CEREAL, MANGO PINEAPPLE, MELON SHAKE,
ORANGE CREAM, PEACH RINGS, PEANUT BUTTER, STRAWBERRY CANDY, STRAWBERRY
CUPCAKES, STRAWBERRY SHAKE, WATERMELON CANDY, CHEESECAKE, BLUENANA SHAKE,
SWEET FRUIT ICED, APPLE JUICE, COTTON CANDY, GLAZED DONUT, TROPICAL BLAST, GRAPE
PUNCH, JAVA CARAMEL, WATERMELON TAFFY, MOUNTAINS BERRIES.
VITOS VAPE JUICE, ALOHA, ANGRY IRISHMAN, BAD ROMANCE, BLOODY TIGER, BOREAS, CALISTO, COLD KISS, CRAZY BEAR, CRAZY BUBBLE, DOCTOR BLUE, DON VITO, DON VITO RESERVE, DOCTOR BLUE,
FROSTY BANABERRY,GLAM BUBBLE, GREEN SMILE, HAWAICE, KILLER QUEEN, KOKO JUNGLE,
LADY MERMELADE, MEDUSSA, MISTER LUCKY, MISS COTTON, OLD PIRATE, PANDEMÓNIUM,
PINK ANGEL, PINKY LADY, SANTA’S JUICE, SWEET DREAMS, TROPICAL PARTY, CHOCO
MENTA, CHOCO FRESA, MOCACCINO, FLAN DE CARAMELO Y COCO.
LEYENDA: EL CADEJOS, LA CEGUA, LA LLORONA, EL PADRE SIN CABEZA, LA CARRETA SIN BUEYES, EL
ESPANTAJO, LA TULEVIEJA, EL MICOMALO, LA MONJA DEL VASO, AGÜIZOTE, ZARATE, EL
SANATORIO, EL DUEÑO DEL MONTE, LA MONA, ÑA FUSTES, MARÍA NEGRA, EL SISIMIQUI, EL
CUIJEN, LA PELONA, CHINGO NEGRO, LA NIGÜENTA.
VITOS VAPE LAB: FRUTOS SECOS, MANZANA VERDE, PIE DE MANZANA, BANANO, FRUTOS DE MONTAÑA, MIEL, ARÁNDANO, MORA, CHICLE, CONFITE DE MANTEQUILLA, MELÓN, CARAMELO,
CHEESECAKE, CHOCOLATE, GALLETA, CITRUS PUNCH, COCO, COLA SODA, ALGODÓN DE
AZÚCAR, RON, FRUTA DE DRAGÓN (PITAHAYA), DULCE DE LECHE, GALLETA MARÍA, GOMITAS,
FRUIT PUNCH, UVA, CREMA IRLANDESA, BOURBON, KIWI , ICE, CEREAL AZUCARADO, LECHE
MALTEADA, MANGO, MARSHMALLOW, CHOCOLATE CON LECHE, CONFITE DE MENTA, CAFÉ,
PAPAYA, MANTEQUILLA DE MANÍ, MELOCOTÓN, PERA, NUECES, PIÑA, PASAS, FRAMBUESA,
ROMPOPE, TABACO CON VAINILLA, HIERBA BUENA , FRESA, ALMENDRAS, HELADO DE
VAINILLA, QUEQUE, SANDIA, TABACO OBSCURO, CREMA CHANTILLY, ANÍS, MENTOL, CANELA,
CHOCOMENTA. HUMBLE, AMERICAN DREAM, BERRY BLOW DOE, BERRY BLOW DOE ICE, BLUE SLUSHEE, BLUEBERRY SMASH, DONKEY KAHN, DONKEY KAHN ICE, DRAGONFLY ICE, FRUIT PUNCH, FRUIT PUNCH, ICE, GUAVA KAHN ICE, HOP SCOTCH, HUMBLE CRUMBLE, PEACH PLEASURE, PEE WEE
KIWI, PEE WEE KIWI ICE, SMASH MOUTH, SMASH BERRIES, SWEATER PUPPETS,
SWEATER PUPPETS ICE, TROPIC THUNDER, UNICORN TREATS, VTR, VTR ICE.
MONSTER LABS: JAM MONSTER: APPLE, GRAPE, BLACKBERRY, STRAWBERRY, BLUEBERRY, RASPBERRY, MIXED BERRY, LEMON, PEACH, PB&amp;J STRAWBERRY, PB&amp;J GRAPE, BANANA JAM.
CUSTARD MONSTER: STRAWBERRY, BLUEBERRY, VANILLA, BUTTERSCOTCH, BLACKBERRY.
FROZEN FRUIT MONSTER: STRAWBERRY KIWI POMEGRANATE ICE, BLUEBERRY RASPBERRY
LEMON ICE, MANGO PEACH GUAVA ICE, MIXED BERRY ICE, PASSIONFRUIT ORANGE GUAVA
ICE, BANANA ICE. FRUIT MONSTER: STRAWBERRY KIWI POMEGRANATE, BLUEBERRY RASPBERRY LEMON, MANGO, PEACH GUAVA, MIXED BERRY, PASSIONFRUIT ORANGE GUAVA, BLUEBERRY.
ICE MONSTER: MELON COLADA, MANGERINE GUAVA, STRAWMELON APPLE.
LEMONADE MONSTER: PINK LEMONADE, STRAWBERRY LEMONADE, WATERMELON
LEMONADE, BLUEBERRY LEMONADE.
PB JAM MONSTER: GRAPE, STRAWBERRY, BANANA.
TOBACCO MONSTER: BOLD, RICH, SMOOTH, MENTHOL.
INNEVAPE:
ACE, BERG BERRY , BERG ICE, BERG MENTHOL, CAROUSEL, CAROUSEL ICE, CHILL OUT, FRESSHH
MINT, GRAPEVAPE, HEISENBERG, HEISENBERG MENTHOL, MANGOMG, STRAWBERRY KISS, TNT
GOLD, TNT GOLD MENTHOL, TNT RED, TNT RED MENTHOL, VMD, WHATAMELON, WHATAMELON
MENTHOL.
KINGS CREST:
DON JUAN RESERVE, DON JUAN ALDONZA, DON JUAN CHURRO, GRAPE ICE, MANGO BERRY
ICE, STRAWBERRY PEACH ICE, WATERMELON LEMONADE ICE.
BEARD VAPE CO:
00,05,24,32,42,71.
MR FREEZE:
APPLE FROST, BERRY FROST, GRAPE FROST, STRAWBERRY WATERMELON FROST, WATERMELON
FROST, BANANA FROST, BLUE RASPBERRY STRAWBERRY FROST, GRAPE BERRY FROST, GRAPE
GREEN APPLE FROST, LUSH FROST, MANGO FROST, MOON ROCKS BLUE RAZZ FROST, MOON
ROCKS STRAWBERRY FROST, MOON ROCKS WATERMELON FROST, PEACH FROST, STRAWBERRY
BANANA FROST, STRAWBERRY FROST, STRAWBERRY LEMONADE FROST, STRAWBERRY MANGO
FROST, TANGERINE FROST.
CANDY KING:
BATCH, BELTS, BERRY DWEEBZ, GUSH, HARD APPLE, JAWS, LEMON DROPS, PEACHY RINGS,
PINK SQUARES, SOUR STRAWS, STRAWBERRY ROLLS, SW BUBBLEGUM, SWEDISH, WORMS.
CHARLIE’S (PACHA MAMA, CHALK DUST):
STRAWBERRY WATERMELON, SORBET, HONEY DEGOW MELON, ICY MANGO, FUJI, APPLE
TOBACCO, STARFRUIT GRAPE, BLOOD ORANGE BANANA GOOSEBERRY, PASSION FRUIT
RASPBERRY YUZU, PEAR ACAI, FUJI STRAWBERRY NECTARINE, HONEYDEW BERRY KIWI, GUAVA
JACK FRUIT, PEACH PAPAYA PINEAPPLE, MANGO PITAHAYA PINEAPPLE, SWEET DREAM,
SLAM BERRY, JAM ROCK, HEAD BANGIN BOOGIE, CITRUS MEDLEY, FUJI, HONEYDEW MELON,
KIWI BERRY ICE, STRAWBERRY WATERMELON, STRAWBERRY WATERMELON ICE.</t>
  </si>
  <si>
    <t>HUMBLE, MONSTER LAB, MR FREEZZE, BEARD VAPE CO, KINGS CREST, INNEVAPE, CANDY KING
CHARLIES</t>
  </si>
  <si>
    <t>BOTELLAS DE VIDRIO Y PLASTICO PET 15 ML,30ML, 60ML, 100ML, 120ML,500ML Y 1000ML</t>
  </si>
  <si>
    <t>2018</t>
  </si>
  <si>
    <t>LIQUIDO PARA CIGARRILLO ELECTRONICO 6MG URBAN VAPES
WILDKONG, BERSEKER, KILLERMONGER, BYAKKO, BERRY LEMONADE, BLUEBERRY CUSTARD,
BLUE RAZZ CANDY, CACTUS SODA, COCONUT CAKE, FRENCH TOAST, GRAPE BUBBLE GUM,
KEY LIME PIE, LEMON CAKE, LOOPY CEREAL, MANGO PINEAPPLE, MELON SHAKE,
ORANGE CREAM, PEACH RINGS, PEANUT BUTTER, STRAWBERRY CANDY, STRAWBERRY
CUPCAKES, STRAWBERRY SHAKE, WATERMELON CANDY, CHEESECAKE, BLUENANA SHAKE,
SWEET FRUIT ICED, APPLE JUICE, COTTON CANDY, GLAZED DONUT, TROPICAL BLAST, GRAPE PUNCH, JAVA CARAMEL, WATERMELON TAFFY, MOUNTAINS BERRIES.
VITOS VAPE JUICE
ALOHA, ANGRY IRISHMAN, BAD ROMANCE, BLOODY TIGER, BOREAS, CALISTO, COLD KISS,
CRAZY BEAR, CRAZY BUBBLE, DOCTOR BLUE, DON VITO, DON VITO RESERVE, DOCTOR BLUE,
FROSTY BANABERRY,GLAM BUBBLE, GREEN SMILE, HAWAICE, KILLER QUEEN, KOKO JUNGLE,
LADY MERMELADE, MEDUSSA, MISTER LUCKY, MISS COTTON, OLD PIRATE, PANDEMÓNIUM,
PINK ANGEL, PINKY LADY, SANTA’S JUICE, SWEET DREAMS, TROPICAL PARTY, CHOCO
MENTA, CHOCO FRESA, MOCACCINO, FLAN DE CARAMELO Y COCO.
LEYENDA
EL CADEJOS, LA CEGUA, LA LLORONA, EL PADRE SIN CABEZA, LA CARRETA SIN BUEYES, EL
ESPANTAJO, LA TULEVIEJA, EL MICOMALO, LA MONJA DEL VASO, AGÜIZOTE, ZARATE, EL
SANATORIO, EL DUEÑO DEL MONTE, LA MONA, ÑA FUSTES, MARÍA NEGRA, EL SISIMIQUI, EL
CUIJEN, LA PELONA, CHINGO NEGRO, LA NIGÜENTA.
VITOS VAPE LAB
FRUTOS SECOS, MANZANA VERDE, PIE DE MANZANA, BANANO, FRUTOS DE MONTAÑA,
MIEL, ARÁNDANO, MORA, CHICLE, CONFITE DE MANTEQUILLA, MELÓN, CARAMELO,
CHEESECAKE, CHOCOLATE, GALLETA, CITRUS PUNCH, COCO, COLA SODA, ALGODÓN DE
AZÚCAR, RON, FRUTA DE DRAGÓN (PITAHAYA), DULCE DE LECHE, GALLETA MARÍA, GOMITAS,
FRUIT PUNCH, UVA, CREMA IRLANDESA, BOURBON, KIWI , ICE, CEREAL AZUCARADO, LECHE
MALTEADA, MANGO, MARSHMALLOW, CHOCOLATE CON LECHE, CONFITE DE MENTA, CAFÉ,
PAPAYA, MANTEQUILLA DE MANÍ, MELOCOTÓN, PERA, NUECES, PIÑA, PASAS, FRAMBUESA,
ROMPOPE, TABACO CON VAINILLA, HIERBA BUENA , FRESA, ALMENDRAS, HELADO DE
VAINILLA, QUEQUE, SANDIA, TABACO OBSCURO, CREMA CHANTILLY, ANÍS, MENTOL, CANELA,
CHOCOMENTA.
HUMBLE
AMERICAN DREAM, BERRY BLOW DOE, BERRY BLOW DOE ICE, BLUE SLUSHEE, BLUEBERRY
SMASH, DONKEY KAHN, DONKEY KAHN ICE, DRAGONFLY ICE, FRUIT PUNCH, FRUIT PUNCH
ICE, GUAVA KAHN ICE, HOP SCOTCH, HUMBLE CRUMBLE, PEACH PLEASURE, PEE WEE
KIWI, PEE WEE KIWI ICE, SMASH MOUTH, SMASH BERRIES, SWEATER PUPPETS,
SWEATER PUPPETS ICE, TROPIC THUNDER, UNICORN TREATS, VTR, VTR ICE.
MONSTER LABS:
JAM MONSTER: APPLE, GRAPE, BLACKBERRY, STRAWBERRY, BLUEBERRY, RASPBERRY, MIXED
BERRY, LEMON, PEACH, PB&amp;J STRAWBERRY, PB&amp;J GRAPE, BANANA JAM.
CUSTARD MONSTER: STRAWBERRY, BLUEBERRY, VANILLA, BUTTERSCOTCH, BLACKBERRY.
FROZEN FRUIT MONSTER: STRAWBERRY KIWI POMEGRANATE ICE, BLUEBERRY RASPBERRY
LEMON ICE, MANGO PEACH GUAVA ICE, MIXED BERRY ICE, PASSIONFRUIT ORANGE GUAVA
ICE, BANANA ICE.
FRUIT MONSTER: STRAWBERRY KIWI POMEGRANATE, BLUEBERRY RASPBERRY LEMON, MANGO
PEACH GUAVA, MIXED BERRY, PASSIONFRUIT ORANGE GUAVA, BLUEBERRY.
ICE MONSTER: MELON COLADA, MANGERINE GUAVA, STRAWMELON APPLE.
LEMONADE MONSTER: PINK LEMONADE, STRAWBERRY LEMONADE, WATERMELON
LEMONADE, BLUEBERRY LEMONADE.
PB JAM MONSTER: GRAPE, STRAWBERRY, BANANA.
TOBACCO MONSTER: BOLD, RICH, SMOOTH, MENTHOL.
INNEVAPE:
ACE, BERG BERRY , BERG ICE, BERG MENTHOL, CAROUSEL, CAROUSEL ICE, CHILL OUT, FRESSHH
MINT, GRAPEVAPE, HEISENBERG, HEISENBERG MENTHOL, MANGOMG, STRAWBERRY KISS, TNT
GOLD, TNT GOLD MENTHOL, TNT RED, TNT RED MENTHOL, VMD, WHATAMELON, WHATAMELON
MENTHOL.
KINGS CREST:
DON JUAN RESERVE, DON JUAN ALDONZA, DON JUAN CHURRO, GRAPE ICE, MANGO BERRY
ICE, STRAWBERRY PEACH ICE, WATERMELON LEMONADE ICE.
BEARD VAPE CO:
00,05,24,32,42,71.
MR FREEZE:
APPLE FROST, BERRY FROST, GRAPE FROST, STRAWBERRY WATERMELON FROST, WATERMELON
FROST, BANANA FROST, BLUE RASPBERRY STRAWBERRY FROST, GRAPE BERRY FROST, GRAPE
GREEN APPLE FROST, LUSH FROST, MANGO FROST, MOON ROCKS BLUE RAZZ FROST, MOON
ROCKS STRAWBERRY FROST, MOON ROCKS WATERMELON FROST, PEACH FROST, STRAWBERRY
BANANA FROST, STRAWBERRY FROST, STRAWBERRY LEMONADE FROST, STRAWBERRY MANGO
FROST, TANGERINE FROST.
CANDY KING:
BATCH, BELTS, BERRY DWEEBZ, GUSH, HARD APPLE, JAWS, LEMON DROPS, PEACHY RINGS,
PINK SQUARES, SOUR STRAWS, STRAWBERRY ROLLS, SW BUBBLEGUM, SWEDISH, WORMS.
CHARLIE’S (PACHA MAMA, CHALK DUST):
STRAWBERRY WATERMELON, SORBET, HONEY DEGOW MELON, ICY MANGO, FUJI, APPLE
TOBACCO, STARFRUIT GRAPE, BLOOD ORANGE BANANA GOOSEBERRY, PASSION FRUIT
RASPBERRY YUZU, PEAR ACAI, FUJI STRAWBERRY NECTARINE, HONEYDEW BERRY KIWI, GUAVA
JACK FRUIT, PEACH PAPAYA PINEAPPLE, MANGO PITAHAYA PINEAPPLE, SWEET DREAM,
SLAM BERRY, JAM ROCK, HEAD BANGIN BOOGIE, CITRUS MEDLEY, FUJI, HONEYDEW MELON,
KIWI BERRY ICE, STRAWBERRY WATERMELON, STRAWBERRY WATERMELON ICE.</t>
  </si>
  <si>
    <t>LIQUIDO PARA CIGARRILLO ELECTRONICO 3%</t>
  </si>
  <si>
    <t>JUICE HEAD, ACHAMAMA, HUMBLE JUICE CO, JAM MONSTER, NAKED 100, MR. FREEZE, APETASIA, DINNER LADY, KING’S CREST, BAD DRIP, INNEVAPE, COASTAL CLOUDS, MINUTE MAN, FUME QRJOY, POP HIT</t>
  </si>
  <si>
    <t>BOTELLAS 30ML, 60ML, 75ML,100ML,120ML</t>
  </si>
  <si>
    <t xml:space="preserve">3-102-861113 SOCIEDAD DE RESPONSABILIDAD LIMITADA </t>
  </si>
  <si>
    <t xml:space="preserve">LIQUIDO PARA CIGARRILLO ELECTRÓNICO. NICOTINA 6%. MARCA : JUICE HEAD, PACHAMAMA, HUMBLE JUICE CO, JAM MONSTER, NAKED 100, MR. FREEZE, VAPETASIA, DINNER LADY, KING’S CREST, BAD DRIP, INNEVAPE, COASTAL CLOUDS, MINUTE MAN, FUME QRJOY, POP HIT. SABORES: BLUEBERRY LEMON, GUAVA PEACH, PEACH PEAR, STRAWBERRY KIWI, WATERMELON LIME, PINEAPPLE GRAPEFRUIT, MANGO STRAWBERRY, RASPBERRY LEMONADE, ORANGE MANGO, PINEAPPLE GUAVA, FUJI APPLE STRAWBERRY NECTARINE, FUJI, STRAWBERRY WATERMELON, THE MINT LEAF HONEYDEW BERRY KIWI, ICY MANGO, STRAWBERRY GUAVA JACKFRUIT, MANGO PITAYA PINEAPPLE, HUCKLEBERRY PEAR ACAI, STARFRUIT GRAPE, HONEYDEW MELON, PASSIONFRUIT RASPBERRY YUZU, BLOOD ORANGE BANANA GOOSEBERRY, PEACH PAPAYA COCONUT CREAM, SORBET, APPLE TOBACCO, FUJI ICE, KIWI BERRY ICE, STARFRUIT GRAPE ICE, GOLDEN PEACH PINEAPPLE, WATERMELON ICE, BLACK ICE MENTHOL, FROSTED COCONUT, BLUE RAZZ ICE, BLUEBERRY LEMONADE, PINK BERRY ICE, CHERRY LIMEADE, PURPLE MANGO, WHITE PEACH ICE, CITRUS MEDLEY, KIWI GUAVA PASSIONFRUIT, DONKEY KAHN, SMASH MOUTH, UNICORN TREATS, VAPE THE RAINBOW, BLUE DAZZLE, BERRY BLOW DOE, PEE WEE KIWI, PEACH PLEASURE, HOP SCOTCH, SWEATER PUPPETS, HUMBLE CRUMBLE, SMASH BERRIEZ, BLACKBERRY CUSTARD, AMERICAN DREAM, TROPIC THUNDER ICE, DONKEY KAHN ICE, BLUE SLUSHEE, FRUIT PUNCH, GUAVA KAHN, DRAGONFLY ICE, OH-ANA ICE, VAPE THE RAINBOW ICE, PEE WEE KIWI ICE, SWEATER PUPPETS ICE, PINK SPARK ICE, RUBY RED ICE, STRAWBERRY WAFFLE, BLUEBERRY SMASH, FRUIT PUNCH ICE, BERRY BLOW DOE ICE, WILD DRAGON BERRY, STRAWBERRY PASTRY, HUMBLE CRUMBLE, TROPICAL MIXER, PEACH PARADISE, CUSTARD MONSTER BANANA, CUSTARD MONSTER STRAWBERRY, CUSTARD MONSTER VANILLA, CUSTARD MONSTER BLUEBERRY CUSTARD, FROZEN FRUIT MONSTER MIXED BERRY ICE, CUSTARD MONSTER MIXED BERRY ICE, CUSTARD MONSTER BLACKBERRY CUSTARD, BLUEBERRY RASPBERRY, STRAWBERRY KIWI, FROZEN FRUIT MONSTER BLUEBERRY RASPBERRY LEMON ICE, RASPBERRY, GRAPE, FROZEN FRUIT MONSTER MANGO PEACH GUAVA ICE, PB &amp; JAM, FROZEN FRUIT MONSTER BANANA ICE, FROZEN FRUIT MONSTER STRAWBERRY KIWI POMEGRANATE ICE, FROZEN FRUIT MONSTER STRAWBERRY BANANA ICE, ICE MONSTER MANGERINE GUAVA, FROZEN FRUIT MONSTER PASSIONFRUIT ORANGE GUAVA, THE MILK BERRY CRUNCH, CUSTARD MONSTER BUTTERSCOTCH, THE MILK CINNAMON, APPLE, PB &amp; JAM STRAWBERRY, LEMONADE MONSTER PINK LEMONADE, PB &amp; JAM MONSTER BANANA, WATERMELON LEMONADE, ICE MONSTER STRAWMELON APPLE, ICE MONSTER MELON COLADA, FROZEN FRUIT MONSTER STRAWBERRY LIME ICE, LEMONADE MONSTER STRAWBERRY LEMONADE, PEACH, THE MILK APPLE JAX, PB &amp; JAM GRAPE, BLACK CHERRY, TOBACCO MONSTER, PB &amp; JAM APRICOT, FROZEN FRUIT MONSTER DOUBLE MANGO ICE, MINT LEMONADE, WATERMELON LIME, PINEAPPLE GRAPEFRUIT, CUSTARD MONSTER PUMPKIN SPICE, FROZEN FRUIT MONSTER PASSIONFRUIT ORANGE GUAVA ICE, FRUIT MONSTER BLUEBERRY RASPBERRY LEMON, FRUIT MONSTER MANGO PEACH GUAVA, FRUIT MONSTER MIXED BERRY, FRUIT MONSTER PASSIONFRUIT ORANGE GUAVA, FRUIT MONSTER STRAWBERRY BANANA, FRUIT MONSTER STRAWBERRY KIWI POMEGRANATE, FRUIT MONSTER STRAWBERRY LIME, APRICOT, BANANA, BLACK CHERRY, BLACKBERRY, BLUEBERRY, APRICOT, LEMON, MIXED BERRY, PEACH, RASPBERRY, STRAWBERRY, LEMONADE MONSTER BLUEBERRY LEMONADE, LEMONADE MONSTER MANGO LEMONADE, LEMONADE MONSTER MINT LEMONADE, LEMONADE MONSTER WATERMELON LEMONADE, THE JUICE BLUEBERRY LEMON, THE JUICE PINEAPPLE GRAPEFRUIT, THE JUICE WATERMELON LIME, PB &amp; JAM MONSTER, PB &amp; JAM MONSTER GRAPE, PB &amp; JAM STRAWBERRY, THE MILK JAX, THE MILK BERRY CRUNCH, THE MILK CINNAMON, THE MILK FRUITY, TOBACCO MONSTER BOLD, TOBACCO MONSTER MENTHOL, TOBACCO MONSTER RICH, TOBACCO MONSTER SMOOTH, STRAWBERRY POM, LAVA FLOW, HAWAIIAN POG, BERRY, CRISP MENTHOL, MELON, REALLY BERRY, AMERICAN PATRIOTS, EURO GOLD, MINT, STRAWBERRY POM, LAVA FLOW, CUBAN BLEND, BERRY, MAX PEACH MANGO ICE, MELON KIWI, EURO GOLD, MAUI SUN, BANANA, MAX WATERMELON ICE, MAX STRAWBERRY ICE, MAX BERRIES ICE, MANGO ICE, MAX APPLE ICE, MAX WHITE GUAVA ICE, MANGO, MINT, BERRY FROST MENTHOL, PURE ICE MENTHOL, STRAWBERRY WATERMELON MENTHOL, APPLE FROST MENTHOL, WATERMELON FROST MENTHOL, GRAPE FROST MENTHOL, STRAWBERRY LEMONADE FROST MENTHOL, STRAWBERRY BANANA FROST MENTHOL, PEACH FROST MENTHOL, MOON ROCKS BLUE RAZZ, MOON ROCKS MENTHOL, GRAPE GREEN APPLE FROST, BLUE RASPBERRY STRAWBERRY FROST, STRAWBERRY LEMONADE, BERRY FROST, STRAWBERRY WATERMELON FROST, 
MOON ROCKS FROST, STRAWBERRY LEMONADE FROST, STRAWBERRY BANANA FROST, GRAPE FROST, MOON ROCKS WATERMELON FROST, MOON ROCKS STRAWBERRY, MOON ROCKS, PURE ICE, MOON ROCKS FROST, PEACH FROST, WATERMELON FROST, BANANA FROST, GRAPE FROST, MOON ROCKS STRAWBERRY FROST, PEACH FROST, WATERMELON FROST, STRAWBERRY LEMONADE, APPLE FROST, BANANA FROST, CHERRY FROST, LUSH FROST, MANGO FROST, SPEARMINT FROST, STRAWBERRY FROST, STRAWBERRY MANGO FROST, STRAWBERRY MANGO FROST, TANGERINE FROST, CUBANO TOBACCO, TOBACCO MENTHOL, TOBACCO VANILLA, KILLER CUSTARD, KILLER KUSTARD STRAWBERRY, ROYALTY TWO, MILK OF THE POPPY, PINEAPPLE EXPRESS, KILLER KUSTARD BLUEBERRY, RAINBOW ROAD, ICED BLUE RAZZ, KILLER FRUITS BLUE RAZZ, KILLER KUSTARD LEMON, BLACKBERRY LEMONADE, KILLER KUSTARD STRAWBERRY, ICED TRAPPLE, KILLER FRUITS TRAPPLE, ICED PANGO, ICED GRAPE, KILLER FRUITS GRAPE, ICED WHITE GUMMY, KILLER SWEETS WHITE GUMMY, ICED STRAW GUAW, KILLER SWEETS RAIN BOPS, KILLER SWEETS ICED WATERMELON GUMMY, MELONS, STRAWBERRY PARFAIT, BLACKBERRY LEMONADE, BLUEBERRY PARFAIT, KILLER FRUITS PANGO, KILLER FRUITS BLUE RAZZ, ICED RAIN BOPS, KILLER SWEETS WATERMELON, KILLER SWEETS ICED WHITE GUMMY, KILLER FRUITS PANGO, KILLER FRUITS ICED MELONS, KILLER SWEETS RAIN BOPS, KILLER FRUITS MELONS, KILLER SWEETS WATERMELON GUMMY, LEMON TART, STRAWBERRY MACAROON, BLACKBERRY CRUMBLE, VANILLA CUSTARD, LEMON SHERBETS, BUBBLEGUM, WATERMELON CHILL, TROPIC MANGO CHILL, DON JUAN RESERVE, DON JUAN TABACO DULCE, DUCHESS RESERVE, DON JUAN ALDONZA, DON JUAN CAFÉ, DON JUAN CHURRO, STRAWBERRY DUCHESS, BLUEBERRY DUCHESS, DON JUAN, DON JUAN PEANUT, DON JUAN TABACO HONEY, COOKIE COLLECTION CHOCOLATE CHIP, COOKIE COLLECTION SUGAR COOKIE, COOKIE COLLECTION MINT CHOCOLATE, FRUITS GRAPE ICE, FRUITS WATERMELON LEMONADE ICE, FRUITS MANGO BERRY ICE, FRUITS STRAWBERRY PEACH ICE, DUKE, CANDY KING BLUE RASPBERRY, CORN KING CORN BREAD, KRISPY KING MARSHMALLOW SQUARE, PUDDIN KING RICE PUDDING, GOD NECTAR, DON’T CARE BEAR, FARLEY’S GNARLY SAUCE, CEREAL TRIP, PENNYWISE, UGLY BUTTER, BAD BLOOD, BAD APPLE, DEAD LEMON, SWEET TOOTH, DROOLY, LAFFY, BAD APPLE, HEISENBERG MENTHOL, HEISENBERG, THE BERG MENTHOL, THE BERG SALTS, WHATAMELON MENTHOL, CAROUSEL, TNT, VAPE MY DAY, WHATAMELON, TNT MENTHOL, THE BERG ICE, CAROUSEL SALTS, THE BERG BERRY, FRESH MINT, STRAWBERRY KISS ICE, GRAPEVAPE ICE, MANGOMG ICE, BLOOD ORANGE MANGO, APPLE PEACH STRAWBERRY, MENTHOL, BLUEBERRY LIMEADE, MAPLE BUTTER, ICED MANGO BERRIES, BLUEBERRY BANANA, MELON BERRIES, MANGO BERRIES, STRAWBERRY CREAM, TRES LECHES, PEACH TEA, ICED MELON BERRIES, MIXED BERRIES, STRAWBERRY PINEAPPLE COCONUT, PINEAPPLE GUAVA, CITRUS PEACH, TROPICAL LEMONADE, CHILLED APPLE PEAR, CARAMEL BRULEE, WATERMELON CREAM, ICED GRAPE BERRIES, MANGO, PINK LEMONADE, LEMON RASPBERRY, ICED PASSION FRUIT ORANGE GUAVA, PASSION FRUIT ORANGE GUAVA, VANILLA CUSTARD, STRAWBERRY KIWI, ICED APPLE WATERMELON, APPLE WATERMELON, CARAMEL, ICED STRAWBERRY KIWI, ICED BLOOD ORANGE MANGO, ICED APPLE PEACH STRAWBERRY, LEMON MINT ICE, PINK LEMONADE ICE, ALOE WATERMELON ICE, TANGERINE ICE, ALOE GUAVA ICE, BLACK ICE, BLUE RAZZ, COTTON CANDY, CUBAN TOBACCO, GRAPE SLUSHY, KIWI STRAWBERRY, LUSH ICE, MINT ICE, RAINBOW CANDY, RASPBERRY WATERMELON, STRAWBERRY WATERMELON, STRAWBERRY BANANA, TROPICAL PUNCH, UNICORN, MINT, STRAWBERRY WATERMELON, FUJI APPLE, CHILLED WATERMELON, TOBACCO MENTHOL, CHILLED LUSCIOUS WATERMELON, BLUE RASPBERRY, GRAPPLE BERRY, VANILLA CUSTARD, STRAWBERRY KIWI, VIRGINIA TOBACCO, CHILLED BANANA, CHILLED BLUEBERRY BLACKBERRY, CHILLED APPLE
</t>
  </si>
  <si>
    <t>CANTIDAD DE ML: 30 ML, 60 ML, 75 ML , 100 ML, 120 ML</t>
  </si>
  <si>
    <t>LIQUIDO PARA CIGARRILLO ELECTRÓNICO MARCA : JUICE HEAD, PACHAMAMA, HUMBLE JUICE CO, JAM MONSTER, NAKED 100, MR. FREEZE, VAPETASIA, DINNER LADY, KING’S CREST, BAD DRIP, INNEVAPE, COASTAL CLOUDS, MINUTE MAN, FUME QRJOY, POP HIT. NICOTINA: 12%. CANTIDAD DE ML: 30 ML, 60 ML, 75 ML , 100 ML, 120 ML. SABORES; BLUEBERRY LEMON, GUAVA PEACH, PEACH PEAR, STRAWBERRY KIWI, WATERMELON LIME, PINEAPPLE GRAPEFRUIT, MANGO STRAWBERRY, RASPBERRY LEMONADE, ORANGE MANGO, PINEAPPLE GUAVA, FUJI APPLE STRAWBERRY NECTARINE, FUJI, STRAWBERRY WATERMELON, THE MINT LEAF HONEYDEW BERRY KIWI, ICY MANGO, STRAWBERRY GUAVA JACKFRUIT, MANGO PITAYA PINEAPPLE, HUCKLEBERRY PEAR ACAI, STARFRUIT GRAPE, HONEYDEW MELON, PASSIONFRUIT RASPBERRY YUZU, BLOOD ORANGE BANANA GOOSEBERRY, PEACH PAPAYA COCONUT CREAM, SORBET, APPLE TOBACCO, FUJI ICE, KIWI BERRY ICE, STARFRUIT GRAPE ICE, GOLDEN PEACH PINEAPPLE, WATERMELON ICE, BLACK ICE MENTHOL, FROSTED COCONUT, BLUE RAZZ ICE, BLUEBERRY LEMONADE, PINK BERRY ICE, CHERRY LIMEADE, PURPLE MANGO, WHITE PEACH ICE, CITRUS MEDLEY, KIWI GUAVA PASSIONFRUIT, DONKEY KAHN, SMASH MOUTH, UNICORN TREATS, VAPE THE RAINBOW, BLUE DAZZLE, BERRY BLOW DOE, PEE WEE KIWI, PEACH PLEASURE, HOP SCOTCH, SWEATER PUPPETS, HUMBLE CRUMBLE, SMASH BERRIEZ, BLACKBERRY CUSTARD, AMERICAN DREAM, TROPIC THUNDER ICE, DONKEY KAHN ICE, BLUE SLUSHEE, FRUIT PUNCH, GUAVA KAHN, DRAGONFLY ICE, OH-ANA ICE, VAPE THE RAINBOW ICE, PEE WEE KIWI ICE, SWEATER PUPPETS ICE, PINK SPARK ICE, RUBY RED ICE, STRAWBERRY WAFFLE, BLUEBERRY SMASH, FRUIT PUNCH ICE, BERRY BLOW DOE ICE, WILD DRAGON BERRY, STRAWBERRY PASTRY, HUMBLE CRUMBLE, TROPICAL MIXER, PEACH PARADISE, CUSTARD MONSTER BANANA, CUSTARD MONSTER STRAWBERRY, CUSTARD MONSTER VANILLA, CUSTARD MONSTER BLUEBERRY CUSTARD, FROZEN FRUIT MONSTER MIXED BERRY ICE, CUSTARD MONSTER MIXED BERRY ICE, CUSTARD MONSTER BLACKBERRY CUSTARD, BLUEBERRY RASPBERRY, STRAWBERRY KIWI, FROZEN FRUIT MONSTER BLUEBERRY RASPBERRY LEMON ICE, RASPBERRY, GRAPE, FROZEN FRUIT MONSTER MANGO PEACH GUAVA ICE, PB &amp; JAM, FROZEN FRUIT MONSTER BANANA ICE, FROZEN FRUIT MONSTER STRAWBERRY KIWI POMEGRANATE ICE, FROZEN FRUIT MONSTER STRAWBERRY BANANA ICE, ICE MONSTER MANGERINE GUAVA, FROZEN FRUIT MONSTER PASSIONFRUIT ORANGE GUAVA, THE MILK BERRY CRUNCH, CUSTARD MONSTER BUTTERSCOTCH, THE MILK CINNAMON, APPLE, PB &amp; JAM STRAWBERRY, LEMONADE MONSTER PINK LEMONADE, PB &amp; JAM MONSTER BANANA, WATERMELON LEMONADE, ICE MONSTER STRAWMELON APPLE, ICE MONSTER MELON COLADA, FROZEN FRUIT MONSTER STRAWBERRY LIME ICE, LEMONADE MONSTER STRAWBERRY LEMONADE, PEACH, THE MILK APPLE JAX, PB &amp; JAM GRAPE, BLACK CHERRY, TOBACCO MONSTER, PB &amp; JAM APRICOT, FROZEN FRUIT MONSTER DOUBLE MANGO ICE, MINT LEMONADE, WATERMELON LIME, PINEAPPLE GRAPEFRUIT, CUSTARD MONSTER PUMPKIN SPICE, FROZEN FRUIT MONSTER PASSIONFRUIT ORANGE GUAVA ICE, FRUIT MONSTER BLUEBERRY RASPBERRY LEMON, FRUIT MONSTER MANGO PEACH GUAVA, FRUIT MONSTER MIXED BERRY, FRUIT MONSTER PASSIONFRUIT ORANGE GUAVA, FRUIT MONSTER STRAWBERRY BANANA, FRUIT MONSTER STRAWBERRY KIWI POMEGRANATE, FRUIT MONSTER STRAWBERRY LIME, APRICOT, BANANA, BLACK CHERRY, BLACKBERRY, BLUEBERRY, APRICOT, LEMON, MIXED BERRY, PEACH, RASPBERRY, STRAWBERRY, LEMONADE MONSTER BLUEBERRY LEMONADE, LEMONADE MONSTER MANGO LEMONADE, LEMONADE MONSTER MINT LEMONADE, LEMONADE MONSTER WATERMELON LEMONADE, THE JUICE BLUEBERRY LEMON, THE JUICE PINEAPPLE GRAPEFRUIT, THE JUICE WATERMELON LIME, PB &amp; JAM MONSTER, PB &amp; JAM MONSTER GRAPE, PB &amp; JAM STRAWBERRY, THE MILK JAX, THE MILK BERRY CRUNCH, THE MILK CINNAMON, THE MILK FRUITY, TOBACCO MONSTER BOLD, TOBACCO MONSTER MENTHOL, TOBACCO MONSTER RICH, TOBACCO MONSTER SMOOTH, STRAWBERRY POM, LAVA FLOW, HAWAIIAN POG, BERRY, CRISP MENTHOL, MELON, REALLY BERRY, AMERICAN PATRIOTS, EURO GOLD, MINT, STRAWBERRY POM, LAVA FLOW, CUBAN BLEND, BERRY, MAX PEACH MANGO ICE, MELON KIWI, EURO GOLD, MAUI SUN, BANANA, MAX WATERMELON ICE, MAX STRAWBERRY ICE, MAX BERRIES ICE, MANGO ICE, MAX APPLE ICE, MAX WHITE GUAVA ICE, MANGO, MINT, BERRY FROST MENTHOL, PURE ICE MENTHOL, STRAWBERRY WATERMELON MENTHOL, APPLE FROST MENTHOL, WATERMELON FROST MENTHOL, GRAPE FROST MENTHOL, STRAWBERRY LEMONADE FROST MENTHOL, STRAWBERRY BANANA FROST MENTHOL, PEACH FROST MENTHOL, MOON ROCKS BLUE RAZZ, MOON ROCKS MENTHOL, GRAPE GREEN APPLE FROST, BLUE RASPBERRY STRAWBERRY FROST, STRAWBERRY LEMONADE, BERRY FROST, STRAWBERRY WATERMELON FROST, 
MOON ROCKS FROST, STRAWBERRY LEMONADE FROST, STRAWBERRY BANANA FROST, GRAPE FROST, MOON ROCKS WATERMELON FROST, MOON ROCKS STRAWBERRY, MOON ROCKS, PURE ICE, MOON ROCKS FROST, PEACH FROST, WATERMELON FROST, BANANA FROST, GRAPE FROST, MOON ROCKS STRAWBERRY FROST, PEACH FROST, WATERMELON FROST, STRAWBERRY LEMONADE, APPLE FROST, BANANA FROST, CHERRY FROST, LUSH FROST, MANGO FROST, SPEARMINT FROST, STRAWBERRY FROST, STRAWBERRY MANGO FROST, STRAWBERRY MANGO FROST, TANGERINE FROST, CUBANO TOBACCO, TOBACCO MENTHOL, TOBACCO VANILLA, KILLER CUSTARD, KILLER KUSTARD STRAWBERRY, ROYALTY TWO, MILK OF THE POPPY, PINEAPPLE EXPRESS, KILLER KUSTARD BLUEBERRY, RAINBOW ROAD, ICED BLUE RAZZ, KILLER FRUITS BLUE RAZZ, KILLER KUSTARD LEMON, BLACKBERRY LEMONADE, KILLER KUSTARD STRAWBERRY, ICED TRAPPLE, KILLER FRUITS TRAPPLE, ICED PANGO, ICED GRAPE, KILLER FRUITS GRAPE, ICED WHITE GUMMY, KILLER SWEETS WHITE GUMMY, ICED STRAW GUAW, KILLER SWEETS RAIN BOPS, KILLER SWEETS ICED WATERMELON GUMMY, MELONS, STRAWBERRY PARFAIT, BLACKBERRY LEMONADE, BLUEBERRY PARFAIT, KILLER FRUITS PANGO, KILLER FRUITS BLUE RAZZ, ICED RAIN BOPS, KILLER SWEETS WATERMELON, KILLER SWEETS ICED WHITE GUMMY, KILLER FRUITS PANGO, KILLER FRUITS ICED MELONS, KILLER SWEETS RAIN BOPS, KILLER FRUITS MELONS, KILLER SWEETS WATERMELON GUMMY, LEMON TART, STRAWBERRY MACAROON, BLACKBERRY CRUMBLE, VANILLA CUSTARD, LEMON SHERBETS, BUBBLEGUM, WATERMELON CHILL, TROPIC MANGO CHILL, DON JUAN RESERVE, DON JUAN TABACO DULCE, DUCHESS RESERVE, DON JUAN ALDONZA, DON JUAN CAFÉ, DON JUAN CHURRO, STRAWBERRY DUCHESS, BLUEBERRY DUCHESS, DON JUAN, DON JUAN PEANUT, DON JUAN TABACO HONEY, COOKIE COLLECTION CHOCOLATE CHIP, COOKIE COLLECTION SUGAR COOKIE, COOKIE COLLECTION MINT CHOCOLATE, FRUITS GRAPE ICE, FRUITS WATERMELON LEMONADE ICE, FRUITS MANGO BERRY ICE, FRUITS STRAWBERRY PEACH ICE, DUKE, CANDY KING BLUE RASPBERRY, CORN KING CORN BREAD, KRISPY KING MARSHMALLOW SQUARE, PUDDIN KING RICE PUDDING, GOD NECTAR, DON’T CARE BEAR, FARLEY’S GNARLY SAUCE, CEREAL TRIP, PENNYWISE, UGLY BUTTER, BAD BLOOD, BAD APPLE, DEAD LEMON, SWEET TOOTH, DROOLY, LAFFY, BAD APPLE, HEISENBERG MENTHOL, HEISENBERG, THE BERG MENTHOL, THE BERG SALTS, WHATAMELON MENTHOL, CAROUSEL, TNT, VAPE MY DAY, WHATAMELON, TNT MENTHOL, THE BERG ICE, CAROUSEL SALTS, THE BERG BERRY, FRESH MINT, STRAWBERRY KISS ICE, GRAPEVAPE ICE, MANGOMG ICE, BLOOD ORANGE MANGO, APPLE PEACH STRAWBERRY, MENTHOL, BLUEBERRY LIMEADE, MAPLE BUTTER, ICED MANGO BERRIES, BLUEBERRY BANANA, MELON BERRIES, MANGO BERRIES, STRAWBERRY CREAM, TRES LECHES, PEACH TEA, ICED MELON BERRIES, MIXED BERRIES, STRAWBERRY PINEAPPLE COCONUT, PINEAPPLE GUAVA, CITRUS PEACH, TROPICAL LEMONADE, CHILLED APPLE PEAR, CARAMEL BRULEE, WATERMELON CREAM, ICED GRAPE BERRIES, MANGO, PINK LEMONADE, LEMON RASPBERRY, ICED PASSION FRUIT ORANGE GUAVA, PASSION FRUIT ORANGE GUAVA, VANILLA CUSTARD, STRAWBERRY KIWI, ICED APPLE WATERMELON, APPLE WATERMELON, CARAMEL, ICED STRAWBERRY KIWI, ICED BLOOD ORANGE MANGO, ICED APPLE PEACH STRAWBERRY, LEMON MINT ICE, PINK LEMONADE ICE, ALOE WATERMELON ICE, TANGERINE ICE, ALOE GUAVA ICE, BLACK ICE, BLUE RAZZ, COTTON CANDY, CUBAN TOBACCO, GRAPE SLUSHY, KIWI STRAWBERRY, LUSH ICE, MINT ICE, RAINBOW CANDY, RASPBERRY WATERMELON, STRAWBERRY WATERMELON, STRAWBERRY BANANA, TROPICAL PUNCH, UNICORN, MINT, STRAWBERRY WATERMELON, FUJI APPLE, CHILLED WATERMELON, TOBACCO MENTHOL, CHILLED LUSCIOUS WATERMELON, BLUE RASPBERRY, GRAPPLE BERRY, VANILLA CUSTARD, STRAWBERRY KIWI, VIRGINIA TOBACCO, CHILLED BANANA, CHILLED BLUEBERRY BLACKBERRY, CHILLED APPLE,,</t>
  </si>
  <si>
    <t>CIGARRILLOS HEETS ZING WAVE MNT S50 PRI 20 SLI</t>
  </si>
  <si>
    <t>HEETS ZING WAVE MNT</t>
  </si>
  <si>
    <t xml:space="preserve">CAJETILLA DURA DE 20 UNIDADES DE TABACO CADA UNA </t>
  </si>
  <si>
    <t>2024</t>
  </si>
  <si>
    <t>LIQUIDO EN GOTAS LOST MARY LUSTER EDITION, 5MG 5000PUFF; SABORES: ACAI BERRY STORM, BERRY CRUSH ICE, BLACK STRAWNANA, LEMON LIME SPARKLING, BLACK LEMONADE, BLUE RASPBERRY PEACH, FOREST MINT, STRAWBERRY WATERMELON, RASPBERRY LEMONADE, LIGHT SNOOW PEPPERMINT</t>
  </si>
  <si>
    <t>2025</t>
  </si>
  <si>
    <t>LIQUIDO EN GOTAS KADOBAR GOAT EDITION, 5MG; SABORES: BLUEBERRY MINT, APPLE BERRY CRISP, THE REAL MIAMI MINT, TROPICAL RAINBOW BLAST, STRAWBERRY MANGO, STRAWBERRY BANANA</t>
  </si>
  <si>
    <t>2026</t>
  </si>
  <si>
    <t>LIQUIDO EN GOTAS ELFBAR, 5MG; 10000 PUFF; SABORES: BLACKBERRY CRANBERRY, BLUE RAZZ ICE, BLUEBERY MINT, CHERRY WATERMELON , DOUBLE MANGO, GRAPE CHERRY, LEMON MINE, RED BERRY CHERRY, STRAWBERRY BANANA, STRAWBERRY KIWI, AMERICANO ICE, APPLE ICE BLUEBERRY GAMI, APPLE ICE, BLUEBERRY GAMI, BLUEBERRY ICE, MIAMI MINT, PEACH ICE, PINEAPPLE ICE, STRAWBERRY ICE, WATERMELON ICE</t>
  </si>
  <si>
    <t>2027</t>
  </si>
  <si>
    <t>CIGARRILLO ELECTRONICO MARCA SMASH DARK CHERRY,STRAWBERRY GRAPE, EATERMELON CHILL, ALOE GRAPE</t>
  </si>
  <si>
    <t>SMASH DARK</t>
  </si>
  <si>
    <t>CARTUCHO DESECHABLE DE 12ML CON 3MG/ML DE NICOTINA</t>
  </si>
  <si>
    <t>BNS NEXO GROUP SOCIEDAD DE RESPONSABILIDAD LIMITADA</t>
  </si>
  <si>
    <t>2028</t>
  </si>
  <si>
    <t>CIGARRILLO ELECTRONICO MARCA WAKA SOLO 2, SABORES: DARK CHERRY, BLUEBERRY SPLASH, WATERMELON CHILL, FRESH MINT</t>
  </si>
  <si>
    <t xml:space="preserve">WAKA </t>
  </si>
  <si>
    <t>CARTUCHO DESECHABLE DE 6ML CON 5MG/ML DE NICOTINA</t>
  </si>
  <si>
    <t>2029</t>
  </si>
  <si>
    <t>CIGARRILLO ELECTRONICO MARCA WAKA SOPRO PA1000 WATERMELON CHILL, STRAWBERRY BURST, BLUEBERRY SPLASH, ICY COCONUT WATER</t>
  </si>
  <si>
    <t>CARTUCHO DESECHABLE DE 3.5ML CON 3MG/ML DE NICOTINA</t>
  </si>
  <si>
    <t>2030</t>
  </si>
  <si>
    <t xml:space="preserve">LIQUIDO PARA CIGARRO ELECTRÓNICO MARCA NASTY JUICE 3MG/ML / 0.3% DE NICOTINA. SABORES: ASAP GRAPE, BAD BLOOD,BLOODY BERRY, BLUE RASPBERRY, BLUE RASPBERRY BUBBLEGUM, BRONZE BLEND, BROSKI BERRY, CARAMEL CREAM COOKIES, CARAMEL TOBACCO, CUSHMAN, CUSHMAN BANANA, CUSHMAN GRAPE, CUSHMAN STRAWBERRY, DEVIL TEETH, DOUBLE APPLE, FAT BOY, GOLD BLEND, GRAPE MIXED BERRIES, GRAPE RASPBERRY, GREEN APE, GREEN GRAPE, HIPPIE TRAIL, LEMON MINT, LYCHEE, MANGO ICE, MENTHOL ICY, MENTHOL TOBACCO, MIGOS MOON, PASSION KILLA, PEACH LEMONADE, RASPBERRY LEMONADE, RED APPLE, RED RAGE, SICKO BLUE BLUE RASPBERRY, SILVER BLEND, SLOW BLOW, STARGAZING, STRAWBERRY KIWI, TRAP QUEEN, VANILLA CUBAN, WATERMELON ICE, WICKED HAZE </t>
  </si>
  <si>
    <t>2031</t>
  </si>
  <si>
    <t xml:space="preserve">LIQUIDO PARA CIGARRO ELECTRÓNICO MARCA NASTY JUICE 6MG/ML / 0.6% DE NICOTINA. SABORES: ASAP GRAPE, BAD BLOOD,BLOODY BERRY, BLUE RASPBERRY, BLUE RASPBERRY BUBBLEGUM, BRONZE BLEND, BROSKI BERRY, CARAMEL CREAM COOKIES, CARAMEL TOBACCO, CUSHMAN, CUSHMAN BANANA, CUSHMAN GRAPE, CUSHMAN STRAWBERRY, DEVIL TEETH, DOUBLE APPLE, FAT BOY, GOLD BLEND, GRAPE MIXED BERRIES, GRAPE RASPBERRY, GREEN APE, GREEN GRAPE, HIPPIE TRAIL, LEMON MINT, LYCHEE, MANGO ICE, MENTHOL ICY, MENTHOL TOBACCO, MIGOS MOON, PASSION KILLA, PEACH LEMONADE, RASPBERRY LEMONADE, RED APPLE, RED RAGE, SICKO BLUE BLUE RASPBERRY, SILVER BLEND, SLOW BLOW, STARGAZING, STRAWBERRY KIWI, TRAP QUEEN, VANILLA CUBAN, WATERMELON ICE, WICKED HAZE </t>
  </si>
  <si>
    <t>2032</t>
  </si>
  <si>
    <t xml:space="preserve">LIQUIDO EN GOTAS: LUCKEE SMART 8000 PUFFS MESH COIL: COOL MINT, PINEAPPLE PEAR, KIWI DRAGON BERRY, BLUE RAZZ ICE, GRAPE JELLY, WATERMELON ICE, STRAWBERRY ICE, JOLLY RANCHER JOLLY RANCHER, CREAR, MR. X, MANGO ICE LUSH ICE, BANANA ICE, BLUECOTTON CANDY, TRIPPLE MELON, JOLLY RANCHER, BLUEBERRIES BUBBLEGUM, COLA ICE, CHERRY PINEAPPLE, SMORTHIR, FUJI GRAPE, TOBACO, FROZEN MANGO ICE, CHILLED WHITE WINE,LUSH MULE, ICY PIÑACOLADA, COOL MOJITOS, SPARKLING BELLINI </t>
  </si>
  <si>
    <t>LUCKEE SMART</t>
  </si>
  <si>
    <t>2033</t>
  </si>
  <si>
    <t>VAPORIZADOR DE SABORES DESECHABLE RECARGABLE, 7000 INLAHACIONES CON CONTENIDO LIQUIDO PARA VAPEO, CONCENTRACION DE NICOTINA 5%. MARCA TRIP-7 CRYSTAL. NOMBRE DEL MODELO CRYSTAL . 10 DIFERENTES SABORES: FRESH MINT, MR PINK, BLUERAZZ CHERRY, SAKURA GRAPE, STRAWBERRY ICE, WATERMELON ICE, SPERMINT, CAFE TICO, MANGO ICE</t>
  </si>
  <si>
    <t>VAPORIZADOR TUBO DESECHABLE RECARGABLE, CAJA 10 UDS, 12 ML POR UNIDAD, 7000 INLAHACIONES</t>
  </si>
  <si>
    <t>2034</t>
  </si>
  <si>
    <t>VAPORIZADOR DE SABORES DESECHABLE RECARGABLE, 2500 INLAHACIONES CON CONTENIDO LIQUIDO PARA VAPEO, CONCENTRACION DE NICOTINA 5%. MARCA TRIP-7. 21 DIFERENTES SABORES: LUSH ICE, PIÑA COLADA, COTTON CANDY, BLUERAZZ, TROPICAL FRUIT, GRAPE, RED BULL, STRAWBERRY WATERMELON, STRAWBERRY RASPBERRY CHERRY, BUBBLE GUM ICE, PURPLE RAIN, STRAWBERRY BANANA, MINT ICE, RAINBOW CANDY, MELON ICE, GUAVA, BANANA ICE, MANGO, STRAWBEEY MANGO, KIWI GUAVA FRUIT PASSION , CAFE TICO.</t>
  </si>
  <si>
    <t>VAPORIZADOR TUBO DESECHABLE RECARGABLE, CAJA 10 UDS, 12 ML POR UNIDAD, 2500 INLAHACIONES</t>
  </si>
  <si>
    <t>2035</t>
  </si>
  <si>
    <t>VAPORIZADOR DE SABORES DESECHABLE, 8000 INHALACIONES CON CONTENIDO DE VAPEO, CONCENTRACIÓN DE NICOTINA 5%, MARCA FLERBAR. NOMBRE DEL MODELO FLERBAR 8000. 12 SABORES DIFERENTES: WILD BERRY PUNCH, BLACK STRAWNANA SPLIT, BLUERAZZ SLUSHIE, LEMON MINT, STRAWBERRY ICE, MEGA MINT, WATERMELON BREEZERAINBOW, BLACKSTORM, MANGO PEACH, WATERMELON, GIORGIA PEACH, CALI SUNSHINE</t>
  </si>
  <si>
    <t>FLERBAR</t>
  </si>
  <si>
    <t>VAPORIZADOR TUBO DESECHABLE RECARGABLE, CAJA 10 UDS, 12 ML POR UNIDAD, 8000 INLAHACIONES</t>
  </si>
  <si>
    <t>2036</t>
  </si>
  <si>
    <t>VAPORIZADOR DE SABORES DESECHABLE, 5000 INHALACIONES CON CONTENIDO DE VAPEO, CONCENTRACIÓN DE NICOTINA 5%, MARCA HQD. NOMBRE DEL MODELO HQD. 12 SABORES DIFERENTES: GRAPEY,  BLUEBERRY, BUBBLE GUM, LUSH ICE, STRAWBERRY BANANA, APPLE, PEACH, BLACK ICE, FRESH BERRIES, MANGO ORANGE WATERMELON, MOJITO MIX BERRIES, WATERMELON BANANA</t>
  </si>
  <si>
    <t>VAPORIZADOR TUBO DESECHABLE RECARGABLE, CAJA 10 UDS, 12 ML POR UNIDAD, 5000 INLAHACIONES</t>
  </si>
  <si>
    <t>2037</t>
  </si>
  <si>
    <t>VAPORIZADOR DE SABORES DESECHABLE, 4000 INHALACIONES CON CONTENIDO DE VAPEO, CONCENTRACIÓN DE NICOTINA 5%, MARCA HQD. NOMBRE DEL MODELO HQD 4000. 1 SABOR: ICE MINT.</t>
  </si>
  <si>
    <t>VAPORIZADOR TUBO DESECHABLE RECARGABLE, CAJA 10 UDS, 12 ML POR UNIDAD, 4000 INLAHACIONES</t>
  </si>
  <si>
    <t>2038</t>
  </si>
  <si>
    <t>VAPORIZADOR DESECHABLE MARCA VANZA, BOPI</t>
  </si>
  <si>
    <t>VANZA, BOPI</t>
  </si>
  <si>
    <t>VAPORIZADOR DESECHABLE MARCA VANZA CON LIQUIDO CON CONCENTRACIÓN DE NICOTINA AL 5% CON VARIOS FORMATO (1000, 3000, 5000, 7000, 9000, 10000, 12000 PUFFS) Y DIFERENTE AROMAS</t>
  </si>
  <si>
    <t>IMPORTADOR HERMANO QLH SOCIEDAD ANONIMA</t>
  </si>
  <si>
    <t>2039</t>
  </si>
  <si>
    <t>VAPORIZADOR DESECHABLE LOST VAPE ORION BAR 7500 PUFF:
COOL MINT, MANGO ICE, PINEAPPLE LEMONADE, BLUEBERRY RASPBERRY, TRIPE BERRIES, BLACK DRAGON ICE, LUSH ICE.
VAPORIZADOR DESECHABLE BINARIES 6K 6000 PUFF: PEACH ICE, MIXED ICE, RAZZ CANDY, PASSION FRUITS LEMONADE, BUBBLE
ICE, CRANBERRY GRAPE.
VAPORIZADOR DESECHABLE SMOK NOVO BAR 6000 PUFF:
PEACH ICE, MIXED ICE, RAZZ CANDY, PASSION FRUITS LEMONADE, BUBBLE ICE, CRANBERRY GRAPE.
VAPORIZADOR DESECHABLE BINARIES 15 000 PUFF: MINT, CHERRY COLA ICE, PEACH MANGO ICE.</t>
  </si>
  <si>
    <t>LOST VAPE ORION, SMOK NOVO, BINARIES</t>
  </si>
  <si>
    <t>CARTUCHO LISTO PARA USAR. NICOTINA AL 5%
LOST VAPE ORION BAR 18 ML.
BINARIES 6K 15 ML.
SMOK NOVO BAR 13 ML.
BINARIES 15000 20 ML.</t>
  </si>
  <si>
    <t>2040</t>
  </si>
  <si>
    <t>CIGARRO ELECTRÓNICO DESECHABLE DE 50MG DE LAS MARCAS: 
VAPETASIA, AIR FACTORY, FLO POD MESH, VAAL GLAZ, LOST VAPE ORION, AIRIS NEO. URBAN VAPES WILDKONG, BERSEKER, KILLERMONGER, BYAKKO, BERRY LEMONADE, BLUEBERRY CUSTARD, BLUE RAZZ CANDY, CACTUS SODA, COCONUT CAKE, FRENCH TOAST, GRAPE BUBBLE GUM, KEY LIME PIE, LEMON CAKE, LOOPY CEREAL, MANGO PINEAPPLE, MELON SHAKE, ORANGE CREAM, PEACH RINGS, PEANUT BUTTER, STRAWBERRY CANDY, STRAWBERRY CUPCAKES, STRAWBERRY SHAKE, WATERMELON CANDY, CHEESECAKE, BLUENANA SHAKE, SWEET FRUIT ICED, APPLE JUICE, COTTON CANDY, GLAZED DONUT, TROPICAL BLAST, GRAPE PUNCH, JAVA CARAMEL, WATERMELON TAFFY, MOUNTAINS BERRIES.  VITOS VAPE JUICE 
ALOHA, ANGRY IRISHMAN, BAD ROMANCE, BLOODY TIGER, BOREAS, CALISTO, COLD KISS, CRAZY BEAR, CRAZY BUBBLE, DOCTOR BLUE, DON VITO, DON VITO RESERVE, DOCTOR BLUE, FROSTY BANABERRY,GLAM BUBBLE, GREEN SMILE, HAWAICE, KILLER QUEEN, KOKO JUNGLE, LADY MERMELADE, MEDUSSA, MISTER LUCKY, MISS COTTON, OLD PIRATE, PANDEMÓNIUM, PINK ANGEL, PINKY LADY, SANTA’S JUICE, SWEET DREAMS, TROPICAL PARTY, CHOCO MENTA, CHOCO FRESA, MOCACCINO, FLAN DE CARAMELO Y COCO. 
LEYENDA EL CADEJOS, LA CEGUA, LA LLORONA, EL PADRE SIN CABEZA, LA CARRETA SIN BUEYES, EL ESPANTAJO, LA TULEVIEJA, EL MICOMALO, LA MONJA DEL VASO, AGÜIZOTE, ZARATE, EL SANATORIO, EL DUEÑO DEL MONTE, LA MONA, ÑA FUSTES, MARÍA NEGRA, EL SISIMIQUI, EL CUIJEN, LA PELONA, CHINGO NEGRO, LA NIGÜENTA. 
VITOS VAPE LAB FRUTOS SECOS, MANZANA VERDE, PIE DE MANZANA, BANANO, FRUTOS DE MONTAÑA, MIEL, ARÁNDANO, MORA, CHICLE, CONFITE DE MANTEQUILLA, MELÓN, CARAMELO, CHEESECAKE, CHOCOLATE, GALLETA, CITRUS PUNCH, COCO, COLA SODA, ALGODÓN DE AZÚCAR, RON, FRUTA DE DRAGÓN (PITAHAYA), DULCE DE LECHE, GALLETA MARÍA, GOMITAS, FRUIT PUNCH, UVA, CREMA IRLANDESA, BOURBON, KIWI , ICE, CEREAL AZUCARADO, LECHE MALTEADA, MANGO, MARSHMALLOW, CHOCOLATE CON LECHE, CONFITE DE MENTA, CAFÉ, PAPAYA, MANTEQUILLA DE MANÍ, MELOCOTÓN, PERA, NUECES, PIÑA, PASAS, FRAMBUESA, ROMPOPE, TABACO CON VAINILLA, HIERBA BUENA , FRESA, ALMENDRAS, HELADO DE VAINILLA, QUEQUE, SANDIA, TABACO OBSCURO, CREMA CHANTILLY, ANÍS, MENTOL, CANELA, CHOCOMENTA. HUMBLE 
AMERICAN DREAM, BERRY BLOW DOE, BERRY BLOW DOE ICE, BLUE SLUSHEE, BLUEBERRY SMASH, DONKEY KAHN, DONKEY KAHN ICE, DRAGONFLY ICE, FRUIT PUNCH, FRUIT PUNCH ICE, GUAVA KAHN ICE, HOP SCOTCH, HUMBLE CRUMBLE, PEACH PLEASURE, PEE WEE KIWI, PEE WEE KIWI ICE, SMASH MOUTH, SMASH BERRIES, SWEATER PUPPETS, SWEATER PUPPETS ICE, TROPIC THUNDER, UNICORN TREATS, VTR, VTR ICE. MONSTER LABS: JAM MONSTER: APPLE, GRAPE, BLACKBERRY, STRAWBERRY, BLUEBERRY, RASPBERRY, MIXED BERRY, LEMON, PEACH, PB&amp;J STRAWBERRY, PB&amp;J GRAPE, BANANA JAM. 
CUSTARD MONSTER: STRAWBERRY, BLUEBERRY, VANILLA, BUTTERSCOTCH, BLACKBERRY.  FROZEN FRUIT MONSTER: STRAWBERRY KIWI POMEGRANATE ICE, BLUEBERRY RASPBERRY LEMON ICE, MANGO PEACH GUAVA ICE, MIXED BERRY ICE, PASSIONFRUIT ORANGE GUAVA ICE, BANANA ICE. 
FRUIT MONSTER: STRAWBERRY KIWI POMEGRANATE, BLUEBERRY RASPBERRY LEMON, MANGO PEACH GUAVA, MIXED BERRY, PASSIONFRUIT ORANGE GUAVA, BLUEBERRY. 
ICE MONSTER: MELON COLADA, MANGERINE GUAVA, STRAWMELON APPLE.  LEMONADE MONSTER: PINK LEMONADE, STRAWBERRY LEMONADE, WATERMELON LEMONADE, BLUEBERRY LEMONADE. 
PB JAM MONSTER: GRAPE, STRAWBERRY, BANANA. 
TOBACCO MONSTER: BOLD, RICH, SMOOTH, MENTHOL. 
INNEVAPE: ACE, BERG BERRY , BERG ICE, BERG MENTHOL, CAROUSEL, CAROUSEL ICE, CHILL OUT, FRESSHH MINT, GRAPEVAPE, HEISENBERG, HEISENBERG MENTHOL, MANGOMG, STRAWBERRY KISS, TNT GOLD, TNT GOLD MENTHOL, TNT RED, TNT RED MENTHOL, VMD, WHATAMELON, WHATAMELON MENTHOL. KINGS CREST: 
DON JUAN RESERVE, DON JUAN ALDONZA, DON JUAN CHURRO, GRAPE ICE, MANGO BERRY ICE, STRAWBERRY PEACH ICE, WATERMELON LEMONADE ICE. BEARD VAPE CO: 00,05,24,32,42,71. MR FREEZE: 
APPLE FROST, BERRY FROST, GRAPE FROST, STRAWBERRY WATERMELON FROST, WATERMELON FROST, BANANA FROST, BLUE RASPBERRY STRAWBERRY FROST, GRAPE BERRY FROST, GRAPE GREEN APPLE FROST, LUSH FROST, MANGO FROST, MOON ROCKS BLUE RAZZ FROST, MOON ROCKS STRAWBERRY FROST, MOON ROCKS WATERMELON FROST, PEACH FROST, STRAWBERRY BANANA FROST, STRAWBERRY FROST, STRAWBERRY LEMONADE FROST, STRAWBERRY MANGO FROST, TANGERINE FROST. CANDY KING: 
BATCH, BELTS, BERRY DWEEBZ, GUSH, HARD APPLE, JAWS, LEMON DROPS, PEACHY RINGS, PINK SQUARES, SOUR STRAWS, STRAWBERRY ROLLS, SW BUBBLEGUM, SWEDISH, WORMS. 
CHARLIE’S (PACHA MAMA, CHALK DUST): 
STRAWBERRY WATERMELON, SORBET, HONEY DEGOW MELON, ICY MANGO, FUJI, APPLE TOBACCO, STARFRUIT GRAPE, BLOOD ORANGE BANANA GOOSEBERRY, PASSION FRUIT RASPBERRY YUZU, PEAR ACAI, FUJI STRAWBERRY NECTARINE, HONEYDEW BERRY KIWI, GUAVA JACK FRUIT, PEACH PAPAYA PINEAPPLE, MANGO PITAHAYA PINEAPPLE, SWEET DREAM, SLAM BERRY, JAM ROCK, HEAD BANGIN BOOGIE, CITRUS MEDLEY, FUJI, HONEYDEW MELON, KIWI BERRY ICE, STRAWBERRY WATERMELON, STRAWBERRY WATERMELON ICE. 
DESECHABLES  VAPETASIA: 
ALOE GRAPE, BLUE RASBERRY, BLUEBERRY ICE, CHERRY PEACH LEMONADE, ENERGY, STRAWBERRY GUAVA, TRAPPLE. 
AIR FACTORY:  APPLE GRAPE, BLUE RAZZ LEMONADE, COOL MINT, GRAPE CHERRY RASPBERRY, PEACH GUAVA FREEZE, STRAWBERRY WATERMELON, RAINBOW SOUR GUMMIES, WATERMELON PEACH STRAWBERRY. FLO POD MESH: 
ALOE GRAPE, FROZEN STRAWBERRY, FROZEN TROPICAL PEACH, RAIN BERRY FREZZE, STRAWBERRY APPLE WATERMELON, STRAWBERRY ICE CREAM, STRAWBERRY KIWI. 
VAAL GLAZ: ALOE GRAPE, BLUES RAZZ, BLUE RAZZ GRAPE LEMONADE, CHEESECAKE, FROZEN MIXED BERRY, GRAPEFRUIT STRAWBERRY JAM, KIWI GUAVA, MANGO PEACH WATERMELON, MINT, PINNEAPPLE COCONUT KIWI APPLE, STRAWBERRY KIWI, VANILLA CHOCOLATE ICE CREAM. ORION: ALOE GRAPE, BLUEBERRY RASPBERRY, COOL MINT, LUSH ICE, MANGO ICE, ORANGE ICE, PEACH MANGO WATERMELON, RAINBOWDROPS, SOUR APPLE, STRAWBERRY KIWI. 
NEO: BLACK ICE, BLUEBERRY ICE, COOL MINT, KIWI PASSIONFRUIT GUAVA, MANGO PEACH ICE, PIÑA COLADA ICE, SAKURA GRAPE ICE, STRAWBERRY CREAM,STRAWBERRY WATERMELON,TRIPLE BERRY ICE, WATERMELON ICE. SALES 
CHARLIE’S (PACHA MAMA, CHALK DUST): 
STRAWBERRY WATERMELON, SORBET, HONEY DEGOW MELON, ICY MANGO, FUJI, APPLE TOBACCO, STARFRUIT GRAPE, BLOOD ORANGE BANANA GOOSEBERRY, PASSION FRUIT RASPBERRY YUZU, PEAR ACAI, FUJI STRAWBERRY NECTARINE, HONEYDEW BERRY KIWI, GUAVA JACK FRUIT, PEACH PAPAYA PINEAPPLE, MANGO PITAHAYA PINEAPPLE, SWEET DREAM, SLAM BERRY, JAM ROCK, HEAD BANGIN BOOGIE, CITRUS MEDLEY, FUJI, HONEYDEW MELON, KIWI BERRY ICE, STRAWBERRY WATERMELON, STRAWBERRY WATERMELON ICE. 
KINGS CREST: JUAN ALDONZA, DON JUAN RESERVE, DON CHURRO. 
MONSTER LAB: 
JAM MONSTER: STRAWBERRY SALTS, BLUEBERRY SALTS, BLACKBERRY SALTS, RASPBERRY SALTS, PB&amp;J GRAPE SALTS, PB&amp;J STRAWBERRY SALTS, BANANA SALTS, LEMON SALTS, PEACH SALTS &amp; MIXED BERRY SALTS. 
CUSTARD MONSTER: STRAWBERRY SALT, BLUEBERRY SALT, VANILLA SALT, BUTTERSCOTCH SALT, BLACKBERRY SALT. 
FROZEN FRUIT MONSTER: STRAWBERRY KIWI POMEGRANATE ICE SALT, BLUEBERRY RASPBERRY LEMON ICE SALT, MANGO PEACH GUAVA ICE SALT, MIXED BERRY ICE SALT, PASSIONFRUIT ORANGE GUAVA ICE SALT, BANANA ICE SALT. 
FRUIT MONSTER: STRAWBERRY KIWI POMEGRANATE SALT, MIXED BERRY, PASSIONFRUIT ORANGE GUAVA. 
ICE MONSTER: MANGERINE GUAVA SALT, MELON COLADA SALTS, &amp; STRAWMELON APPLE SALTS. 
LEMONADE MONSTER: PINK LEMONADE SALT, STRAWBERRY LEMONADE SALT, WATERMELON LEMONADE SALT, BLUEBERRY LEMONADE SALT. 
PB JAM MONSTER: GRAPE SALT, STRAWBERRY SALT, BANANA SALT. 
TOBACCO MONSTER: BOLD SALT, RICH SALT, SMOOTH SALT, MENTHOL SALT.  NAKED:  HAWAIIANPOG, LAVAFLOW, MANGO, MAUISUN, MELON KIWI, BERRY, MELON, MINT, STRAWBERRYPOM, REALLYBERRY, AMERICANPATRIOTS, CUBANBLEND, EUROGOLD. 
CANDY KING: 
BATCH, BELTS, BERRY DWEEBZ, GUSH, HARD APPLE, JAWS, LEMON DROPS, PEACHY RINGS, PINK SQUARES, SOUR STRAWS, STRAWBERRY ROLLS, SW BUBBLEGUM, SWEDISH, WORMS. 
MR FREEZE: 
APPLE FROST, BERRY FROST, GRAPE FROST, STRAWBERRY WATERMELON FROST, WATERMELON FROST, BANANA FROST, BLUE RASPBERRY STRAWBERRY FROST, GRAPE BERRY FROST, GRAPE GREEN APPLE FROST, LUSH FROST, MANGO FROST, MOON ROCKS BLUE RAZZ FROST, MOON ROCKS STRAWBERRY FROST, MOON ROCKS WATERMELON FROST, PEACH FROST, STRAWBERRY BANANA FROST, STRAWBERRY FROST, STRAWBERRY LEMONADE FROST, STRAWBERRY MANGO FROST, TANGERINE FROST.</t>
  </si>
  <si>
    <t>VAPETASIA, AIR FACTORY, FLO POD MESH, VAAL GLAZ, LOST VAPE ORION, AIRIS NE</t>
  </si>
  <si>
    <t xml:space="preserve">DISPOSITIVOS DESECHABLES DE 10ML, 13ML, 15ML, 18ML, 20ML, 30ML, 50ML </t>
  </si>
  <si>
    <t>2041</t>
  </si>
  <si>
    <t xml:space="preserve">LIQUIDO DE SALES DE NICOTINA EN 35MG DE LAS MARCAS: MONSTER LAB, MR FREEZZE, NAKED, CANDY KING, KINGS CREST, CHARLIES.  
 URBAN VAPES 
WILDKONG, BERSEKER, KILLERMONGER, BYAKKO, BERRY LEMONADE, BLUEBERRY CUSTARD, BLUE RAZZ CANDY, CACTUS SODA, COCONUT CAKE, FRENCH TOAST, GRAPE BUBBLE GUM, KEY LIME PIE, LEMON CAKE, LOOPY CEREAL, MANGO PINEAPPLE, MELON SHAKE, ORANGE CREAM, PEACH RINGS, PEANUT BUTTER, STRAWBERRY CANDY, STRAWBERRY CUPCAKES, STRAWBERRY SHAKE, WATERMELON CANDY, CHEESECAKE, BLUENANA SHAKE, SWEET FRUIT ICED, APPLE JUICE, COTTON CANDY, GLAZED DONUT, TROPICAL BLAST, GRAPE PUNCH, JAVA CARAMEL, WATERMELON TAFFY, MOUNTAINS BERRIES. 
VITOS VAPE JUICE 
ALOHA, ANGRY IRISHMAN, BAD ROMANCE, BLOODY TIGER, BOREAS, CALISTO, COLD KISS, CRAZY BEAR, CRAZY BUBBLE, DOCTOR BLUE, DON VITO, DON VITO RESERVE, DOCTOR BLUE, FROSTY BANABERRY,GLAM BUBBLE, GREEN SMILE, HAWAICE, KILLER QUEEN, KOKO JUNGLE, LADY MERMELADE, MEDUSSA, MISTER LUCKY, MISS COTTON, OLD PIRATE, PANDEMÓNIUM, PINK ANGEL, PINKY LADY, SANTA’S JUICE, SWEET DREAMS, TROPICAL PARTY, CHOCO MENTA, CHOCO FRESA, MOCACCINO, FLAN DE CARAMELO Y COCO. 
LEYENDA 
EL CADEJOS, LA CEGUA, LA LLORONA, EL PADRE SIN CABEZA, LA CARRETA SIN BUEYES, EL ESPANTAJO, LA TULEVIEJA, EL MICOMALO, LA MONJA DEL VASO, AGÜIZOTE, ZARATE, EL SANATORIO, EL DUEÑO DEL MONTE, LA MONA, ÑA FUSTES, MARÍA NEGRA, EL SISIMIQUI, EL CUIJEN, LA PELONA, CHINGO NEGRO, LA NIGÜENTA. 
VITOS VAPE LAB 
FRUTOS SECOS, MANZANA VERDE, PIE DE MANZANA, BANANO, FRUTOS DE MONTAÑA, MIEL, ARÁNDANO, MORA, CHICLE, CONFITE DE MANTEQUILLA, MELÓN, CARAMELO, CHEESECAKE, CHOCOLATE, GALLETA, CITRUS PUNCH, COCO, COLA SODA, ALGODÓN DE AZÚCAR, RON, FRUTA DE DRAGÓN (PITAHAYA), DULCE DE LECHE, GALLETA MARÍA, GOMITAS, 
FRUIT PUNCH, UVA, CREMA IRLANDESA, BOURBON, KIWI , ICE, CEREAL AZUCARADO, LECHE MALTEADA, MANGO, MARSHMALLOW, CHOCOLATE CON LECHE, CONFITE DE MENTA, CAFÉ, PAPAYA, MANTEQUILLA DE MANÍ, MELOCOTÓN, PERA, NUECES, PIÑA, PASAS, FRAMBUESA, ROMPOPE, TABACO CON VAINILLA, HIERBA BUENA , FRESA, ALMENDRAS, HELADO DE VAINILLA, QUEQUE, SANDIA, TABACO OBSCURO, CREMA CHANTILLY, ANÍS, MENTOL, CANELA, CHOCOMENTA. 
HUMBLE 
AMERICAN DREAM, BERRY BLOW DOE, BERRY BLOW DOE ICE, BLUE SLUSHEE, BLUEBERRY SMASH, DONKEY KAHN, DONKEY KAHN ICE, DRAGONFLY ICE, FRUIT PUNCH, FRUIT PUNCH ICE, GUAVA KAHN ICE, HOP SCOTCH, HUMBLE CRUMBLE, PEACH PLEASURE, PEE WEE KIWI, PEE WEE KIWI ICE, SMASH MOUTH, SMASH BERRIES, SWEATER PUPPETS, SWEATER PUPPETS ICE, TROPIC THUNDER, UNICORN TREATS, VTR, VTR ICE. 
MONSTER LABS: 
JAM MONSTER: APPLE, GRAPE, BLACKBERRY, STRAWBERRY, BLUEBERRY, RASPBERRY, MIXED BERRY, LEMON, PEACH, PB&amp;J STRAWBERRY, PB&amp;J GRAPE, BANANA JAM. 
CUSTARD MONSTER: STRAWBERRY, BLUEBERRY, VANILLA, BUTTERSCOTCH, BLACKBERRY. 
FROZEN FRUIT MONSTER: STRAWBERRY KIWI POMEGRANATE ICE, BLUEBERRY RASPBERRY LEMON ICE, MANGO PEACH GUAVA ICE, MIXED BERRY ICE, PASSIONFRUIT ORANGE GUAVA ICE, BANANA ICE. 
FRUIT MONSTER: STRAWBERRY KIWI POMEGRANATE, BLUEBERRY RASPBERRY LEMON, MANGO PEACH GUAVA, MIXED BERRY, PASSIONFRUIT ORANGE GUAVA, BLUEBERRY. 
ICE MONSTER: MELON COLADA, MANGERINE GUAVA, STRAWMELON APPLE. 
LEMONADE MONSTER: PINK LEMONADE, STRAWBERRY LEMONADE, WATERMELON LEMONADE, BLUEBERRY LEMONADE. 
PB JAM MONSTER: GRAPE, STRAWBERRY, BANANA. 
TOBACCO MONSTER: BOLD, RICH, SMOOTH, MENTHOL. 
INNEVAPE: 
ACE, BERG BERRY , BERG ICE, BERG MENTHOL, CAROUSEL, CAROUSEL ICE, CHILL OUT, FRESSHH MINT, GRAPEVAPE, HEISENBERG, HEISENBERG MENTHOL, MANGOMG, STRAWBERRY KISS, TNT GOLD, TNT GOLD MENTHOL, TNT RED, TNT RED MENTHOL, VMD, WHATAMELON, WHATAMELON MENTHOL. 
KINGS CREST: 
DON JUAN RESERVE, DON JUAN ALDONZA, DON JUAN CHURRO, GRAPE ICE, MANGO BERRY ICE, STRAWBERRY PEACH ICE, WATERMELON LEMONADE ICE. 
BEARD VAPE CO: 
00,05,24,32,42,71. 
MR FREEZE: 
APPLE FROST, BERRY FROST, GRAPE FROST, STRAWBERRY WATERMELON FROST, WATERMELON FROST, BANANA FROST, BLUE RASPBERRY STRAWBERRY FROST, GRAPE BERRY FROST, GRAPE GREEN APPLE FROST, LUSH FROST, MANGO FROST, MOON ROCKS BLUE RAZZ FROST, MOON ROCKS STRAWBERRY FROST, MOON ROCKS WATERMELON FROST, PEACH FROST, STRAWBERRY BANANA FROST, STRAWBERRY FROST, STRAWBERRY LEMONADE FROST, STRAWBERRY MANGO FROST, TANGERINE FROST. 
CANDY KING: 
BATCH, BELTS, BERRY DWEEBZ, GUSH, HARD APPLE, JAWS, LEMON DROPS, PEACHY RINGS, PINK SQUARES, SOUR STRAWS, STRAWBERRY ROLLS, SW BUBBLEGUM, SWEDISH, WORMS. 
CHARLIE’S (PACHA MAMA, CHALK DUST): 
STRAWBERRY WATERMELON, SORBET, HONEY DEGOW MELON, ICY MANGO, FUJI, APPLE TOBACCO, STARFRUIT GRAPE, BLOOD ORANGE BANANA GOOSEBERRY, PASSION FRUIT RASPBERRY YUZU, PEAR ACAI, FUJI STRAWBERRY NECTARINE, HONEYDEW BERRY KIWI, GUAVA JACK FRUIT, PEACH PAPAYA PINEAPPLE, MANGO PITAHAYA PINEAPPLE, SWEET DREAM, SLAM BERRY, JAM ROCK, HEAD BANGIN BOOGIE, CITRUS MEDLEY, FUJI, HONEYDEW MELON, KIWI BERRY ICE, STRAWBERRY WATERMELON, STRAWBERRY WATERMELON ICE. 
DESECHABLES 
VAPETASIA: 
ALOE GRAPE, BLUE RASBERRY, BLUEBERRY ICE, CHERRY PEACH LEMONADE, ENERGY, STRAWBERRY GUAVA, TRAPPLE. 
AIR FACTORY: 
APPLE GRAPE, BLUE RAZZ LEMONADE, COOL MINT, GRAPE CHERRY RASPBERRY, PEACH GUAVA FREEZE, STRAWBERRY WATERMELON, RAINBOW SOUR GUMMIES, WATERMELON PEACH STRAWBERRY. 
FLO POD MESH: 
ALOE GRAPE, FROZEN STRAWBERRY, FROZEN TROPICAL PEACH, RAIN BERRY FREZZE, STRAWBERRY APPLE WATERMELON, STRAWBERRY ICE CREAM, STRAWBERRY KIWI. 
VAAL GLAZ: 
ALOE GRAPE, BLUES RAZZ, BLUE RAZZ GRAPE LEMONADE, CHEESECAKE, FROZEN MIXED BERRY, GRAPEFRUIT STRAWBERRY JAM, KIWI GUAVA, MANGO PEACH WATERMELON, MINT, PINNEAPPLE COCONUT KIWI APPLE, STRAWBERRY KIWI, VANILLA CHOCOLATE ICE CREAM. 
ORION: 
ALOE GRAPE, BLUEBERRY RASPBERRY, COOL MINT, LUSH ICE, MANGO ICE, ORANGE ICE, PEACH MANGO WATERMELON, RAINBOWDROPS, SOUR APPLE, STRAWBERRY KIWI. 
NEO: 
BLACK ICE, BLUEBERRY ICE, COOL MINT, KIWI PASSIONFRUIT GUAVA, MANGO PEACH ICE, PIÑA COLADA ICE, SAKURA GRAPE ICE, STRAWBERRY CREAM,STRAWBERRY WATERMELON,TRIPLE BERRY ICE, WATERMELON ICE. 
SALES 
CHARLIE’S (PACHA MAMA, CHALK DUST): 
STRAWBERRY WATERMELON, SORBET, HONEY DEGOW MELON, ICY MANGO, FUJI, APPLE TOBACCO, STARFRUIT GRAPE, BLOOD ORANGE BANANA GOOSEBERRY, PASSION FRUIT RASPBERRY YUZU, PEAR ACAI, FUJI STRAWBERRY NECTARINE, HONEYDEW BERRY KIWI, GUAVA JACK FRUIT, PEACH PAPAYA PINEAPPLE, MANGO PITAHAYA PINEAPPLE, SWEET DREAM, SLAM BERRY, JAM ROCK, HEAD BANGIN BOOGIE, CITRUS MEDLEY, FUJI, HONEYDEW MELON, KIWI BERRY ICE, STRAWBERRY WATERMELON, STRAWBERRY WATERMELON ICE. 
KINGS CREST: 
JUAN ALDONZA, DON JUAN RESERVE, DON CHURRO. 
MONSTER LAB: 
JAM MONSTER: STRAWBERRY SALTS, BLUEBERRY SALTS, BLACKBERRY SALTS, RASPBERRY SALTS, PB&amp;J GRAPE SALTS, PB&amp;J STRAWBERRY SALTS, BANANA SALTS, LEMON SALTS, PEACH SALTS &amp; MIXED BERRY SALTS. 
CUSTARD MONSTER: STRAWBERRY SALT, BLUEBERRY SALT, VANILLA SALT, BUTTERSCOTCH SALT, BLACKBERRY SALT. 
FROZEN FRUIT MONSTER: STRAWBERRY KIWI POMEGRANATE ICE SALT, BLUEBERRY RASPBERRY LEMON ICE SALT, MANGO PEACH GUAVA ICE SALT, MIXED BERRY ICE SALT, PASSIONFRUIT ORANGE GUAVA ICE SALT, BANANA ICE SALT. 
FRUIT MONSTER: STRAWBERRY KIWI POMEGRANATE SALT, MIXED BERRY, PASSIONFRUIT ORANGE GUAVA. 
ICE MONSTER: MANGERINE GUAVA SALT, MELON COLADA SALTS, &amp; STRAWMELON APPLE SALTS. 
LEMONADE MONSTER: PINK LEMONADE SALT, STRAWBERRY LEMONADE SALT, WATERMELON LEMONADE SALT, BLUEBERRY LEMONADE SALT. 
PB JAM MONSTER: GRAPE SALT, STRAWBERRY SALT, BANANA SALT. 
TOBACCO MONSTER: BOLD SALT, RICH SALT, SMOOTH SALT, MENTHOL SALT. 
NAKED: 
HAWAIIANPOG, LAVAFLOW, MANGO, MAUISUN, MELON KIWI, BERRY, MELON, MINT, STRAWBERRYPOM, REALLYBERRY, AMERICANPATRIOTS, CUBANBLEND, EUROGOLD. 
CANDY KING: 
BATCH, BELTS, BERRY DWEEBZ, GUSH, HARD APPLE, JAWS, LEMON DROPS, PEACHY RINGS, PINK SQUARES, SOUR STRAWS, STRAWBERRY ROLLS, SW BUBBLEGUM, SWEDISH, WORMS. 
MR FREEZE: 
APPLE FROST, BERRY FROST, GRAPE FROST, STRAWBERRY WATERMELON FROST, WATERMELON FROST, BANANA FROST, BLUE RASPBERRY STRAWBERRY FROST, GRAPE BERRY FROST, GRAPE GREEN APPLE FROST, LUSH FROST, MANGO FROST, MOON ROCKS BLUE RAZZ FROST, MOON ROCKS STRAWBERRY FROST, MOON ROCKS WATERMELON FROST, PEACH FROST, STRAWBERRY BANANA FROST, STRAWBERRY FROST, STRAWBERRY LEMONADE FROST, STRAWBERRY MANGO FROST, TANGERINE FROST.
</t>
  </si>
  <si>
    <t xml:space="preserve">MONSTER LAB, MR FREEZZE, NAKED, CANDY KING, KINGS CREST, CHARLIES.  
 URBAN VAPES </t>
  </si>
  <si>
    <t>2042</t>
  </si>
  <si>
    <t xml:space="preserve">LIQUIDO DE SALES DE NICOTINA EN 50MG DE LAS MARCAS: MONSTER LAB, MR FREEZZE, NAKED, CANDY KING, KINGS CREST, CHARLIES.  
 URBAN VAPES 
WILDKONG, BERSEKER, KILLERMONGER, BYAKKO, BERRY LEMONADE, BLUEBERRY CUSTARD, BLUE RAZZ CANDY, CACTUS SODA, COCONUT CAKE, FRENCH TOAST, GRAPE BUBBLE GUM, KEY LIME PIE, LEMON CAKE, LOOPY CEREAL, MANGO PINEAPPLE, MELON SHAKE, ORANGE CREAM, PEACH RINGS, PEANUT BUTTER, STRAWBERRY CANDY, STRAWBERRY CUPCAKES, STRAWBERRY SHAKE, WATERMELON CANDY, CHEESECAKE, BLUENANA SHAKE, SWEET FRUIT ICED, APPLE JUICE, COTTON CANDY, GLAZED DONUT, TROPICAL BLAST, GRAPE PUNCH, JAVA CARAMEL, WATERMELON TAFFY, MOUNTAINS BERRIES. 
VITOS VAPE JUICE 
ALOHA, ANGRY IRISHMAN, BAD ROMANCE, BLOODY TIGER, BOREAS, CALISTO, COLD KISS, CRAZY BEAR, CRAZY BUBBLE, DOCTOR BLUE, DON VITO, DON VITO RESERVE, DOCTOR BLUE, FROSTY BANABERRY,GLAM BUBBLE, GREEN SMILE, HAWAICE, KILLER QUEEN, KOKO JUNGLE, LADY MERMELADE, MEDUSSA, MISTER LUCKY, MISS COTTON, OLD PIRATE, PANDEMÓNIUM, PINK ANGEL, PINKY LADY, SANTA’S JUICE, SWEET DREAMS, TROPICAL PARTY, CHOCO MENTA, CHOCO FRESA, MOCACCINO, FLAN DE CARAMELO Y COCO. 
LEYENDA 
EL CADEJOS, LA CEGUA, LA LLORONA, EL PADRE SIN CABEZA, LA CARRETA SIN BUEYES, EL ESPANTAJO, LA TULEVIEJA, EL MICOMALO, LA MONJA DEL VASO, AGÜIZOTE, ZARATE, EL SANATORIO, EL DUEÑO DEL MONTE, LA MONA, ÑA FUSTES, MARÍA NEGRA, EL SISIMIQUI, EL CUIJEN, LA PELONA, CHINGO NEGRO, LA NIGÜENTA. 
VITOS VAPE LAB 
FRUTOS SECOS, MANZANA VERDE, PIE DE MANZANA, BANANO, FRUTOS DE MONTAÑA, MIEL, ARÁNDANO, MORA, CHICLE, CONFITE DE MANTEQUILLA, MELÓN, CARAMELO, CHEESECAKE, CHOCOLATE, GALLETA, CITRUS PUNCH, COCO, COLA SODA, ALGODÓN DE AZÚCAR, RON, FRUTA DE DRAGÓN (PITAHAYA), DULCE DE LECHE, GALLETA MARÍA, GOMITAS, 
FRUIT PUNCH, UVA, CREMA IRLANDESA, BOURBON, KIWI , ICE, CEREAL AZUCARADO, LECHE MALTEADA, MANGO, MARSHMALLOW, CHOCOLATE CON LECHE, CONFITE DE MENTA, CAFÉ, PAPAYA, MANTEQUILLA DE MANÍ, MELOCOTÓN, PERA, NUECES, PIÑA, PASAS, FRAMBUESA, ROMPOPE, TABACO CON VAINILLA, HIERBA BUENA , FRESA, ALMENDRAS, HELADO DE VAINILLA, QUEQUE, SANDIA, TABACO OBSCURO, CREMA CHANTILLY, ANÍS, MENTOL, CANELA, CHOCOMENTA. 
HUMBLE 
AMERICAN DREAM, BERRY BLOW DOE, BERRY BLOW DOE ICE, BLUE SLUSHEE, BLUEBERRY SMASH, DONKEY KAHN, DONKEY KAHN ICE, DRAGONFLY ICE, FRUIT PUNCH, FRUIT PUNCH ICE, GUAVA KAHN ICE, HOP SCOTCH, HUMBLE CRUMBLE, PEACH PLEASURE, PEE WEE KIWI, PEE WEE KIWI ICE, SMASH MOUTH, SMASH BERRIES, SWEATER PUPPETS, SWEATER PUPPETS ICE, TROPIC THUNDER, UNICORN TREATS, VTR, VTR ICE. 
MONSTER LABS: 
JAM MONSTER: APPLE, GRAPE, BLACKBERRY, STRAWBERRY, BLUEBERRY, RASPBERRY, MIXED BERRY, LEMON, PEACH, PB&amp;J STRAWBERRY, PB&amp;J GRAPE, BANANA JAM. 
CUSTARD MONSTER: STRAWBERRY, BLUEBERRY, VANILLA, BUTTERSCOTCH, BLACKBERRY. 
FROZEN FRUIT MONSTER: STRAWBERRY KIWI POMEGRANATE ICE, BLUEBERRY RASPBERRY LEMON ICE, MANGO PEACH GUAVA ICE, MIXED BERRY ICE, PASSIONFRUIT ORANGE GUAVA ICE, BANANA ICE. 
FRUIT MONSTER: STRAWBERRY KIWI POMEGRANATE, BLUEBERRY RASPBERRY LEMON, MANGO PEACH GUAVA, MIXED BERRY, PASSIONFRUIT ORANGE GUAVA, BLUEBERRY. 
ICE MONSTER: MELON COLADA, MANGERINE GUAVA, STRAWMELON APPLE. 
LEMONADE MONSTER: PINK LEMONADE, STRAWBERRY LEMONADE, WATERMELON LEMONADE, BLUEBERRY LEMONADE. 
PB JAM MONSTER: GRAPE, STRAWBERRY, BANANA. 
TOBACCO MONSTER: BOLD, RICH, SMOOTH, MENTHOL. 
INNEVAPE: 
ACE, BERG BERRY , BERG ICE, BERG MENTHOL, CAROUSEL, CAROUSEL ICE, CHILL OUT, FRESSHH MINT, GRAPEVAPE, HEISENBERG, HEISENBERG MENTHOL, MANGOMG, STRAWBERRY KISS, TNT GOLD, TNT GOLD MENTHOL, TNT RED, TNT RED MENTHOL, VMD, WHATAMELON, WHATAMELON MENTHOL. 
KINGS CREST: 
DON JUAN RESERVE, DON JUAN ALDONZA, DON JUAN CHURRO, GRAPE ICE, MANGO BERRY ICE, STRAWBERRY PEACH ICE, WATERMELON LEMONADE ICE. 
BEARD VAPE CO: 
00,05,24,32,42,71. 
MR FREEZE: 
APPLE FROST, BERRY FROST, GRAPE FROST, STRAWBERRY WATERMELON FROST, WATERMELON FROST, BANANA FROST, BLUE RASPBERRY STRAWBERRY FROST, GRAPE BERRY FROST, GRAPE GREEN APPLE FROST, LUSH FROST, MANGO FROST, MOON ROCKS BLUE RAZZ FROST, MOON ROCKS STRAWBERRY FROST, MOON ROCKS WATERMELON FROST, PEACH FROST, STRAWBERRY BANANA FROST, STRAWBERRY FROST, STRAWBERRY LEMONADE FROST, STRAWBERRY MANGO FROST, TANGERINE FROST. 
CANDY KING: 
BATCH, BELTS, BERRY DWEEBZ, GUSH, HARD APPLE, JAWS, LEMON DROPS, PEACHY RINGS, PINK SQUARES, SOUR STRAWS, STRAWBERRY ROLLS, SW BUBBLEGUM, SWEDISH, WORMS. 
CHARLIE’S (PACHA MAMA, CHALK DUST): 
STRAWBERRY WATERMELON, SORBET, HONEY DEGOW MELON, ICY MANGO, FUJI, APPLE TOBACCO, STARFRUIT GRAPE, BLOOD ORANGE BANANA GOOSEBERRY, PASSION FRUIT RASPBERRY YUZU, PEAR ACAI, FUJI STRAWBERRY NECTARINE, HONEYDEW BERRY KIWI, GUAVA JACK FRUIT, PEACH PAPAYA PINEAPPLE, MANGO PITAHAYA PINEAPPLE, SWEET DREAM, SLAM BERRY, JAM ROCK, HEAD BANGIN BOOGIE, CITRUS MEDLEY, FUJI, HONEYDEW MELON, KIWI BERRY ICE, STRAWBERRY WATERMELON, STRAWBERRY WATERMELON ICE. 
DESECHABLES 
VAPETASIA: 
ALOE GRAPE, BLUE RASBERRY, BLUEBERRY ICE, CHERRY PEACH LEMONADE, ENERGY, STRAWBERRY GUAVA, TRAPPLE. 
AIR FACTORY: 
APPLE GRAPE, BLUE RAZZ LEMONADE, COOL MINT, GRAPE CHERRY RASPBERRY, PEACH GUAVA FREEZE, STRAWBERRY WATERMELON, RAINBOW SOUR GUMMIES, WATERMELON PEACH STRAWBERRY. 
FLO POD MESH: 
ALOE GRAPE, FROZEN STRAWBERRY, FROZEN TROPICAL PEACH, RAIN BERRY FREZZE, STRAWBERRY APPLE WATERMELON, STRAWBERRY ICE CREAM, STRAWBERRY KIWI. 
VAAL GLAZ: 
ALOE GRAPE, BLUES RAZZ, BLUE RAZZ GRAPE LEMONADE, CHEESECAKE, FROZEN MIXED BERRY, GRAPEFRUIT STRAWBERRY JAM, KIWI GUAVA, MANGO PEACH WATERMELON, MINT, PINNEAPPLE COCONUT KIWI APPLE, STRAWBERRY KIWI, VANILLA CHOCOLATE ICE CREAM. 
ORION: 
ALOE GRAPE, BLUEBERRY RASPBERRY, COOL MINT, LUSH ICE, MANGO ICE, ORANGE ICE, PEACH MANGO WATERMELON, RAINBOWDROPS, SOUR APPLE, STRAWBERRY KIWI. 
NEO: 
BLACK ICE, BLUEBERRY ICE, COOL MINT, KIWI PASSIONFRUIT GUAVA, MANGO PEACH ICE, PIÑA COLADA ICE, SAKURA GRAPE ICE, STRAWBERRY CREAM,STRAWBERRY WATERMELON,TRIPLE BERRY ICE, WATERMELON ICE. 
SALES 
CHARLIE’S (PACHA MAMA, CHALK DUST): 
STRAWBERRY WATERMELON, SORBET, HONEY DEGOW MELON, ICY MANGO, FUJI, APPLE TOBACCO, STARFRUIT GRAPE, BLOOD ORANGE BANANA GOOSEBERRY, PASSION FRUIT RASPBERRY YUZU, PEAR ACAI, FUJI STRAWBERRY NECTARINE, HONEYDEW BERRY KIWI, GUAVA JACK FRUIT, PEACH PAPAYA PINEAPPLE, MANGO PITAHAYA PINEAPPLE, SWEET DREAM, SLAM BERRY, JAM ROCK, HEAD BANGIN BOOGIE, CITRUS MEDLEY, FUJI, HONEYDEW MELON, KIWI BERRY ICE, STRAWBERRY WATERMELON, STRAWBERRY WATERMELON ICE. 
KINGS CREST: 
JUAN ALDONZA, DON JUAN RESERVE, DON CHURRO. 
MONSTER LAB: 
JAM MONSTER: STRAWBERRY SALTS, BLUEBERRY SALTS, BLACKBERRY SALTS, RASPBERRY SALTS, PB&amp;J GRAPE SALTS, PB&amp;J STRAWBERRY SALTS, BANANA SALTS, LEMON SALTS, PEACH SALTS &amp; MIXED BERRY SALTS. 
CUSTARD MONSTER: STRAWBERRY SALT, BLUEBERRY SALT, VANILLA SALT, BUTTERSCOTCH SALT, BLACKBERRY SALT. 
FROZEN FRUIT MONSTER: STRAWBERRY KIWI POMEGRANATE ICE SALT, BLUEBERRY RASPBERRY LEMON ICE SALT, MANGO PEACH GUAVA ICE SALT, MIXED BERRY ICE SALT, PASSIONFRUIT ORANGE GUAVA ICE SALT, BANANA ICE SALT. 
FRUIT MONSTER: STRAWBERRY KIWI POMEGRANATE SALT, MIXED BERRY, PASSIONFRUIT ORANGE GUAVA. 
ICE MONSTER: MANGERINE GUAVA SALT, MELON COLADA SALTS, &amp; STRAWMELON APPLE SALTS. 
LEMONADE MONSTER: PINK LEMONADE SALT, STRAWBERRY LEMONADE SALT, WATERMELON LEMONADE SALT, BLUEBERRY LEMONADE SALT. 
PB JAM MONSTER: GRAPE SALT, STRAWBERRY SALT, BANANA SALT. 
TOBACCO MONSTER: BOLD SALT, RICH SALT, SMOOTH SALT, MENTHOL SALT. 
NAKED: 
HAWAIIANPOG, LAVAFLOW, MANGO, MAUISUN, MELON KIWI, BERRY, MELON, MINT, STRAWBERRYPOM, REALLYBERRY, AMERICANPATRIOTS, CUBANBLEND, EUROGOLD. 
CANDY KING: 
BATCH, BELTS, BERRY DWEEBZ, GUSH, HARD APPLE, JAWS, LEMON DROPS, PEACHY RINGS, PINK SQUARES, SOUR STRAWS, STRAWBERRY ROLLS, SW BUBBLEGUM, SWEDISH, WORMS. 
MR FREEZE: 
APPLE FROST, BERRY FROST, GRAPE FROST, STRAWBERRY WATERMELON FROST, WATERMELON FROST, BANANA FROST, BLUE RASPBERRY STRAWBERRY FROST, GRAPE BERRY FROST, GRAPE GREEN APPLE FROST, LUSH FROST, MANGO FROST, MOON ROCKS BLUE RAZZ FROST, MOON ROCKS STRAWBERRY FROST, MOON ROCKS WATERMELON FROST, PEACH FROST, STRAWBERRY BANANA FROST, STRAWBERRY FROST, STRAWBERRY LEMONADE FROST, STRAWBERRY MANGO FROST, TANGERINE FROST.
</t>
  </si>
  <si>
    <t>2043</t>
  </si>
  <si>
    <t>CARTUCHOS REEMPLAZABLES PARA VAPEADORES DESECHABLES, 5MG NICOTINA. RAND M SUNAX. SABORES: COOL MINT, LUSH ICE, STRAWBERRY DONUT, GUMMY BEAR, PINK LEMONADE, MIXED BERRIES, STRAWBERRY WATERMELON, RED APPLE LEMON, COTTON CANDY, MR BLUE, GRAPEFRUIT ICE, COLA</t>
  </si>
  <si>
    <t>CARTUCHOS DESECHABLES DE 42ML- 21000 PUFFS</t>
  </si>
  <si>
    <t>2044</t>
  </si>
  <si>
    <t>VAPEADOR- CIGARRILLO DESECHABLE FUMOT DIGITAL BOX, 5MG NICOTINA, SABORES: COOL MINT, LUSH ICE, STRAWBERRY DONUT, GUMMY BEAR, PINK LEMONADE, MIXED BERRIES, STRAWBERRY WATERMELON, RED APPLE LEMON, COTTON CANDY, MR BLUE, GRAPEFRUIT ICE, COLA ICE, GRAPE ICE, PEACH MANGO, BLUEBERRY ICE, KIWI PASSION FRUIT GUAVA, CHERRY LYCHEE, BLACK ICE, TOBACCO MINT</t>
  </si>
  <si>
    <t>FUMOT DIGITAL BOX</t>
  </si>
  <si>
    <t>VAPEADOR CON CARTUCHO DESECHABLE DE 20ML- 12000 PUFFS</t>
  </si>
  <si>
    <t>2045</t>
  </si>
  <si>
    <t>VAPEADOR- CIGARRILLO DESECHABLE RAND M DAZZLE 5MG NICOTINA, SABORES: COOL MINT, LUSH ICE, STRAWBERRY DONUT, PINK LEMONADE, MIXED BERRIES, STRAWBERRY WATERMELON, RED APPLE LEMON, COTTON CANDY, GRAPEFRUIT ICE, COLA ICE, GRAPE ICE, PEACH MANGO, BLUEBERRY ICE, KIWI  PASSION FRUIT GUAVA, CHERRY LYCHEE, BLACK ICE, TOBACCO MINT</t>
  </si>
  <si>
    <t>VAPEADOR CON CARTUCHO DESECHABLE DE 15ML-10000PUFFS</t>
  </si>
  <si>
    <t>2046</t>
  </si>
  <si>
    <t>VAPEADOR-CIGARRILLO DESECHABLE RAND M TORNADO BOX, 20ML, OMG NICOTINA, SABORES: COOL MENT, LUSH ICE, STRAWBERRY DONUT, GUMMY BEAR, PINK LEMONADE, MIXED BERRIES, STRAWBERRY WATERMELON, RED APPLE LEMON, COTTON CANDY, MR BLUE, GRAPEFRUIT ICE, COLA ICE, GRAPE CE, PEACH MANGO, BLUEBERRY ICE, KIWI PASSION FRUIT GUAVA, CHERRY LYCHEE, BLACK ICE, TOBACCO MINT.</t>
  </si>
  <si>
    <t>RAND M TORNADO BOX</t>
  </si>
  <si>
    <t>VAPEADOR CON CARTUCHO DESECHABLE DE 20ML</t>
  </si>
  <si>
    <t>2047</t>
  </si>
  <si>
    <t>LIQUIDO EN GOTAS BINAIRIES 5MG, 15000PUFFS. SABORES: MINT, TRIPLE BERRIES, BLUE RAZZ, STRAWBERRY BANANA, CHERRY COLA ICE, WATERMELON UCE, PEACH MANGO ICE, KIWI STRAWBERRY ICE, BLUE RAZ, CHERRY, ORANGE LIME SODA</t>
  </si>
  <si>
    <t>BINAIRIES</t>
  </si>
  <si>
    <t>2048</t>
  </si>
  <si>
    <t>LIQUIDO EN GOTAS KADO BAR 10000 5MG, SABORES: CLEAR, JUST MINT, GUMMY BEAR, BRAIN FREEZE, GRAPE COOLAID, GEORGIA PEACH, TRIPLE MANGOES, WATERMELON ICE, BOUGIE BLUE RAZZ, BLUEBERRY MUFFIN , STRAWBERRY SLUSHY, TROPICAL RAINBOW BLAST, WATERMELON STRAWBERRY ICE</t>
  </si>
  <si>
    <t>2049</t>
  </si>
  <si>
    <t>LIQUIDO EN GOTAS VOZOL GEAR10000 PUFFS, SABORES: RASPBERRY TANGERINE, MIXED BERRIES, PEACH ICE, STRAWBERRY KIWI, GRAPE ICE, RASPBERRY WATERMELON, DOUBLE APPLE, MIAMI MINT, PEACH MANGO WATERMELON, BLUE RAZZ ICE, WATERMELON BIBBLEGUM, STRAWBERRY, BLUE RAZZ LEMON, WATERMELON ICE, GREEN BLAST, FOREST BERRY STORM</t>
  </si>
  <si>
    <t>2050</t>
  </si>
  <si>
    <t>CIGARRILLO ELECTRONICO VUSE GO MAX GRAPE ICE / (Facturado como: VUSE GO DISMX GI 34 PU 1 COS 5MLVIV2.0)</t>
  </si>
  <si>
    <t xml:space="preserve"> HL 1 UNIDAD, 34 MG, 1500 PUFFS</t>
  </si>
  <si>
    <t>2051</t>
  </si>
  <si>
    <t>CIGARRILLO ELECTRONICO VUSE GO MAX BERRY BLEND / (Facturado como: VUSE GO DISMX BK 34 MA 1 COS 5MLVIV2.0)</t>
  </si>
  <si>
    <t>2052</t>
  </si>
  <si>
    <t>CIGARRILLO ELECTRONICO VUSE GO MAX BLUEBERRY ICE (Facturado como: VUSE GO DISMX BI 34 BE 1 COS 5MLVIV2.0</t>
  </si>
  <si>
    <t>2053</t>
  </si>
  <si>
    <t>CIGARRILLO ELECTRÓNICO VUSE GO MAX MENTHOL ICE/ Mint Ice (Facturado como: VUSE GO DISMX MK 34 AQ 1 COS</t>
  </si>
  <si>
    <t>2054</t>
  </si>
  <si>
    <t>CIGARRILLO MONDEO KS RC BLUE</t>
  </si>
  <si>
    <t>MONDEO</t>
  </si>
  <si>
    <t xml:space="preserve">CAJETILLAS CON 20 CIGARRILLOS </t>
  </si>
  <si>
    <t>IMIM RECYCLING SRL</t>
  </si>
  <si>
    <t>2055</t>
  </si>
  <si>
    <t>CIGARRILLO ELCTRONICO KADOBAR. SABORES: RAINBOW CANDY, BLACKKCURRANTE STRAWBERRY FREEZE, SIMPLY MINT, STRAWBERRY MILK, WHITE GUMMY BEAR, CHILLED ALOE MANGO, STRAWBERRY WATERMELON FREEZE, FUJI MELON FREEZE, BLUE RAZZ MELON, CHILLED FENTA PEACH, CHILED RED APPLE, WATERMELON BERRY, SAKURA GRAPE, LEMON MINT, BLACK ICE, CLEAR, CLEAR 1, CLEAR 2, CLEAR 3, CRAN APPLE, STRAWBERRY SUNSET, BLUE BUBBLEGUM, FRESH MINT, STAWBERRY WATERMELON PEACH, ELDEBERRY MINT, PEACH PEAR, STRAWBERRY KIWI, CUBAN CIGAR, VIRGINIA TOBACO, STRAWBERRY SUNSET, STRAWBERRY IPINK GUAVA, KIWI BERRY ICE, ICED GREEN APPLE, STRAWBERRY SNOWCONE, SUNSET SHERBET, BLUEBERRY MINT, STRAWBERRY BANANA, STRAWBERRY MANGO, TROPICAL RAINBOW BLAST, APPLE BERRY CRISP, THE REAL MIAMI MINT</t>
  </si>
  <si>
    <t>CAPSULAS O CARTUCHOS DESECHABLES</t>
  </si>
  <si>
    <t>2056</t>
  </si>
  <si>
    <t>CIGARRILLO ELCTRONICO CALI BARS. SABORES: PEACH WATERMELON , PINEAPPLE SPLASH, FROZEN LUSH, FROZEN BLACKBERRY, STRAWBERRY BANANA, FROZEN GRAPE, PINEAPPLE STRAWBERRY BANANA, FROZEN BLUE RASPBERRY LEMONADE, FROZEN STRAWBERRY RASPBERRY, STRAWBERRY WATERMELON, FRESH BERRIES, WATERMELON, FROZEN STRAWBERRY KIWI, FROZEN BANANA, FROZEN BLUE RAZZ, STRAWBERRY, FUJI APPLE, FROZEN KIWI LEMONADE, BLUEBERRY DREAM, FROZEN PINEAPPLE</t>
  </si>
  <si>
    <t>CALI BARS</t>
  </si>
  <si>
    <t>2057</t>
  </si>
  <si>
    <t>LIQUIDO PARA CIGARRILLO ELECTRONICO YAMI VAPOR 3MG. SABORES: TARUTO, MIKA, FRUIT SPHERE, ICY TRIO, SAKURA, BUTTER BREW, NEPTRUNE BERRIES, YUKI, JUUSU, MILKGAT, GORUDO, SHAKA, NINJA MAN, SHIBI BAR, YIN, RYU, MUSKA, REI</t>
  </si>
  <si>
    <t>BOTELLAS ENVASES DE 30ML, 60ML, 75ML,100ML,120ML</t>
  </si>
  <si>
    <t>2058</t>
  </si>
  <si>
    <t>LIQUIDO PARA CIGARRILLO ELECTRONICO YAMI VAPOR 6MG. SABORES:  TARUTO, MIKA, FRUIT SPHERE, ICY TRIO, SAKURA, BUTTER BREW, NEPTRUNE BERRIES, YUKI, JUUSU, MILKGAT, GORUDO, SHAKA, NINJA MAN, SHIBI BAR, YIN, RYU, MUSKA, REI</t>
  </si>
  <si>
    <t>2059</t>
  </si>
  <si>
    <t>LIQUIDO PARA CIGARRILLO ELECTRONICO VAPETASIA 3MG. SABORES: WATERMELON GUMY, ICED WATERMELON GUMMY, MELONS, KILLED KUSTARD, KILLER KUSTARD STRAWBERRY, WHITE GUMMY, RAIN BOPS, BLUEBERRY PARFAIT, KILLER FRUITS STRAW GUAW, KILLER FRUITS TRAPPLE, ICED BLUE RAZZ, ICED STRAW GUAW, ICED TRAPPLE, KILLER FRUITS PANGO, KILLER KUSTRAD BLUEBERRY, KILLER KUSTARD LEMON, KILLER KUSTARD HONEYDEW, PINEAPPLE EXPRESS, RAINBOW ROAD, MILK OF POPPY, ROYALTY TWO, OCED PINEAPPLE EXPRESS, ICED MILK OF PUPPY, BLACKBERRY LEMONDE, PINK LEMONADE, PINK LEMONADE, KILLER FRUITS GRAPE, ICED MANGO, ICED GRAPE</t>
  </si>
  <si>
    <t>2060</t>
  </si>
  <si>
    <t>LIQUIDO PARA CIGARRILLO ELECTRONICO VAPETASIA 6MG. SABORES: WATERMELON GUMY, ICED WATERMELON GUMMY, MELONS, KILLED KUSTARD, KILLER KUSTARD STRAWBERRY, WHITE GUMMY, RAIN BOPS, BLUEBERRY PARFAIT, KILLER FRUITS STRAW GUAW, KILLER FRUITS TRAPPLE, ICED BLUE RAZZ, ICED STRAW GUAW, ICED TRAPPLE, KILLER FRUITS PANGO, KILLER KUSTRAD BLUEBERRY, KILLER KUSTARD LEMON, KILLER KUSTARD HONEYDEW, PINEAPPLE EXPRESS, RAINBOW ROAD, MILK OF POPPY, ROYALTY TWO, OCED PINEAPPLE EXPRESS, ICED MILK OF PUPPY, BLACKBERRY LEMONDE, PINK LEMONADE, PINK LEMONADE, KILLER FRUITS GRAPE, ICED MANGO, ICED GRAPE</t>
  </si>
  <si>
    <t>2061</t>
  </si>
  <si>
    <t>LIQUIDO PARA CIGARRILLO ELECTRONICO RUTHLESS 3MG. SABORES: ANTIDOTE ON ICE, BERRY DRANK, BRAZALIAN TOBACCO, EZ DUZ IT, EZ DUZ ON ICE, GOLD, GRAPE DRANK ON ICE, JUNGLE FEVER, LUSH ON ICE, PINEAPPLE LEMONADE ON ICE, SKIR SKIRR ON ICE, STRIZZY, SWAP THANG, SWAMP THANG ON ICE, APPLE FRITTER, BLUEBERRY CREPE, BLUEBERRY DONUT, CHOCOLATE GLAZED, CINNAMON PRETZEL, CLASSIC CHOCOLATE CREPE, COOKIE BUTTER, CRAN APPLE, CRAN APPLE ICED, GLAZED DONUT, FREEZE EDITION BERRY BLAST, FREEZE EDITION CHERRY BOMB, FREEZE EDITION ICED OUT, FREEZE EDITION JOOSIE RED, FREEZE EDITION MANGO MADNESS, FREEZE EDITION STRAWBERRY, FREEZE EDITION STRMLN, CHERRY DRANK, ENERGY DRANK, MANGO DRANK, DULCE DE TABACCO</t>
  </si>
  <si>
    <t>2062</t>
  </si>
  <si>
    <t>LIQUIDO PARA CIGARRILLO ELECTRONICO RUTHLESS 6MG. SABORES: ANTIDOTE ON ICE, BERRY DRANK, BRAZALIAN TOBACCO, EZ DUZ IT, EZ DUZ ON ICE, GOLD, GRAPE DRANK ON ICE, JUNGLE FEVER, LUSH ON ICE, PINEAPPLE LEMONADE ON ICE, SKIR SKIRR ON ICE, STRIZZY, SWAP THANG, SWAMP THANG ON ICE, APPLE FRITTER, BLUEBERRY CREPE, BLUEBERRY DONUT, CHOCOLATE GLAZED, CINNAMON PRETZEL, CLASSIC CHOCOLATE CREPE, COOKIE BUTTER, CRAN APPLE, CRAN APPLE ICED, GLAZED DONUT, FREEZE EDITION BERRY BLAST, FREEZE EDITION CHERRY BOMB, FREEZE EDITION ICED OUT, FREEZE EDITION JOOSIE RED, FREEZE EDITION MANGO MADNESS, FREEZE EDITION STRAWBERRY, FREEZE EDITION STRMLN, CHERRY DRANK, ENERGY DRANK, MANGO DRANK, DULCE DE TABACCO</t>
  </si>
  <si>
    <t>2063</t>
  </si>
  <si>
    <t>LIQUIDO PARA CIGARRILLO ELECTRONICO ZEN HAUS 3MG. SABORES: REBIRTH, SERENITY, NIRVANA, MEDITATION, KARMA, REBIRTH ICE, SERENITY ICE, NIRVANA ICE, KARMA ICE, MEDITATION ICE, MINTS PEPPERMINT, MINTS APPLEMINT, MINTS CHOCOMINT, MINTS WINTERGREEN, MINTS LEMONMINT, MINTS SPEARMINT</t>
  </si>
  <si>
    <t>ZEN HAUS</t>
  </si>
  <si>
    <t>2064</t>
  </si>
  <si>
    <t>LIQUIDO PARA CIGARRILLO ELECTRONICO ZEN HAUS 6MG. SABORES:  REBIRTH, SERENITY, NIRVANA, MEDITATION, KARMA, REBIRTH ICE, SERENITY ICE, NIRVANA ICE, KARMA ICE, MEDITATION ICE, MINTS PEPPERMINT, MINTS APPLEMINT, MINTS CHOCOMINT, MINTS WINTERGREEN, MINTS LEMONMINT, MINTS SPEARMINT</t>
  </si>
  <si>
    <t>2065</t>
  </si>
  <si>
    <t>LIQUIDO PARA CIGARRILLO ELECTRONICO SKWEZED 25MG. SABORES: BANANA, GRAPEFRUIT, GREEN APPLE, LYCHEE, MANGO, MINT, MIXED BERRIES, PEACH, MINT, PINK LEMONADE, STRAWBERRY, WATERMELON, WATERMELON GREEN APPLE, WATERMELON STRAWBERRY, WATERMELON WHITE GRAPE, BANANA ICE, GRAPEFRUIT ICE, GREEN APPLE ICE, LYCHEE ICE, MANGO ICE, MIXED BERRIES ICE, PEACH ICE, PINK LEMONADE ICE, WATERMELON GREEN APPLE ICE, WATERMELON STRAWBERRY ICE, WATERMELON WHITE GRAPE ICE</t>
  </si>
  <si>
    <t>2066</t>
  </si>
  <si>
    <t>LIQUIDO PARA CIGARRILLO ELECTRONICO SKWEZED 50MG. SABORES: BANANA, GRAPEFRUIT, GREEN APPLE, LYCHEE, MANGO, MINT, MIXED BERRIES, PEACH, MINT, PINK LEMONADE, STRAWBERRY, WATERMELON, WATERMELON GREEN APPLE, WATERMELON STRAWBERRY, WATERMELON WHITE GRAPE, BANANA ICE, GRAPEFRUIT ICE, GREEN APPLE ICE, LYCHEE ICE, MANGO ICE, MIXED BERRIES ICE, PEACH ICE, PINK LEMONADE ICE, WATERMELON GREEN APPLE ICE, WATERMELON STRAWBERRY ICE, WATERMELON WHITE GRAPE ICE</t>
  </si>
  <si>
    <t>2067</t>
  </si>
  <si>
    <t>LIQUIDO PARA CIGARRILLO ELECTRONICO CIGARRILLO ELECTRONICO MR FREEZE. SABORES: STRAWBERRY WATERMELON FROST, BERRY FROST, WATERMELON FROST, PURE ICE, PEACH FROST, APPLE FROST, STRAWBERRY BANANA FROST, STRAWBERRY LEMONADE, BLUE RAZZ MOON ROCKS, BLUE RAZZ FROST MOON ROCKS, STRAWBERRY FROST MOON ROCKS, WATERMELON FROST MOON ROCKS, CHERRY FROST, MOON ROCKS, SPEARMINT FROST, VANILLA CUSTARD, TANGERINE FROST, STRAWBERRY MANGO FROST, LUSH FROST, GRAPE FROST, GRAPE GREEN APPLE FROST, STRAWBERRY KIWI POMEGRANADE FROST, BLUE RASPBERRY STRAWBERRY FROST, BANANA FROST, TWISTED FRUIT STRAWBERRY WATERMELON, TWISTED FRUIT STRAWBERRY KIWI, TWISTED FRUIT WATERMELON, TWISTED FRUI BLUE RASPBERRY, TOBACCO VANILLA, TOBACCO MENTHOL, CUBANO TOBACCO-</t>
  </si>
  <si>
    <t>2068</t>
  </si>
  <si>
    <t>LIQUIDO PARA CIGARRILLO ELECTRONICO CIGARRILLO ELECTRONICO MR FREEZE. SABORES: SABORES: STRAWBERRY WATERMELON FROST, BERRY FROST, WATERMELON FROST, PURE ICE, PEACH FROST, APPLE FROST, STRAWBERRY BANANA FROST, STRAWBERRY LEMONADE, BLUE RAZZ MOON ROCKS, BLUE RAZZ FROST MOON ROCKS, STRAWBERRY FROST MOON ROCKS, WATERMELON FROST MOON ROCKS, CHERRY FROST, MOON ROCKS, SPEARMINT FROST, VANILLA CUSTARD, TANGERINE FROST, STRAWBERRY MANGO FROST, LUSH FROST, GRAPE FROST, GRAPE GREEN APPLE FROST, STRAWBERRY KIWI POMEGRANADE FROST, BLUE RASPBERRY STRAWBERRY FROST, BANANA FROST, TWISTED FRUIT STRAWBERRY WATERMELON, TWISTED FRUIT STRAWBERRY KIWI, TWISTED FRUIT WATERMELON, TWISTED FRUI BLUE RASPBERRY, TOBACCO VANILLA, TOBACCO MENTHOL, CUBANO TOBACCO-</t>
  </si>
  <si>
    <t>2069</t>
  </si>
  <si>
    <t>CIGARRILLO MONDEO KS RC RED</t>
  </si>
  <si>
    <t>2070</t>
  </si>
  <si>
    <t>CIGARRILLO ELECTRÓNICO, MARCA SHIBA VAPE, MINI, CON UN 2% DE NICOTINA, SABORES MINT ICE, DOUBLE APPLE, LUSH ICE, TROPICAL FRUIT</t>
  </si>
  <si>
    <t>SHIBA VAPE</t>
  </si>
  <si>
    <t>CON UNA CAPACIDAD LIQUIDA DE 2ML, CARTUCHOS DESECHABLES LISTOS PARA USAR</t>
  </si>
  <si>
    <t>GCR PADRES IG SOCIEDAD ANONIMA</t>
  </si>
  <si>
    <t>2071</t>
  </si>
  <si>
    <t>CIGARRILLO ELECTRÓNICO, MARCA SHIBA VAPE, MINI X, CON UN 2% DE NICOTINA, SABORES BLACK ICE, STRAWBERRY WATERMELON, PURPLE RAIN, WATERMELON LEMONADE, RAINBOW CANDY</t>
  </si>
  <si>
    <t>2072</t>
  </si>
  <si>
    <t>CIGARRILLO ELÉCTRICO MARCA SHIBA VAPE, INFINITY, CON 5% DE NICOTINA, SABORES MINT ICE, FRESH LYCHEE, BANANA ICE, BLUE RAZZ</t>
  </si>
  <si>
    <t>2073</t>
  </si>
  <si>
    <t xml:space="preserve">CIGARRILLO ELECTRÓNICO, MARCA SHIBA VAPE, ULTRA, CON UN 5% DE NICOTINA, SABORES MINT ICE, PIÑA COLADA, PINEAPPLE ICE Y BLUEBERRY CC </t>
  </si>
  <si>
    <t>CON UNA CAPACIDAD LIQUIDA DE 8ML, CARTUCHOS DESECHABLES LISTOS PARA USAR</t>
  </si>
  <si>
    <t>2074</t>
  </si>
  <si>
    <t>CIGARRILLO ELECTRÓNICO, MARCA SHIBA VAPE, UNLIMITED, CON UN 5% DE NICOTINA, SABORES PECH MANGO WATERMELON, APPLE PEACH, PEACH BERRY ICE, MINT ICE</t>
  </si>
  <si>
    <t>CON UNA CAPACIDAD LIQUIDA DE 14ML, CARTUCHOS DESECHABLES LISTOS PARA USAR</t>
  </si>
  <si>
    <t>2075</t>
  </si>
  <si>
    <t xml:space="preserve">LÍQUIDO PARA CIGARRILLO ELECTRÓNICO DE LA MARCA RUTHLESS EN 3 GRADOS DE NICOTINA. SABORES: RUTHLESS ANTIDOTE ON ICE = MANGO CON FRAMBUESA AZUL CON MENTOL, RUTHLESS ANTIDOTE MANGO CON FRAMBUESA AZUL, RUTHLESS EZ DUZ IT = FRESA CON SANDÍA, RUTHLESS EZ DUZ IT ON ICE = FRESA CON SANDÍA CON MENTOL, RUTHLESS GOLD = GALLETA DE CAFÉ CON CARAMELO, RUTHESS GRAPE DRANK = REFRESCO DE UVA, RUTHESS GRAPE DRANK ON ICE= REFRESCO DE UVA CON MENTOL, RUTHLESS LUSH = SANDIA, RUTHLESS LUSH ON ICE = SANDIA CON MENTOL, RUTHLESS MANGO = MANGOS MADUROS, RUTHLESS MANGO ON ICE = MANGO MADUROS CON MENTOL, RUTHLESS PINEAPPLE LEMONADE = LIMONADA DE LIMÓN, RUTHLESS PINEAPPLE LEMONADE ON ICE = LIMONADA DE LIMÓN CON MENTOL, RUTHLESS SKIR SKIRRR ON ICE = MANZANA, MELON CON MENTOL, RUTHLESS STRIZZY = FRAMBUESA, KIWI Y FRESA, RUTHLESS STRIZZY ON ICE = FRAMBUESA, KIWI Y FRESA CON MENTOL, RUTHLESS SWAMP THANG ON ICE = MANZANA AGRIA CARAMELIZADA CON MENTOL, RUTHLESS SWAMP THANG = MANZANA AGRIA CARAMELIZADA, RUTHLESS BERRY BLAST FREEZE EDITION = MEZCLA DE BAYAS CON EXTRA MENTOL RUTHLESS CHERRY BOMB FREEZE EDITION = CEREZA CON EXTRA MENTOL, RUTHLESS JOOSIE RED FREEZE EDITION = MANZANA ROJA CON EXTRA-MENTOL, RUTHLESS ICED OUT FREEZE EDITION = TRIPLE MENTOL, RUTHLESS WTRMLN FREEZE EDITION = SANDIA CON EXTRA MENTOL RUTHLESS STRAWBERRY FREEZE EDITION = FRESAS CON EXTRA MENTOL, RUTHLESS MANGO MADNESS FREEZE EDITION = MANGO CON EXTRA MENTOL, RUTHLESS DULCE DE TABACCO = CARAMELO, DULCE DE LECHE Y TABACO, RUTHLESS COFFEE TABACCO = TABACO COSECHADO A MANO CON CAFÉ TOSTADO, RUTHLESS MANGO DRANK = REFRESCO DE MANGO CON CARAMELOS SABOR A MANGO, RUTHLESS CHERRY DRANK = REFRESCO DE CEREZA CON CARAMELO DE CEREZA, RUTHLESS BERRY DRANK = REFRESCO DE BAYAS CON MORA, ARÁNDANO Y GROSELLAS, RUTHLESS ENERGY DRANK = BEBIDA ENERGIZANTE, LOADED BLUEBERRY CREPE = CREPA DE ARÁNDANO, LOADED BLUEBERRY DONUT = DONA CON GLASEADO DE ARÁNDANO, LOADED CLASIC CHOCOLATE CREPE = CREPA CLASICA DE CHOCOLATE, LOADED COOKIE BUTTER = GALLETA DE MANTEQUILLA, LOADED CRAN APPLE = MANZANAS CRUJIENTES CON ARÁNDANO, LOADED CRAN APPLE ICED = MANZANAS CRUJIENTES CON ARÁNDANO CON MENTOL, LOADED GLAZED DONUTS = DONAS GLASEADAS CON UN TOQUE DE CANELA, LOADED CHOCO NUTTY CREPE = CREPA DE CHOCOLATE Y NUTELA, LOADED SMORES = GALLETA DE MALVAVISCOS CUBIERTA DE CHOCOLATE, LOADED STRAWBERRY CREAM CREPE = CREPA DE FRESAS, LOADED STRAWBERRY JELLY DONUT = DONA RELLENA DE GELATINA DE FRESA </t>
  </si>
  <si>
    <t>2076</t>
  </si>
  <si>
    <t xml:space="preserve">LÍQUIDO PARA CIGARRILLO ELECTRÓNICO DE LA MARCA RUTHLESS EN 6 GRADOS DE NICOTINA. SABORES: RUTHLESS ANTIDOTE ON ICE = MANGO CON FRAMBUESA AZUL CON MENTOL, RUTHLESS ANTIDOTE MANGO CON FRAMBUESA AZUL, RUTHLESS EZ DUZ IT = FRESA CON SANDÍA, RUTHLESS EZ DUZ IT ON ICE = FRESA CON SANDÍA CON MENTOL, RUTHLESS GOLD = GALLETA DE CAFÉ CON CARAMELO, RUTHESS GRAPE DRANK = REFRESCO DE UVA, RUTHESS GRAPE DRANK ON ICE= REFRESCO DE UVA CON MENTOL, RUTHLESS LUSH = SANDIA, RUTHLESS LUSH ON ICE = SANDIA CON MENTOL, RUTHLESS MANGO = MANGOS MADUROS, RUTHLESS MANGO ON ICE = MANGO MADUROS CON MENTOL, RUTHLESS PINEAPPLE LEMONADE = LIMONADA DE LIMÓN, RUTHLESS PINEAPPLE LEMONADE ON ICE = LIMONADA DE LIMÓN CON MENTOL, RUTHLESS SKIR SKIRRR ON ICE = MANZANA, MELON CON MENTOL, RUTHLESS STRIZZY = FRAMBUESA, KIWI Y FRESA, RUTHLESS STRIZZY ON ICE = FRAMBUESA, KIWI Y FRESA CON MENTOL, RUTHLESS SWAMP THANG ON ICE = MANZANA AGRIA CARAMELIZADA CON MENTOL, RUTHLESS SWAMP THANG = MANZANA AGRIA CARAMELIZADA, RUTHLESS BERRY BLAST FREEZE EDITION = MEZCLA DE BAYAS CON EXTRA MENTOL RUTHLESS CHERRY BOMB FREEZE EDITION = CEREZA CON EXTRA MENTOL, RUTHLESS JOOSIE RED FREEZE EDITION = MANZANA ROJA CON EXTRA-MENTOL, RUTHLESS ICED OUT FREEZE EDITION = TRIPLE MENTOL, RUTHLESS WTRMLN FREEZE EDITION = SANDIA CON EXTRA MENTOL RUTHLESS STRAWBERRY FREEZE EDITION = FRESAS CON EXTRA MENTOL, RUTHLESS MANGO MADNESS FREEZE EDITION = MANGO CON EXTRA MENTOL, RUTHLESS DULCE DE TABACCO = CARAMELO, DULCE DE LECHE Y TABACO, RUTHLESS COFFEE TABACCO = TABACO COSECHADO A MANO CON CAFÉ TOSTADO, RUTHLESS MANGO DRANK = REFRESCO DE MANGO CON CARAMELOS SABOR A MANGO, RUTHLESS CHERRY DRANK = REFRESCO DE CEREZA CON CARAMELO DE CEREZA, RUTHLESS BERRY DRANK = REFRESCO DE BAYAS CON MORA, ARÁNDANO Y GROSELLAS, RUTHLESS ENERGY DRANK = BEBIDA ENERGIZANTE, LOADED BLUEBERRY CREPE = CREPA DE ARÁNDANO, LOADED BLUEBERRY DONUT = DONA CON GLASEADO DE ARÁNDANO, LOADED CLASIC CHOCOLATE CREPE = CREPA CLASICA DE CHOCOLATE, LOADED COOKIE BUTTER = GALLETA DE MANTEQUILLA, LOADED CRAN APPLE = MANZANAS CRUJIENTES CON ARÁNDANO, LOADED CRAN APPLE ICED = MANZANAS CRUJIENTES CON ARÁNDANO CON MENTOL, LOADED GLAZED DONUTS = DONAS GLASEADAS CON UN TOQUE DE CANELA, LOADED CHOCO NUTTY CREPE = CREPA DE CHOCOLATE Y NUTELA, LOADED SMORES = GALLETA DE MALVAVISCOS CUBIERTA DE CHOCOLATE, LOADED STRAWBERRY CREAM CREPE = CREPA DE FRESAS, LOADED STRAWBERRY JELLY DONUT = DONA RELLENA DE GELATINA DE FRESA </t>
  </si>
  <si>
    <t>2077</t>
  </si>
  <si>
    <t xml:space="preserve">LÍQUIDO PARA CIGARRILLO ELECTRÓNICO DE LA MARCA RUTHLESS EN 35 GRADOS DE NICOTINA. SABORES: RUTHLESS ANTIDOTE ON ICE = MANGO CON FRAMBUESA AZUL CON MENTOL, RUTHLESS ANTIDOTE MANGO CON FRAMBUESA AZUL, RUTHLESS EZ DUZ IT = FRESA CON SANDÍA, RUTHLESS EZ DUZ IT ON ICE = FRESA CON SANDÍA CON MENTOL, RUTHLESS GOLD = GALLETA DE CAFÉ CON CARAMELO, RUTHESS GRAPE DRANK = REFRESCO DE UVA, RUTHESS GRAPE DRANK ON ICE= REFRESCO DE UVA CON MENTOL, RUTHLESS LUSH = SANDIA, RUTHLESS LUSH ON ICE = SANDIA CON MENTOL, RUTHLESS MANGO = MANGOS MADUROS, RUTHLESS MANGO ON ICE = MANGO MADUROS CON MENTOL, RUTHLESS PINEAPPLE LEMONADE = LIMONADA DE LIMÓN, RUTHLESS PINEAPPLE LEMONADE ON ICE = LIMONADA DE LIMÓN CON MENTOL, RUTHLESS SKIR SKIRRR ON ICE = MANZANA, MELON CON MENTOL, RUTHLESS STRIZZY = FRAMBUESA, KIWI Y FRESA, RUTHLESS STRIZZY ON ICE = FRAMBUESA, KIWI Y FRESA CON MENTOL, RUTHLESS SWAMP THANG ON ICE = MANZANA AGRIA CARAMELIZADA CON MENTOL, RUTHLESS SWAMP THANG = MANZANA AGRIA CARAMELIZADA, RUTHLESS BERRY BLAST FREEZE EDITION = MEZCLA DE BAYAS CON EXTRA MENTOL RUTHLESS CHERRY BOMB FREEZE EDITION = CEREZA CON EXTRA MENTOL, RUTHLESS JOOSIE RED FREEZE EDITION = MANZANA ROJA CON EXTRA-MENTOL, RUTHLESS ICED OUT FREEZE EDITION = TRIPLE MENTOL, RUTHLESS WTRMLN FREEZE EDITION = SANDIA CON EXTRA MENTOL RUTHLESS STRAWBERRY FREEZE EDITION = FRESAS CON EXTRA MENTOL, RUTHLESS MANGO MADNESS FREEZE EDITION = MANGO CON EXTRA MENTOL, RUTHLESS DULCE DE TABACCO = CARAMELO, DULCE DE LECHE Y TABACO, RUTHLESS COFFEE TABACCO = TABACO COSECHADO A MANO CON CAFÉ TOSTADO, RUTHLESS MANGO DRANK = REFRESCO DE MANGO CON CARAMELOS SABOR A MANGO, RUTHLESS CHERRY DRANK = REFRESCO DE CEREZA CON CARAMELO DE CEREZA, RUTHLESS BERRY DRANK = REFRESCO DE BAYAS CON MORA, ARÁNDANO Y GROSELLAS, RUTHLESS ENERGY DRANK = BEBIDA ENERGIZANTE, LOADED BLUEBERRY CREPE = CREPA DE ARÁNDANO, LOADED BLUEBERRY DONUT = DONA CON GLASEADO DE ARÁNDANO, LOADED CLASIC CHOCOLATE CREPE = CREPA CLASICA DE CHOCOLATE, LOADED COOKIE BUTTER = GALLETA DE MANTEQUILLA, LOADED CRAN APPLE = MANZANAS CRUJIENTES CON ARÁNDANO, LOADED CRAN APPLE ICED = MANZANAS CRUJIENTES CON ARÁNDANO CON MENTOL, LOADED GLAZED DONUTS = DONAS GLASEADAS CON UN TOQUE DE CANELA, LOADED CHOCO NUTTY CREPE = CREPA DE CHOCOLATE Y NUTELA, LOADED SMORES = GALLETA DE MALVAVISCOS CUBIERTA DE CHOCOLATE, LOADED STRAWBERRY CREAM CREPE = CREPA DE FRESAS, LOADED STRAWBERRY JELLY DONUT = DONA RELLENA DE GELATINA DE FRESA </t>
  </si>
  <si>
    <t>2078</t>
  </si>
  <si>
    <t xml:space="preserve">LÍQUIDO PARA CIGARRILLO ELECTRÓNICO DE LA MARCA RUTHLESS EN 50 GRADOS DE NICOTINA. SABORES: RUTHLESS ANTIDOTE ON ICE = MANGO CON FRAMBUESA AZUL CON MENTOL, RUTHLESS ANTIDOTE MANGO CON FRAMBUESA AZUL, RUTHLESS EZ DUZ IT = FRESA CON SANDÍA, RUTHLESS EZ DUZ IT ON ICE = FRESA CON SANDÍA CON MENTOL, RUTHLESS GOLD = GALLETA DE CAFÉ CON CARAMELO, RUTHESS GRAPE DRANK = REFRESCO DE UVA, RUTHESS GRAPE DRANK ON ICE= REFRESCO DE UVA CON MENTOL, RUTHLESS LUSH = SANDIA, RUTHLESS LUSH ON ICE = SANDIA CON MENTOL, RUTHLESS MANGO = MANGOS MADUROS, RUTHLESS MANGO ON ICE = MANGO MADUROS CON MENTOL, RUTHLESS PINEAPPLE LEMONADE = LIMONADA DE LIMÓN, RUTHLESS PINEAPPLE LEMONADE ON ICE = LIMONADA DE LIMÓN CON MENTOL, RUTHLESS SKIR SKIRRR ON ICE = MANZANA, MELON CON MENTOL, RUTHLESS STRIZZY = FRAMBUESA, KIWI Y FRESA, RUTHLESS STRIZZY ON ICE = FRAMBUESA, KIWI Y FRESA CON MENTOL, RUTHLESS SWAMP THANG ON ICE = MANZANA AGRIA CARAMELIZADA CON MENTOL, RUTHLESS SWAMP THANG = MANZANA AGRIA CARAMELIZADA, RUTHLESS BERRY BLAST FREEZE EDITION = MEZCLA DE BAYAS CON EXTRA MENTOL RUTHLESS CHERRY BOMB FREEZE EDITION = CEREZA CON EXTRA MENTOL, RUTHLESS JOOSIE RED FREEZE EDITION = MANZANA ROJA CON EXTRA-MENTOL, RUTHLESS ICED OUT FREEZE EDITION = TRIPLE MENTOL, RUTHLESS WTRMLN FREEZE EDITION = SANDIA CON EXTRA MENTOL RUTHLESS STRAWBERRY FREEZE EDITION = FRESAS CON EXTRA MENTOL, RUTHLESS MANGO MADNESS FREEZE EDITION = MANGO CON EXTRA MENTOL, RUTHLESS DULCE DE TABACCO = CARAMELO, DULCE DE LECHE Y TABACO, RUTHLESS COFFEE TABACCO = TABACO COSECHADO A MANO CON CAFÉ TOSTADO, RUTHLESS MANGO DRANK = REFRESCO DE MANGO CON CARAMELOS SABOR A MANGO, RUTHLESS CHERRY DRANK = REFRESCO DE CEREZA CON CARAMELO DE CEREZA, RUTHLESS BERRY DRANK = REFRESCO DE BAYAS CON MORA, ARÁNDANO Y GROSELLAS, RUTHLESS ENERGY DRANK = BEBIDA ENERGIZANTE, LOADED BLUEBERRY CREPE = CREPA DE ARÁNDANO, LOADED BLUEBERRY DONUT = DONA CON GLASEADO DE ARÁNDANO, LOADED CLASIC CHOCOLATE CREPE = CREPA CLASICA DE CHOCOLATE, LOADED COOKIE BUTTER = GALLETA DE MANTEQUILLA, LOADED CRAN APPLE = MANZANAS CRUJIENTES CON ARÁNDANO, LOADED CRAN APPLE ICED = MANZANAS CRUJIENTES CON ARÁNDANO CON MENTOL, LOADED GLAZED DONUTS = DONAS GLASEADAS CON UN TOQUE DE CANELA, LOADED CHOCO NUTTY CREPE = CREPA DE CHOCOLATE Y NUTELA, LOADED SMORES = GALLETA DE MALVAVISCOS CUBIERTA DE CHOCOLATE, LOADED STRAWBERRY CREAM CREPE = CREPA DE FRESAS, LOADED STRAWBERRY JELLY DONUT = DONA RELLENA DE GELATINA DE FRESA </t>
  </si>
  <si>
    <t>2079</t>
  </si>
  <si>
    <t>BARRAS DE NICOTINA SELLADAS DE LA MARCA NASTY EN 20 GRADOS DE NICOTINA. SABORES: CUSHMAN STRAWBERRY = MEZCLA DE MANGO Y FRESAS, STRAWBERRY BUBBLEGUM = GOMITAS DULCES CON SUAVES FRESAS, SLOW BLOW = LIMONADA DE PIÑA, HONEYDEW ICE = MIEL CON MENTOL, PEACH ICE = PERA CON MENTOL, DOUBLE APPLE SHISHA = SUAVE VAPOR DE SUMO DE MANZANA, PASSION FRUIT = FRUTA DEL DRAGÓN, LYCHEE = REFRESCANTE REFRESCO DE LYCHEE, ASAP GRAPE = UVA, RED ENERGY = BEBIDA ENERGIZANTE, PEACH LEMONADE = LIMONADA DE PERA, WATERMELON CANDY = ALGODÓN DE SANDIA, VANILLA CUBAN = TABACO CUBANO CON VAINILLA, CUSHAAN MANGO = MEZCLA DE MANGOS, WATERMELON ICE = SANDIA CON MENTOL, CRANDBERRY GRANADE = ARÁNDANO ROJO, WATERMELON GUMMY = GOMITA DE SANDÍA, MANGO PEACH = MANGO CON PERA, MANGO PEACH PINEAPPLE = MANGO, PERO Y PIÑA, STRAWBERRY MANGO = FRESAS CON MANGO, GUMMY BEAR = GOMITAS DE OSO, STRAWBERRY ICE = FRESAS CON MENTOL, HONEYDEW = MIEL, RED APPLE = MANZANA ROJA</t>
  </si>
  <si>
    <t>2080</t>
  </si>
  <si>
    <t>BARRAS DE NICOTINA SELLADAS DE LA MARCA NASTY EN 50 GRADOS DE NICOTINA. SABORES: CUSHMAN STRAWBERRY = MEZCLA DE MANGO Y FRESAS, STRAWBERRY BUBBLEGUM = GOMITAS DULCES CON SUAVES FRESAS, SLOW BLOW = LIMONADA DE PIÑA, HONEYDEW ICE = MIEL CON MENTOL, PEACH ICE = PERA CON MENTOL, DOUBLE APPLE SHISHA = SUAVE VAPOR DE SUMO DE MANZANA, PASSION FRUIT = FRUTA DEL DRAGÓN, LYCHEE = REFRESCANTE REFRESCO DE LYCHEE, ASAP GRAPE = UVA, RED ENERGY = BEBIDA ENERGIZANTE, PEACH LEMONADE = LIMONADA DE PERA, WATERMELON CANDY = ALGODÓN DE SANDIA, VANILLA CUBAN = TABACO CUBANO CON VAINILLA, CUSHAAN MANGO = MEZCLA DE MANGOS, WATERMELON ICE = SANDIA CON MENTOL, CRANDBERRY GRANADE = ARÁNDANO ROJO, WATERMELON GUMMY = GOMITA DE SANDÍA, MANGO PEACH = MANGO CON PERA, MANGO PEACH PINEAPPLE = MANGO, PERO Y PIÑA, STRAWBERRY MANGO = FRESAS CON MANGO, GUMMY BEAR = GOMITAS DE OSO, STRAWBERRY ICE = FRESAS CON MENTOL, HONEYDEW = MIEL, RED APPLE = MANZANA ROJA</t>
  </si>
  <si>
    <t>2081</t>
  </si>
  <si>
    <t>2082</t>
  </si>
  <si>
    <t>2083</t>
  </si>
  <si>
    <t>CIGARRILLO ELECTRONICO MARCA WAKA SOPRO PA1000 SABORES: BLUEBERRY RASPBERRY, DARK CHERRY, GRAPE APPLE Y WATERMELON CHILL</t>
  </si>
  <si>
    <t>CARTUCHO DESECHABLE DE18ML CON 5MG/ML DE NICOTINA</t>
  </si>
  <si>
    <t>2084</t>
  </si>
  <si>
    <t>CIGARRILLO ELECTRÓNICO MARCA OOO!</t>
  </si>
  <si>
    <t>OOO!</t>
  </si>
  <si>
    <t>CARTUCHO LISTO PARA USAR. 50MG DE NICOTINA / ML. EMPACADO EN CAJA DE CARTPON. CONTIENE 12 ML DE PRODCUTO, PARA 8000PUFFS</t>
  </si>
  <si>
    <t>HUANYONG WANG</t>
  </si>
  <si>
    <t>2085</t>
  </si>
  <si>
    <t>LIQUIDO EN GOTAS LOST MARY MO10000, 5MG, 10000PUFF, SABORES: APPLE GUAVA, BLUE DRAGON FRUIT PEACH, BLUE RAZZ P&amp;B, GRANY CHERRY, GREEN MANGO, MANGO BERRY, MATCHA MINT ICE, MIXED PRUNUS, MOUNTAIN MINT, ORANGE PINE NANA MANGO, ORANGE WATERMELON, PINEAPPLE LEMON WATERMELON, ROSE GRAPE, STRAWBERRY CHERRY LEMON, STRAWBERRY GRAPEFRUIT</t>
  </si>
  <si>
    <t>MARY MO</t>
  </si>
  <si>
    <t>2086</t>
  </si>
  <si>
    <t>LIQUIDO EN GOTAS GEEK BAR, 5MG, 15000PUFF, SABORES: WATERMELON ICE, BLUERAZZ ICE, JUICY PEACH ICE, MEXICO MANGO, SOUR APPLE ICE, TROPICAL RAINBOW BLAST, MIAMI MINT, CALIFORNIA CHERRY, FCUKING FAB, STRAWBERRY MANGO, STRAWBERRY BANANA, WHITE GUMMY ICE, PINK LEMONADE, META MOON, SLOW POP</t>
  </si>
  <si>
    <t>GEEK BAR</t>
  </si>
  <si>
    <t>2087</t>
  </si>
  <si>
    <t>LIQUIDO EN GOTAS GEEK BAR, 5MG, 9000PUFF, SABORES: STRAWBERRY MANGO, BLUE TRIO ICE, FUJI MELON ICE, WATERMELON ICE, CLEAR, COOL MINT, STRAWBERRY WATERMELON, PEACH ICE, MEXICO MANGO, SOUR APPLE OICE, TROPICAL RAINBOW BLAST, STONE FREEZE, STRAWBERRY ICE, COLOMBIAN COFFEE ICE, PURPLE HAZE, APPLE SUNRISE, META MOON, NECTARINE, COCONUT SHAKE, GRAPE ICE</t>
  </si>
  <si>
    <t>2088</t>
  </si>
  <si>
    <t>LIQUIDO EN GOTAS SPACEMAN, 5MG, 10000PUFF, SABORES: JUICY RAINBOW ICE, ROOT BEER, ALPHONSO MANGO, MIXED BERRIES, BLUE HAZE, WATERMELON ICE, DRAGON MANGO, BLACK MINT, BANANA CAKE, GRAPE ICE</t>
  </si>
  <si>
    <t>SPACEMAN</t>
  </si>
  <si>
    <t>2089</t>
  </si>
  <si>
    <t xml:space="preserve">VAPORIZADOR ELECTRÓNICO CON 2% NICOTINA  MARCA: UGLY MONKEY SABORES: BANANA ICE, BLUEBERRY ICE, GRAPE ICE, GUMMY BEAR, LEMON ICE, LUSH ICE, MANGO ICE, RAINBOW CANDY, SOUM APPLE, STRAWBERRY BANANA, STRAWBERRY WATERMELON, WATERMELON </t>
  </si>
  <si>
    <t xml:space="preserve">UGLY MONKEY </t>
  </si>
  <si>
    <t>CAJA: 10 UNIDADES. PRESENTACIONES: CARTUCHO DE 12ML</t>
  </si>
  <si>
    <t>INVERSIONES BELLO HORIZONTE NUEVA GENERACIÓN LIMITADA</t>
  </si>
  <si>
    <t>2090</t>
  </si>
  <si>
    <t xml:space="preserve">VAPORIZADOR ELECTRÓNICO CON 5% NICOTINA  MARCA: UGLY MONKEY SABORES: BANANA ICE, BLUEBERRY ICE, GRAPE ICE, GUMMY BEAR, LEMON ICE, LUSH ICE, MANGO ICE, RAINBOW CANDY, SOUM APPLE, STRAWBERRY BANANA, STRAWBERRY WATERMELON, WATERMELON </t>
  </si>
  <si>
    <t>2091</t>
  </si>
  <si>
    <t>PURO DE TABACO MARCA PENDOMO</t>
  </si>
  <si>
    <t>2092</t>
  </si>
  <si>
    <t>PURO DE TABACO MARCA AGANORZA</t>
  </si>
  <si>
    <t>2093</t>
  </si>
  <si>
    <t xml:space="preserve">PURO DE TABACO MARCA NORMAS </t>
  </si>
  <si>
    <t>NORMAS</t>
  </si>
  <si>
    <t>2094</t>
  </si>
  <si>
    <t>LIQUIDO PARA VAPEADOR RECARGABLE: KING CREST 120ML, 3MG NICOTINA, SABORES: COOL MINT, LUSH ICE, STRAWBERRY DONUT, GUMMY BEAR, PINK LEMONADE, MIXED BERRIES, STRAWBERRY WATERMELON, RED APPLE LEMON, COTTON CANDY, MR BLUE, GRAPEFRUIT ICE, COLA ICE, GRAPE ICE, PEACH MANGO, BLUEBERRY ICE, KIWI PASSION FRUIT GUAVA, CHERRY LYCHEE, BLACK ICE, TOBACCO MINT, CHURRO, CAFE, MENTA, TABACO, MANGO</t>
  </si>
  <si>
    <t>BOTELLA CON LIQUIDO PARA VAPEADOR 120ML</t>
  </si>
  <si>
    <t>2095</t>
  </si>
  <si>
    <t>UNIDADES DE TABACO PARA CALENTAR TEREA AMBER S50 PRI 20 SLI</t>
  </si>
  <si>
    <t>TEREA</t>
  </si>
  <si>
    <t>CAJETILLA DURA DE 20 UNIDADES DE TABACO CADA UNA</t>
  </si>
  <si>
    <t>2096</t>
  </si>
  <si>
    <t>UNIDADES DE TABACO PARA CALENTAR TEREA BLUE MNT S50 PRI 20 SLI</t>
  </si>
  <si>
    <t>2097</t>
  </si>
  <si>
    <t>UNIDADES DE TABACO PARA CALENTAR TEREA BRONZE S50 PRI 20 SLI</t>
  </si>
  <si>
    <t>2098</t>
  </si>
  <si>
    <t>UNIDADES DE TABACO PARA CALENTAR TEREA PURPLEWA MNT S50 PRI 20 SLI</t>
  </si>
  <si>
    <t>2099</t>
  </si>
  <si>
    <t>UNIDADES DE TABACO PARA CALENTAR TEREA TURQUOISE MNT S50 PRI 20 SLI</t>
  </si>
  <si>
    <t>2100</t>
  </si>
  <si>
    <t>UNIDADES DE TABACO PARA CALENTAR TEREA ZING WAVE MNT S50 PRI 20 SLI</t>
  </si>
  <si>
    <t>2101</t>
  </si>
  <si>
    <t xml:space="preserve">NEBULA BOX, EN DISPOSITIVOS DESCARTABLES (PUFS O BARRA SOPLO ES UN DISPOSITIVO VAPE DESECHABLE PARA 3500 INHALACIONES), CON 5% NICOTINA EN LOS SABORES: GRAPE ICE (UVA), COOL MINT (MENTA), BUBBLE GUM (CHICLE), WATERMELON ICE (SANDIA) Y BLUEBERRY RASBERRY (ARANDANOS Y FRAMBUESA). MARCA: NEBULA BOX
</t>
  </si>
  <si>
    <t>NEBULA BOX</t>
  </si>
  <si>
    <t>TUBO O VAPEADOR DESECHABLE DE 10 ML DE PRODUCTO, CON CAPACIDAD PARA 3500 PUFFS (INHALADAS O BOCANADAS) POR DISPOSITIVO.</t>
  </si>
  <si>
    <t>2102</t>
  </si>
  <si>
    <t xml:space="preserve">BARRAS DE NICOTINA SELLADAS DE LA MARCA ZOVOO DRAGBAR EN 30 GRADOS DE NICOTINA. SABORES: BLUE RAZZ ICE = Mora azul con mentol, SOUR APPLE = Manzana dulce, HONEYDEW WATERMELON = Melón con sandia, LUSH ICE = Sandía con mentol, SAKURA GRAPE = Uva con flor de sakura, CHERRY COLA = Bebida de cola sabor a Cherry,STRAWBERRY ICE CREAM = Helado de fresas,CLEAR = Sin sabor,STRAWBERRY KIWI = Fresas con kiwi RIBENA = Grosella negra, PEACH ICE = Melocotón con mentol, MANGO ICE = Mango con mentol, STRAWBERRY BANANA = Fresas con banano, VANILLA CASTA TOBACCO = Vainilla dulce con tabaco suave, FRESH MINT = Menta con mentol,BLACKBERRY ICE = Mora dulce con toques de menta y mentol,PEANUT BUTTER BANANA = Mantequilla de maní con banano,STRAWBERRY WATERMELON ICE = Fresas con sandía y mentol,STRAWBERRY KIWI ICE = Fresas con kiwi y mentol,BLUE RAZZ ICE WHIPPED PINEAPPLE = Arándano y batido de piña con mentol,COOL MINT = Menta con mentol,VIRGINIA TOBACCO = Tabaco de Virginia,SAKURA GRAPE ICE = Uva con flor de sakura y mentol,LEMON ICE = Limón con mentol,KIWI PITAYA BERRY = Mezcla de Kiwi, con fruta del dragón y moras,SOUR BERRY = Mora dulce,SOUR APPLE ICE = Manzana dulce con mentol,WATERMELON ICE = Sandía con mentol,BANANA ICE = Banano con mentol,GRAPE ICE = Uva con mentol,KIWI PASIONFRUIT GUAVA = Kiwi, fruta del dragón y guayaba,BLUEBERRY RAZZ LEMON = Arándano con limon,STRAWBERRY ICE = Fresas con mentol,BLUEBERRY ICE = Arándano con mentol,ORANGE SODA = Soda de naranja RASBERRY WATERMELON = Frambuesa con sandía,STRAWBERRY WATERMELON PEACH = Mezcla de fresas, sandía y melocotón,TROPICAL MANGE = Mango tropical 
FRUIT SLUSHIE = Granizado de frutas tropicales,PINA COLANDA = Helado de vainilla con jarabe de piña,PEACH MANGO = Melocotón con mango,ALOE GRAPE = Uva con aloe vera 
MINT TWIST = Mezcla de mentas,WATERMELON LYCHEE = Sandía con lychee,VANILLA CREAM TOBACCO = Crema de vainilla con tabaco suave,PINEAPPLE COCONUT = Piña con coco,TROPICAL RAINBOW BLAST = Mezcla de fresas con naranja y limón con mentol 
BLUEBERRY SMOOTHIE = Batido de arándanos,PEACH MANGO WATERMELON = Melocotón, mango y sandía,RASBERRY LEMON = Arándano con limón,ROOT BEER = Sabor cerveza,WILDBERRY MOJITO = Mezcla de frutos rojos con limón, menta y mojito CRANBERRY GRAPE = Arándano rojo con uva,GRAPE APPLE = Uva y manzana 
MANGO KIWI = Mango con Kiwi,MANGO YOGURT = Yogurt de mango,STRAWBERRY BLACKCURRANT = Fresas con grosella Negra,YAKULT = Mezcal de frutas tropicales </t>
  </si>
  <si>
    <t>2103</t>
  </si>
  <si>
    <t xml:space="preserve">BARRAS DE NICOTINA SELLADAS DE LA MARCA ZOVOO DRAGBAR EN 50 GRADOS DE NICOTINA. SABORES: BLUE RAZZ ICE = Mora azul con mentol, SOUR APPLE = Manzana dulce, HONEYDEW WATERMELON = Melón con sandia, LUSH ICE = Sandía con mentol, SAKURA GRAPE = Uva con flor de sakura, CHERRY COLA = Bebida de cola sabor a Cherry,STRAWBERRY ICE CREAM = Helado de fresas,CLEAR = Sin sabor,STRAWBERRY KIWI = Fresas con kiwi RIBENA = Grosella negra, PEACH ICE = Melocotón con mentol, MANGO ICE = Mango con mentol, STRAWBERRY BANANA = Fresas con banano, VANILLA CASTA TOBACCO = Vainilla dulce con tabaco suave, FRESH MINT = Menta con mentol,BLACKBERRY ICE = Mora dulce con toques de menta y mentol,PEANUT BUTTER BANANA = Mantequilla de maní con banano,STRAWBERRY WATERMELON ICE = Fresas con sandía y mentol,STRAWBERRY KIWI ICE = Fresas con kiwi y mentol,BLUE RAZZ ICE WHIPPED PINEAPPLE = Arándano y batido de piña con mentol,COOL MINT = Menta con mentol,VIRGINIA TOBACCO = Tabaco de Virginia,SAKURA GRAPE ICE = Uva con flor de sakura y mentol,LEMON ICE = Limón con mentol,KIWI PITAYA BERRY = Mezcla de Kiwi, con fruta del dragón y moras,SOUR BERRY = Mora dulce,SOUR APPLE ICE = Manzana dulce con mentol,WATERMELON ICE = Sandía con mentol,BANANA ICE = Banano con mentol,GRAPE ICE = Uva con mentol,KIWI PASIONFRUIT GUAVA = Kiwi, fruta del dragón y guayaba,BLUEBERRY RAZZ LEMON = Arándano con limon,STRAWBERRY ICE = Fresas con mentol,BLUEBERRY ICE = Arándano con mentol,ORANGE SODA = Soda de naranja RASBERRY WATERMELON = Frambuesa con sandía,STRAWBERRY WATERMELON PEACH = Mezcla de fresas, sandía y melocotón,TROPICAL MANGE = Mango tropical 
FRUIT SLUSHIE = Granizado de frutas tropicales,PINA COLANDA = Helado de vainilla con jarabe de piña,PEACH MANGO = Melocotón con mango,ALOE GRAPE = Uva con aloe vera 
MINT TWIST = Mezcla de mentas,WATERMELON LYCHEE = Sandía con lychee,VANILLA CREAM TOBACCO = Crema de vainilla con tabaco suave,PINEAPPLE COCONUT = Piña con coco,TROPICAL RAINBOW BLAST = Mezcla de fresas con naranja y limón con mentol 
BLUEBERRY SMOOTHIE = Batido de arándanos,PEACH MANGO WATERMELON = Melocotón, mango y sandía,RASBERRY LEMON = Arándano con limón,ROOT BEER = Sabor cerveza,WILDBERRY MOJITO = Mezcla de frutos rojos con limón, menta y mojito CRANBERRY GRAPE = Arándano rojo con uva,GRAPE APPLE = Uva y manzana 
MANGO KIWI = Mango con Kiwi,MANGO YOGURT = Yogurt de mango,STRAWBERRY BLACKCURRANT = Fresas con grosella Negra,YAKULT = Mezcal de frutas tropicales </t>
  </si>
  <si>
    <t>2104</t>
  </si>
  <si>
    <t xml:space="preserve">CIGARRILLO ELECTRÓNICO, MARCA SHIBA VAPE, IPRO, CON UN 5% DE NICOTINA, SABORES PINEAPPL ICE, LUSH ICE, BLUE RAZZ, GRAPE, COTTON CANDY, TANGERINE ICE, CUBAN TABACCO, RAINBOW CANDY, STRAWBERRY WATERMELON, STRAWBERRY BANANA, STRAWBERRY, MINT ICE </t>
  </si>
  <si>
    <t>SHIBA VAPE IPRO</t>
  </si>
  <si>
    <t xml:space="preserve"> CON UNA CAPACIDAD LIQUIDA DE 12 ML, CARTUCHOS DESECHABLES LISTOS PARA USAR. </t>
  </si>
  <si>
    <t>2105</t>
  </si>
  <si>
    <t>2106</t>
  </si>
  <si>
    <t>VAPORIZADOR DE SABORES DESECHABLE, 9000 INHALACIONES CON CONTENIDO LIQUIDO PARA VAPEO, CONCENTRACION DE NICOTINA 5%, MARCA SOLO BAR TS9000. 10 SABORES DIFERENTES: RED BULL, COOLMINT, LUSH ICE, KIWI GUAVA FRUIT PASSION, BLUE RAZZ, STRAWBERRY WATERMELON, BUBBLE GUM ICE, STRAWBERRY RASPBERRY CHERRY, TROPICAL FRUIT, COFEE</t>
  </si>
  <si>
    <t>SOLO BAR TS9000</t>
  </si>
  <si>
    <t>VAPORIZADOR TUBO DESECHABLE CAJA CON 5 UND, 20ML POR UNIDAD, 9000 INHALACIONES</t>
  </si>
  <si>
    <t>2107</t>
  </si>
  <si>
    <t>VAPORIZADOR DE SABORES DESECHABLE, 7500 INHALACIONES CON CONTENIDO LIQUIDO PARA VAPEO, CONCENTRACION DE NICOTINA 5%, MARCA VAPENGIN PLUTO. 10 SABORES DIFERENTES: RED BULL, COOLMINT, LUSH ICE, KIWI GUAVA FRUIT PASSION, BLUE RAZZ, STRAWBERRY WATERMELON, BUBBLE GUM ICE, STRAWBERRY RASPBERRY CHERRY, TROPICAL FRUIT, COFEE</t>
  </si>
  <si>
    <t>VAPENGIN PLUTO</t>
  </si>
  <si>
    <t>VAPORIZADOR TUBO DESECHABLE CAJA CON 5 UND, 18ML POR UNIDAD, 7500 INHALACIONES</t>
  </si>
  <si>
    <t>2108</t>
  </si>
  <si>
    <t>VAPORIZADOR DE SABORES DESECHABLE, 7000 INHALACIONES CON CONTENIDO LIQUIDO PARA VAPEO, CONCENTRACION DE NICOTINA 5%, MARCA SOLO BAR T7000. 10 SABORES DIFERENTES: RED BULL, COOLMINT, LUSH ICE, KIWI GUAVA FRUIT PASSION, BLUE RAZZ, STRAWBERRY WATERMELON, BUBBLE GUM ICE, STRAWBERRY RASPBERRY CHERRY, TROPICAL FRUIT, COFEE</t>
  </si>
  <si>
    <t>SOLO BAR T7000</t>
  </si>
  <si>
    <t>VAPORIZADOR TUBO DESECHABLE CAJA CON 5 UND, 20ML POR UNIDAD, 7000 INHALACIONES</t>
  </si>
  <si>
    <t>2109</t>
  </si>
  <si>
    <t>VAPORIZADOR DE SABORES DESECHABLE, 7000 INHALACIONES CON CONTENIDO LIQUIDO PARA VAPEO, CONCENTRACION DE NICOTINA 5%, MARCA SOLO BAR OS7000. 10 SABORES DIFERENTES: RED BULL, COOLMINT, LUSH ICE, KIWI GUAVA FRUIT PASSION, BLUE RAZZ, STRAWBERRY WATERMELON, BUBBLE GUM ICE, STRAWBERRY RASPBERRY CHERRY, TROPICAL FRUIT, COFEE</t>
  </si>
  <si>
    <t>SOLO BAR OS7000</t>
  </si>
  <si>
    <t>VAPORIZADOR TUBO DESECHABLE CAJA CON 5 UND, 16ML POR UNIDAD, 7000 INHALACIONES</t>
  </si>
  <si>
    <t>2110</t>
  </si>
  <si>
    <t>CIGARRILLO ELECTRÓNICO VUSE GO 5000, GRAPE ICE./ (FACTURADO COMO: VUSE MEGA 5K GRAPE ICE V-PRO 34 MG/ML</t>
  </si>
  <si>
    <t xml:space="preserve"> HL 1 UNIDAD, 34 MG, 5000 PUFFS</t>
  </si>
  <si>
    <t>2111</t>
  </si>
  <si>
    <t>VUSE GO 5000, MENTHOL ICE./ (FACTURADO COMO: VUSE MEGA 5K MINT ICE V-PRO 34 MG/ML</t>
  </si>
  <si>
    <t>2112</t>
  </si>
  <si>
    <t>CIGARRILLO ELECTRÓNICOVUSE GO 5000, BERRY BLEND/ (FACTURADO COMO: VUSE MEGA 5K BERRY BLEND 3.2 V-PRO 34 MG/ML</t>
  </si>
  <si>
    <t>2113</t>
  </si>
  <si>
    <t>CIGARRILLO ELECTRONICO VUSE GO 5000, BLUEBERRY ICE (FACTURADO COMO: VUSE MEGA 5K BLUEBERRY ICE V-PRO 34 MG/ML</t>
  </si>
  <si>
    <t>2114</t>
  </si>
  <si>
    <t xml:space="preserve"> VUSE GO 5000, MANGO ICE/ (FACTURADO COMO: VUSE MEGA 5K MANGO ICE V3 V-PRO 34 MG/ML</t>
  </si>
  <si>
    <t>2115</t>
  </si>
  <si>
    <t xml:space="preserve">DISPOSITIVO DESECHABLE DE CIGARRO ELECTRÓNICO MARCA : LOST MARY 4MG DE NICOTINA POR ML. SABORES: 
BLUEBERRY P&amp;B CLOUD /BLUE COTTON CANDY 
DECREASE QUANTITY: INCREASE 
BLUE RAZZ ICE 
CRANBERRY SODA 
DECREASE QUANTITY: INCREASE 
GRAPE 
DECREASE QUANTITY: INCREASE 
JUICY PEACH / PEACH ICE 
DECREASE QUANTITY: INCREASE 
KIWI PASSIONFRUIT GUAVA 
DECREASE QUANTITY: INCREASE 
PINEAPPLE MANGO 
DECREASE QUANTITY: INCREASE 
STRAWBERRY ICE 
DECREASE QUANTITY: INCREASE 
STRAWBERRY MANGO 
DECREASE QUANTITY: INCREASE 
STRAWBERRY PINA COLADA 
DECREASE QUANTITY: INCREASE 
WATERMELON 
DECREASE QUANTITY: INCREASE 
BLACK MINT 
DECREASE QUANTITY: INCREASE 
CHERRY PEACH LEMONADE 
DECREASE QUANTITY: INCREASE 
MAD BLUE 
DECREASE QUANTITY: INCREASE 
MARY DREAM 
DECREASE QUANTITY: INCREASE 
PEACH MANGO WATERMELON 
DECREASE QUANTITY: INCREASE 
SPEARMINT 
DECREASE QUANTITY: INCREASE 
WATERMELON LEMON 
DECREASE QUANTITY: INCREASE 
CHERRY COLA 
BANANA DUO ICE 
DECREASE QUANTITY: INCREASE 
PINEAPPLE DUO ICE 
DECREASE QUANTITY: INCREASE 
BANANA RASPBERRY ICE 
DECREASE QUANTITY: INCREASE 
CLEAR 
DECREASE QUANTITY: INCREASE 
SAKURA BERRY PEACH ICE 
DECREASE QUANTITY: INCREASE 
STRAWBERRY LEMONADE 
DECREASE QUANTITY: INCREASE 
FROZEN EDITION LEMON MINT 
DECREASE QUANTITY: INCREASE 
FROZEN EDITION TRIPLE BERRY DUO ICE 
DECREASE QUANTITY: INCREASE 
FROZEN EDITION CHERRY BANANA DUO ICE 
DECREASE QUANTITY: INCREASE 
MIAMI MINT 
DECREASE QUANTITY: INCREASE 
CRANBERRY KIWI
</t>
  </si>
  <si>
    <t>DISPOSITIVO DE 10ML, 10 SABORES DISTINTOS</t>
  </si>
  <si>
    <t>2116</t>
  </si>
  <si>
    <t xml:space="preserve">LIQUIDO PARA CIGARRILLOS ELECTRÓNICOS  MARCA: COASTAL CLOUDS, INNEVAPE, JAM MONSTER, FROZEN FRUIT MONSTER, ICE MONSTER , TOBACCO MONSTER SABORES ARTIFICIALES: THREE MILKS, BLUEBERRY LIMEADE, ICED APPLE PEACH STRAWBERRY, ICED BLOOD ORANGE MANGO, ICED GRAPE BERRIES, ICED MANGO BERRIES, ICED MELON BERRIES, ICED PASSIONFRUIT ORANGE GUAVA, LEMON RASPBERRY, MAPPLE BUTTER, MENTHOL, MIXED BERRIES, BLUEBERRY BANANA, STRAWBERRY KIWI, CARAMEL BRULEE, APPLE WATERMELON, APPLE PEACH STRAWBERRY, ICED APPLE WATERMELON, BLOOD ORANGE MANGO, MANGO BERRIES, MELON BERRIES, ICED STRAWBERRY KIWI, PINK LEMONADE, STRAWBERRY CREAM, STRAWBERRY PINEAPPLE COCONUT, TOBACCO, VANILLA CUSTARD, WATERMELON CREAM, CITRUS PEACH, CAROUSEL, CAROUSEL ICE, CHILL OUT, HEISENBERG (THE BERG), HEISENBERG (THE BERG), MENTHOL, VAPE MY DAY (VMD), WHATAMELON PASSION FRUIT | POMEGRANATE, WHATAMELON MENTHOL, APPLE, BLACKBERRY, BLUEBERRY, GRAPE, RASPBERRY, STRAWBERRY, MIXED BERRIES, BLACKCHERRIES, LEMON, BANANA, PEACH, APRICOT, BANANA ICE, BLUEBERRY RASPBERRY LEMON ICE, MANGO PEACH GUAVA ICE, MIXED BERRY ICE, PASSIONFRUIT ORANGE GUAVA ICE, STRAWBERRY KIWI POMEGRANATE ICE, BLACK CHERRY ICE, STRAWMELON APPLE ICE, MELON COLADA ICE, MANGERINE GUAVA ICE, SMOTH, RICH, MENTHOL, BOLD 
NICOTINA: 3MG </t>
  </si>
  <si>
    <t xml:space="preserve">COASTAL CLOUDS, INNEVAPE, JAM MONSTER, FROZEN FRUIT MONSTER, ICE MONSTER , TOBACCO MONSTER </t>
  </si>
  <si>
    <t>CANTIDAD DE ML: 10 ML LÍQUIDO, 15 ML LÍQUIDO, 30 ML LÍQUIDO, 60 ML LÍQUIDO, 75 ML LÍQUIDO, 100 ML LÍQUIDO,</t>
  </si>
  <si>
    <t>SMAK'D DISTRIBUTION</t>
  </si>
  <si>
    <t>2117</t>
  </si>
  <si>
    <t>LIQUIDO PARA CIGARRILLOS ELECTRÓNICOS 
MARCA: COASTAL CLOUDS, INNEVAPE, JAM MONSTER, FROZEN FRUIT MONSTER, ICE MONSTER , TOBACCO MONSTER.
SABORES ARTIFICIALES: THREE MILKS, BLUEBERRY LIMEADE, ICED APPLE PEACH STRAWBERRY, ICED BLOOD ORANGE MANGO, ICED GRAPE BERRIES, ICED MANGO BERRIES, ICED MELON BERRIES, ICED PASSIONFRUIT ORANGE GUAVA, LEMON RASPBERRY, MAPPLE BUTTER, MENTHOL, MIXED BERRIES, BLUEBERRY BANANA, STRAWBERRY KIWI, CARAMEL BRULEE, APPLE WATERMELON, APPLE PEACH STRAWBERRY, ICED APPLE WATERMELON, BLOOD ORANGE MANGO, MANGO BERRIES, MELON BERRIES, ICED STRAWBERRY KIWI, PINK LEMONADE, STRAWBERRY CREAM, STRAWBERRY PINEAPPLE COCONUT, TOBACCO, VANILLA CUSTARD, WATERMELON CREAM, CITRUS PEACH, CAROUSEL, CAROUSEL ICE, CHILL OUT, HEISENBERG (THE BERG), HEISENBERG (THE BERG), MENTHOL, VAPE MY DAY (VMD), WHATAMELON PASSION FRUIT | POMEGRANATE, WHATAMELON MENTHOL, APPLE, BLACKBERRY, BLUEBERRY, GRAPE, RASPBERRY, STRAWBERRY, MIXED BERRIES, BLACKCHERRIES, LEMON, BANANA, PEACH, APRICOT, BANANA ICE, BLUEBERRY RASPBERRY LEMON ICE, MANGO PEACH GUAVA ICE, MIXED BERRY ICE, PASSIONFRUIT ORANGE GUAVA ICE, STRAWBERRY KIWI POMEGRANATE ICE, BLACK CHERRY ICE, STRAWMELON APPLE ICE, MELON COLADA ICE, MANGERINE GUAVA ICE, SMOTH, RICH, MENTHOL, BOLD 
NICOTINA: 6mg</t>
  </si>
  <si>
    <t>COASTAL CLOUDS, INNEVAPE, JAM MONSTER, FROZEN FRUIT MONSTER, ICE MONSTER , TOBACCO MONSTER</t>
  </si>
  <si>
    <t>2118</t>
  </si>
  <si>
    <t xml:space="preserve">LIQUIDO DE SALES DE NICOTINA. MARCA: INNEVAPE, JAM MONSTER, FROZEN FRUIT MONSTER, ICE MONSTER, TOBACCO MONSTER, COASTAL CLOUDS. SABORES ARTIFICIALES: CAROUSEL, CAROUSEL ICE, CHILL OUT, HEISENBERG (THE BERG) MENTHOL, VAPE MY DAY (VMD), WHATAMELON PASSION FRUIT | POMEGRANATE, WHATAMELON MENTHOL. APPLE, BLACKBERRY, BLUEBERRY, GRAPE, RASPBERRY, STRAWBERRY, MIXED BERRIES. BLACKCHERRIES, LEMON, BANANA, PEACH, APRICOT, BANANA ICE, BLUEBERRY RASPBERRY LEMON ICE, MANGO PEACH GUAVA ICE, MIXED BERRY ICE, PASSIONFRUIT ORANGE GUAVA ICE, STRAWBERRY KIWI POMEGRANATE ICE, BLACK CHERRY ICE, STRAWMELON APPLE ICE, MELON COLADA ICE, MANGERINE GUAVA ICE, SMOTH, RICH, BOLD,THREE MILKS , BLUEBERRY LIMEADE, ICED APPLE PEACH STRAWBERRY, ICED BLOOD ORANGE MANGO, ICED GRAPE BERRIES, ICED MANGO BERRIES, ICED MELON BERRIES, ICED PASSIONFRUIT ORANGE GUAVA, LEMON RASPBERRY, MAPPLE BUTTER, MIXED BERRIES, BLUEBERRY BANANA, STRAWBERRY KIWI, CARAMEL BRULEE, APPLE WATERMELON,APPLE PEACH STRAWBERRY, ICED APPLE WATERMELON, BLOOD ORANGE MANGO, MANGO BERRIES, MELON BERRIES, ICED STRAWBERRY KIWI, PINK LEMONADE, STRAWBERRY CREAM,STRAWBERRY PINEAPPLE COCONUT, TOBACCO, VANILLA CUSTARD, WATERMELON CREAM,CITRUS PEACH. 
NICOTINA: 24MG 
</t>
  </si>
  <si>
    <t>INNEVAPE, JAM MONSTER, FROZEN FRUIT MONSTER, ICE MONSTER, TOBACCO MONSTER, COASTAL CLOUDS</t>
  </si>
  <si>
    <t>2119</t>
  </si>
  <si>
    <t xml:space="preserve">LIQUIDO DE SALES DE NICOTINA. MARCA: INNEVAPE, JAM MONSTER, FROZEN FRUIT MONSTER, ICE MONSTER, TOBACCO MONSTER, COASTAL CLOUDS SABORES ARTIFICIALES: CAROUSEL, CAROUSEL ICE, CHILL OUT, HEISENBERG (THE BERG) MENTHOL, VAPE MY DAY (VMD), WHATAMELON PASSION FRUIT | POMEGRANATE, WHATAMELON MENTHOL. APPLE, BLACKBERRY, BLUEBERRY, GRAPE, RASPBERRY, STRAWBERRY, MIXED BERRIES. BLACKCHERRIES, LEMON, BANANA, PEACH, APRICOT, BANANA ICE, BLUEBERRY RASPBERRY LEMON ICE, MANGO PEACH GUAVA ICE, MIXED BERRY ICE, PASSIONFRUIT ORANGE GUAVA ICE, STRAWBERRY KIWI POMEGRANATE ICE, BLACK CHERRY ICE, STRAWMELON APPLE ICE, MELON COLADA ICE, MANGERINE GUAVA ICE, SMOTH, RICH, BOLD,THREE MILKS , BLUEBERRY LIMEADE, ICED APPLE PEACH STRAWBERRY, ICED BLOOD ORANGE MANGO, ICED GRAPE BERRIES, ICED MANGO BERRIES, ICED MELON BERRIES, ICED PASSIONFRUIT ORANGE GUAVA, LEMON RASPBERRY, MAPPLE BUTTER, MIXED BERRIES, BLUEBERRY BANANA, STRAWBERRY KIWI, CARAMEL BRULEE, APPLE WATERMELON,APPLE PEACH STRAWBERRY, ICED APPLE WATERMELON, BLOOD ORANGE MANGO, MANGO BERRIES, MELON BERRIES, ICED STRAWBERRY KIWI, PINK LEMONADE, STRAWBERRY CREAM,STRAWBERRY PINEAPPLE COCONUT, TOBACCO, VANILLA CUSTARD, WATERMELON CREAM,CITRUS PEACH. 
NICOTINA: 35MG </t>
  </si>
  <si>
    <t>2120</t>
  </si>
  <si>
    <t>LIQUIDO DE SALES DE NICOTINA. MARCA: INNEVAPE, JAM MONSTER, FROZEN FRUIT MONSTER, ICE MONSTER, TOBACCO MONSTER, COASTAL CLOUDS SABORES ARTIFICIALES: CAROUSEL, CAROUSEL ICE, CHILL OUT, HEISENBERG (THE BERG) MENTHOL, VAPE MY DAY (VMD), WHATAMELON PASSION FRUIT | POMEGRANATE, WHATAMELON MENTHOL. APPLE, BLACKBERRY, BLUEBERRY, GRAPE, RASPBERRY, STRAWBERRY, MIXED BERRIES. BLACKCHERRIES, LEMON, BANANA, PEACH, APRICOT, BANANA ICE, BLUEBERRY RASPBERRY LEMON ICE, MANGO PEACH GUAVA ICE, MIXED BERRY ICE, PASSIONFRUIT ORANGE GUAVA ICE, STRAWBERRY KIWI POMEGRANATE ICE, BLACK CHERRY ICE, STRAWMELON APPLE ICE, MELON COLADA ICE, MANGERINE GUAVA ICE, SMOTH, RICH, BOLD,THREE MILKS , BLUEBERRY LIMEADE, ICED APPLE PEACH STRAWBERRY, ICED BLOOD ORANGE MANGO, ICED GRAPE BERRIES, ICED MANGO BERRIES, ICED MELON BERRIES, ICED PASSIONFRUIT ORANGE GUAVA, LEMON RASPBERRY, MAPPLE BUTTER, MIXED BERRIES, BLUEBERRY BANANA, STRAWBERRY KIWI, CARAMEL BRULEE, APPLE WATERMELON,APPLE PEACH STRAWBERRY, ICED APPLE WATERMELON, BLOOD ORANGE MANGO, MANGO BERRIES, MELON BERRIES, ICED STRAWBERRY KIWI, PINK LEMONADE, STRAWBERRY CREAM,STRAWBERRY PINEAPPLE COCONUT, TOBACCO, VANILLA CUSTARD, WATERMELON CREAM,CITRUS PEACH. 
NICOTINA: 48MG</t>
  </si>
  <si>
    <t>2121</t>
  </si>
  <si>
    <t>LIQUIDO DE SALES DE NICOTINA. MARCA: INNEVAPE, JAM MONSTER, FROZEN FRUIT MONSTER, ICE MONSTER, TOBACCO MONSTER, COASTAL CLOUDS SABORES ARTIFICIALES: CAROUSEL, CAROUSEL ICE, CHILL OUT, HEISENBERG (THE BERG) MENTHOL, VAPE MY DAY (VMD), WHATAMELON PASSION FRUIT | POMEGRANATE, WHATAMELON MENTHOL. APPLE, BLACKBERRY, BLUEBERRY, GRAPE, RASPBERRY, STRAWBERRY, MIXED BERRIES. BLACKCHERRIES, LEMON, BANANA, PEACH, APRICOT, BANANA ICE, BLUEBERRY RASPBERRY LEMON ICE, MANGO PEACH GUAVA ICE, MIXED BERRY ICE, PASSIONFRUIT ORANGE GUAVA ICE, STRAWBERRY KIWI POMEGRANATE ICE, BLACK CHERRY ICE, STRAWMELON APPLE ICE, MELON COLADA ICE, MANGERINE GUAVA ICE, SMOTH, RICH, BOLD,THREE MILKS , BLUEBERRY LIMEADE, ICED APPLE PEACH STRAWBERRY, ICED BLOOD ORANGE MANGO, ICED GRAPE BERRIES, ICED MANGO BERRIES, ICED MELON BERRIES, ICED PASSIONFRUIT ORANGE GUAVA, LEMON RASPBERRY, MAPPLE BUTTER, MIXED BERRIES, BLUEBERRY BANANA, STRAWBERRY KIWI, CARAMEL BRULEE, APPLE WATERMELON,APPLE PEACH STRAWBERRY, ICED APPLE WATERMELON, BLOOD ORANGE MANGO, MANGO BERRIES, MELON BERRIES, ICED STRAWBERRY KIWI, PINK LEMONADE, STRAWBERRY CREAM,STRAWBERRY PINEAPPLE COCONUT, TOBACCO, VANILLA CUSTARD, WATERMELON CREAM,CITRUS PEACH. 
NICOTINA: 50MG</t>
  </si>
  <si>
    <t>2122</t>
  </si>
  <si>
    <t xml:space="preserve">CIGARRILLO ELECTRÓNICO DESECHABLE
MARCA: RAZ, RABBEATS, DUMMY VAPES, SUPREME XBOX, SUPREME MAX, KADOBAR, LOST MARY, EB DESIGN, ELFBAR, DEATH ROW, HQD, FUME UNLIMITED, FUME 5000, FUME INFINITY, FUME ULTRA, FUME EXTRA, WIFF, DRULE, HI5, KROSS, BIFFBAR, PANDORA NANO, NIC5, GEEK.
SABORES ARTIFICIALES: STRAWBERRY ICE, BLUE RAZ ICE, TRIPLE BERRY ICE, DRAGON FRUIT LEMONADE, CACTUS JACK, MIAMI MINT, NIGHT CRAWLER, STRAWBERRY SHORTCAKE, CHERRY LEMON, GRAHAM TWIST, BLUEBERRY WATERMELON, MANGO COLADA, CITRONNADE, GRAPE ICE, POLAR ICE, WATERMELON ICE, PUMPKIN PIE FROSTING, APPLE CINNAMON, ORANGE RASPBERRY, BANANA COCONUT, BLUE RAZZ COTTON CANDY, BLUE RAZZ ICE, BLUEBERRY MINT, CHERRY WATERMELON, CRAZY BERRY CHERRY, GRAPE CHERRY, LEMON LIME, PEACH MANGO, PINEAPPLE STRAWBERRY BANANA, STRAWBERRY KIWI ICE, BLACKBERRY CRANBERRY, BLUEBERRY CLOUDZ, FUJI ICE, WACKY WATERMELON,ALIEN INVASION, COSMIC BLAST, TWISTED TANGY, FIZZY LEMON, FRUIT FRENZY, GANGSTA PUNCH, BAD BERRY, RAINBOW RAPPER, KIKA KIWI, GUMMO GUMMY, GOOBA GRAPE, TROLLZ TWIST, STOOPID STRAWBERRY, DUMMY DREAM, REDD DUMMY, KING OF NY, CLEAR, TOBACCO, BROOKLYN BLUE, APPLE PEACH, APPLE WATERMELON, BANANA ICE, BLACK ICE, BLUE CANDY, STRAWBERRY WATERMELON, WATERMELON CANDY, CUSH MAN (MANGO ICE), GRAPE, GRAPE BERRY ICE, GUMMY BEAR, LUSH ICE, MINT ICE, PEACH BERRY ICE, PINA COLADA, PINEAPPLE ICE, PURPLE RAIN, ALOE MANGO ICE, BLACK CURRANT STRAWBERRY FREEZE, BLUE BUBBLE GUM, BLUE RAZZ LEMON, CHILLED ALOE MANGO, CHILLED RED APPLE, CRAN APPLE, ELDERBERRY MINT, FENTA PEACH ICE, FRESH MINT, FUJI MELON FREEZE, LEMON MINT, RAINBOW CANDY, SAKURA GRAPE, SIMPLY MINT, STRAWBERRY MILK, STRAWBERRY SNOWCONE, STRAWBERRY WATERMELON FREEZE, WATERMELON BERRY, WHITE GUMMY BEAR, BANANA DUO ICE, BANANA RASPBERRY ICE, BERRY PASSION FRUIT GRAPE, BLACK MINT, BLUEBERRY ICE, BLUEBERRY P&amp;B CLOUDD (FORMERLY BLUEBERRY COTTON CANDY), BLUEBERRY RASPBERRY GAMI, CHERRY BANANA DUO ICE, CHERRY COLA, CHERRY PEACH LEMONADE, CRANBERRY KIWI, CRANBERRY SODA, GRAPE, KIWI PASSIONFRUIT GUAVA, MAD BLUE, MARY DREAM, MIAMI MINT, PINEAPPLE DUO ICE, PINEAPPLE MANGO, ROSE SOUR PLUM MINT, SAKURA BERRY PEACH ICE, SPEARMINT, STRAWBERRY LEMONADE, STRAWBERRY MANGO, STRAWBERRY PINA COLADA, STRAWBERRY SUNDAE, TRIPLE BERRY DUO ICE, WATERMELON, WATERMELON LEMON, BLUE TRIO, BLUEBERRY RASPBERRY LEMON, BLUEBERRY RASPBERRY POMEGRANATE, CITRUS SUNRISE, ENERGY, GINGER BEER, GRAPE JELLY, KIWI FUSE, LEMON SPARKLING WINE, MANGO PEACH, PINEAPPLE APPLE PEAR, WATERMELON CHERRY, WATERMELON ICE, YUMMY, AUTUMN, HAWAII PUNCH, ICY MINT, KEY WEST, LEMON DROP, JUICY PEACH, STRAWBERRY KIWI, KIWI PASSION FRUIT, CRANBERRY GRAPE, ENERGY, RAINBOW CANDY, TROPICAL RAINBOW BLAST, WATERMELON BUBBLEGUM, SOUR APPLE, TRIPLE BERRY ICE, SWEET MENTHOL, PASSION FRUIT ORANGE, RAINBOW CLOUDZ, PINEAPPLE COCONUT ICE, RED MOJITO, GRAPE ENERGY, PEACH BERRY, SOUR CANDY, STRAWBERRY CREAM, MANDARIN LIME, PEACH ICE, GUMI, STRAWBERRY WATERMELON, SUMMER PEACH ICE, MALIBU, MINT VAPOR, BLUE MINT, CUBA CIGAR, BLUE RAZZ, KIWI STRAWBERRY, MINT, LUSH ICE, MANGO GRAPE, PEACH GRAPE, MANGO PEACH WATERMELON, TANGERINE BOMB, RAINBOW POP 
NICOTINA: 5% </t>
  </si>
  <si>
    <t>RAZ, RABBEATS, DUMMY VAPES, SUPREME XBOX, SUPREME MAX, KADOBAR, LOST MARY, EB DESIGN, ELFBAR, DEATH ROW, HQD, FUME UNLIMITED, FUME 5000, FUME INFINITY, FUME ULTRA, FUME EXTRA, WIFF, DRULE, HI5, KROSS, BIFFBAR, PANDORA NANO, NIC5, GEEK</t>
  </si>
  <si>
    <t>2123</t>
  </si>
  <si>
    <t>VAPORIZADOR DE SABORES DESECHABLE, 3500 INHABLACIONES, CON LIQUIDO PARA VAPEO, CONCENTRACION DE 5%, MARCA HYPEE TERRA. 8 SABORES DIFERENTES: RASPBERRY, STRAWBERRY ICE CREAM, CAFÉ TICO, COLA ICE, BLUEBERRY RASPBERRY, WATERMELON, ALOE GRAPE, MOJITO PLUM</t>
  </si>
  <si>
    <t>HYPEE</t>
  </si>
  <si>
    <t>VAPORIZADOR TUBO DESECHABLE RECARGABLE CAJA CON 10 UND, 2ML POR UNIDAD, 3500 INHALACIONES</t>
  </si>
  <si>
    <t>2124</t>
  </si>
  <si>
    <t>VAPORIZADOR DE SABORES DESECHABLE, 2200 INHABLACIONES, CON LIQUIDO PARA VAPEO, CONCENTRACION DE 5%, MARCA MAX PRO. 5 SABORES DIFERENTES:WATERMELON PEACH, SUMMER FRUITS, STRAWBERRY COTTON CANDY, STRAWBERRY APPLE, STRAWBERRY SKY</t>
  </si>
  <si>
    <t>MAX PRO</t>
  </si>
  <si>
    <t>VAPORIZADOR TUBO DESECHABLE RECARGABLE CAJA CON 10 UND, 2ML POR UNIDAD, 2200 INHALACIONES</t>
  </si>
  <si>
    <t>2125</t>
  </si>
  <si>
    <t>VAPORIZADOR DE SABORES DESECHABLE, 600 INHABLACIONES, CON LIQUIDO PARA VAPEO, CONCENTRACION DE 2%, MARCA PURA. 23 SABORES DIFERENTES:STRAWBERRY ENERGY, BANANA ICE, STRAWBERRY KIWI, STRAWBERRY ICE, STRAWBERRY BANANA, KIWI PASSION FRUIT GUAVA, MANDO PINEAPPLE PEACH MANGO, APPLE PEACH, WATERMELON, TRIPLE BERRY, GRAPE, ENERGY ICE, BLUE RAZZ LEMONADE, MINT ICE, BLUEBERRY SOUR RASPBERRY, RASPBERRY WATERMELON, PASSION FRUIT BERRY, FIZZY CHERRY, BLUEBERRY ORANGE, GRAPEFRUIT, SKITTLES.</t>
  </si>
  <si>
    <t>VAPORIZADOR TUBO DESECHABLE RECARGABLE CAJA CON 10 UND, 2ML POR UNIDAD, 600 INHALACIONES</t>
  </si>
  <si>
    <t>2126</t>
  </si>
  <si>
    <t>VAPORIZADOR DE SABORES DESECHABLE, 7000 INHABLACIONES, CON LIQUIDO PARA VAPEO, CONCENTRACION DE 5%, MARCA TRIP-7 G7000. 11 SABORES DIFERENTES:FROZEN PEACH, FROZEN GRAPE, LUSH ICE, KIWI BERRY, VERY BERRY, MELON BERRY DOUBLE MINT, MANGORITA, MANGO BERRY, JUICE FRUIT.</t>
  </si>
  <si>
    <t>VAPORIZADOR TUBO DESECHABLE RECARGABLE CAJA CON 10 UND, 15ML POR UNIDAD, 7000 INHALACIONES</t>
  </si>
  <si>
    <t>2127</t>
  </si>
  <si>
    <t>CIGARRILLO ELECTRONICO, LIQUIDO PARA VAPEO, ELF BAR BC 1000. SABORES: CHERRYWATERMELON, BLUEBERRY MINT, BLACKBERRY GRANBERRY, LEMON MINT, STRAWBERRY KIWI ICE, BLUE RAZZ ICE, GRAPE CHERRY, BLUEBERRY GAMI, WATERMELON ICE, PINEAPPLE ICE, MIAMI MINT, BLUEBERRY ICE, STRAWBERRY ICE</t>
  </si>
  <si>
    <t>ELF BAR</t>
  </si>
  <si>
    <t>CAJA DE 5 UNIDADES, CADA DISPENSADOR CONTIENE 18ML</t>
  </si>
  <si>
    <t>2128</t>
  </si>
  <si>
    <t>CIGARRILLO ELECTRONICO, LIQUIDO PARA VAPEO, LOST MARY OS. SABORES: BERRY CRUSH ICE, BLUE COTTON CANDY, BLUE RAZZ ICE, BLUEBERRY ICE, CRANBERRY SODA, GRAPE, JUICY PEACH, KIWI PASSIONFRUIT GUAVA, PINEAPPLE MANGO, STRAWBERRY ICE, STRAWBERRY MANGO, STRAWBERRY PINA COLADA, STRAWBERRY SUNDAE, WATERMELON, ACAI BERRY STORM ICE, BLACK MINT, BLACK STRAWNANA, CHERRY PEACH LEMONADE, LEMON LIME SPARKLING, MAD BLUE, MARY DREAM, RASPBERRY LEMONADE, WATERMELON LEMON, TRIPLE BERRY DUO ICE, BANANA DUO ICE, BANANA RASPBERRY ICE, CLEAR, PINEAPPLE DUO ICE, SAKURA BERRY PEACH ICE, CHERRY BANANA DUO ICE, PEACH MANGO WATERMELON, LEMON MINT, LIGHT SNOOW PEPPERMINT, BLUEBERRY RASPBERRY PEACH, BLACK LEMONADE, LEMON LIME, FOREST MINT, STRAWBERRT WATERMELON</t>
  </si>
  <si>
    <t>CAJA DE 10 UNIDADES, CADA DISPENSADOR CONTIENE 13ML</t>
  </si>
  <si>
    <t>2129</t>
  </si>
  <si>
    <t>CIGARRILLO ELECTRONICO, LIQUIDO PARA VAPEO, LOST MARY MO. SABORES: BLACK MINT, BLUE RASPBERRY LEMON, BLUE TRIO, CHERRY LEMON, CITRUS SUNRISE, GINGER BEER, GRAPE JELLY, KIWI FUSE, MANGO PEACH, MANGO PEACH WATERMELON, PINEAPPLE APPLE PEAR, WATERMELON CHERRY, WATERMELON ICE, YUMMY, BLACK DUO ICE, BLUE RAZZ ICE, TROPICAL FRUIT, BLACKURRANT MINT, TRIPLE BERRY ICE, MIAMI MINT, STRAWBERRY ICE, GUAVA ICE, STRAWBERRY, WATERMELON ICE</t>
  </si>
  <si>
    <t>LOST MARY OM</t>
  </si>
  <si>
    <t>CAJA DE 5 UNIDADES, CADA DISPENSADOR CONTIENE 10ML, 5000 INHALADAS</t>
  </si>
  <si>
    <t>2130</t>
  </si>
  <si>
    <t>CIGARRILLO ELECTRONICO, LIQUIDO PARA VAPEO, ELF BAR BC. SABORES: 
BLUE RAZZ LEMON, GRAPE EHERGY, GUMI, LEMON MINT, MANGO PEACH APRICOT, MIAMI MINT, PASSION FRUIT ORANGE GUAVA, PEACH BERRY, STRAWBERRY KIWI, STRAWBERRY MANGO, STRAWBERRY PIÑA COLADA, PEACH ICE, PEACH MANGO WATERMELON, SAKURA GRAP, TRIPLE BERRY ICE, STRAWBERRY BANANA, TROPICAL RAINBOW BLAST, WATERMELON NANA ICE, BLUE RAZZ ICE, HONEYDEW PINEAPPLE ORANGE, CRANBERRY GRAPE, WATERMELON BG, MANGO PEACH, SUMMERTIME, SOUR APPLE, CLEAR, WATERMELON BG, STRAWBERRY RASPBERRY CHERRY ICE, MANDARINE LIME, WATERMELON BRZZ ICE, STRAWLEMON ICE, SNOOW ICE, CRANBERRY PUNCH, SNOOW GRAPE, BEACH DAY, CHERRY LEMON MINT, WATERMELON ICE, CERRY LEMON MINT, BEACH DAY, CRANBERRY PUNCH</t>
  </si>
  <si>
    <t>ELF BAR BC5000</t>
  </si>
  <si>
    <t>CAJA DE 10 UNIDADES, CADA DISPENSADOR CONTIENE 9.5ML, 5000 INHALACIONES</t>
  </si>
  <si>
    <t>2131</t>
  </si>
  <si>
    <t>CIGARRILLO ELECTRONICO, LIQUIDO PARA VAPEO, KADO BAR. SABORES: BLACK ICE, BLACKCURRANT STRAWBERRY FREEZE, BLUE BUBBLEGUM, BLUE RAZZ LEMON, CHILLED ALOE MANGO, CHILLED FENTA PEACH, CHILLED RED APPLE, CLEAR, CLEAR III, CRAN APPLE, CUBAN CIGAR, ELDERBERRY MINT, FRESH MINT, FUJI MELON FREEZE, ICED GREEN APPLE, KIWI BERRY ICE, LEMON MINT, PEACH PEAR, RAINBOW CANDY, SAKURA GRAPE, SIMPLY MINT, STRAWBERRY ICE, STRAWBERRY KIWI ICE, STRAWBERRY MILK, STRAWBERRY PINK GUAVA, STRAWBERRY SNOWCONE, STRAWBERRY SUNSET, STRAWBERRY WATERMELON FREEZE, STRAWBERRY WATERMELON PEACH, WATERMELON BERRY, WATERMELON ICE, WHITE GUMMY BEAR, VIRGINIA TOBACCO, APPLE BERRY CRISP, BLUEBERRY MINT, STRAWBERRY BANANA, STRAWBERRY MANGO, THE REAL MIAMI MINT, TROPICAL RAINBOW BLAST.</t>
  </si>
  <si>
    <t>CAJA DE 10 UNIDADES, CADA DISPENSADOR 5000 INHALADAS</t>
  </si>
  <si>
    <t>2132</t>
  </si>
  <si>
    <t>CIGARRILLO ELECTRONICO, LIQUIDO PARA VAPEO, CANDY KING E-LIQUID. SABORES: BATCH, BERRY DWEEBS, PEACHY RINGS, STRAWBERRY WATERMELON BG, WORMS, PINK SQUARES, MINT, STRAWBERRY WATERMELON, BUBBLEGUM ON ICE, WATERMELON WEDGES, SWEDISH</t>
  </si>
  <si>
    <t>2133</t>
  </si>
  <si>
    <t>CIGARRILLO ELECTRONICO, LIQUIDO PARA VAPEO, KADO BAR 10000. SABORES: STRAWBERRY SLUSHY, GEORGIA PEACH, BOUGIE BLUE RAZ, WATERMELON STRAWBERRY ICE, JUST MINT, WATERMELON ICE, TRIPLE MANGOES, TROPICAL RAINBOW BLAST, STRAWBERRY BANANA, GUMMY BEAR, BLUEBERRY MUFFIN, BRAIN FREEZE, GRAPE COOLAID, CLEAR.</t>
  </si>
  <si>
    <t>CAJA DE 5 UNIDADES, CADA DISPENSADOR CONTIENE 18ML. 10000 INHALADAS</t>
  </si>
  <si>
    <t>2134</t>
  </si>
  <si>
    <t>CIGARRILLO CHESTERFIELD BLUE (4.0) 100 BOX 20</t>
  </si>
  <si>
    <t>CAJETILLA DURA DE 20 UNIDADES 100 STD</t>
  </si>
  <si>
    <t>2135</t>
  </si>
  <si>
    <t>2136</t>
  </si>
  <si>
    <t>MARLBORO BLUE ICE (2.5) MNT KS BOX 20</t>
  </si>
  <si>
    <t>2137</t>
  </si>
  <si>
    <t>CIGARRILLO MARLBORO RED 3.5 KS BOX 20 STD</t>
  </si>
  <si>
    <t>CAJETILLA DURA DE 20 UNIDADES KS</t>
  </si>
  <si>
    <t>2138</t>
  </si>
  <si>
    <t>LIQUIDO CONTENIDO EN BOTELLAS Y CIGARRILLOS ELECTRONICOS. VAPETASIA SALTS 24MG</t>
  </si>
  <si>
    <t>BOTELLAS DE 5ML A 1 L</t>
  </si>
  <si>
    <t>2139</t>
  </si>
  <si>
    <t>CIGARRILLO ELECTRÓNICO DESECHABLE, 5ML, VEEV NOW BLUE MINT 3.5% 5ML MNT</t>
  </si>
  <si>
    <t>VEEV NOW</t>
  </si>
  <si>
    <t>CIGARRILLO ELECTRÓNICO DESECHABLE, 5ML</t>
  </si>
  <si>
    <t>2140</t>
  </si>
  <si>
    <t>CIGARRILLO ELECTRÓNICO DESECHABLE, 5ML, VEEV NOW MANGO 3.5% 5ML MNT</t>
  </si>
  <si>
    <t>2141</t>
  </si>
  <si>
    <t>CIGARRILLO ELECTRÓNICO DESECHABLE, 5ML, VEEV NOW BLUEBERRY 3.5% 5ML MNT</t>
  </si>
  <si>
    <t>2142</t>
  </si>
  <si>
    <t>CIGARRILLO ELECTRÓNICO DESECHABLE, 5ML, VEEV NOW WATERMELON 3.5% 5ML MNT</t>
  </si>
  <si>
    <t>2143</t>
  </si>
  <si>
    <t>CIGARRILLO ELECTRÓNICO DESECHABLE, 5ML, VEEV NOW STRAWBERRY 3.5% 5ML MNT</t>
  </si>
  <si>
    <t>2144</t>
  </si>
  <si>
    <t>CIGARRILLO ELECTRÓNICO DESECHABLE, 2ML, VEEV NOW MANGO 3.5% 2ML MNT</t>
  </si>
  <si>
    <t>2145</t>
  </si>
  <si>
    <t>CIGARRILLO ELECTRÓNICO DESECHABLE, 2ML, VEEV NOW BLUEBERRY 3.5% 2ML MNT</t>
  </si>
  <si>
    <t>2146</t>
  </si>
  <si>
    <t>CIGARRILLO ELECTRÓNICO DESECHABLE, 2ML, VEEV NOW BLUE MINT 3.5% 2ML MNT</t>
  </si>
  <si>
    <t>2147</t>
  </si>
  <si>
    <t>CIGARRILLO ELECTRÓNICO DESECHABLE, 2ML, VEEV NOW WATERMELON 3.5% 2ML MNT</t>
  </si>
  <si>
    <t>2148</t>
  </si>
  <si>
    <t>VAPORIZADOR DE SABORES DESECHABLE, 800 INHALACIONES CON CONTENIDO LIQUIDO PARA VAPEO, CONCENTRACION DE NICOTINA 5%, MARCA TRIP-7 A800. 100 SABORES DIFERENTES: LUSH ICE, MIAMI MINT, PINEAPPLE COCONUT, BLACK ICE, BLUERAZZ ICE, BLUECOTTON CANDY, TRIPLE BERRY ICE, BLUEBERRY CHERRY CRANBERRY, STRAWBERRY WATERMELON, WATERMELON BUBBLEGUM</t>
  </si>
  <si>
    <t>VAPORIZADOR TUBO DESECHABLE RECARGABLE CAJA CON 10 UND, 2.5ML POR UNIDAD, 800 INHALACIONES</t>
  </si>
  <si>
    <t>2149</t>
  </si>
  <si>
    <t>VAPORIZADOR DE SABORES DESECHABLE, 7000 INHALACIONES CON CONTENIDO DE LIQUIDO PARA VAPEO. CONCENTRACIÓN DE NICOTINA 5%, MARCA TRIP-7 LUJO CUERO. 15 SABORES DIFERENTES: BANANA ICE, GRAPE, LUSH ICE, BLUE RAZZ, BUBBLE GUM ICE, KIWI PASSION FRUIT GUAVA, BLACK ICE, MANGO, PURPLE RAIN, MELON ICE, RED BULL, STRAWBERRY RASPBERRY CHERRY, CAFE TICO, STRAWBERRY BANANA</t>
  </si>
  <si>
    <t>VAPORIZADOR TUBO DESECHABLE RECARGABLE CAJA CON 10 UND, 12ML POR UNIDAD, 7000 INHALACIONES</t>
  </si>
  <si>
    <t>2150</t>
  </si>
  <si>
    <t>VAPORIZADOR DE SABORES DESECHABLE, 8000 INHALACIONES CON CONTENIDO LIQUIDO PARA VAPEO, CONCENTRACION DE NICOTINA 5%, MARCA TRIP-7 DIGITAL 8000. 15 SABORES DIFERENTES: BLUE RASPBERRY LEMON ICE, STRAWBERRY BUBBLE GUM , MNTHOL, RED BULL, BLUE RAZZ ICE, SAKURA GRAPE, KIWI PASSION FRUIT GUAVA, STRAWBERRY WATERMELON, MANGO PEACH WATERMELON, BLACK ICE, TRIPLE BERRY ICE, TRIPLE MANGO ICE, BLOOD ORANGE ICE, PINEAPPLE MANGO ORANGE, WATERMELON ICE</t>
  </si>
  <si>
    <t>VAPORIZADOR TUBO DESECHABLE RECARGABLE CAJA CON 10 UND, 13ML POR UNIDAD, 8000 INHALACIONES</t>
  </si>
  <si>
    <t>2151</t>
  </si>
  <si>
    <t>VAPORIZADOR DE SABORES DESECHABLE, 8500 INHALACIONES CON CONTENIDO LIQUIDO PARA VAPEO, CONCENTRACION DE NICOTINA 5% , MARCA ICEWAVE 8500. 12 SABORES DIFERENTES: LUSH ICE, STRAWBERRY ICE CREAM, FRESH MINT, BLACK CURRANT JUICE, PEACH ICE, BLACKBERRY ICE, STRAWBERRY KIWI, STRAWBERRY BANANA, MANGO ICE, SAKURA GRAPE, HONEYDEW WATERMELON, BLUE RAZZ ICE</t>
  </si>
  <si>
    <t>ICEWAVE</t>
  </si>
  <si>
    <t>VAPORIZADOR TUBO DESECHABLE RECARGABLE CAJA CON 10 UND, 18.0ML POR UNIDAD, 8500 INHALACIONES</t>
  </si>
  <si>
    <t>2152</t>
  </si>
  <si>
    <t>VAPORIZADOR DE SABORES DESECHABLE, 600 INHALACIONES CON CONTENIDO LIQUIDO PARA VAPEO, CONCENTRACION DE NICOTINA 5%, MARCA GEEKBAR MELOSO 600</t>
  </si>
  <si>
    <t>GEEKBAR</t>
  </si>
  <si>
    <t>2153</t>
  </si>
  <si>
    <t>VAPORIZADOR DE SABORES DESECHABLE, 1500 INHABLACIONES, CON LIQUIDO PARA VAPEO, CONCENTRACION DE 5%, MARCA GEEKBAR MELOSO MINI 1500 10 SABORES DIFERENTES: STRAWBERRY BANANA, STRAWBERRY MANGO, WHITE GUMMY ICE, WATERMELON ICE, MEXICO MANGO, ALASKAN MINT, PEACH BERRY, PINA COLADA, GRAPE JELLY, BLUEBERRY ICE</t>
  </si>
  <si>
    <t>VAPORIZADOR TUBO DESECHABLE RECARGABLE CAJA CON 10 UND, 5.0ML POR UNIDAD, 1500 INHALACIONES</t>
  </si>
  <si>
    <t>2154</t>
  </si>
  <si>
    <t>VAPORIZADOR DE SABORES DESECHABLE, 9000 INHALACIONES CON CONTENIDO LIQUIDO PARA VAPEO, CONCENTRACION DE NICOTINA 5%, MARCA GEEKBAR MELOSO MAX 9000. 10 SABORES DIFERENTES: STONE FREEZE, STRAWBERRY MANGO, WATERMELON ICE, META MOON, COOL MINT, FIJI MELON ICE, GRAPE ICE, MENTHOL, PURPLE HAZE, BERRY TRIO ICE</t>
  </si>
  <si>
    <t>VAPORIZADOR TUBO DESECHABLE RECARGABLE CAJA CON 10 UND, 14.0ML POR UNIDAD, 9000 INHALACIONES</t>
  </si>
  <si>
    <t>2155</t>
  </si>
  <si>
    <t>VAPORIZADOR DE SABORES DESECHABLE, 15000 INHALACIONES CON CONTENIDO LIQUIDO PARA VAPEO CONCENTRACION DE NICOTINA 5%, MARCA GEEKBAR MELOSO MAX 15000. 10 SABORES DIFERENTES: WATERMELON ICE, BLUE RAZZ ICE, JUICY PEACH ICE, TROPICAL RAINBOW BLAST, MIAMI MINT, CALIFORNIA CHERRY, FCUKING FAB, WHITEGUMMY ICE, META MOON, BLOWPOP</t>
  </si>
  <si>
    <t>VAPORIZADOR TUBO DESECHABLE RECARGABLE CAJA CON 10 UND, 16.0ML POR UNIDAD, 15000 INHALACIONES</t>
  </si>
  <si>
    <t>2156</t>
  </si>
  <si>
    <t>VAPORIZADOR DE SABORES DESECHABLE, 8000 INHALACIONES CON CONTENIDO LIQUIDO PARA VAPEO, CONCENTRACION DE NICOTINA 5%, MARCA GEEKBAR DF 8000. 10 SABORES DISTINTOS: PINEAPPLE COCONUT ICE, BLUE RAZZ ICE, LUSH ICE, SAKURA GRAPE, MIAMI MINT, TRIPLE BERRY ICE, STRAWBERRY WATERMELON, PEACH BERRY, WATERMELON BUBBLEGUM, BLACK ICE.</t>
  </si>
  <si>
    <t>VAPORIZADOR TUBO DESECHABLE RECARGABLE CAJA CON 10 UND, 13.0ML POR UNIDAD, 8000 INHALACIONES</t>
  </si>
  <si>
    <t>2157</t>
  </si>
  <si>
    <t xml:space="preserve">VAPORIZADOR DE SABORES DESECHABLE, 10000 INHALACIONES CON CONTENIDO LIQUIDO PARA VAPEO, CONCENTRACIÓN DE NICOTINA 5%, MARCA HYPPE DM 10000. 16 SABORES DIFERENTES: MOUTAI COFEE, STRAWBERRY GRAPE MOJITO, FRESH MENTHOL MOJITO, MANGO PEACH WATERMELON, WATERMELON ICE, FRESHMINT ICE, BLUE RAZZ ICE, COTTON CANDY ICE, SUMMER DREAM, ENERGY DRINK, MR BLACK ICE POP, STRAWBERRY WATERMELON EASPBERRY BUBBLEGUM, FIREBALL CINNAMON WHISKY, BLUEBERRY BANANA ICE, KIWI PASSION FRUIT GUAVA, MIX FLAVORS. </t>
  </si>
  <si>
    <t>VAPORIZADOR TUBO DESECHABLE RECARGABLE CAJA CON 10 UND, 11ML POR UNIDAD, 10000 INHALACIONES</t>
  </si>
  <si>
    <t>2158</t>
  </si>
  <si>
    <t>VAPORIZADOR DE SABORES DESECHABLE, 7500 INHALACIONES CON CONTENIDO LIQUIDO PARA VAPEO, CONCENTRACION DE NICOTINA 5%, MARCA TRIP-7 MARVEL 7500. 11 SABORES DIFERENTES: PINEAPPLE, PASSION FRUIT, GRAPE ICE, STRAWBERRY KIWI ICE, MINT ICE, COKE ICE, BLUE RAZZ ICE, WATERMELON ICE, PINEAPPLE PEACH MANGO, ENERGY DRINK ICE, STRAWBERRY PEACH ICE</t>
  </si>
  <si>
    <t>VAPORIZADOR TUBO DESECHABLE RECARGABLE CAJA CON 10 UND, 18ML POR UNIDAD, 7500 INHALACIONES</t>
  </si>
  <si>
    <t>2159</t>
  </si>
  <si>
    <t>VAPORIZADOR DE SABORES DESECHABLE, 12000 INHABLACIONES, COMPUESTO CON DOBLE TANQUE CON CONTENIDO LIQUIDO PARA VAPEO, CONCENTRACION DE NICOTINA DE 5%, MARCA TRIP-7. 12000. 5 SABORES DIFERENTES: MINT ICE, LUSH ICE, RED BULL, CAFE TICO, ENERGY GRAPE, PINEAPPLE ICE, STRAWBERRY ICE, BLUEBERRY RASPBERRY, GRAPE ICE, MANGO ICE</t>
  </si>
  <si>
    <t>VAPORIZADOR TUBO DESECHABLE RECARGABLE CAJA CON 10 UND, 20ML POR UNIDAD, 12000 INHALACIONES</t>
  </si>
  <si>
    <t>2160</t>
  </si>
  <si>
    <t>VAPORIZADOR DE SABORES DESECHABLE, 4000 INHALACIONES CON CONTENIDO LIQUIDO PARA VAPEO, CONCENTRACIÓN DE NICOTINA 5% , MARCA TRIP-7. 20 SABORES DIFERENTES: STRAWBERRY MANGO, RED BULL, WATERMELON CANTALOUP HONEYDEW, WATERMELON ICE, CHERRY ICE, SPEARMINT, MENTHOL, PINEAPPLE ICE, GRAPE ICE, GRAPE RASPBERRY, BLUE RAZZ ICE, STRAWBERRY PINA COLADA, BLUEBERRY RASPBERRY, CAFE TICO, PINEAPPLE COCONUT ICE, KIWI PASSION FRUIT GUAVA, STRAWBERRY RASPBERRY ICE, STRAZZ, WATERMELON BUBBLE GUM, STRAWBERRY KIWI</t>
  </si>
  <si>
    <t>VAPORIZADOR TUBO DESECHABLE RECARGABLE CAJA CON 10 UND, 8.0ML POR UNIDAD, 4000 INHALACIONES</t>
  </si>
  <si>
    <t>2161</t>
  </si>
  <si>
    <t>VAPORIZADOR DE SABORES DESECHABLE, 3000 INHALACIONES CON CONTENIDO LIQUIDO PARA VAPEO, CONCENTRACION DE NICOTINA 5% MARCA HYPPE S 3000. 10 SABORES DIFERENTES: BLUE RAZZ ICE, BLACK ICE, STRAWBERRY WATERMELON, PINEAPPLE COCONUT ICE, TRIPLE BERRY ICE, LUSH ICE, MIAMI MINT, BLUEBERRY CHERRY CRANBERRY, BLUE COTTON CANDY, WATERMELON BUBBLEGUM</t>
  </si>
  <si>
    <t>VAPORIZADOR TUBO DESECHABLE RECARGABLE CAJA CON 10 UND, 7.0ML POR UNIDAD, 3000 INHALACIONES</t>
  </si>
  <si>
    <t>2162</t>
  </si>
  <si>
    <t>VAPORIZADOR DE SABORES DESECHABLE, 8000 INHALACIONES CON CONTENIDO LIQUIDO PARA VAPEO, CONCENTRACION DE NICOTINA 5%, MARCA TRIP-7 G8000. 16 SABORES DIFERENTES: BANANA ICE, LUSH ICE, TRIPLE BERRY, BLUEBERRY RASPBERRY ICE, BLACK ICE, MIAMI MINT, OMG, BLUE RAZZ ICE, MINT, GRAPE ICE, WATERMELON BUBBLEGUM, STRAWBERRY CIE, RED BULL, PINEAPPLE COCONUT ICE, GRAPE BLACK CURRENT, PRACH MANGO WATERMELON.</t>
  </si>
  <si>
    <t>VAPORIZADOR TUBO DESECHABLE RECARGABLE CAJA CON 10 UND, 12ML POR UNIDAD, 8000 INHALACIONES</t>
  </si>
  <si>
    <t>2163</t>
  </si>
  <si>
    <t>VAPORIZADOR DE SABORES DESECHABLE, 3500 INHALACIONES CON CONTENIDO LIQUIDO PARA VAPEO, CONCENTRACION DE NICOTINA 5%, MARCA DRAGBAR 3500. 12 SABORES DIFERENTES: FRESH MINT, STRAWBERRY KIWI, BLACK BERRY ICE, LUCH ICE, HONEYDEW MELON, BLUE RAZZ ICE, STRAWBERRY ICE CREAM, STRAWBERRY BANANA, PEACH ICE, RIBENA, SAKURA GRAPE</t>
  </si>
  <si>
    <t>DRAGBAR</t>
  </si>
  <si>
    <t>VAPORIZADOR TUBO DESECHABLE RECARGABLE CAJA CON 10 UND, 8.0ML POR UNIDAD, 3500 INHALACIONES</t>
  </si>
  <si>
    <t>2164</t>
  </si>
  <si>
    <t>VAPORIZADOR DE SABORES DESECHABLE, 6000 INHABLACIONES, CON LIQUIDO PARA VAPEO, CONCENTRACION DE 5%, MARCA CALIBARN B 6000. 12 SABORES DIFERENTES:GRAPE ICE, COOL MINT, MIXED BERRIES, MAOTAI COFFEE, PINEAPPLE MANGO, WATERMELON ICE, STRAWBERRY KIWI, RED BULL, PEACH WATERMELON, STRAWBERRY BENANA, BLUE RAZZ ICE, LEMON MINT</t>
  </si>
  <si>
    <t>CALIBARN</t>
  </si>
  <si>
    <t>VAPORIZADOR TUBO DESECHABLE RECARGABLE CAJA CON 10 UND, 12ML POR UNIDAD, 6000 INHALACIONES</t>
  </si>
  <si>
    <t>2165</t>
  </si>
  <si>
    <t>VAPORIZADOR DE SABORES DESECHABLE, 8000 INHALACIONES CON CONTENIDO LIQUIDO PARA VAPEO, CONCENTRACION DE NICOTINA 5%, MARCA TRIP-7 8000. 20 SABORES DIFERENTES:MENTOL, BLUEBERRY RASPBERRY, CAFÉ TICO, PINEAPPLE COCONUT, STRAWBERRY PINA COLADA, STRAZZ, STRAWBERRY MANGO, STRAWBERRY KIWI, WATERMELON BUBBLE GUM, STRAWBERRY RASPBERRY ICE, KIWI PASSION FRUIT GUAVA, RED BULL, GRAPE RASPBERRY, WATERMELON CANTALOUPE HONEYDEW, WATERMELON ICE, BLUE RAZZ ICE, GRAPE ICE, CHERRY ICE, PINEAPPLE ICE, SPEARMINT</t>
  </si>
  <si>
    <t>2166</t>
  </si>
  <si>
    <t>LIQUIDO EN GOTAS SPACEMAN 10000, 5MG, 10000PUFF, SABORES: CLEAR, BLACKBERRY RAZZ, PINEAPPLE PASSION LEMONADE, POLAR ICE, STRAWBERRY LIME, DRAGON STRAWBERRY, PINK LEMONADE, PEACH MANGO WATERMELON, GREEN APPLE RAZZ, PEACH PEAR, ROOT BERR,WHITE GRAPE ICE, WATERMELON ICE, MIXED BERRIES, JUICY RAINBOW ICE, DRAGON MANGO LEMOANDE, BLUE HAZE, BLACK MINT, BANANA CAKE, ALPHONSO MANGO</t>
  </si>
  <si>
    <t>2167</t>
  </si>
  <si>
    <t>LIQUIDO EN GOTAS KADOBAR BLACK EDITION, 5MG, 10000PUFF, SABORES: FROZEN MANGO, VIRGINIA ROBACCO, FROZEN BLUE RAZZ, FROZEN PEACHES, FROZEN BANANAS, FROZEN PINEAPPLE, MINT, FROZEN RED APPLE, FROZEN WATERMELON</t>
  </si>
  <si>
    <t>2168</t>
  </si>
  <si>
    <t>LIQUIDO EN GOTAS KADOBAR BLACK EDITION, 5MG, 10000PUFF, SABORES: STRAWBERRY CANDY, RAINBOW JELLY, BLUEBERRY ROSEMINT, JUNGLE BERRIES, DRAGON LEMONADE, PINA COLADA, MIAMI MINT</t>
  </si>
  <si>
    <t>2169</t>
  </si>
  <si>
    <t>LIQUIDO EN GOTAS LOST MARY MO15000, 5MG, 15000PUFF, SABORES: BAJA SPLASH, BANANA CAKE, BLUE RAZZ ICE, DR CHERRY, NANA COCONUT, STRAWBERRY KIWI, STRAWMELON PEACH, WATERMELON ICE. INTER MINT, BERRY BURST, CHERRY STRAZZ, CITRUS SUNRISE, MIAMI MINT, STRAWBERRY ORANGE, SUMMER GRAPE</t>
  </si>
  <si>
    <t>2170</t>
  </si>
  <si>
    <t>LIQUIDO EN GOTAS SPACEMAN TURBO, 5MG, 15000PUFF, SABORES: TRIPLE MANGO, DR CHERRY, WATERMELON CHILL, BLUE RAZZ LEMON, STRAWBERRY MINT CANDY, PEACH BERRY ICE, WATERMELON KIWI, CHERRY PARADISE, TRIPLE APPLE ICE, FLORIDA LEMONADE, HONOLULU BLUE, ALASKA MINT, TORPICAL LIME BLAST, RASPBERRY POMEGRANADE, KIWI STRAWBERRY BUBBLEGUM, BLUE RAZZ WATERMELON, BLACKBERRY PEACH LEMON</t>
  </si>
  <si>
    <t>2171</t>
  </si>
  <si>
    <t>LIQUIDO EN GOTAS FLOYD MAYWEATHER 15K, 5MG, 15000 PUFF. SABORES: MIAMI MINT, MINT ICE, STRAWBERRY BANANA, STRAWBERRY WATERMELON, STRAWBERRY KIWI, LUSH ICE, BLUE RAZZ, BLAK ICE, MANGO ICE, SOUR APLLE ICE, TROPICAL RAINBOW, PINEAPPLE MANGO ICE, PEACH ICE</t>
  </si>
  <si>
    <t>2172</t>
  </si>
  <si>
    <t>2173</t>
  </si>
  <si>
    <t>2174</t>
  </si>
  <si>
    <t>2175</t>
  </si>
  <si>
    <t>2176</t>
  </si>
  <si>
    <t>2177</t>
  </si>
  <si>
    <t>LÍQUIDO PARA CIGARRILLO ELECTRÓNICO 6 MG. VARIOS SABORES.</t>
  </si>
  <si>
    <t>2178</t>
  </si>
  <si>
    <t>2179</t>
  </si>
  <si>
    <t>2180</t>
  </si>
  <si>
    <t>2181</t>
  </si>
  <si>
    <t>2182</t>
  </si>
  <si>
    <t xml:space="preserve">LÍQUIDO DE SALES DE NICOTINA PARA CIGARRILLO ELECTRÓNICO DE LA MARCA CHARLIES CHALK DUST EN 25 GRADOS DE NICOTINA </t>
  </si>
  <si>
    <t>2183</t>
  </si>
  <si>
    <t>2184</t>
  </si>
  <si>
    <t>2185</t>
  </si>
  <si>
    <t>2186</t>
  </si>
  <si>
    <t>2187</t>
  </si>
  <si>
    <t>PURO VISMARK CIGARS, DELYS CIGARS, PURA VIDA, HOJA DE ESTELI</t>
  </si>
  <si>
    <t>CAJA 1X25, CAJA 1X10, CAJA 1X5, CAJA 1X3, PORTA PURO 1X1X, CAJA 1X2</t>
  </si>
  <si>
    <t>2188</t>
  </si>
  <si>
    <t>NASTY JUICE LIQUIDO PARA CIGARRILLO ELECTRONICO. NASTY. SABORES: TRAP, CUSH MAN, GREEN APE, SLOW BOW, A$AP GRAPE, WICKED HAZE, DEVIL TEETH, BAD BLOOD, FAT BOY, BLOODY BERRY, HIPPIE TRAIL, MIGOS MOON, PASSION KILLA, BROSKI BERRY, STAR GAZING, SICKO BLUE, CUSH MAN SERIES, MANGO BANANA, CUSH MAN SERIES, MANGO GRAPE, CUSH MAN SERIES MANGO STRAWBERRY, NASTY SHISHA, DOUBLE APPLE, NASTY SHISHA, GRAPE RASPBERRY, NASTY SHISHA, GREEN GRAPE, NASTY SHISHA, LEMON MINT, NASTY SHISHA NICOTINE SALT, GREEN GRAPE, NASTY SHISHA NICOTINE SALT, LEMON MINT, TOBACCO, BRONZE BLEND, TOBACCO, GOLD BLEND, TOBACCO, SILVER BLEND, BLUE RASPBERRY, BUBBLEGUM, GRAPE MIXED BERRIES, MANGO ICE, MENTHOL TABACCO, PEACH LEMONADE, RED APPLE, DOUBLE APPLE, RED RAGE, WATERMELON ICE, WATERMELON STRAWBERRY, STRAWBERRY ICE, STRAWBERRY KIWI, WICKED HAZE, DEVIL TEETH, ASAP GRAPE, SLOW BLOW, HIPPIE TRAIL, CUSHMAN BANANA, DOUBLE APPLE, GREEN APPLE</t>
  </si>
  <si>
    <t>BOTELLAS DE 10ML,15ML,30ML,60ML,100ML,120ML,150ML,200ML, 3% NIC</t>
  </si>
  <si>
    <t>2189</t>
  </si>
  <si>
    <t xml:space="preserve">SILVER BLACK JUICE </t>
  </si>
  <si>
    <t>2190</t>
  </si>
  <si>
    <t>2191</t>
  </si>
  <si>
    <t xml:space="preserve"> LIQUIDO PARA CIGARRO ELECTRONICO MARCA NASTY JUICE 0.3% . ASAP GRAPE, BAD BLOOD,BLOODY BERRY, BLUE RASPBERRY, BLUE RASPBERRY BUBBLEGUM, BRONZE BLEND, BROSKI BERRY, CARAMEL CREAM COOKIES, CARAMEL TOBACCO, CUSHMAN, CUSHMAN BANANA, CUSHMAN GRAPE, CUSHMAN STRAWBERRY, DEVIL TEETH, DOUBLE APPLE, FAT BOY, GOLD BLEND, GRAPE MIXED BERRIES, GRAPE RASPBERRY, GREEN APE, GREEN GRAPE, HIPPIE TRAIL, LEMON MINT, LYCHEE, MANGO ICE, MENTHOL ICY, MENTHOL TOBACCO, MIGOS MOON, PASSION KILLA, PEACH LEMONADE, RASPBERRY LEMONADE, RED APPLE, RED RAGE, SICKO BLUE BLUE RASPBERRY, SILVER BLEND, SLOW BLOW, STARGAZING, STRAWBERRY KIWI, TRAP QUEEN, VANILLA CUBAN, WATERMELON ICE, WICKED HAZE </t>
  </si>
  <si>
    <t>2192</t>
  </si>
  <si>
    <t xml:space="preserve"> LIQUIDO PARA CIGARRO ELECTRONICO MARCA NASTY JUICE 0.6% . ASAP GRAPE, BAD BLOOD,BLOODY BERRY, BLUE RASPBERRY, BLUE RASPBERRY BUBBLEGUM, BRONZE BLEND, BROSKI BERRY, CARAMEL CREAM COOKIES, CARAMEL TOBACCO, CUSHMAN, CUSHMAN BANANA, CUSHMAN GRAPE, CUSHMAN STRAWBERRY, DEVIL TEETH, DOUBLE APPLE, FAT BOY, GOLD BLEND, GRAPE MIXED BERRIES, GRAPE RASPBERRY, GREEN APE, GREEN GRAPE, HIPPIE TRAIL, LEMON MINT, LYCHEE, MANGO ICE, MENTHOL ICY, MENTHOL TOBACCO, MIGOS MOON, PASSION KILLA, PEACH LEMONADE, RASPBERRY LEMONADE, RED APPLE, RED RAGE, SICKO BLUE BLUE RASPBERRY, SILVER BLEND, SLOW BLOW, STARGAZING, STRAWBERRY KIWI, TRAP QUEEN, VANILLA CUBAN, WATERMELON ICE, WICKED HAZE </t>
  </si>
  <si>
    <t>2193</t>
  </si>
  <si>
    <t>VAPORIZADOR DE SABORES DESECHABLE, 1200 INHALACIONES CON CONTENIDO LIQUIDO PARA VAPEO, CONCENTRACION DE NICOTINA 5%, MARCA TRIP-7 1200. 10 SABORES DIFERENTES:GRAPE ICE, RED BULL, MENTHOL, BLUEBERRY RASPBERRY, STRAWBERRY RASPEBERRY CHERRY ICE, BLUE RAZZ ICE, SPEARMINT, WATERMELON ICE, GRAPE RASPBERRY, KIWI PASSION FRUIT GUAVA</t>
  </si>
  <si>
    <t>VAPORIZADOR TUBO DESECHABLE RECARGABLE CAJA CON 10 UND, 3.5ML POR UNIDAD, 1200 INHALACIONES</t>
  </si>
  <si>
    <t>2194</t>
  </si>
  <si>
    <t>LIQUIDO EN GOTAS LAMBORGHINI AVENTADOR 12000PUFF, 20ML. SABORES: BLACK ICE, ICE MINT, BLUEBERRY ICE, STRAWBERRY WATERMELON, LUSH ICE, GRAPE ICE, SWEET MANGO, STRAWBERRY BANANA, PEACH ICE, PEACH MANGO WATERMELON, ICED APPLE MANGO, TRIPLE BERRY ICE, TROPICAL FRUITS, PIÑA COLADA, SPEARMINT</t>
  </si>
  <si>
    <t xml:space="preserve">LAMBORGHINI AVENTADOR </t>
  </si>
  <si>
    <t>CARTUCHOS DESECHABLES DE 20ML</t>
  </si>
  <si>
    <t>2195</t>
  </si>
  <si>
    <t>LIQUIDO EN GOTAS BALI LEYEND, DE 12000 PUFF, 20ML, SABORES: FROZEN PEACH, PIÑA COLADA, PEACH MANGO WATERMELON, MANGORITA, LUSH ICE, CLEAR, ICE MINT, GREEN APPLE, GRAPE ICE, LEMON MINT, BLACK ICE, TROPICAL RAINBOW BLAST, BLUEBERRY ICE, WATERMELON BUBBLEGUM, VERY BERRY, KIWI BERRY, STRAWBERRY WATERMELON, STRAWBERRY BANANA.</t>
  </si>
  <si>
    <t>BALI LEYEND</t>
  </si>
  <si>
    <t>2196</t>
  </si>
  <si>
    <t>CIGARRILLOS ELECTRONICOS MASKKING ROKI, MASKKING UCCE, MASKKING ULTRA, MASKKING JAMBOX MINI</t>
  </si>
  <si>
    <t>MASKKING ROKI, MASKKING UCCE, MASKKING ULTRA, MASKKING JAMBOX MINI</t>
  </si>
  <si>
    <t>CARTUCHOS DE 25ML, 12ML,10ML Y 2ML</t>
  </si>
  <si>
    <t>AZHU SRL</t>
  </si>
  <si>
    <t>2197</t>
  </si>
  <si>
    <t xml:space="preserve">CIGARRILLO ELECTRÓNICO DESECHABLE: KADO BAR, IRON MIKE TYSON, HOTBOX, SMOK SPACEMAN, GEEK BAR, NASTY BAR, SMOK PRIV BAR, 
ELFBAR, LOST MARY MO, SVL BX, HOTBOX LUXE, TMT FLOYD MAYWEATHER, NICKY JAM FUME, ETERNITY FUME, XL NASTY </t>
  </si>
  <si>
    <t xml:space="preserve">KADO BAR, IRON MIKE TYSON, HOTBOX, SMOK SPACEMAN, GEEK BAR, NASTY BAR, SMOK PRIV BAR, 
ELFBAR, LOST MARY MO, SVL BX, HOTBOX LUXE, TMT FLOYD MAYWEATHER, NICKY JAM FUME, ETERNITY FUME, XL NASTY </t>
  </si>
  <si>
    <t>2198</t>
  </si>
  <si>
    <t>CIGARRO ELECTRÓNICO DESECHABLE CONTENIENDO LÍQUIDO MARCA: EB DESIGN EN 50MG/ML DE NICOTINA / 5.0% DE NICOTINA. SABORES: WATERMELON ICE, STRAWBERRY MANGO, STRAWBERRY KIWI, SAKURA GRAPE, PEACH MANGO WATERMELON, RED MOJITO, MANGO PEACH, LEMON MINT, KIWI PASSIONFRUIT GUAVA, CRANBERRY GRAPE, BLUE RAZZ ICE, WATERMELON BUBBLEGUM, TROPICAL RAINBOW BLAST, TRIPLE BERRY ICE, SOUR APPLE, RAINBOW CANDY,  STRAWBERRY BANANA, WATERMELON CANTALOUPE HONEYDEW, STRAWBERRY PIÑA COLADA, STRAWBERRY ICE, PASSIONFRUIT ORANGE GUAVA, RAINBOW CLOUDZ, MANGO PEACH APRICOT, HONEYDEW PINEAPPLE ORANGE, GUAVA ICE, GUMI, STRAZZ, STRAWBERRY WATERMELON, 
GRAPE ENERGY, SOUR CANDY, PEACH BERRY, STRAWBERRY CREAM, MANDARIN LIME, MINT TOBACCO, CLEAR, MALIBU, MIAMI MINT, BLUE RAZZ LEMON, SUMMERTIME, WATERMELON BRZZ ICE, WATERMELON NANA ICE, BLUEBERRY ENERGIZE, CRAZIBERRY, CUBA CIGAR, PINEAPPLE COCONUT ICE, PINEAPPLE STRAWNANA, WATERMELON JOLLY CANDY ICE, BEACH DAY, BLACK WINTER, CRANBERRY PUNCH, FUJI ICE, PEACH ICE, SUNSET</t>
  </si>
  <si>
    <t>2199</t>
  </si>
  <si>
    <t>NEBULA PLUS, EN DISPOSITIVOS DESCARTABLES (PUFFS O BARRA SOPLO ES UN DISPOSITIVO VAPE DESECHABLE PARA 800 INHALACIONES), CON 5% NICOTINA EN LOS SABORES:
ALOE GRAPE (ALOE Y UVA), STRAWBERRY WATERMELON (FRESA Y SANDIA), BLUEBERRY ICE (ARÁNDANO). MARCA: NEBULA PLUS</t>
  </si>
  <si>
    <t>NEBULA PLUS</t>
  </si>
  <si>
    <t>TUBO O VAPEADOR DESECHABLE DE 3.2 ML DE PRODUCTO, CON CAPACIDAD PARA 800 PUFFS (INHALADAS O BOCANADAS) POR DISPOSITIVO.</t>
  </si>
  <si>
    <t>NEBULA DIEZ SOCIEDAD ANÓNIMA</t>
  </si>
  <si>
    <t>2200</t>
  </si>
  <si>
    <t xml:space="preserve">NEBULA PLUS, EN DISPOSITIVOS DESCARTABLES (PUFFS O BARRA SOPLO ES UN DISPOSITIVO VAPE DESECHABLE PARA 800 INHALACIONES), CON 5% NICOTINA EN LOS SABORES: CHERRY ICE (CEREZA), PEACH ICE (DURAZNO), VIRGINIA TOBACCO (TABACO). 
MARCA: NEBULA PLUS </t>
  </si>
  <si>
    <t>2201</t>
  </si>
  <si>
    <t>NEBULA BAR, EN DISPOSITIVOS DESCARTABLES (PUFFS O BARRA SOPLO ES UN DISPOSITIVO VAPE DESECHABLE PARA 8000
INHALACIONES), CON 5% NICOTINA EN LOS SABORES:
FRESH MINT (MENTA), TROPICAL FRUIT (FRUTOS TROPICALES), BUBBLE GUM (CHICLE), MIX BERRIES (FRUTOS), WATERMELON ICE (SANDIA).
MARCA: NEBULA BAR</t>
  </si>
  <si>
    <t>NEBULA BAR</t>
  </si>
  <si>
    <t>TUBO O VAPEADOR DESECHABLE DE 16 ML DE PRODUCTO, CON CAPACIDAD PARA 8000 PUFFS (INHALADAS O BOCANADAS) POR DISPOSITIVO.</t>
  </si>
  <si>
    <t>2202</t>
  </si>
  <si>
    <t xml:space="preserve">NEBULA BOX, EN DISPOSITIVOS DESCARTABLES (PUFFS O BARRA SOPLO ES UN DISPOSITIVO VAPE DESECHABLE PARA 3500 INHALACIONES), CON 5% NICOTINA EN LOS SABORES: BLUEBERRY RASPBERRY (FRAMBUESA ARÁNDANO), BUBBLE GUM (CHICLE), COOL MINT (MENTA FRESCA), GRAPE ICE (UVA), WATERMELON ICE (SANDIA). 
MARCA: NEBULA BOX </t>
  </si>
  <si>
    <t>TUBO O VAPEADOR DESECHABLE DE 10 ML DE PRODUCTO, CON CAPACIDAD PARA 3500 PUFFS (INHALADAS O BOCANADAS) POR DISPOSITIVO</t>
  </si>
  <si>
    <t>2203</t>
  </si>
  <si>
    <t xml:space="preserve">NEBULA X, EN DISPOSITIVOS DESCARTABLES (PUFFS O BARRA SOPLO ES UN DISPOSITIVO VAPE DESECHABLE PARA 1500 INHALACIONES), CON 5% NICOTINA EN LOS SABORES: COOL MINT (MENTA FRESCA), GRAPE ICE (UVA), LUSH ICE (SANDIA), MANGO ICE (MANGO), STRAWBERRY ICE (FRESA). 
MARCA: NEBULA X </t>
  </si>
  <si>
    <t xml:space="preserve">NEBULA X </t>
  </si>
  <si>
    <t>TUBO O VAPEADOR DESECHABLE DE 4.5 ML DE PRODUCTO, CON CAPACIDAD PARA 1500 PUFFS (INHALADAS O BOCANADAS) POR DISPOSITIVO</t>
  </si>
  <si>
    <t>2204</t>
  </si>
  <si>
    <t xml:space="preserve">PURO JOYA DE NICARAGUA CLÁSICO Y CABINETTA </t>
  </si>
  <si>
    <t>JOYA DE NICARAGUA Y CABINETTA</t>
  </si>
  <si>
    <t>2205</t>
  </si>
  <si>
    <t>PURO ROBUSTO DON ENRIQUE CIGARS, PURO TORPEDO DON ENRIQUE CIGARS, PURO TORO DON ENRIQUE CIGARS, PURO CORONA DON ENRIQUE CIGARS, PURO CHIRCHILL DON ENRIQUE CIGARS</t>
  </si>
  <si>
    <t>DON ENRIQUE CIGARS</t>
  </si>
  <si>
    <t>CAJA LUJO 1X5, 1X10,1X25</t>
  </si>
  <si>
    <t>2206</t>
  </si>
  <si>
    <t>CIGARRILLO ELECTRONICO, LIQUIDO PARA VAPEO, FUME NICT SALT. SABORES: BLUE RAZZ, COTTON CANDY, CUBAN TOBACCO, GRAPE SLUSHY, KIWI STRAWBERRY, LUSH ICE, RAINBOW CANDY, RASPBERRY WATERMELON, STRAWBERRY BANANA, STRAWBERRY WATERMELON, TROPICAL PUNCH,UNICORN</t>
  </si>
  <si>
    <t>FUME NICT SALT</t>
  </si>
  <si>
    <t>2207</t>
  </si>
  <si>
    <t>CIGARRILLOS DE TABACO MARCA GALAXY Y CIGARRILLOS DE TABACO MARCA ROYAL MAN</t>
  </si>
  <si>
    <t>GALAXY Y ROYAL MAN</t>
  </si>
  <si>
    <t>CIGARRILLOS DE TABACO CON MEDIDA: LARGO 89MM, DIAMETRO 7.8MM Y 9.2 PESO, EMPACADO CAJETILLAS DE CARTÓN DE 20 UNIDADES</t>
  </si>
  <si>
    <t>SHIRLEY MARIANA RIVERA MORA</t>
  </si>
  <si>
    <t>2208</t>
  </si>
  <si>
    <t>CIGARRILLO DE TABACO MARCA DJARUM BLACK ICY</t>
  </si>
  <si>
    <t>BLACK ICY</t>
  </si>
  <si>
    <t>PAQUETES DE 20 UNIDADES</t>
  </si>
  <si>
    <t>2209</t>
  </si>
  <si>
    <t>CIGARRILLO DE TABACO MARCA DJARUM BLACKPLATINUM</t>
  </si>
  <si>
    <t>BLACK PLATINUM</t>
  </si>
  <si>
    <t>2210</t>
  </si>
  <si>
    <t xml:space="preserve">PALL MALL BOWSER (FACTURADO COMO: PALL 2CAPS 20/200 ERE BE COS BOWSER)
</t>
  </si>
  <si>
    <t>BATCA SUCURSAL COSTA RICA S.A</t>
  </si>
  <si>
    <t>2211</t>
  </si>
  <si>
    <t>L&amp;M ELECTRO FUSION MNT 100 BOX 20</t>
  </si>
  <si>
    <t>2212</t>
  </si>
  <si>
    <t>L&amp;M RED LABEL (5.0 CWB) KS BOX 20</t>
  </si>
  <si>
    <t>2213</t>
  </si>
  <si>
    <t>L&amp;M SAMBA SPLASH MNT 100 BOX 20</t>
  </si>
  <si>
    <t>2214</t>
  </si>
  <si>
    <t xml:space="preserve">CIGARRILLO DE TABACO MARCA MANITOU </t>
  </si>
  <si>
    <t>MANITOU</t>
  </si>
  <si>
    <t>PAQUETE DE 20 UNIDADES</t>
  </si>
  <si>
    <t xml:space="preserve">                                                     DESINSCRIBIR  SOLICITUD DECLARACIÓN JURADA-TABACO</t>
  </si>
  <si>
    <t>NÚMERO DE DECLARACIÓN JURADA</t>
  </si>
  <si>
    <t>MARCA DEL PRODUCTO</t>
  </si>
  <si>
    <t>EMPRESA</t>
  </si>
  <si>
    <t>DIRECCION</t>
  </si>
  <si>
    <t>TBC 131-2014</t>
  </si>
  <si>
    <r>
      <t>21 ST CENTURY SMOKE</t>
    </r>
    <r>
      <rPr>
        <sz val="10"/>
        <color indexed="8"/>
        <rFont val="Calibri"/>
        <family val="2"/>
      </rPr>
      <t>®</t>
    </r>
    <r>
      <rPr>
        <sz val="10"/>
        <color indexed="8"/>
        <rFont val="Cambria"/>
        <family val="1"/>
      </rPr>
      <t xml:space="preserve"> 1,6% </t>
    </r>
  </si>
  <si>
    <r>
      <t xml:space="preserve">10,8 </t>
    </r>
    <r>
      <rPr>
        <sz val="10"/>
        <color indexed="8"/>
        <rFont val="Calibri"/>
        <family val="2"/>
      </rPr>
      <t>±</t>
    </r>
    <r>
      <rPr>
        <sz val="10"/>
        <color indexed="8"/>
        <rFont val="Cambria"/>
        <family val="1"/>
      </rPr>
      <t xml:space="preserve"> 0,1 MG / CIGARRILLO</t>
    </r>
  </si>
  <si>
    <t>TBC-1402-2021</t>
  </si>
  <si>
    <t>TBC-1403-2021</t>
  </si>
  <si>
    <t>30/11/2021</t>
  </si>
  <si>
    <t>30/11/2022</t>
  </si>
  <si>
    <t>TBC-1404-2021</t>
  </si>
  <si>
    <t>TBC-1405-2021</t>
  </si>
  <si>
    <t>CONSECUTIVO PARA LAS DECLARACIONES JURADAS DE TABACO</t>
  </si>
  <si>
    <t>PRODUCTO</t>
  </si>
  <si>
    <t>FECHA</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</si>
  <si>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</si>
  <si>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</si>
  <si>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</si>
  <si>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</si>
  <si>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</si>
  <si>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</si>
  <si>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</si>
  <si>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</si>
  <si>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</si>
  <si>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</si>
  <si>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</si>
  <si>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</si>
  <si>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</si>
  <si>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</si>
  <si>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</si>
  <si>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</si>
  <si>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</si>
  <si>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</si>
  <si>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</si>
  <si>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</si>
  <si>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</si>
  <si>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</si>
  <si>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</si>
  <si>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</si>
  <si>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</si>
  <si>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</si>
  <si>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</si>
  <si>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</si>
  <si>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</si>
  <si>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</si>
  <si>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</si>
  <si>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</si>
  <si>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</si>
  <si>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</si>
  <si>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</si>
  <si>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</si>
  <si>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</si>
  <si>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</si>
  <si>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</si>
  <si>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</si>
  <si>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</si>
  <si>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</si>
  <si>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</si>
  <si>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</si>
  <si>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</si>
  <si>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</si>
  <si>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</si>
  <si>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</si>
  <si>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</si>
  <si>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</si>
  <si>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</si>
  <si>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</si>
  <si>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</si>
  <si>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</si>
  <si>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</si>
  <si>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</si>
  <si>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</si>
  <si>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</si>
  <si>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</si>
  <si>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</si>
  <si>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</si>
  <si>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</si>
  <si>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</si>
  <si>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</si>
  <si>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</si>
  <si>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</si>
  <si>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</si>
  <si>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</si>
  <si>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</si>
  <si>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</si>
  <si>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</si>
  <si>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</si>
  <si>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</si>
  <si>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</si>
  <si>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</si>
  <si>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</si>
  <si>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</si>
  <si>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</si>
  <si>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</si>
  <si>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</si>
  <si>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</si>
  <si>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</si>
  <si>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</si>
  <si>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</si>
  <si>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</si>
  <si>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</si>
  <si>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</si>
  <si>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</si>
  <si>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</si>
  <si>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</si>
  <si>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</si>
  <si>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</si>
  <si>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</si>
  <si>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</si>
  <si>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</si>
  <si>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</si>
  <si>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</si>
  <si>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</si>
  <si>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</si>
  <si>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</si>
  <si>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</si>
  <si>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</si>
  <si>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</si>
  <si>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</si>
  <si>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</si>
  <si>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</si>
  <si>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</si>
  <si>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</si>
  <si>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</si>
  <si>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</si>
  <si>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</si>
  <si>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</si>
  <si>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</si>
  <si>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</si>
  <si>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</si>
  <si>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</si>
  <si>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</si>
  <si>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</si>
  <si>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</si>
  <si>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</si>
  <si>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</si>
  <si>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</si>
  <si>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</si>
  <si>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</si>
  <si>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</si>
  <si>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</si>
  <si>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</si>
  <si>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</si>
  <si>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</si>
  <si>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</si>
  <si>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</si>
  <si>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</si>
  <si>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</si>
  <si>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</si>
  <si>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</si>
  <si>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</si>
  <si>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</si>
  <si>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</si>
  <si>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</si>
  <si>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</si>
  <si>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</si>
  <si>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</si>
  <si>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</si>
  <si>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</si>
  <si>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</si>
  <si>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</si>
  <si>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</si>
  <si>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</si>
  <si>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</si>
  <si>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</si>
  <si>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</si>
  <si>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</si>
  <si>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</si>
  <si>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</si>
  <si>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</si>
  <si>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</si>
  <si>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</si>
  <si>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</si>
  <si>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</si>
  <si>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</si>
  <si>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</si>
  <si>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</si>
  <si>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</si>
  <si>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</si>
  <si>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</si>
  <si>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</si>
  <si>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</si>
  <si>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</si>
  <si>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</si>
  <si>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</si>
  <si>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</si>
  <si>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</si>
  <si>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</si>
  <si>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</si>
  <si>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</si>
  <si>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</si>
  <si>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</si>
  <si>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</si>
  <si>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</si>
  <si>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</si>
  <si>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</si>
  <si>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</si>
  <si>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</si>
  <si>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</si>
  <si>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</si>
  <si>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</si>
  <si>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</si>
  <si>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</si>
  <si>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</si>
  <si>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</si>
  <si>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</si>
  <si>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</si>
  <si>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</si>
  <si>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</si>
  <si>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</si>
  <si>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</si>
  <si>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</si>
  <si>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</si>
  <si>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</si>
  <si>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</si>
  <si>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</si>
  <si>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</si>
  <si>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</si>
  <si>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</si>
  <si>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</si>
  <si>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</si>
  <si>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</si>
  <si>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</si>
  <si>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</si>
  <si>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</si>
  <si>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</si>
  <si>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</si>
  <si>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</si>
  <si>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</si>
  <si>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</si>
  <si>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</si>
  <si>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</si>
  <si>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</si>
  <si>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</si>
  <si>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</si>
  <si>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</si>
  <si>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</si>
  <si>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</si>
  <si>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</si>
  <si>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</si>
  <si>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</si>
  <si>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</si>
  <si>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</si>
  <si>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</si>
  <si>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</si>
  <si>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</si>
  <si>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</si>
  <si>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</si>
  <si>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</si>
  <si>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</si>
  <si>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</si>
  <si>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</si>
  <si>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</si>
  <si>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</si>
  <si>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</si>
  <si>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</si>
  <si>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</si>
  <si>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</si>
  <si>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</si>
  <si>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</si>
  <si>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</si>
  <si>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</si>
  <si>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</si>
  <si>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</si>
  <si>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</si>
  <si>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</si>
  <si>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</si>
  <si>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</si>
  <si>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</si>
  <si>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</si>
  <si>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</si>
  <si>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</si>
  <si>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</si>
  <si>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</si>
  <si>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</si>
  <si>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</si>
  <si>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</si>
  <si>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</si>
  <si>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</si>
  <si>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</si>
  <si>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</si>
  <si>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</si>
  <si>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</si>
  <si>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</si>
  <si>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</si>
  <si>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</si>
  <si>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</si>
  <si>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</si>
  <si>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</si>
  <si>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</si>
  <si>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</si>
  <si>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</si>
  <si>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</si>
  <si>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</si>
  <si>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</si>
  <si>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</si>
  <si>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</si>
  <si>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</si>
  <si>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</si>
  <si>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</si>
  <si>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</si>
  <si>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</si>
  <si>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</si>
  <si>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</si>
  <si>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</si>
  <si>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</si>
  <si>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</si>
  <si>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</si>
  <si>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</si>
  <si>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</si>
  <si>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</si>
  <si>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</si>
  <si>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</si>
  <si>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</si>
  <si>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</si>
  <si>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</si>
  <si>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</si>
  <si>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</si>
  <si>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</si>
  <si>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</si>
  <si>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</si>
  <si>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</si>
  <si>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</si>
  <si>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</si>
  <si>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</si>
  <si>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</si>
  <si>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</si>
  <si>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</si>
  <si>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</si>
  <si>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</si>
  <si>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</si>
  <si>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</si>
  <si>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</si>
  <si>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</si>
  <si>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</si>
  <si>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</si>
  <si>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</si>
  <si>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</si>
  <si>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</si>
  <si>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</si>
  <si>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</si>
  <si>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</si>
  <si>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</si>
  <si>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</si>
  <si>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</si>
  <si>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</si>
  <si>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</si>
  <si>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</si>
  <si>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</si>
  <si>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</si>
  <si>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</si>
  <si>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</si>
  <si>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</si>
  <si>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</si>
  <si>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</si>
  <si>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</si>
  <si>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</si>
  <si>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</si>
  <si>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</si>
  <si>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</si>
  <si>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</si>
  <si>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</si>
  <si>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</si>
  <si>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</si>
  <si>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</si>
  <si>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</si>
  <si>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</si>
  <si>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</si>
  <si>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</si>
  <si>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</si>
  <si>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</si>
  <si>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</si>
  <si>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</si>
  <si>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</si>
  <si>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</si>
  <si>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</si>
  <si>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</si>
  <si>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</si>
  <si>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</si>
  <si>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</si>
  <si>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</si>
  <si>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</si>
  <si>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</si>
  <si>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</si>
  <si>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</si>
  <si>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</si>
  <si>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</si>
  <si>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</si>
  <si>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</si>
  <si>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</si>
  <si>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</si>
  <si>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</si>
  <si>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</si>
  <si>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</si>
  <si>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</si>
  <si>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</si>
  <si>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</si>
  <si>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</si>
  <si>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</si>
  <si>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</si>
  <si>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</si>
  <si>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</si>
  <si>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</si>
  <si>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</si>
  <si>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</si>
  <si>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393</t>
  </si>
  <si>
    <t>394</t>
  </si>
  <si>
    <t>395</t>
  </si>
  <si>
    <t>396</t>
  </si>
  <si>
    <t>397</t>
  </si>
  <si>
    <t>398</t>
  </si>
  <si>
    <t>399</t>
  </si>
  <si>
    <t>400</t>
  </si>
  <si>
    <t>401</t>
  </si>
  <si>
    <t>402</t>
  </si>
  <si>
    <t>403</t>
  </si>
  <si>
    <t>404</t>
  </si>
  <si>
    <t>405</t>
  </si>
  <si>
    <t>406</t>
  </si>
  <si>
    <t>407</t>
  </si>
  <si>
    <t>408</t>
  </si>
  <si>
    <t>409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</si>
  <si>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</si>
  <si>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</si>
  <si>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</si>
  <si>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</si>
  <si>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</si>
  <si>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</si>
  <si>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</si>
  <si>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</si>
  <si>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</si>
  <si>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</si>
  <si>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</si>
  <si>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</si>
  <si>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</si>
  <si>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</si>
  <si>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</si>
  <si>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</si>
  <si>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</si>
  <si>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</si>
  <si>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</si>
  <si>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</si>
  <si>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</si>
  <si>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</si>
  <si>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</si>
  <si>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</si>
  <si>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</si>
  <si>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</si>
  <si>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</si>
  <si>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</si>
  <si>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</si>
  <si>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</si>
  <si>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</si>
  <si>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</si>
  <si>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</si>
  <si>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443</t>
  </si>
  <si>
    <t>444</t>
  </si>
  <si>
    <t>445</t>
  </si>
  <si>
    <t>446</t>
  </si>
  <si>
    <t>447</t>
  </si>
  <si>
    <t>448</t>
  </si>
  <si>
    <t>449</t>
  </si>
  <si>
    <t>450</t>
  </si>
  <si>
    <t>451</t>
  </si>
  <si>
    <t>452</t>
  </si>
  <si>
    <t>453</t>
  </si>
  <si>
    <t>454</t>
  </si>
  <si>
    <t>455</t>
  </si>
  <si>
    <t>456</t>
  </si>
  <si>
    <t>457</t>
  </si>
  <si>
    <t>458</t>
  </si>
  <si>
    <t>459</t>
  </si>
  <si>
    <t>460</t>
  </si>
  <si>
    <t>461</t>
  </si>
  <si>
    <t>462</t>
  </si>
  <si>
    <t>463</t>
  </si>
  <si>
    <t>464</t>
  </si>
  <si>
    <t>465</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</si>
  <si>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</si>
  <si>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</si>
  <si>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</si>
  <si>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</si>
  <si>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</si>
  <si>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</si>
  <si>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</si>
  <si>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</si>
  <si>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</si>
  <si>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</si>
  <si>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</si>
  <si>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</si>
  <si>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</si>
  <si>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</si>
  <si>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</si>
  <si>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</si>
  <si>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</si>
  <si>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</si>
  <si>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</si>
  <si>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</si>
  <si>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</si>
  <si>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</si>
  <si>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</si>
  <si>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</si>
  <si>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</si>
  <si>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</si>
  <si>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</si>
  <si>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</si>
  <si>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</si>
  <si>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</si>
  <si>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</si>
  <si>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497</t>
  </si>
  <si>
    <t>498</t>
  </si>
  <si>
    <t>499</t>
  </si>
  <si>
    <t>500</t>
  </si>
  <si>
    <t>501</t>
  </si>
  <si>
    <t>502</t>
  </si>
  <si>
    <t>503</t>
  </si>
  <si>
    <t>504</t>
  </si>
  <si>
    <t>505</t>
  </si>
  <si>
    <t>506</t>
  </si>
  <si>
    <t>507</t>
  </si>
  <si>
    <t>508</t>
  </si>
  <si>
    <t>509</t>
  </si>
  <si>
    <t>510</t>
  </si>
  <si>
    <t>511</t>
  </si>
  <si>
    <t>512</t>
  </si>
  <si>
    <t>513</t>
  </si>
  <si>
    <t>514</t>
  </si>
  <si>
    <t>515</t>
  </si>
  <si>
    <t>516</t>
  </si>
  <si>
    <t>517</t>
  </si>
  <si>
    <t>519</t>
  </si>
  <si>
    <t>520</t>
  </si>
  <si>
    <t>521</t>
  </si>
  <si>
    <t>522</t>
  </si>
  <si>
    <t>523</t>
  </si>
  <si>
    <t>524</t>
  </si>
  <si>
    <t>525</t>
  </si>
  <si>
    <t>526</t>
  </si>
  <si>
    <t>527</t>
  </si>
  <si>
    <t>528</t>
  </si>
  <si>
    <t>529</t>
  </si>
  <si>
    <t>530</t>
  </si>
  <si>
    <t>531</t>
  </si>
  <si>
    <t>532</t>
  </si>
  <si>
    <t>533</t>
  </si>
  <si>
    <t>534</t>
  </si>
  <si>
    <t>535</t>
  </si>
  <si>
    <t>536</t>
  </si>
  <si>
    <t>537</t>
  </si>
  <si>
    <t>538</t>
  </si>
  <si>
    <t>539</t>
  </si>
  <si>
    <t>540</t>
  </si>
  <si>
    <t>541</t>
  </si>
  <si>
    <t>542</t>
  </si>
  <si>
    <t>543</t>
  </si>
  <si>
    <t>544</t>
  </si>
  <si>
    <t>545</t>
  </si>
  <si>
    <t>546</t>
  </si>
  <si>
    <t>547</t>
  </si>
  <si>
    <t>548</t>
  </si>
  <si>
    <t>549</t>
  </si>
  <si>
    <t>550</t>
  </si>
  <si>
    <t>551</t>
  </si>
  <si>
    <t>552</t>
  </si>
  <si>
    <t>553</t>
  </si>
  <si>
    <t>554</t>
  </si>
  <si>
    <t>555</t>
  </si>
  <si>
    <t>556</t>
  </si>
  <si>
    <t>557</t>
  </si>
  <si>
    <t>558</t>
  </si>
  <si>
    <t>559</t>
  </si>
  <si>
    <t>560</t>
  </si>
  <si>
    <t>561</t>
  </si>
  <si>
    <t>562</t>
  </si>
  <si>
    <t>563</t>
  </si>
  <si>
    <t>564</t>
  </si>
  <si>
    <t>565</t>
  </si>
  <si>
    <t>566</t>
  </si>
  <si>
    <t>567</t>
  </si>
  <si>
    <t>568</t>
  </si>
  <si>
    <t>569</t>
  </si>
  <si>
    <t>570</t>
  </si>
  <si>
    <t>571</t>
  </si>
  <si>
    <t>572</t>
  </si>
  <si>
    <t>573</t>
  </si>
  <si>
    <t>574</t>
  </si>
  <si>
    <t>575</t>
  </si>
  <si>
    <t>576</t>
  </si>
  <si>
    <t>577</t>
  </si>
  <si>
    <t>578</t>
  </si>
  <si>
    <t>579</t>
  </si>
  <si>
    <t>580</t>
  </si>
  <si>
    <t>581</t>
  </si>
  <si>
    <t>582</t>
  </si>
  <si>
    <t>583</t>
  </si>
  <si>
    <t>584</t>
  </si>
  <si>
    <t>586</t>
  </si>
  <si>
    <t>588</t>
  </si>
  <si>
    <t>589</t>
  </si>
  <si>
    <t>590</t>
  </si>
  <si>
    <t>591</t>
  </si>
  <si>
    <t>592</t>
  </si>
  <si>
    <t>593</t>
  </si>
  <si>
    <t>594</t>
  </si>
  <si>
    <t>595</t>
  </si>
  <si>
    <t>596</t>
  </si>
  <si>
    <t>597</t>
  </si>
  <si>
    <t>598</t>
  </si>
  <si>
    <t>599</t>
  </si>
  <si>
    <t>600</t>
  </si>
  <si>
    <t>601</t>
  </si>
  <si>
    <t>602</t>
  </si>
  <si>
    <t>603</t>
  </si>
  <si>
    <t>604</t>
  </si>
  <si>
    <t>605</t>
  </si>
  <si>
    <t>606</t>
  </si>
  <si>
    <t>607</t>
  </si>
  <si>
    <t>608</t>
  </si>
  <si>
    <t>609</t>
  </si>
  <si>
    <t>610</t>
  </si>
  <si>
    <t>611</t>
  </si>
  <si>
    <t>612</t>
  </si>
  <si>
    <t>613</t>
  </si>
  <si>
    <t>614</t>
  </si>
  <si>
    <t>615</t>
  </si>
  <si>
    <t>616</t>
  </si>
  <si>
    <t>617</t>
  </si>
  <si>
    <t>618</t>
  </si>
  <si>
    <t>619</t>
  </si>
  <si>
    <t>620</t>
  </si>
  <si>
    <t>621</t>
  </si>
  <si>
    <t>622</t>
  </si>
  <si>
    <t>623</t>
  </si>
  <si>
    <t>624</t>
  </si>
  <si>
    <t>625</t>
  </si>
  <si>
    <t>626</t>
  </si>
  <si>
    <t>627</t>
  </si>
  <si>
    <t>628</t>
  </si>
  <si>
    <t>629</t>
  </si>
  <si>
    <t>630</t>
  </si>
  <si>
    <t>631</t>
  </si>
  <si>
    <t>632</t>
  </si>
  <si>
    <t>633</t>
  </si>
  <si>
    <t>634</t>
  </si>
  <si>
    <t>635</t>
  </si>
  <si>
    <t>636</t>
  </si>
  <si>
    <t>637</t>
  </si>
  <si>
    <t>638</t>
  </si>
  <si>
    <t>639</t>
  </si>
  <si>
    <t>640</t>
  </si>
  <si>
    <t>641</t>
  </si>
  <si>
    <t>642</t>
  </si>
  <si>
    <t>643</t>
  </si>
  <si>
    <t>644</t>
  </si>
  <si>
    <t>645</t>
  </si>
  <si>
    <t>646</t>
  </si>
  <si>
    <t>647</t>
  </si>
  <si>
    <t>648</t>
  </si>
  <si>
    <t>649</t>
  </si>
  <si>
    <t>651</t>
  </si>
  <si>
    <t>652</t>
  </si>
  <si>
    <t>653</t>
  </si>
  <si>
    <t>654</t>
  </si>
  <si>
    <t>655</t>
  </si>
  <si>
    <t>656</t>
  </si>
  <si>
    <t>657</t>
  </si>
  <si>
    <t>658</t>
  </si>
  <si>
    <t>659</t>
  </si>
  <si>
    <t>660</t>
  </si>
  <si>
    <t>661</t>
  </si>
  <si>
    <t>662</t>
  </si>
  <si>
    <t>663</t>
  </si>
  <si>
    <t>664</t>
  </si>
  <si>
    <t>665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</si>
</sst>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40A]d&quot; de &quot;mmmm&quot; de &quot;yyyy;@"/>
    <numFmt numFmtId="165" formatCode="[$-F800]dddd\,\ mmmm\ dd\,\ yyyy"/>
  </numFmts>
  <fonts count="50" x14ac:knownFonts="1">
    <font>
      <sz val="12"/>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color indexed="8"/>
      <name val="Cambria"/>
      <family val="1"/>
    </font>
    <font>
      <u/>
      <sz val="10"/>
      <color indexed="12"/>
      <name val="Arial"/>
      <family val="2"/>
    </font>
    <font>
      <sz val="10"/>
      <name val="Cambria"/>
      <family val="1"/>
    </font>
    <font>
      <sz val="10"/>
      <color indexed="8"/>
      <name val="Calibri"/>
      <family val="2"/>
    </font>
    <font>
      <sz val="11"/>
      <name val="Calibri"/>
      <family val="2"/>
    </font>
    <font>
      <sz val="13.2"/>
      <name val="Calibri"/>
      <family val="2"/>
    </font>
    <font>
      <sz val="11"/>
      <color theme="1"/>
      <name val="Calibri"/>
      <family val="2"/>
      <scheme val="minor"/>
    </font>
    <font>
      <u/>
      <sz val="12"/>
      <color theme="10"/>
      <name val="Arial"/>
      <family val="2"/>
    </font>
    <font>
      <sz val="11"/>
      <color rgb="FFFF0000"/>
      <name val="Calibri"/>
      <family val="2"/>
      <scheme val="minor"/>
    </font>
    <font>
      <b/>
      <sz val="12"/>
      <color theme="1"/>
      <name val="Arial Narrow"/>
      <family val="2"/>
    </font>
    <font>
      <b/>
      <sz val="12"/>
      <color theme="1"/>
      <name val="Arial"/>
      <family val="2"/>
    </font>
    <font>
      <sz val="11"/>
      <name val="Calibri"/>
      <family val="2"/>
      <scheme val="minor"/>
    </font>
    <font>
      <sz val="10"/>
      <color rgb="FF000000"/>
      <name val="Trebuchet MS"/>
      <family val="2"/>
    </font>
    <font>
      <b/>
      <sz val="12"/>
      <name val="Cambria"/>
      <family val="1"/>
      <scheme val="major"/>
    </font>
    <font>
      <sz val="12"/>
      <name val="Cambria"/>
      <family val="1"/>
      <scheme val="major"/>
    </font>
    <font>
      <b/>
      <sz val="15"/>
      <color rgb="FFC00000"/>
      <name val="Tahoma"/>
      <family val="2"/>
    </font>
    <font>
      <sz val="15"/>
      <color rgb="FFC00000"/>
      <name val="Tahoma"/>
      <family val="2"/>
    </font>
    <font>
      <sz val="14"/>
      <color theme="1"/>
      <name val="Aharoni"/>
      <charset val="177"/>
    </font>
    <font>
      <sz val="11"/>
      <color rgb="FFFFFF00"/>
      <name val="Calibri"/>
      <family val="2"/>
      <scheme val="minor"/>
    </font>
    <font>
      <sz val="11"/>
      <color theme="1"/>
      <name val="Calibri"/>
      <family val="2"/>
    </font>
    <font>
      <b/>
      <sz val="11"/>
      <color theme="8" tint="0.79998168889431442"/>
      <name val="Calibri"/>
      <family val="2"/>
      <scheme val="minor"/>
    </font>
    <font>
      <sz val="12"/>
      <name val="Arial"/>
      <family val="2"/>
    </font>
    <font>
      <sz val="11"/>
      <color rgb="FF000000"/>
      <name val="Calibri"/>
      <family val="2"/>
      <scheme val="minor"/>
    </font>
    <font>
      <sz val="8"/>
      <name val="Arial"/>
      <family val="2"/>
    </font>
    <font>
      <sz val="10"/>
      <color theme="1"/>
      <name val="Arial"/>
      <family val="2"/>
    </font>
    <font>
      <sz val="11"/>
      <color rgb="FF000000"/>
      <name val="Calibri"/>
      <family val="2"/>
    </font>
    <font>
      <sz val="11"/>
      <color rgb="FF323130"/>
      <name val="Calibri"/>
      <family val="2"/>
      <scheme val="minor"/>
    </font>
    <font>
      <sz val="11"/>
      <color rgb="FF323130"/>
      <name val="Calibri"/>
      <family val="2"/>
    </font>
    <font>
      <sz val="11"/>
      <name val="Calibri"/>
      <family val="2"/>
      <scheme val="minor"/>
    </font>
    <font>
      <sz val="11"/>
      <color rgb="FF444444"/>
      <name val="Calibri"/>
      <family val="2"/>
      <charset val="1"/>
    </font>
    <font>
      <sz val="11"/>
      <color rgb="FF000000"/>
      <name val="Calibri"/>
      <family val="2"/>
    </font>
    <font>
      <sz val="11"/>
      <color theme="1"/>
      <name val="Calibri"/>
      <family val="2"/>
      <charset val="1"/>
    </font>
    <font>
      <sz val="11"/>
      <color theme="1"/>
      <name val="Arial"/>
      <family val="2"/>
      <charset val="1"/>
    </font>
    <font>
      <sz val="11"/>
      <color rgb="FF000000"/>
      <name val="Calibri"/>
      <family val="2"/>
    </font>
    <font>
      <sz val="10"/>
      <color rgb="FF000000"/>
      <name val="Arial"/>
      <family val="2"/>
    </font>
    <font>
      <sz val="9"/>
      <color rgb="FF000000"/>
      <name val="Calibri"/>
      <family val="2"/>
    </font>
    <font>
      <sz val="10"/>
      <color rgb="FF000000"/>
      <name val="Arial"/>
      <family val="2"/>
    </font>
    <font>
      <sz val="10"/>
      <color rgb="FF000000"/>
      <name val="Cambria"/>
      <family val="1"/>
    </font>
    <font>
      <u/>
      <sz val="10"/>
      <color rgb="FF0000FF"/>
      <name val="Arial"/>
      <family val="2"/>
    </font>
  </fonts>
  <fills count="15">
    <fill>
      <patternFill patternType="none"/>
    </fill>
    <fill>
      <patternFill patternType="gray125"/>
    </fill>
    <fill>
      <patternFill patternType="solid">
        <fgColor theme="0" tint="-0.499984740745262"/>
        <bgColor indexed="64"/>
      </patternFill>
    </fill>
    <fill>
      <patternFill patternType="solid">
        <fgColor theme="0" tint="-0.34998626667073579"/>
        <bgColor indexed="64"/>
      </patternFill>
    </fill>
    <fill>
      <patternFill patternType="solid">
        <fgColor rgb="FF92D050"/>
        <bgColor indexed="64"/>
      </patternFill>
    </fill>
    <fill>
      <patternFill patternType="solid">
        <fgColor theme="0"/>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rgb="FFFF0000"/>
        <bgColor indexed="64"/>
      </patternFill>
    </fill>
    <fill>
      <patternFill patternType="solid">
        <fgColor rgb="FF305496"/>
        <bgColor indexed="64"/>
      </patternFill>
    </fill>
    <fill>
      <patternFill patternType="solid">
        <fgColor rgb="FFFFFFFF"/>
        <bgColor indexed="64"/>
      </patternFill>
    </fill>
    <fill>
      <patternFill patternType="solid">
        <fgColor rgb="FFFFFF00"/>
        <bgColor indexed="64"/>
      </patternFill>
    </fill>
    <fill>
      <patternFill patternType="solid">
        <fgColor theme="0"/>
        <bgColor rgb="FF000000"/>
      </patternFill>
    </fill>
    <fill>
      <patternFill patternType="solid">
        <fgColor rgb="FF70AD47"/>
        <bgColor indexed="64"/>
      </patternFill>
    </fill>
    <fill>
      <patternFill patternType="solid">
        <fgColor rgb="FFFF4743"/>
        <bgColor rgb="FF000000"/>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indexed="64"/>
      </top>
      <bottom/>
      <diagonal/>
    </border>
    <border>
      <left/>
      <right style="dashed">
        <color theme="4" tint="0.39976195562608724"/>
      </right>
      <top style="dashed">
        <color theme="4" tint="0.39976195562608724"/>
      </top>
      <bottom/>
      <diagonal/>
    </border>
    <border>
      <left/>
      <right style="thin">
        <color indexed="64"/>
      </right>
      <top style="thin">
        <color indexed="64"/>
      </top>
      <bottom/>
      <diagonal/>
    </border>
    <border>
      <left style="thin">
        <color indexed="64"/>
      </left>
      <right/>
      <top/>
      <bottom style="thin">
        <color indexed="64"/>
      </bottom>
      <diagonal/>
    </border>
    <border>
      <left style="thin">
        <color rgb="FF000000"/>
      </left>
      <right style="thin">
        <color rgb="FF000000"/>
      </right>
      <top style="thin">
        <color rgb="FF000000"/>
      </top>
      <bottom/>
      <diagonal/>
    </border>
    <border>
      <left/>
      <right style="thin">
        <color indexed="64"/>
      </right>
      <top/>
      <bottom style="thin">
        <color indexed="64"/>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indexed="64"/>
      </right>
      <top/>
      <bottom/>
      <diagonal/>
    </border>
    <border>
      <left style="thin">
        <color rgb="FF000000"/>
      </left>
      <right/>
      <top style="thin">
        <color rgb="FF000000"/>
      </top>
      <bottom/>
      <diagonal/>
    </border>
    <border>
      <left style="thin">
        <color rgb="FF000000"/>
      </left>
      <right style="thin">
        <color rgb="FF000000"/>
      </right>
      <top/>
      <bottom/>
      <diagonal/>
    </border>
    <border>
      <left/>
      <right style="thin">
        <color rgb="FF000000"/>
      </right>
      <top style="thin">
        <color rgb="FF000000"/>
      </top>
      <bottom/>
      <diagonal/>
    </border>
    <border>
      <left/>
      <right/>
      <top style="thin">
        <color indexed="64"/>
      </top>
      <bottom/>
      <diagonal/>
    </border>
    <border>
      <left/>
      <right/>
      <top style="thin">
        <color rgb="FF000000"/>
      </top>
      <bottom style="thin">
        <color rgb="FF000000"/>
      </bottom>
      <diagonal/>
    </border>
    <border>
      <left style="thin">
        <color rgb="FF000000"/>
      </left>
      <right/>
      <top/>
      <bottom style="thin">
        <color rgb="FF000000"/>
      </bottom>
      <diagonal/>
    </border>
    <border>
      <left style="thin">
        <color indexed="64"/>
      </left>
      <right style="thin">
        <color indexed="64"/>
      </right>
      <top/>
      <bottom/>
      <diagonal/>
    </border>
    <border>
      <left/>
      <right style="thin">
        <color indexed="64"/>
      </right>
      <top style="thin">
        <color indexed="64"/>
      </top>
      <bottom style="thin">
        <color rgb="FF000000"/>
      </bottom>
      <diagonal/>
    </border>
    <border>
      <left/>
      <right/>
      <top style="thin">
        <color rgb="FF000000"/>
      </top>
      <bottom/>
      <diagonal/>
    </border>
    <border>
      <left style="thin">
        <color rgb="FF000000"/>
      </left>
      <right/>
      <top/>
      <bottom/>
      <diagonal/>
    </border>
    <border>
      <left/>
      <right style="thin">
        <color rgb="FF000000"/>
      </right>
      <top/>
      <bottom/>
      <diagonal/>
    </border>
    <border>
      <left style="dashed">
        <color theme="4" tint="0.39976195562608724"/>
      </left>
      <right style="dashed">
        <color theme="4" tint="0.39976195562608724"/>
      </right>
      <top style="dashed">
        <color theme="4" tint="0.39976195562608724"/>
      </top>
      <bottom style="thin">
        <color rgb="FF000000"/>
      </bottom>
      <diagonal/>
    </border>
    <border>
      <left style="dashed">
        <color theme="4" tint="0.39976195562608724"/>
      </left>
      <right/>
      <top style="dashed">
        <color theme="4" tint="0.39976195562608724"/>
      </top>
      <bottom style="thin">
        <color rgb="FF000000"/>
      </bottom>
      <diagonal/>
    </border>
    <border>
      <left style="thin">
        <color rgb="FF000000"/>
      </left>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rgb="FF000000"/>
      </left>
      <right style="thin">
        <color rgb="FF000000"/>
      </right>
      <top style="thin">
        <color rgb="FF000000"/>
      </top>
      <bottom style="thin">
        <color indexed="64"/>
      </bottom>
      <diagonal/>
    </border>
    <border>
      <left/>
      <right/>
      <top/>
      <bottom style="thin">
        <color rgb="FF000000"/>
      </bottom>
      <diagonal/>
    </border>
  </borders>
  <cellStyleXfs count="3">
    <xf numFmtId="0" fontId="0" fillId="0" borderId="0"/>
    <xf numFmtId="0" fontId="18" fillId="0" borderId="0" applyNumberFormat="0" applyFill="0" applyBorder="0" applyAlignment="0" applyProtection="0"/>
    <xf numFmtId="0" fontId="18" fillId="0" borderId="0" applyNumberFormat="0" applyFill="0" applyBorder="0" applyAlignment="0" applyProtection="0"/>
  </cellStyleXfs>
  <cellXfs count="434">
    <xf numFmtId="0" fontId="0" fillId="0" borderId="0" xfId="0"/>
    <xf numFmtId="17" fontId="11" fillId="0" borderId="1" xfId="0" applyNumberFormat="1" applyFont="1" applyBorder="1" applyAlignment="1">
      <alignment horizontal="center" vertical="center" wrapText="1"/>
    </xf>
    <xf numFmtId="14" fontId="11" fillId="0" borderId="1" xfId="0" applyNumberFormat="1" applyFont="1" applyBorder="1" applyAlignment="1">
      <alignment horizontal="center" vertical="center" wrapText="1"/>
    </xf>
    <xf numFmtId="14" fontId="13" fillId="0" borderId="1" xfId="0" applyNumberFormat="1" applyFont="1" applyBorder="1" applyAlignment="1">
      <alignment horizontal="center" vertical="center" wrapText="1"/>
    </xf>
    <xf numFmtId="1" fontId="11" fillId="0" borderId="1" xfId="0" applyNumberFormat="1" applyFont="1" applyBorder="1" applyAlignment="1">
      <alignment horizontal="left" vertical="center" wrapText="1"/>
    </xf>
    <xf numFmtId="0" fontId="11" fillId="0" borderId="0" xfId="0" applyFont="1" applyAlignment="1">
      <alignment vertical="center" wrapText="1"/>
    </xf>
    <xf numFmtId="0" fontId="11" fillId="0" borderId="1" xfId="0" applyFont="1" applyBorder="1" applyAlignment="1">
      <alignment vertical="center" wrapText="1"/>
    </xf>
    <xf numFmtId="0" fontId="12" fillId="0" borderId="1" xfId="1" applyFont="1" applyBorder="1" applyAlignment="1">
      <alignment vertical="center" wrapText="1"/>
    </xf>
    <xf numFmtId="0" fontId="0" fillId="0" borderId="0" xfId="0" applyAlignment="1">
      <alignment horizontal="left" vertical="center"/>
    </xf>
    <xf numFmtId="0" fontId="0" fillId="0" borderId="1" xfId="0" applyBorder="1" applyAlignment="1">
      <alignment horizontal="left" vertical="center"/>
    </xf>
    <xf numFmtId="0" fontId="0" fillId="0" borderId="1" xfId="0" applyBorder="1"/>
    <xf numFmtId="0" fontId="0" fillId="0" borderId="1" xfId="0" applyBorder="1" applyAlignment="1">
      <alignment horizontal="center" vertical="center"/>
    </xf>
    <xf numFmtId="49" fontId="0" fillId="0" borderId="1" xfId="0" applyNumberFormat="1" applyBorder="1" applyAlignment="1">
      <alignment horizontal="center" vertical="center"/>
    </xf>
    <xf numFmtId="0" fontId="20" fillId="2" borderId="1" xfId="0" applyFont="1" applyFill="1" applyBorder="1" applyAlignment="1">
      <alignment horizontal="center" vertical="center"/>
    </xf>
    <xf numFmtId="49" fontId="0" fillId="0" borderId="0" xfId="0" applyNumberFormat="1" applyAlignment="1">
      <alignment horizontal="center" vertical="center"/>
    </xf>
    <xf numFmtId="0" fontId="24" fillId="6" borderId="1" xfId="0" applyFont="1" applyFill="1" applyBorder="1" applyAlignment="1">
      <alignment horizontal="center" vertical="center" wrapText="1"/>
    </xf>
    <xf numFmtId="0" fontId="25" fillId="6" borderId="1" xfId="0" applyFont="1" applyFill="1" applyBorder="1" applyAlignment="1">
      <alignment horizontal="center" vertical="center" wrapText="1"/>
    </xf>
    <xf numFmtId="1" fontId="24" fillId="6" borderId="1" xfId="0" applyNumberFormat="1" applyFont="1" applyFill="1" applyBorder="1" applyAlignment="1">
      <alignment horizontal="center" vertical="center" wrapText="1"/>
    </xf>
    <xf numFmtId="0" fontId="13" fillId="0" borderId="0" xfId="0" applyFont="1" applyAlignment="1">
      <alignment vertical="center" wrapText="1"/>
    </xf>
    <xf numFmtId="0" fontId="17" fillId="0" borderId="0" xfId="0" applyFont="1"/>
    <xf numFmtId="0" fontId="22" fillId="5" borderId="0" xfId="0" applyFont="1" applyFill="1" applyAlignment="1">
      <alignment vertical="center"/>
    </xf>
    <xf numFmtId="0" fontId="22" fillId="0" borderId="0" xfId="0" applyFont="1" applyAlignment="1">
      <alignment vertical="center"/>
    </xf>
    <xf numFmtId="0" fontId="17" fillId="0" borderId="0" xfId="0" applyFont="1" applyAlignment="1">
      <alignment vertical="center"/>
    </xf>
    <xf numFmtId="0" fontId="22" fillId="4" borderId="0" xfId="0" applyFont="1" applyFill="1" applyAlignment="1">
      <alignment vertical="center"/>
    </xf>
    <xf numFmtId="0" fontId="19" fillId="4" borderId="0" xfId="0" applyFont="1" applyFill="1" applyAlignment="1">
      <alignment vertical="center"/>
    </xf>
    <xf numFmtId="0" fontId="19" fillId="0" borderId="0" xfId="0" applyFont="1" applyAlignment="1">
      <alignment vertical="center"/>
    </xf>
    <xf numFmtId="0" fontId="29" fillId="8" borderId="0" xfId="0" applyFont="1" applyFill="1" applyAlignment="1">
      <alignment vertical="center"/>
    </xf>
    <xf numFmtId="49" fontId="22" fillId="5" borderId="1" xfId="0" applyNumberFormat="1" applyFont="1" applyFill="1" applyBorder="1" applyAlignment="1">
      <alignment horizontal="center" vertical="center"/>
    </xf>
    <xf numFmtId="17" fontId="22" fillId="5" borderId="1" xfId="0" applyNumberFormat="1" applyFont="1" applyFill="1" applyBorder="1" applyAlignment="1">
      <alignment vertical="center"/>
    </xf>
    <xf numFmtId="0" fontId="22" fillId="5" borderId="1" xfId="0" applyFont="1" applyFill="1" applyBorder="1" applyAlignment="1">
      <alignment vertical="center"/>
    </xf>
    <xf numFmtId="0" fontId="30" fillId="5" borderId="1" xfId="0" applyFont="1" applyFill="1" applyBorder="1" applyAlignment="1">
      <alignment vertical="center"/>
    </xf>
    <xf numFmtId="0" fontId="22" fillId="0" borderId="1" xfId="0" applyFont="1" applyBorder="1" applyAlignment="1">
      <alignment vertical="center"/>
    </xf>
    <xf numFmtId="17" fontId="22" fillId="0" borderId="1" xfId="0" applyNumberFormat="1" applyFont="1" applyBorder="1" applyAlignment="1">
      <alignment vertical="center"/>
    </xf>
    <xf numFmtId="17" fontId="22" fillId="5" borderId="1" xfId="0" applyNumberFormat="1" applyFont="1" applyFill="1" applyBorder="1" applyAlignment="1">
      <alignment horizontal="center" vertical="center"/>
    </xf>
    <xf numFmtId="0" fontId="22" fillId="5" borderId="1" xfId="0" applyFont="1" applyFill="1" applyBorder="1"/>
    <xf numFmtId="0" fontId="22" fillId="10" borderId="0" xfId="0" applyFont="1" applyFill="1" applyAlignment="1">
      <alignment vertical="center"/>
    </xf>
    <xf numFmtId="0" fontId="23" fillId="5" borderId="1" xfId="0" applyFont="1" applyFill="1" applyBorder="1" applyAlignment="1">
      <alignment horizontal="left" vertical="center"/>
    </xf>
    <xf numFmtId="0" fontId="32" fillId="5" borderId="0" xfId="0" applyFont="1" applyFill="1"/>
    <xf numFmtId="0" fontId="22" fillId="0" borderId="0" xfId="0" applyFont="1"/>
    <xf numFmtId="0" fontId="22" fillId="0" borderId="1" xfId="0" applyFont="1" applyBorder="1"/>
    <xf numFmtId="0" fontId="8" fillId="0" borderId="0" xfId="0" applyFont="1"/>
    <xf numFmtId="0" fontId="9" fillId="0" borderId="0" xfId="0" applyFont="1"/>
    <xf numFmtId="0" fontId="23" fillId="5" borderId="1" xfId="0" applyFont="1" applyFill="1" applyBorder="1"/>
    <xf numFmtId="0" fontId="7" fillId="0" borderId="0" xfId="0" applyFont="1"/>
    <xf numFmtId="0" fontId="15" fillId="5" borderId="1" xfId="0" applyFont="1" applyFill="1" applyBorder="1" applyAlignment="1">
      <alignment vertical="center"/>
    </xf>
    <xf numFmtId="17" fontId="33" fillId="5" borderId="1" xfId="0" applyNumberFormat="1" applyFont="1" applyFill="1" applyBorder="1" applyAlignment="1">
      <alignment vertical="center"/>
    </xf>
    <xf numFmtId="0" fontId="6" fillId="0" borderId="0" xfId="0" applyFont="1"/>
    <xf numFmtId="0" fontId="5" fillId="0" borderId="0" xfId="0" applyFont="1"/>
    <xf numFmtId="0" fontId="6" fillId="11" borderId="0" xfId="0" applyFont="1" applyFill="1"/>
    <xf numFmtId="0" fontId="31" fillId="0" borderId="0" xfId="0" applyFont="1" applyAlignment="1">
      <alignment horizontal="center" vertical="center"/>
    </xf>
    <xf numFmtId="0" fontId="4" fillId="0" borderId="0" xfId="0" applyFont="1"/>
    <xf numFmtId="17" fontId="22" fillId="5" borderId="1" xfId="0" applyNumberFormat="1" applyFont="1" applyFill="1" applyBorder="1" applyAlignment="1">
      <alignment horizontal="left" vertical="top"/>
    </xf>
    <xf numFmtId="0" fontId="36" fillId="0" borderId="1" xfId="0" applyFont="1" applyBorder="1" applyAlignment="1">
      <alignment vertical="center"/>
    </xf>
    <xf numFmtId="0" fontId="22" fillId="5" borderId="0" xfId="0" applyFont="1" applyFill="1"/>
    <xf numFmtId="0" fontId="36" fillId="12" borderId="1" xfId="0" applyFont="1" applyFill="1" applyBorder="1" applyAlignment="1">
      <alignment vertical="center"/>
    </xf>
    <xf numFmtId="164" fontId="22" fillId="5" borderId="1" xfId="0" applyNumberFormat="1" applyFont="1" applyFill="1" applyBorder="1" applyAlignment="1">
      <alignment horizontal="center" vertical="center"/>
    </xf>
    <xf numFmtId="164" fontId="22" fillId="5" borderId="1" xfId="0" applyNumberFormat="1" applyFont="1" applyFill="1" applyBorder="1" applyAlignment="1">
      <alignment horizontal="center"/>
    </xf>
    <xf numFmtId="164" fontId="22" fillId="0" borderId="1" xfId="0" applyNumberFormat="1" applyFont="1" applyBorder="1" applyAlignment="1">
      <alignment horizontal="center" vertical="center"/>
    </xf>
    <xf numFmtId="164" fontId="22" fillId="10" borderId="1" xfId="0" applyNumberFormat="1" applyFont="1" applyFill="1" applyBorder="1" applyAlignment="1">
      <alignment horizontal="center" vertical="center"/>
    </xf>
    <xf numFmtId="164" fontId="36" fillId="12" borderId="1" xfId="0" applyNumberFormat="1" applyFont="1" applyFill="1" applyBorder="1" applyAlignment="1">
      <alignment horizontal="center"/>
    </xf>
    <xf numFmtId="0" fontId="17" fillId="10" borderId="0" xfId="0" applyFont="1" applyFill="1"/>
    <xf numFmtId="0" fontId="36" fillId="0" borderId="1" xfId="0" applyFont="1" applyBorder="1"/>
    <xf numFmtId="49" fontId="21" fillId="3" borderId="1" xfId="0" applyNumberFormat="1" applyFont="1" applyFill="1" applyBorder="1" applyAlignment="1">
      <alignment horizontal="center" vertical="center"/>
    </xf>
    <xf numFmtId="0" fontId="36" fillId="0" borderId="5" xfId="0" applyFont="1" applyBorder="1"/>
    <xf numFmtId="0" fontId="39" fillId="0" borderId="0" xfId="0" applyFont="1"/>
    <xf numFmtId="17" fontId="22" fillId="5" borderId="1" xfId="0" applyNumberFormat="1" applyFont="1" applyFill="1" applyBorder="1" applyAlignment="1">
      <alignment vertical="center" wrapText="1"/>
    </xf>
    <xf numFmtId="0" fontId="0" fillId="10" borderId="0" xfId="0" applyFill="1"/>
    <xf numFmtId="0" fontId="41" fillId="0" borderId="5" xfId="0" applyFont="1" applyBorder="1"/>
    <xf numFmtId="49" fontId="22" fillId="0" borderId="5" xfId="0" applyNumberFormat="1" applyFont="1" applyBorder="1" applyAlignment="1">
      <alignment horizontal="center" vertical="center"/>
    </xf>
    <xf numFmtId="49" fontId="22" fillId="5" borderId="5" xfId="0" applyNumberFormat="1" applyFont="1" applyFill="1" applyBorder="1" applyAlignment="1">
      <alignment horizontal="center" vertical="center"/>
    </xf>
    <xf numFmtId="0" fontId="22" fillId="0" borderId="6" xfId="0" applyFont="1" applyBorder="1"/>
    <xf numFmtId="49" fontId="31" fillId="9" borderId="5" xfId="0" applyNumberFormat="1" applyFont="1" applyFill="1" applyBorder="1" applyAlignment="1">
      <alignment horizontal="center" vertical="center" wrapText="1"/>
    </xf>
    <xf numFmtId="49" fontId="22" fillId="11" borderId="5" xfId="0" applyNumberFormat="1" applyFont="1" applyFill="1" applyBorder="1" applyAlignment="1">
      <alignment horizontal="center" vertical="center"/>
    </xf>
    <xf numFmtId="49" fontId="22" fillId="10" borderId="5" xfId="0" applyNumberFormat="1" applyFont="1" applyFill="1" applyBorder="1" applyAlignment="1">
      <alignment horizontal="center" vertical="center"/>
    </xf>
    <xf numFmtId="49" fontId="33" fillId="11" borderId="5" xfId="0" applyNumberFormat="1" applyFont="1" applyFill="1" applyBorder="1" applyAlignment="1">
      <alignment horizontal="center" vertical="center"/>
    </xf>
    <xf numFmtId="49" fontId="31" fillId="9" borderId="12" xfId="0" applyNumberFormat="1" applyFont="1" applyFill="1" applyBorder="1" applyAlignment="1">
      <alignment horizontal="center" vertical="center"/>
    </xf>
    <xf numFmtId="49" fontId="22" fillId="5" borderId="4" xfId="0" applyNumberFormat="1" applyFont="1" applyFill="1" applyBorder="1" applyAlignment="1">
      <alignment horizontal="center" vertical="center"/>
    </xf>
    <xf numFmtId="49" fontId="22" fillId="0" borderId="4" xfId="0" applyNumberFormat="1" applyFont="1" applyBorder="1" applyAlignment="1">
      <alignment horizontal="center" vertical="center"/>
    </xf>
    <xf numFmtId="0" fontId="22" fillId="5" borderId="5" xfId="0" applyFont="1" applyFill="1" applyBorder="1"/>
    <xf numFmtId="0" fontId="22" fillId="0" borderId="5" xfId="0" applyFont="1" applyBorder="1"/>
    <xf numFmtId="0" fontId="22" fillId="5" borderId="2" xfId="0" applyFont="1" applyFill="1" applyBorder="1"/>
    <xf numFmtId="0" fontId="22" fillId="5" borderId="6" xfId="0" applyFont="1" applyFill="1" applyBorder="1" applyAlignment="1">
      <alignment vertical="center"/>
    </xf>
    <xf numFmtId="17" fontId="22" fillId="0" borderId="5" xfId="0" applyNumberFormat="1" applyFont="1" applyBorder="1" applyAlignment="1">
      <alignment vertical="center"/>
    </xf>
    <xf numFmtId="0" fontId="22" fillId="5" borderId="5" xfId="0" applyFont="1" applyFill="1" applyBorder="1" applyAlignment="1">
      <alignment vertical="center"/>
    </xf>
    <xf numFmtId="164" fontId="22" fillId="5" borderId="2" xfId="0" applyNumberFormat="1" applyFont="1" applyFill="1" applyBorder="1" applyAlignment="1">
      <alignment horizontal="center" vertical="center"/>
    </xf>
    <xf numFmtId="164" fontId="22" fillId="0" borderId="2" xfId="0" applyNumberFormat="1" applyFont="1" applyBorder="1" applyAlignment="1">
      <alignment horizontal="center" vertical="center"/>
    </xf>
    <xf numFmtId="0" fontId="22" fillId="0" borderId="7" xfId="0" applyFont="1" applyBorder="1"/>
    <xf numFmtId="17" fontId="22" fillId="5" borderId="7" xfId="0" applyNumberFormat="1" applyFont="1" applyFill="1" applyBorder="1" applyAlignment="1">
      <alignment vertical="center"/>
    </xf>
    <xf numFmtId="0" fontId="36" fillId="0" borderId="9" xfId="0" applyFont="1" applyBorder="1" applyAlignment="1">
      <alignment horizontal="center"/>
    </xf>
    <xf numFmtId="0" fontId="41" fillId="0" borderId="15" xfId="0" applyFont="1" applyBorder="1"/>
    <xf numFmtId="164" fontId="22" fillId="5" borderId="10" xfId="0" applyNumberFormat="1" applyFont="1" applyFill="1" applyBorder="1" applyAlignment="1">
      <alignment horizontal="center" vertical="center"/>
    </xf>
    <xf numFmtId="17" fontId="22" fillId="5" borderId="5" xfId="0" applyNumberFormat="1" applyFont="1" applyFill="1" applyBorder="1" applyAlignment="1">
      <alignment vertical="center"/>
    </xf>
    <xf numFmtId="164" fontId="22" fillId="5" borderId="5" xfId="0" applyNumberFormat="1" applyFont="1" applyFill="1" applyBorder="1" applyAlignment="1">
      <alignment horizontal="center" vertical="center"/>
    </xf>
    <xf numFmtId="17" fontId="22" fillId="5" borderId="2" xfId="0" applyNumberFormat="1" applyFont="1" applyFill="1" applyBorder="1" applyAlignment="1">
      <alignment vertical="center"/>
    </xf>
    <xf numFmtId="17" fontId="22" fillId="5" borderId="6" xfId="0" applyNumberFormat="1" applyFont="1" applyFill="1" applyBorder="1" applyAlignment="1">
      <alignment vertical="center"/>
    </xf>
    <xf numFmtId="164" fontId="22" fillId="5" borderId="6" xfId="0" applyNumberFormat="1" applyFont="1" applyFill="1" applyBorder="1" applyAlignment="1">
      <alignment horizontal="center" vertical="center"/>
    </xf>
    <xf numFmtId="164" fontId="22" fillId="5" borderId="7" xfId="0" applyNumberFormat="1" applyFont="1" applyFill="1" applyBorder="1" applyAlignment="1">
      <alignment horizontal="center" vertical="center"/>
    </xf>
    <xf numFmtId="164" fontId="22" fillId="0" borderId="5" xfId="0" applyNumberFormat="1" applyFont="1" applyBorder="1" applyAlignment="1">
      <alignment horizontal="center" vertical="center"/>
    </xf>
    <xf numFmtId="0" fontId="41" fillId="0" borderId="17" xfId="0" applyFont="1" applyBorder="1"/>
    <xf numFmtId="0" fontId="48" fillId="0" borderId="4" xfId="0" applyFont="1" applyBorder="1" applyAlignment="1">
      <alignment wrapText="1"/>
    </xf>
    <xf numFmtId="0" fontId="49" fillId="0" borderId="4" xfId="0" applyFont="1" applyBorder="1" applyAlignment="1">
      <alignment wrapText="1"/>
    </xf>
    <xf numFmtId="0" fontId="48" fillId="0" borderId="16" xfId="0" applyFont="1" applyBorder="1" applyAlignment="1">
      <alignment wrapText="1"/>
    </xf>
    <xf numFmtId="0" fontId="49" fillId="0" borderId="16" xfId="0" applyFont="1" applyBorder="1" applyAlignment="1">
      <alignment wrapText="1"/>
    </xf>
    <xf numFmtId="14" fontId="48" fillId="0" borderId="4" xfId="0" applyNumberFormat="1" applyFont="1" applyBorder="1" applyAlignment="1">
      <alignment horizontal="center" wrapText="1"/>
    </xf>
    <xf numFmtId="14" fontId="13" fillId="14" borderId="1" xfId="0" applyNumberFormat="1" applyFont="1" applyFill="1" applyBorder="1" applyAlignment="1">
      <alignment horizontal="center" wrapText="1"/>
    </xf>
    <xf numFmtId="14" fontId="48" fillId="0" borderId="16" xfId="0" applyNumberFormat="1" applyFont="1" applyBorder="1" applyAlignment="1">
      <alignment horizontal="center" wrapText="1"/>
    </xf>
    <xf numFmtId="0" fontId="48" fillId="0" borderId="16" xfId="0" applyFont="1" applyBorder="1" applyAlignment="1">
      <alignment horizontal="center" wrapText="1"/>
    </xf>
    <xf numFmtId="0" fontId="13" fillId="14" borderId="1" xfId="0" applyFont="1" applyFill="1" applyBorder="1" applyAlignment="1">
      <alignment horizontal="center" wrapText="1"/>
    </xf>
    <xf numFmtId="49" fontId="22" fillId="5" borderId="15" xfId="0" applyNumberFormat="1" applyFont="1" applyFill="1" applyBorder="1" applyAlignment="1">
      <alignment horizontal="center" vertical="center"/>
    </xf>
    <xf numFmtId="17" fontId="22" fillId="5" borderId="15" xfId="0" applyNumberFormat="1" applyFont="1" applyFill="1" applyBorder="1" applyAlignment="1">
      <alignment vertical="center"/>
    </xf>
    <xf numFmtId="164" fontId="22" fillId="5" borderId="15" xfId="0" applyNumberFormat="1" applyFont="1" applyFill="1" applyBorder="1" applyAlignment="1">
      <alignment horizontal="center" vertical="center"/>
    </xf>
    <xf numFmtId="164" fontId="22" fillId="0" borderId="5" xfId="0" applyNumberFormat="1" applyFont="1" applyBorder="1" applyAlignment="1">
      <alignment horizontal="center"/>
    </xf>
    <xf numFmtId="0" fontId="22" fillId="0" borderId="15" xfId="0" applyFont="1" applyBorder="1"/>
    <xf numFmtId="49" fontId="22" fillId="0" borderId="9" xfId="0" applyNumberFormat="1" applyFont="1" applyBorder="1" applyAlignment="1">
      <alignment horizontal="center" vertical="center"/>
    </xf>
    <xf numFmtId="0" fontId="3" fillId="0" borderId="0" xfId="0" applyFont="1"/>
    <xf numFmtId="0" fontId="3" fillId="0" borderId="5" xfId="0" applyFont="1" applyBorder="1"/>
    <xf numFmtId="0" fontId="3" fillId="0" borderId="0" xfId="0" applyFont="1" applyAlignment="1">
      <alignment vertical="center"/>
    </xf>
    <xf numFmtId="49" fontId="3" fillId="0" borderId="0" xfId="0" applyNumberFormat="1" applyFont="1" applyAlignment="1">
      <alignment horizontal="center" vertical="center"/>
    </xf>
    <xf numFmtId="0" fontId="3" fillId="0" borderId="0" xfId="0" applyFont="1" applyAlignment="1">
      <alignment horizontal="left" vertical="top"/>
    </xf>
    <xf numFmtId="0" fontId="3" fillId="0" borderId="0" xfId="0" applyFont="1" applyAlignment="1">
      <alignment horizontal="left" vertical="center"/>
    </xf>
    <xf numFmtId="164" fontId="3" fillId="0" borderId="0" xfId="0" applyNumberFormat="1" applyFont="1" applyAlignment="1">
      <alignment horizontal="center"/>
    </xf>
    <xf numFmtId="49" fontId="22" fillId="5" borderId="20" xfId="0" applyNumberFormat="1" applyFont="1" applyFill="1" applyBorder="1" applyAlignment="1">
      <alignment horizontal="center" vertical="center"/>
    </xf>
    <xf numFmtId="49" fontId="22" fillId="5" borderId="9" xfId="0" applyNumberFormat="1" applyFont="1" applyFill="1" applyBorder="1" applyAlignment="1">
      <alignment horizontal="center" vertical="center"/>
    </xf>
    <xf numFmtId="0" fontId="41" fillId="5" borderId="5" xfId="0" applyFont="1" applyFill="1" applyBorder="1"/>
    <xf numFmtId="0" fontId="17" fillId="5" borderId="0" xfId="0" applyFont="1" applyFill="1"/>
    <xf numFmtId="49" fontId="22" fillId="5" borderId="25" xfId="0" applyNumberFormat="1" applyFont="1" applyFill="1" applyBorder="1" applyAlignment="1">
      <alignment horizontal="center" vertical="center"/>
    </xf>
    <xf numFmtId="164" fontId="22" fillId="5" borderId="9" xfId="0" applyNumberFormat="1" applyFont="1" applyFill="1" applyBorder="1" applyAlignment="1">
      <alignment horizontal="center" vertical="center"/>
    </xf>
    <xf numFmtId="164" fontId="22" fillId="5" borderId="5" xfId="0" applyNumberFormat="1" applyFont="1" applyFill="1" applyBorder="1" applyAlignment="1">
      <alignment horizontal="center"/>
    </xf>
    <xf numFmtId="0" fontId="22" fillId="5" borderId="5" xfId="0" applyFont="1" applyFill="1" applyBorder="1" applyAlignment="1">
      <alignment wrapText="1"/>
    </xf>
    <xf numFmtId="164" fontId="22" fillId="5" borderId="20" xfId="0" applyNumberFormat="1" applyFont="1" applyFill="1" applyBorder="1" applyAlignment="1">
      <alignment horizontal="center" vertical="center"/>
    </xf>
    <xf numFmtId="0" fontId="36" fillId="0" borderId="1" xfId="0" applyFont="1" applyBorder="1" applyAlignment="1">
      <alignment horizontal="center"/>
    </xf>
    <xf numFmtId="49" fontId="22" fillId="5" borderId="21" xfId="0" applyNumberFormat="1" applyFont="1" applyFill="1" applyBorder="1" applyAlignment="1">
      <alignment horizontal="center" vertical="center"/>
    </xf>
    <xf numFmtId="49" fontId="22" fillId="10" borderId="9" xfId="0" applyNumberFormat="1" applyFont="1" applyFill="1" applyBorder="1" applyAlignment="1">
      <alignment horizontal="center" vertical="center"/>
    </xf>
    <xf numFmtId="17" fontId="22" fillId="5" borderId="5" xfId="0" applyNumberFormat="1" applyFont="1" applyFill="1" applyBorder="1" applyAlignment="1">
      <alignment horizontal="left" vertical="top"/>
    </xf>
    <xf numFmtId="17" fontId="22" fillId="5" borderId="5" xfId="0" applyNumberFormat="1" applyFont="1" applyFill="1" applyBorder="1" applyAlignment="1">
      <alignment vertical="center" wrapText="1"/>
    </xf>
    <xf numFmtId="0" fontId="41" fillId="0" borderId="1" xfId="0" applyFont="1" applyBorder="1"/>
    <xf numFmtId="17" fontId="22" fillId="5" borderId="8" xfId="0" applyNumberFormat="1" applyFont="1" applyFill="1" applyBorder="1" applyAlignment="1">
      <alignment vertical="center"/>
    </xf>
    <xf numFmtId="0" fontId="42" fillId="0" borderId="1" xfId="0" applyFont="1" applyBorder="1"/>
    <xf numFmtId="17" fontId="22" fillId="5" borderId="21" xfId="0" applyNumberFormat="1" applyFont="1" applyFill="1" applyBorder="1" applyAlignment="1">
      <alignment vertical="center"/>
    </xf>
    <xf numFmtId="17" fontId="22" fillId="5" borderId="20" xfId="0" applyNumberFormat="1" applyFont="1" applyFill="1" applyBorder="1" applyAlignment="1">
      <alignment vertical="center"/>
    </xf>
    <xf numFmtId="0" fontId="41" fillId="0" borderId="6" xfId="0" applyFont="1" applyBorder="1"/>
    <xf numFmtId="164" fontId="22" fillId="5" borderId="22" xfId="0" applyNumberFormat="1" applyFont="1" applyFill="1" applyBorder="1" applyAlignment="1">
      <alignment horizontal="center" vertical="center"/>
    </xf>
    <xf numFmtId="164" fontId="22" fillId="5" borderId="21" xfId="0" applyNumberFormat="1" applyFont="1" applyFill="1" applyBorder="1" applyAlignment="1">
      <alignment horizontal="center" vertical="center"/>
    </xf>
    <xf numFmtId="164" fontId="22" fillId="0" borderId="20" xfId="0" applyNumberFormat="1" applyFont="1" applyBorder="1" applyAlignment="1">
      <alignment horizontal="center" vertical="center"/>
    </xf>
    <xf numFmtId="0" fontId="22" fillId="5" borderId="15" xfId="0" applyFont="1" applyFill="1" applyBorder="1"/>
    <xf numFmtId="0" fontId="40" fillId="0" borderId="1" xfId="0" applyFont="1" applyBorder="1"/>
    <xf numFmtId="0" fontId="40" fillId="10" borderId="1" xfId="0" applyFont="1" applyFill="1" applyBorder="1" applyAlignment="1">
      <alignment readingOrder="1"/>
    </xf>
    <xf numFmtId="49" fontId="22" fillId="5" borderId="0" xfId="0" applyNumberFormat="1" applyFont="1" applyFill="1" applyAlignment="1">
      <alignment horizontal="center" vertical="center"/>
    </xf>
    <xf numFmtId="0" fontId="36" fillId="0" borderId="5" xfId="0" applyFont="1" applyBorder="1" applyAlignment="1">
      <alignment horizontal="center"/>
    </xf>
    <xf numFmtId="0" fontId="36" fillId="0" borderId="15" xfId="0" applyFont="1" applyBorder="1" applyAlignment="1">
      <alignment horizontal="center"/>
    </xf>
    <xf numFmtId="17" fontId="22" fillId="5" borderId="1" xfId="0" applyNumberFormat="1" applyFont="1" applyFill="1" applyBorder="1" applyAlignment="1">
      <alignment horizontal="left" vertical="top" wrapText="1"/>
    </xf>
    <xf numFmtId="17" fontId="22" fillId="5" borderId="2" xfId="0" applyNumberFormat="1" applyFont="1" applyFill="1" applyBorder="1" applyAlignment="1">
      <alignment horizontal="left" vertical="top"/>
    </xf>
    <xf numFmtId="0" fontId="42" fillId="5" borderId="5" xfId="0" applyFont="1" applyFill="1" applyBorder="1"/>
    <xf numFmtId="0" fontId="41" fillId="0" borderId="6" xfId="0" applyFont="1" applyBorder="1" applyAlignment="1">
      <alignment wrapText="1"/>
    </xf>
    <xf numFmtId="17" fontId="22" fillId="5" borderId="8" xfId="0" applyNumberFormat="1" applyFont="1" applyFill="1" applyBorder="1" applyAlignment="1">
      <alignment horizontal="left" vertical="top"/>
    </xf>
    <xf numFmtId="17" fontId="44" fillId="5" borderId="1" xfId="0" applyNumberFormat="1" applyFont="1" applyFill="1" applyBorder="1" applyAlignment="1">
      <alignment vertical="top" wrapText="1"/>
    </xf>
    <xf numFmtId="0" fontId="41" fillId="0" borderId="0" xfId="0" applyFont="1"/>
    <xf numFmtId="0" fontId="36" fillId="0" borderId="4" xfId="0" applyFont="1" applyBorder="1"/>
    <xf numFmtId="0" fontId="41" fillId="5" borderId="15" xfId="0" applyFont="1" applyFill="1" applyBorder="1"/>
    <xf numFmtId="17" fontId="22" fillId="5" borderId="0" xfId="0" applyNumberFormat="1" applyFont="1" applyFill="1" applyAlignment="1">
      <alignment vertical="center"/>
    </xf>
    <xf numFmtId="0" fontId="36" fillId="0" borderId="16" xfId="0" applyFont="1" applyBorder="1"/>
    <xf numFmtId="0" fontId="22" fillId="5" borderId="15" xfId="0" applyFont="1" applyFill="1" applyBorder="1" applyAlignment="1">
      <alignment wrapText="1"/>
    </xf>
    <xf numFmtId="0" fontId="22" fillId="5" borderId="8" xfId="0" applyFont="1" applyFill="1" applyBorder="1" applyAlignment="1">
      <alignment vertical="center"/>
    </xf>
    <xf numFmtId="0" fontId="22" fillId="5" borderId="15" xfId="0" applyFont="1" applyFill="1" applyBorder="1" applyAlignment="1">
      <alignment vertical="center"/>
    </xf>
    <xf numFmtId="0" fontId="22" fillId="5" borderId="21" xfId="0" applyFont="1" applyFill="1" applyBorder="1" applyAlignment="1">
      <alignment vertical="center"/>
    </xf>
    <xf numFmtId="164" fontId="22" fillId="5" borderId="15" xfId="0" applyNumberFormat="1" applyFont="1" applyFill="1" applyBorder="1" applyAlignment="1">
      <alignment horizontal="center"/>
    </xf>
    <xf numFmtId="164" fontId="22" fillId="0" borderId="15" xfId="0" applyNumberFormat="1" applyFont="1" applyBorder="1" applyAlignment="1">
      <alignment horizontal="center"/>
    </xf>
    <xf numFmtId="0" fontId="22" fillId="5" borderId="2" xfId="0" applyFont="1" applyFill="1" applyBorder="1" applyAlignment="1">
      <alignment vertical="center"/>
    </xf>
    <xf numFmtId="0" fontId="22" fillId="5" borderId="4" xfId="0" applyFont="1" applyFill="1" applyBorder="1" applyAlignment="1">
      <alignment vertical="center"/>
    </xf>
    <xf numFmtId="0" fontId="41" fillId="0" borderId="3" xfId="0" applyFont="1" applyBorder="1"/>
    <xf numFmtId="0" fontId="41" fillId="0" borderId="23" xfId="0" applyFont="1" applyBorder="1"/>
    <xf numFmtId="0" fontId="22" fillId="5" borderId="7" xfId="0" applyFont="1" applyFill="1" applyBorder="1" applyAlignment="1">
      <alignment vertical="center"/>
    </xf>
    <xf numFmtId="0" fontId="22" fillId="0" borderId="2" xfId="0" applyFont="1" applyBorder="1"/>
    <xf numFmtId="0" fontId="22" fillId="0" borderId="5" xfId="0" applyFont="1" applyBorder="1" applyAlignment="1">
      <alignment vertical="center"/>
    </xf>
    <xf numFmtId="0" fontId="41" fillId="0" borderId="26" xfId="0" applyFont="1" applyBorder="1"/>
    <xf numFmtId="49" fontId="22" fillId="5" borderId="17" xfId="0" applyNumberFormat="1" applyFont="1" applyFill="1" applyBorder="1" applyAlignment="1">
      <alignment horizontal="center" vertical="center"/>
    </xf>
    <xf numFmtId="17" fontId="22" fillId="5" borderId="17" xfId="0" applyNumberFormat="1" applyFont="1" applyFill="1" applyBorder="1" applyAlignment="1">
      <alignment vertical="center"/>
    </xf>
    <xf numFmtId="49" fontId="22" fillId="5" borderId="13" xfId="0" applyNumberFormat="1" applyFont="1" applyFill="1" applyBorder="1" applyAlignment="1">
      <alignment horizontal="center" vertical="center"/>
    </xf>
    <xf numFmtId="49" fontId="22" fillId="5" borderId="6" xfId="0" applyNumberFormat="1" applyFont="1" applyFill="1" applyBorder="1" applyAlignment="1">
      <alignment horizontal="center" vertical="center"/>
    </xf>
    <xf numFmtId="164" fontId="22" fillId="5" borderId="17" xfId="0" applyNumberFormat="1" applyFont="1" applyFill="1" applyBorder="1" applyAlignment="1">
      <alignment horizontal="center" vertical="center"/>
    </xf>
    <xf numFmtId="0" fontId="41" fillId="5" borderId="1" xfId="0" applyFont="1" applyFill="1" applyBorder="1"/>
    <xf numFmtId="0" fontId="41" fillId="5" borderId="6" xfId="0" applyFont="1" applyFill="1" applyBorder="1"/>
    <xf numFmtId="0" fontId="43" fillId="5" borderId="1" xfId="0" applyFont="1" applyFill="1" applyBorder="1"/>
    <xf numFmtId="0" fontId="36" fillId="5" borderId="4" xfId="0" applyFont="1" applyFill="1" applyBorder="1" applyAlignment="1">
      <alignment horizontal="center"/>
    </xf>
    <xf numFmtId="0" fontId="36" fillId="5" borderId="1" xfId="0" applyFont="1" applyFill="1" applyBorder="1" applyAlignment="1">
      <alignment horizontal="center"/>
    </xf>
    <xf numFmtId="0" fontId="36" fillId="5" borderId="1" xfId="0" applyFont="1" applyFill="1" applyBorder="1"/>
    <xf numFmtId="0" fontId="36" fillId="5" borderId="1" xfId="0" applyFont="1" applyFill="1" applyBorder="1" applyAlignment="1">
      <alignment horizontal="left"/>
    </xf>
    <xf numFmtId="49" fontId="33" fillId="5" borderId="1" xfId="0" applyNumberFormat="1" applyFont="1" applyFill="1" applyBorder="1" applyAlignment="1">
      <alignment horizontal="center" vertical="center"/>
    </xf>
    <xf numFmtId="0" fontId="22" fillId="5" borderId="1" xfId="0" applyFont="1" applyFill="1" applyBorder="1" applyAlignment="1">
      <alignment horizontal="left" vertical="top" wrapText="1"/>
    </xf>
    <xf numFmtId="0" fontId="22" fillId="5" borderId="1" xfId="0" applyFont="1" applyFill="1" applyBorder="1" applyAlignment="1">
      <alignment horizontal="left" vertical="top"/>
    </xf>
    <xf numFmtId="0" fontId="37" fillId="5" borderId="1" xfId="0" applyFont="1" applyFill="1" applyBorder="1" applyAlignment="1">
      <alignment vertical="center"/>
    </xf>
    <xf numFmtId="0" fontId="38" fillId="5" borderId="1" xfId="0" applyFont="1" applyFill="1" applyBorder="1" applyAlignment="1">
      <alignment vertical="center"/>
    </xf>
    <xf numFmtId="0" fontId="41" fillId="5" borderId="17" xfId="0" applyFont="1" applyFill="1" applyBorder="1"/>
    <xf numFmtId="0" fontId="42" fillId="5" borderId="15" xfId="0" applyFont="1" applyFill="1" applyBorder="1"/>
    <xf numFmtId="0" fontId="42" fillId="5" borderId="1" xfId="0" applyFont="1" applyFill="1" applyBorder="1"/>
    <xf numFmtId="0" fontId="42" fillId="5" borderId="1" xfId="0" applyFont="1" applyFill="1" applyBorder="1" applyAlignment="1">
      <alignment wrapText="1"/>
    </xf>
    <xf numFmtId="0" fontId="41" fillId="5" borderId="18" xfId="0" applyFont="1" applyFill="1" applyBorder="1" applyAlignment="1">
      <alignment wrapText="1"/>
    </xf>
    <xf numFmtId="0" fontId="41" fillId="5" borderId="10" xfId="0" applyFont="1" applyFill="1" applyBorder="1" applyAlignment="1">
      <alignment wrapText="1"/>
    </xf>
    <xf numFmtId="0" fontId="35" fillId="5" borderId="5" xfId="0" applyFont="1" applyFill="1" applyBorder="1"/>
    <xf numFmtId="0" fontId="35" fillId="5" borderId="17" xfId="0" applyFont="1" applyFill="1" applyBorder="1"/>
    <xf numFmtId="0" fontId="47" fillId="5" borderId="5" xfId="0" applyFont="1" applyFill="1" applyBorder="1"/>
    <xf numFmtId="0" fontId="35" fillId="5" borderId="7" xfId="0" applyFont="1" applyFill="1" applyBorder="1"/>
    <xf numFmtId="0" fontId="35" fillId="5" borderId="1" xfId="0" applyFont="1" applyFill="1" applyBorder="1"/>
    <xf numFmtId="0" fontId="30" fillId="5" borderId="1" xfId="0" applyFont="1" applyFill="1" applyBorder="1" applyAlignment="1">
      <alignment horizontal="left" vertical="top" wrapText="1"/>
    </xf>
    <xf numFmtId="0" fontId="40" fillId="5" borderId="1" xfId="0" applyFont="1" applyFill="1" applyBorder="1"/>
    <xf numFmtId="0" fontId="36" fillId="5" borderId="1" xfId="0" applyFont="1" applyFill="1" applyBorder="1" applyAlignment="1">
      <alignment horizontal="center" vertical="center"/>
    </xf>
    <xf numFmtId="0" fontId="36" fillId="5" borderId="1" xfId="0" applyFont="1" applyFill="1" applyBorder="1" applyAlignment="1">
      <alignment horizontal="left" vertical="top" wrapText="1"/>
    </xf>
    <xf numFmtId="0" fontId="36" fillId="5" borderId="1" xfId="0" applyFont="1" applyFill="1" applyBorder="1" applyAlignment="1">
      <alignment horizontal="left" vertical="center"/>
    </xf>
    <xf numFmtId="164" fontId="36" fillId="5" borderId="1" xfId="0" applyNumberFormat="1" applyFont="1" applyFill="1" applyBorder="1" applyAlignment="1">
      <alignment horizontal="center"/>
    </xf>
    <xf numFmtId="49" fontId="22" fillId="5" borderId="7" xfId="0" applyNumberFormat="1" applyFont="1" applyFill="1" applyBorder="1" applyAlignment="1">
      <alignment horizontal="center" vertical="center"/>
    </xf>
    <xf numFmtId="0" fontId="41" fillId="5" borderId="7" xfId="0" applyFont="1" applyFill="1" applyBorder="1"/>
    <xf numFmtId="49" fontId="31" fillId="9" borderId="31" xfId="0" applyNumberFormat="1" applyFont="1" applyFill="1" applyBorder="1" applyAlignment="1">
      <alignment horizontal="center" vertical="center"/>
    </xf>
    <xf numFmtId="0" fontId="31" fillId="9" borderId="31" xfId="0" applyFont="1" applyFill="1" applyBorder="1" applyAlignment="1">
      <alignment horizontal="center" vertical="center"/>
    </xf>
    <xf numFmtId="164" fontId="31" fillId="9" borderId="31" xfId="0" applyNumberFormat="1" applyFont="1" applyFill="1" applyBorder="1" applyAlignment="1">
      <alignment horizontal="center" vertical="center"/>
    </xf>
    <xf numFmtId="0" fontId="31" fillId="9" borderId="32" xfId="0" applyFont="1" applyFill="1" applyBorder="1" applyAlignment="1">
      <alignment horizontal="center" vertical="center"/>
    </xf>
    <xf numFmtId="17" fontId="22" fillId="5" borderId="34" xfId="0" applyNumberFormat="1" applyFont="1" applyFill="1" applyBorder="1" applyAlignment="1">
      <alignment vertical="center"/>
    </xf>
    <xf numFmtId="0" fontId="2" fillId="0" borderId="1" xfId="0" applyFont="1" applyBorder="1" applyAlignment="1">
      <alignment horizontal="left" vertical="top" wrapText="1"/>
    </xf>
    <xf numFmtId="0" fontId="2" fillId="5" borderId="1" xfId="0" applyFont="1" applyFill="1" applyBorder="1" applyAlignment="1">
      <alignment horizontal="left" vertical="center"/>
    </xf>
    <xf numFmtId="0" fontId="2" fillId="5" borderId="1" xfId="0" applyFont="1" applyFill="1" applyBorder="1"/>
    <xf numFmtId="0" fontId="2" fillId="5" borderId="1" xfId="0" applyFont="1" applyFill="1" applyBorder="1" applyAlignment="1">
      <alignment horizontal="left"/>
    </xf>
    <xf numFmtId="0" fontId="41" fillId="5" borderId="10" xfId="0" applyFont="1" applyFill="1" applyBorder="1"/>
    <xf numFmtId="0" fontId="41" fillId="5" borderId="17" xfId="0" applyFont="1" applyFill="1" applyBorder="1" applyAlignment="1">
      <alignment wrapText="1"/>
    </xf>
    <xf numFmtId="0" fontId="2" fillId="0" borderId="5" xfId="0" applyFont="1" applyBorder="1"/>
    <xf numFmtId="0" fontId="2" fillId="5" borderId="7" xfId="0" applyFont="1" applyFill="1" applyBorder="1" applyAlignment="1">
      <alignment vertical="center"/>
    </xf>
    <xf numFmtId="0" fontId="2" fillId="5" borderId="17" xfId="0" applyFont="1" applyFill="1" applyBorder="1"/>
    <xf numFmtId="0" fontId="2" fillId="0" borderId="0" xfId="0" applyFont="1"/>
    <xf numFmtId="0" fontId="2" fillId="5" borderId="1" xfId="0" applyFont="1" applyFill="1" applyBorder="1" applyAlignment="1">
      <alignment vertical="center"/>
    </xf>
    <xf numFmtId="0" fontId="2" fillId="5" borderId="5" xfId="0" applyFont="1" applyFill="1" applyBorder="1"/>
    <xf numFmtId="164" fontId="2" fillId="5" borderId="1" xfId="0" applyNumberFormat="1" applyFont="1" applyFill="1" applyBorder="1" applyAlignment="1">
      <alignment horizontal="center"/>
    </xf>
    <xf numFmtId="0" fontId="2" fillId="5" borderId="6" xfId="0" applyFont="1" applyFill="1" applyBorder="1" applyAlignment="1">
      <alignment vertical="center"/>
    </xf>
    <xf numFmtId="0" fontId="2" fillId="5" borderId="2" xfId="0" applyFont="1" applyFill="1" applyBorder="1" applyAlignment="1">
      <alignment vertical="center"/>
    </xf>
    <xf numFmtId="0" fontId="2" fillId="5" borderId="5" xfId="0" applyFont="1" applyFill="1" applyBorder="1" applyAlignment="1">
      <alignment vertical="center"/>
    </xf>
    <xf numFmtId="0" fontId="2" fillId="5" borderId="7" xfId="0" applyFont="1" applyFill="1" applyBorder="1"/>
    <xf numFmtId="0" fontId="2" fillId="11" borderId="0" xfId="0" applyFont="1" applyFill="1"/>
    <xf numFmtId="0" fontId="2" fillId="0" borderId="1" xfId="0" applyFont="1" applyBorder="1" applyAlignment="1">
      <alignment vertical="center"/>
    </xf>
    <xf numFmtId="0" fontId="2" fillId="0" borderId="5" xfId="0" applyFont="1" applyBorder="1" applyAlignment="1">
      <alignment vertical="center"/>
    </xf>
    <xf numFmtId="0" fontId="2" fillId="0" borderId="2" xfId="0" applyFont="1" applyBorder="1" applyAlignment="1">
      <alignment vertical="center"/>
    </xf>
    <xf numFmtId="0" fontId="2" fillId="0" borderId="7" xfId="0" applyFont="1" applyBorder="1" applyAlignment="1">
      <alignment vertical="center"/>
    </xf>
    <xf numFmtId="0" fontId="2" fillId="0" borderId="6" xfId="0" applyFont="1" applyBorder="1" applyAlignment="1">
      <alignment vertical="center"/>
    </xf>
    <xf numFmtId="0" fontId="2" fillId="10" borderId="5" xfId="0" applyFont="1" applyFill="1" applyBorder="1"/>
    <xf numFmtId="0" fontId="2" fillId="10" borderId="0" xfId="0" applyFont="1" applyFill="1"/>
    <xf numFmtId="0" fontId="2" fillId="4" borderId="5" xfId="0" applyFont="1" applyFill="1" applyBorder="1"/>
    <xf numFmtId="0" fontId="2" fillId="5" borderId="5" xfId="0" applyFont="1" applyFill="1" applyBorder="1" applyAlignment="1">
      <alignment horizontal="left" vertical="center"/>
    </xf>
    <xf numFmtId="0" fontId="2" fillId="13" borderId="5" xfId="0" applyFont="1" applyFill="1" applyBorder="1"/>
    <xf numFmtId="49" fontId="2" fillId="5" borderId="4" xfId="0" applyNumberFormat="1" applyFont="1" applyFill="1" applyBorder="1" applyAlignment="1">
      <alignment horizontal="center" vertical="center"/>
    </xf>
    <xf numFmtId="49" fontId="2" fillId="5" borderId="1" xfId="0" applyNumberFormat="1" applyFont="1" applyFill="1" applyBorder="1" applyAlignment="1">
      <alignment horizontal="center" vertical="center"/>
    </xf>
    <xf numFmtId="164" fontId="2" fillId="0" borderId="1" xfId="0" applyNumberFormat="1" applyFont="1" applyBorder="1" applyAlignment="1">
      <alignment horizontal="center"/>
    </xf>
    <xf numFmtId="0" fontId="2" fillId="0" borderId="1" xfId="0" applyFont="1" applyBorder="1"/>
    <xf numFmtId="0" fontId="2" fillId="13" borderId="5" xfId="0" applyFont="1" applyFill="1" applyBorder="1" applyAlignment="1">
      <alignment horizontal="center"/>
    </xf>
    <xf numFmtId="0" fontId="2" fillId="10" borderId="1" xfId="0" applyFont="1" applyFill="1" applyBorder="1" applyAlignment="1">
      <alignment vertical="center"/>
    </xf>
    <xf numFmtId="0" fontId="2" fillId="5" borderId="15" xfId="0" applyFont="1" applyFill="1" applyBorder="1" applyAlignment="1">
      <alignment vertical="center"/>
    </xf>
    <xf numFmtId="0" fontId="2" fillId="5" borderId="15" xfId="0" applyFont="1" applyFill="1" applyBorder="1" applyAlignment="1">
      <alignment horizontal="left" vertical="center"/>
    </xf>
    <xf numFmtId="0" fontId="2" fillId="5" borderId="15" xfId="0" applyFont="1" applyFill="1" applyBorder="1"/>
    <xf numFmtId="0" fontId="2" fillId="5" borderId="4" xfId="0" applyFont="1" applyFill="1" applyBorder="1" applyAlignment="1">
      <alignment vertical="center"/>
    </xf>
    <xf numFmtId="0" fontId="2" fillId="0" borderId="1" xfId="0" applyFont="1" applyBorder="1" applyAlignment="1">
      <alignment horizontal="left" vertical="center"/>
    </xf>
    <xf numFmtId="0" fontId="2" fillId="5" borderId="11" xfId="0" applyFont="1" applyFill="1" applyBorder="1" applyAlignment="1">
      <alignment vertical="center"/>
    </xf>
    <xf numFmtId="0" fontId="2" fillId="5" borderId="17" xfId="0" applyFont="1" applyFill="1" applyBorder="1" applyAlignment="1">
      <alignment vertical="center"/>
    </xf>
    <xf numFmtId="17" fontId="2" fillId="5" borderId="1" xfId="0" applyNumberFormat="1" applyFont="1" applyFill="1" applyBorder="1" applyAlignment="1">
      <alignment vertical="center"/>
    </xf>
    <xf numFmtId="164" fontId="2" fillId="5" borderId="1" xfId="0" applyNumberFormat="1" applyFont="1" applyFill="1" applyBorder="1" applyAlignment="1">
      <alignment horizontal="center" vertical="center"/>
    </xf>
    <xf numFmtId="0" fontId="2" fillId="5" borderId="6" xfId="0" applyFont="1" applyFill="1" applyBorder="1"/>
    <xf numFmtId="0" fontId="2" fillId="0" borderId="9" xfId="0" applyFont="1" applyBorder="1"/>
    <xf numFmtId="0" fontId="2" fillId="5" borderId="7" xfId="0" applyFont="1" applyFill="1" applyBorder="1" applyAlignment="1">
      <alignment horizontal="left" vertical="center"/>
    </xf>
    <xf numFmtId="0" fontId="2" fillId="5" borderId="2" xfId="0" applyFont="1" applyFill="1" applyBorder="1"/>
    <xf numFmtId="14" fontId="2" fillId="5" borderId="1" xfId="0" applyNumberFormat="1" applyFont="1" applyFill="1" applyBorder="1"/>
    <xf numFmtId="0" fontId="2" fillId="0" borderId="0" xfId="0" applyFont="1" applyAlignment="1">
      <alignment vertical="center"/>
    </xf>
    <xf numFmtId="0" fontId="2" fillId="5" borderId="1" xfId="0" applyFont="1" applyFill="1" applyBorder="1" applyAlignment="1">
      <alignment horizontal="left" vertical="top"/>
    </xf>
    <xf numFmtId="0" fontId="2" fillId="5" borderId="1" xfId="0" applyFont="1" applyFill="1" applyBorder="1" applyAlignment="1">
      <alignment horizontal="left" vertical="top" wrapText="1"/>
    </xf>
    <xf numFmtId="164" fontId="2" fillId="0" borderId="2" xfId="0" applyNumberFormat="1" applyFont="1" applyBorder="1" applyAlignment="1">
      <alignment horizontal="center"/>
    </xf>
    <xf numFmtId="0" fontId="2" fillId="5" borderId="2" xfId="0" applyFont="1" applyFill="1" applyBorder="1" applyAlignment="1">
      <alignment horizontal="left" vertical="center"/>
    </xf>
    <xf numFmtId="0" fontId="2" fillId="0" borderId="2" xfId="0" applyFont="1" applyBorder="1"/>
    <xf numFmtId="0" fontId="2" fillId="5" borderId="8" xfId="0" applyFont="1" applyFill="1" applyBorder="1"/>
    <xf numFmtId="0" fontId="2" fillId="5" borderId="1" xfId="0" applyFont="1" applyFill="1" applyBorder="1" applyAlignment="1">
      <alignment wrapText="1"/>
    </xf>
    <xf numFmtId="0" fontId="2" fillId="5" borderId="0" xfId="0" applyFont="1" applyFill="1"/>
    <xf numFmtId="49" fontId="2" fillId="0" borderId="4" xfId="0" applyNumberFormat="1" applyFont="1" applyBorder="1" applyAlignment="1">
      <alignment horizontal="center" vertical="center"/>
    </xf>
    <xf numFmtId="49" fontId="2" fillId="0" borderId="1" xfId="0" applyNumberFormat="1" applyFont="1" applyBorder="1" applyAlignment="1">
      <alignment horizontal="center" vertical="center"/>
    </xf>
    <xf numFmtId="164" fontId="2" fillId="5" borderId="6" xfId="0" applyNumberFormat="1" applyFont="1" applyFill="1" applyBorder="1" applyAlignment="1">
      <alignment horizontal="center"/>
    </xf>
    <xf numFmtId="49" fontId="2" fillId="5" borderId="2" xfId="0" applyNumberFormat="1" applyFont="1" applyFill="1" applyBorder="1" applyAlignment="1">
      <alignment horizontal="center" vertical="center"/>
    </xf>
    <xf numFmtId="0" fontId="2" fillId="5" borderId="9" xfId="0" applyFont="1" applyFill="1" applyBorder="1"/>
    <xf numFmtId="164" fontId="2" fillId="5" borderId="5" xfId="0" applyNumberFormat="1" applyFont="1" applyFill="1" applyBorder="1" applyAlignment="1">
      <alignment horizontal="center"/>
    </xf>
    <xf numFmtId="164" fontId="2" fillId="5" borderId="16" xfId="0" applyNumberFormat="1" applyFont="1" applyFill="1" applyBorder="1" applyAlignment="1">
      <alignment horizontal="center"/>
    </xf>
    <xf numFmtId="164" fontId="2" fillId="5" borderId="7" xfId="0" applyNumberFormat="1" applyFont="1" applyFill="1" applyBorder="1" applyAlignment="1">
      <alignment horizontal="center"/>
    </xf>
    <xf numFmtId="164" fontId="2" fillId="5" borderId="4" xfId="0" applyNumberFormat="1" applyFont="1" applyFill="1" applyBorder="1" applyAlignment="1">
      <alignment horizontal="center"/>
    </xf>
    <xf numFmtId="0" fontId="2" fillId="5" borderId="1" xfId="0" applyFont="1" applyFill="1" applyBorder="1" applyAlignment="1">
      <alignment vertical="top" wrapText="1"/>
    </xf>
    <xf numFmtId="0" fontId="2" fillId="5" borderId="0" xfId="0" applyFont="1" applyFill="1" applyAlignment="1">
      <alignment horizontal="left" vertical="top"/>
    </xf>
    <xf numFmtId="164" fontId="2" fillId="10" borderId="1" xfId="0" applyNumberFormat="1" applyFont="1" applyFill="1" applyBorder="1" applyAlignment="1">
      <alignment horizontal="center"/>
    </xf>
    <xf numFmtId="0" fontId="2" fillId="5" borderId="8" xfId="0" applyFont="1" applyFill="1" applyBorder="1" applyAlignment="1">
      <alignment horizontal="left" vertical="top"/>
    </xf>
    <xf numFmtId="0" fontId="2" fillId="5" borderId="8" xfId="0" applyFont="1" applyFill="1" applyBorder="1" applyAlignment="1">
      <alignment horizontal="left" vertical="center"/>
    </xf>
    <xf numFmtId="0" fontId="2" fillId="5" borderId="7" xfId="0" applyFont="1" applyFill="1" applyBorder="1" applyAlignment="1">
      <alignment horizontal="left" vertical="top"/>
    </xf>
    <xf numFmtId="0" fontId="2" fillId="10" borderId="2" xfId="0" applyFont="1" applyFill="1" applyBorder="1" applyAlignment="1">
      <alignment vertical="center"/>
    </xf>
    <xf numFmtId="0" fontId="2" fillId="5" borderId="0" xfId="0" applyFont="1" applyFill="1" applyAlignment="1">
      <alignment horizontal="left" vertical="center"/>
    </xf>
    <xf numFmtId="0" fontId="2" fillId="5" borderId="1" xfId="0" applyFont="1" applyFill="1" applyBorder="1" applyAlignment="1">
      <alignment horizontal="left" vertical="center" wrapText="1"/>
    </xf>
    <xf numFmtId="0" fontId="2" fillId="0" borderId="1" xfId="0" applyFont="1" applyBorder="1" applyAlignment="1">
      <alignment horizontal="left" vertical="top"/>
    </xf>
    <xf numFmtId="0" fontId="2" fillId="0" borderId="6" xfId="0" applyFont="1" applyBorder="1" applyAlignment="1">
      <alignment horizontal="left" vertical="top"/>
    </xf>
    <xf numFmtId="0" fontId="2" fillId="0" borderId="6" xfId="0" applyFont="1" applyBorder="1" applyAlignment="1">
      <alignment horizontal="left" vertical="center"/>
    </xf>
    <xf numFmtId="164" fontId="2" fillId="0" borderId="6" xfId="0" applyNumberFormat="1" applyFont="1" applyBorder="1" applyAlignment="1">
      <alignment horizontal="center"/>
    </xf>
    <xf numFmtId="49" fontId="2" fillId="0" borderId="2" xfId="0" applyNumberFormat="1" applyFont="1" applyBorder="1" applyAlignment="1">
      <alignment horizontal="center" vertical="center"/>
    </xf>
    <xf numFmtId="0" fontId="2" fillId="0" borderId="5" xfId="0" applyFont="1" applyBorder="1" applyAlignment="1">
      <alignment horizontal="left" vertical="top"/>
    </xf>
    <xf numFmtId="164" fontId="2" fillId="0" borderId="5" xfId="0" applyNumberFormat="1" applyFont="1" applyBorder="1" applyAlignment="1">
      <alignment horizontal="center"/>
    </xf>
    <xf numFmtId="164" fontId="2" fillId="0" borderId="7" xfId="0" applyNumberFormat="1" applyFont="1" applyBorder="1" applyAlignment="1">
      <alignment horizontal="center"/>
    </xf>
    <xf numFmtId="0" fontId="2" fillId="0" borderId="8" xfId="0" applyFont="1" applyBorder="1" applyAlignment="1">
      <alignment vertical="center"/>
    </xf>
    <xf numFmtId="0" fontId="2" fillId="0" borderId="7" xfId="0" applyFont="1" applyBorder="1" applyAlignment="1">
      <alignment horizontal="left" vertical="top" wrapText="1"/>
    </xf>
    <xf numFmtId="0" fontId="2" fillId="0" borderId="7" xfId="0" applyFont="1" applyBorder="1" applyAlignment="1">
      <alignment horizontal="left" vertical="top"/>
    </xf>
    <xf numFmtId="49" fontId="2" fillId="5" borderId="13" xfId="0" applyNumberFormat="1" applyFont="1" applyFill="1" applyBorder="1" applyAlignment="1">
      <alignment horizontal="center" vertical="center"/>
    </xf>
    <xf numFmtId="49" fontId="2" fillId="5" borderId="10" xfId="0" applyNumberFormat="1" applyFont="1" applyFill="1" applyBorder="1" applyAlignment="1">
      <alignment horizontal="center" vertical="center"/>
    </xf>
    <xf numFmtId="49" fontId="2" fillId="0" borderId="10" xfId="0" applyNumberFormat="1" applyFont="1" applyBorder="1" applyAlignment="1">
      <alignment horizontal="center" vertical="center"/>
    </xf>
    <xf numFmtId="0" fontId="2" fillId="0" borderId="5" xfId="0" applyFont="1" applyBorder="1" applyAlignment="1">
      <alignment horizontal="left" vertical="center"/>
    </xf>
    <xf numFmtId="0" fontId="2" fillId="0" borderId="7" xfId="0" applyFont="1" applyBorder="1" applyAlignment="1">
      <alignment horizontal="left" vertical="center"/>
    </xf>
    <xf numFmtId="164" fontId="2" fillId="0" borderId="14" xfId="0" applyNumberFormat="1" applyFont="1" applyBorder="1" applyAlignment="1">
      <alignment horizontal="center"/>
    </xf>
    <xf numFmtId="0" fontId="2" fillId="0" borderId="17" xfId="0" applyFont="1" applyBorder="1" applyAlignment="1">
      <alignment vertical="center"/>
    </xf>
    <xf numFmtId="0" fontId="2" fillId="0" borderId="4" xfId="0" applyFont="1" applyBorder="1" applyAlignment="1">
      <alignment horizontal="left" vertical="center"/>
    </xf>
    <xf numFmtId="0" fontId="2" fillId="0" borderId="15" xfId="0" applyFont="1" applyBorder="1" applyAlignment="1">
      <alignment vertical="center"/>
    </xf>
    <xf numFmtId="0" fontId="2" fillId="0" borderId="13" xfId="0" applyFont="1" applyBorder="1" applyAlignment="1">
      <alignment vertical="center"/>
    </xf>
    <xf numFmtId="0" fontId="2" fillId="0" borderId="17" xfId="0" applyFont="1" applyBorder="1" applyAlignment="1">
      <alignment horizontal="left" vertical="top"/>
    </xf>
    <xf numFmtId="0" fontId="2" fillId="0" borderId="16" xfId="0" applyFont="1" applyBorder="1" applyAlignment="1">
      <alignment horizontal="left" vertical="center"/>
    </xf>
    <xf numFmtId="0" fontId="2" fillId="0" borderId="15" xfId="0" applyFont="1" applyBorder="1" applyAlignment="1">
      <alignment horizontal="left" vertical="top" wrapText="1"/>
    </xf>
    <xf numFmtId="0" fontId="2" fillId="0" borderId="13" xfId="0" applyFont="1" applyBorder="1" applyAlignment="1">
      <alignment horizontal="left" vertical="center"/>
    </xf>
    <xf numFmtId="0" fontId="2" fillId="0" borderId="5" xfId="0" applyFont="1" applyBorder="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wrapText="1"/>
    </xf>
    <xf numFmtId="0" fontId="2" fillId="5" borderId="4" xfId="0" applyFont="1" applyFill="1" applyBorder="1"/>
    <xf numFmtId="164" fontId="2" fillId="0" borderId="4" xfId="0" applyNumberFormat="1" applyFont="1" applyBorder="1" applyAlignment="1">
      <alignment horizontal="center"/>
    </xf>
    <xf numFmtId="0" fontId="2" fillId="0" borderId="4" xfId="0" applyFont="1" applyBorder="1"/>
    <xf numFmtId="164" fontId="2" fillId="0" borderId="16" xfId="0" applyNumberFormat="1" applyFont="1" applyBorder="1" applyAlignment="1">
      <alignment horizontal="center"/>
    </xf>
    <xf numFmtId="49" fontId="2" fillId="0" borderId="6" xfId="0" applyNumberFormat="1" applyFont="1" applyBorder="1" applyAlignment="1">
      <alignment horizontal="center" vertical="center"/>
    </xf>
    <xf numFmtId="0" fontId="2" fillId="0" borderId="19" xfId="0" applyFont="1" applyBorder="1" applyAlignment="1">
      <alignment horizontal="left" vertical="center"/>
    </xf>
    <xf numFmtId="49" fontId="2" fillId="0" borderId="13" xfId="0" applyNumberFormat="1" applyFont="1" applyBorder="1" applyAlignment="1">
      <alignment horizontal="center" vertical="center"/>
    </xf>
    <xf numFmtId="49" fontId="2" fillId="0" borderId="11" xfId="0" applyNumberFormat="1" applyFont="1" applyBorder="1" applyAlignment="1">
      <alignment horizontal="center" vertical="center"/>
    </xf>
    <xf numFmtId="49" fontId="2" fillId="0" borderId="5" xfId="0" applyNumberFormat="1" applyFont="1" applyBorder="1" applyAlignment="1">
      <alignment horizontal="center" vertical="center"/>
    </xf>
    <xf numFmtId="0" fontId="2" fillId="0" borderId="4" xfId="0" applyFont="1" applyBorder="1" applyAlignment="1">
      <alignment vertical="center"/>
    </xf>
    <xf numFmtId="0" fontId="2" fillId="0" borderId="1" xfId="0" applyFont="1" applyBorder="1" applyAlignment="1">
      <alignment horizontal="center" vertical="center"/>
    </xf>
    <xf numFmtId="0" fontId="2" fillId="0" borderId="15" xfId="0" applyFont="1" applyBorder="1" applyAlignment="1">
      <alignment horizontal="left" vertical="center"/>
    </xf>
    <xf numFmtId="164" fontId="2" fillId="0" borderId="11" xfId="0" applyNumberFormat="1" applyFont="1" applyBorder="1" applyAlignment="1">
      <alignment horizontal="center"/>
    </xf>
    <xf numFmtId="164" fontId="2" fillId="0" borderId="17" xfId="0" applyNumberFormat="1" applyFont="1" applyBorder="1" applyAlignment="1">
      <alignment horizontal="center"/>
    </xf>
    <xf numFmtId="164" fontId="2" fillId="0" borderId="15" xfId="0" applyNumberFormat="1" applyFont="1" applyBorder="1" applyAlignment="1">
      <alignment horizontal="center"/>
    </xf>
    <xf numFmtId="164" fontId="2" fillId="0" borderId="9" xfId="0" applyNumberFormat="1" applyFont="1" applyBorder="1" applyAlignment="1">
      <alignment horizontal="center"/>
    </xf>
    <xf numFmtId="0" fontId="2" fillId="0" borderId="16" xfId="0" applyFont="1" applyBorder="1" applyAlignment="1">
      <alignment vertical="center"/>
    </xf>
    <xf numFmtId="165" fontId="2" fillId="0" borderId="5" xfId="0" applyNumberFormat="1" applyFont="1" applyBorder="1" applyAlignment="1">
      <alignment horizontal="center"/>
    </xf>
    <xf numFmtId="0" fontId="2" fillId="0" borderId="15" xfId="0" applyFont="1" applyBorder="1" applyAlignment="1">
      <alignment horizontal="left" vertical="top"/>
    </xf>
    <xf numFmtId="0" fontId="2" fillId="0" borderId="0" xfId="0" applyFont="1" applyAlignment="1">
      <alignment horizontal="left" vertical="center"/>
    </xf>
    <xf numFmtId="49" fontId="2" fillId="0" borderId="15" xfId="0" applyNumberFormat="1" applyFont="1" applyBorder="1" applyAlignment="1">
      <alignment horizontal="center" vertical="center"/>
    </xf>
    <xf numFmtId="49" fontId="2" fillId="0" borderId="20" xfId="0" applyNumberFormat="1" applyFont="1" applyBorder="1" applyAlignment="1">
      <alignment horizontal="center" vertical="center"/>
    </xf>
    <xf numFmtId="49" fontId="2" fillId="0" borderId="9" xfId="0" applyNumberFormat="1" applyFont="1" applyBorder="1" applyAlignment="1">
      <alignment horizontal="center" vertical="center"/>
    </xf>
    <xf numFmtId="0" fontId="2" fillId="0" borderId="21" xfId="0" applyFont="1" applyBorder="1" applyAlignment="1">
      <alignment horizontal="left" vertical="top"/>
    </xf>
    <xf numFmtId="0" fontId="2" fillId="0" borderId="21" xfId="0" applyFont="1" applyBorder="1" applyAlignment="1">
      <alignment horizontal="left" vertical="center"/>
    </xf>
    <xf numFmtId="164" fontId="2" fillId="0" borderId="10" xfId="0" applyNumberFormat="1" applyFont="1" applyBorder="1" applyAlignment="1">
      <alignment horizontal="center"/>
    </xf>
    <xf numFmtId="0" fontId="2" fillId="0" borderId="21" xfId="0" applyFont="1" applyBorder="1" applyAlignment="1">
      <alignment horizontal="left" vertical="top" wrapText="1"/>
    </xf>
    <xf numFmtId="164" fontId="2" fillId="0" borderId="22" xfId="0" applyNumberFormat="1" applyFont="1" applyBorder="1" applyAlignment="1">
      <alignment horizontal="center"/>
    </xf>
    <xf numFmtId="0" fontId="2" fillId="5" borderId="13" xfId="0" applyFont="1" applyFill="1" applyBorder="1"/>
    <xf numFmtId="49" fontId="2" fillId="5" borderId="15" xfId="0" applyNumberFormat="1" applyFont="1" applyFill="1" applyBorder="1" applyAlignment="1">
      <alignment horizontal="center" vertical="center"/>
    </xf>
    <xf numFmtId="0" fontId="2" fillId="5" borderId="15" xfId="0" applyFont="1" applyFill="1" applyBorder="1" applyAlignment="1">
      <alignment horizontal="left" vertical="top"/>
    </xf>
    <xf numFmtId="49" fontId="2" fillId="5" borderId="5" xfId="0" applyNumberFormat="1" applyFont="1" applyFill="1" applyBorder="1" applyAlignment="1">
      <alignment horizontal="center" vertical="center"/>
    </xf>
    <xf numFmtId="49" fontId="2" fillId="5" borderId="9" xfId="0" applyNumberFormat="1" applyFont="1" applyFill="1" applyBorder="1" applyAlignment="1">
      <alignment horizontal="center" vertical="center"/>
    </xf>
    <xf numFmtId="0" fontId="2" fillId="5" borderId="5" xfId="0" applyFont="1" applyFill="1" applyBorder="1" applyAlignment="1">
      <alignment horizontal="left" vertical="top"/>
    </xf>
    <xf numFmtId="49" fontId="2" fillId="5" borderId="20" xfId="0" applyNumberFormat="1" applyFont="1" applyFill="1" applyBorder="1" applyAlignment="1">
      <alignment horizontal="center" vertical="center"/>
    </xf>
    <xf numFmtId="0" fontId="2" fillId="5" borderId="5" xfId="0" applyFont="1" applyFill="1" applyBorder="1" applyAlignment="1">
      <alignment horizontal="left" vertical="top" wrapText="1"/>
    </xf>
    <xf numFmtId="0" fontId="2" fillId="5" borderId="3" xfId="0" applyFont="1" applyFill="1" applyBorder="1" applyAlignment="1">
      <alignment vertical="center"/>
    </xf>
    <xf numFmtId="0" fontId="2" fillId="5" borderId="3" xfId="0" applyFont="1" applyFill="1" applyBorder="1"/>
    <xf numFmtId="0" fontId="2" fillId="5" borderId="17" xfId="0" applyFont="1" applyFill="1" applyBorder="1" applyAlignment="1">
      <alignment horizontal="left" vertical="top"/>
    </xf>
    <xf numFmtId="0" fontId="2" fillId="5" borderId="17" xfId="0" applyFont="1" applyFill="1" applyBorder="1" applyAlignment="1">
      <alignment horizontal="left" vertical="center"/>
    </xf>
    <xf numFmtId="0" fontId="2" fillId="5" borderId="17" xfId="0" applyFont="1" applyFill="1" applyBorder="1" applyAlignment="1">
      <alignment horizontal="left" vertical="top" wrapText="1"/>
    </xf>
    <xf numFmtId="164" fontId="2" fillId="0" borderId="18" xfId="0" applyNumberFormat="1" applyFont="1" applyBorder="1" applyAlignment="1">
      <alignment horizontal="center"/>
    </xf>
    <xf numFmtId="0" fontId="2" fillId="5" borderId="15" xfId="0" applyFont="1" applyFill="1" applyBorder="1" applyAlignment="1">
      <alignment horizontal="left" vertical="top" wrapText="1"/>
    </xf>
    <xf numFmtId="0" fontId="2" fillId="0" borderId="10" xfId="0" applyFont="1" applyBorder="1" applyAlignment="1">
      <alignment vertical="center"/>
    </xf>
    <xf numFmtId="0" fontId="2" fillId="5" borderId="13" xfId="0" applyFont="1" applyFill="1" applyBorder="1" applyAlignment="1">
      <alignment vertical="center"/>
    </xf>
    <xf numFmtId="49" fontId="2" fillId="5" borderId="25" xfId="0" applyNumberFormat="1" applyFont="1" applyFill="1" applyBorder="1" applyAlignment="1">
      <alignment horizontal="center" vertical="center"/>
    </xf>
    <xf numFmtId="0" fontId="2" fillId="5" borderId="21" xfId="0" applyFont="1" applyFill="1" applyBorder="1" applyAlignment="1">
      <alignment horizontal="left" vertical="top"/>
    </xf>
    <xf numFmtId="0" fontId="2" fillId="5" borderId="21" xfId="0" applyFont="1" applyFill="1" applyBorder="1" applyAlignment="1">
      <alignment horizontal="left" vertical="center"/>
    </xf>
    <xf numFmtId="164" fontId="2" fillId="0" borderId="21" xfId="0" applyNumberFormat="1" applyFont="1" applyBorder="1" applyAlignment="1">
      <alignment horizontal="center"/>
    </xf>
    <xf numFmtId="164" fontId="2" fillId="0" borderId="13" xfId="0" applyNumberFormat="1" applyFont="1" applyBorder="1" applyAlignment="1">
      <alignment horizontal="center"/>
    </xf>
    <xf numFmtId="164" fontId="2" fillId="10" borderId="5" xfId="0" applyNumberFormat="1" applyFont="1" applyFill="1" applyBorder="1" applyAlignment="1">
      <alignment horizontal="center"/>
    </xf>
    <xf numFmtId="49" fontId="2" fillId="5" borderId="17" xfId="0" applyNumberFormat="1" applyFont="1" applyFill="1" applyBorder="1" applyAlignment="1">
      <alignment horizontal="center" vertical="center"/>
    </xf>
    <xf numFmtId="0" fontId="2" fillId="5" borderId="9" xfId="0" applyFont="1" applyFill="1" applyBorder="1" applyAlignment="1">
      <alignment horizontal="left" vertical="top"/>
    </xf>
    <xf numFmtId="164" fontId="2" fillId="0" borderId="27" xfId="0" applyNumberFormat="1" applyFont="1" applyBorder="1" applyAlignment="1">
      <alignment horizontal="center"/>
    </xf>
    <xf numFmtId="164" fontId="2" fillId="0" borderId="8" xfId="0" applyNumberFormat="1" applyFont="1" applyBorder="1" applyAlignment="1">
      <alignment horizontal="center"/>
    </xf>
    <xf numFmtId="0" fontId="2" fillId="5" borderId="7" xfId="0" applyFont="1" applyFill="1" applyBorder="1" applyAlignment="1">
      <alignment horizontal="left" vertical="top" wrapText="1"/>
    </xf>
    <xf numFmtId="0" fontId="2" fillId="0" borderId="23" xfId="0" applyFont="1" applyBorder="1" applyAlignment="1">
      <alignment vertical="center"/>
    </xf>
    <xf numFmtId="0" fontId="2" fillId="0" borderId="5" xfId="0" applyFont="1" applyBorder="1" applyAlignment="1">
      <alignment vertical="center" wrapText="1"/>
    </xf>
    <xf numFmtId="0" fontId="2" fillId="5" borderId="10" xfId="0" applyFont="1" applyFill="1" applyBorder="1" applyAlignment="1">
      <alignment horizontal="left" vertical="center"/>
    </xf>
    <xf numFmtId="0" fontId="2" fillId="5" borderId="22" xfId="0" applyFont="1" applyFill="1" applyBorder="1"/>
    <xf numFmtId="0" fontId="2" fillId="5" borderId="4" xfId="0" applyFont="1" applyFill="1" applyBorder="1" applyAlignment="1">
      <alignment horizontal="left" vertical="top"/>
    </xf>
    <xf numFmtId="164" fontId="2" fillId="0" borderId="35" xfId="0" applyNumberFormat="1" applyFont="1" applyBorder="1" applyAlignment="1">
      <alignment horizontal="center"/>
    </xf>
    <xf numFmtId="164" fontId="2" fillId="0" borderId="25" xfId="0" applyNumberFormat="1" applyFont="1" applyBorder="1" applyAlignment="1">
      <alignment horizontal="center"/>
    </xf>
    <xf numFmtId="0" fontId="2" fillId="5" borderId="5" xfId="0" applyFont="1" applyFill="1" applyBorder="1" applyAlignment="1">
      <alignment horizontal="left" vertical="center" wrapText="1"/>
    </xf>
    <xf numFmtId="164" fontId="2" fillId="0" borderId="24" xfId="0" applyNumberFormat="1" applyFont="1" applyBorder="1" applyAlignment="1">
      <alignment horizontal="center"/>
    </xf>
    <xf numFmtId="164" fontId="2" fillId="0" borderId="28" xfId="0" applyNumberFormat="1" applyFont="1" applyBorder="1" applyAlignment="1">
      <alignment horizontal="center"/>
    </xf>
    <xf numFmtId="49" fontId="2" fillId="5" borderId="21" xfId="0" applyNumberFormat="1" applyFont="1" applyFill="1" applyBorder="1" applyAlignment="1">
      <alignment horizontal="center" vertical="center"/>
    </xf>
    <xf numFmtId="0" fontId="2" fillId="5" borderId="6" xfId="0" applyFont="1" applyFill="1" applyBorder="1" applyAlignment="1">
      <alignment horizontal="left" vertical="top" wrapText="1"/>
    </xf>
    <xf numFmtId="0" fontId="2" fillId="5" borderId="6" xfId="0" applyFont="1" applyFill="1" applyBorder="1" applyAlignment="1">
      <alignment horizontal="left" vertical="center"/>
    </xf>
    <xf numFmtId="164" fontId="2" fillId="0" borderId="20" xfId="0" applyNumberFormat="1" applyFont="1" applyBorder="1" applyAlignment="1">
      <alignment horizontal="center"/>
    </xf>
    <xf numFmtId="0" fontId="2" fillId="5" borderId="22" xfId="0" applyFont="1" applyFill="1" applyBorder="1" applyAlignment="1">
      <alignment horizontal="left" vertical="center"/>
    </xf>
    <xf numFmtId="0" fontId="2" fillId="5" borderId="20" xfId="0" applyFont="1" applyFill="1" applyBorder="1" applyAlignment="1">
      <alignment horizontal="left" vertical="center"/>
    </xf>
    <xf numFmtId="0" fontId="2" fillId="5" borderId="9" xfId="0" applyFont="1" applyFill="1" applyBorder="1" applyAlignment="1">
      <alignment horizontal="left" vertical="center"/>
    </xf>
    <xf numFmtId="0" fontId="2" fillId="5" borderId="6" xfId="0" applyFont="1" applyFill="1" applyBorder="1" applyAlignment="1">
      <alignment horizontal="left" vertical="top"/>
    </xf>
    <xf numFmtId="49" fontId="2" fillId="5" borderId="29" xfId="0" applyNumberFormat="1" applyFont="1" applyFill="1" applyBorder="1" applyAlignment="1">
      <alignment horizontal="center" vertical="center"/>
    </xf>
    <xf numFmtId="164" fontId="2" fillId="5" borderId="15" xfId="0" applyNumberFormat="1" applyFont="1" applyFill="1" applyBorder="1" applyAlignment="1">
      <alignment horizontal="center"/>
    </xf>
    <xf numFmtId="164" fontId="2" fillId="5" borderId="13" xfId="0" applyNumberFormat="1" applyFont="1" applyFill="1" applyBorder="1" applyAlignment="1">
      <alignment horizontal="center"/>
    </xf>
    <xf numFmtId="164" fontId="2" fillId="5" borderId="10" xfId="0" applyNumberFormat="1" applyFont="1" applyFill="1" applyBorder="1" applyAlignment="1">
      <alignment horizontal="center"/>
    </xf>
    <xf numFmtId="0" fontId="2" fillId="5" borderId="20" xfId="0" applyFont="1" applyFill="1" applyBorder="1" applyAlignment="1">
      <alignment horizontal="left" vertical="center" wrapText="1"/>
    </xf>
    <xf numFmtId="0" fontId="2" fillId="5" borderId="30" xfId="0" applyFont="1" applyFill="1" applyBorder="1" applyAlignment="1">
      <alignment vertical="center"/>
    </xf>
    <xf numFmtId="0" fontId="2" fillId="5" borderId="8" xfId="0" applyFont="1" applyFill="1" applyBorder="1" applyAlignment="1">
      <alignment vertical="center"/>
    </xf>
    <xf numFmtId="164" fontId="2" fillId="5" borderId="22" xfId="0" applyNumberFormat="1" applyFont="1" applyFill="1" applyBorder="1" applyAlignment="1">
      <alignment horizontal="center"/>
    </xf>
    <xf numFmtId="0" fontId="2" fillId="5" borderId="20" xfId="0" applyFont="1" applyFill="1" applyBorder="1"/>
    <xf numFmtId="49" fontId="2" fillId="5" borderId="22" xfId="0" applyNumberFormat="1" applyFont="1" applyFill="1" applyBorder="1" applyAlignment="1">
      <alignment horizontal="center" vertical="center"/>
    </xf>
    <xf numFmtId="0" fontId="2" fillId="5" borderId="13" xfId="0" applyFont="1" applyFill="1" applyBorder="1" applyAlignment="1">
      <alignment horizontal="left" vertical="center"/>
    </xf>
    <xf numFmtId="0" fontId="2" fillId="0" borderId="17" xfId="0" applyFont="1" applyBorder="1" applyAlignment="1">
      <alignment horizontal="left" vertical="top" wrapText="1"/>
    </xf>
    <xf numFmtId="0" fontId="2" fillId="0" borderId="17" xfId="0" applyFont="1" applyBorder="1" applyAlignment="1">
      <alignment horizontal="left" vertical="center"/>
    </xf>
    <xf numFmtId="0" fontId="2" fillId="5" borderId="21" xfId="0" applyFont="1" applyFill="1" applyBorder="1" applyAlignment="1">
      <alignment vertical="center"/>
    </xf>
    <xf numFmtId="49" fontId="2" fillId="5" borderId="33" xfId="0" applyNumberFormat="1" applyFont="1" applyFill="1" applyBorder="1" applyAlignment="1">
      <alignment horizontal="center" vertical="center"/>
    </xf>
    <xf numFmtId="49" fontId="2" fillId="0" borderId="29" xfId="0" applyNumberFormat="1" applyFont="1" applyBorder="1" applyAlignment="1">
      <alignment horizontal="center" vertical="center"/>
    </xf>
    <xf numFmtId="49" fontId="2" fillId="5" borderId="11" xfId="0" applyNumberFormat="1" applyFont="1" applyFill="1" applyBorder="1" applyAlignment="1">
      <alignment horizontal="center" vertical="center"/>
    </xf>
    <xf numFmtId="49" fontId="2" fillId="0" borderId="0" xfId="0" applyNumberFormat="1" applyFont="1" applyAlignment="1">
      <alignment horizontal="center" vertical="center"/>
    </xf>
    <xf numFmtId="0" fontId="2" fillId="0" borderId="0" xfId="0" applyFont="1" applyAlignment="1">
      <alignment horizontal="left" vertical="top"/>
    </xf>
    <xf numFmtId="164" fontId="2" fillId="0" borderId="0" xfId="0" applyNumberFormat="1" applyFont="1" applyAlignment="1">
      <alignment horizontal="center"/>
    </xf>
    <xf numFmtId="49" fontId="2" fillId="0" borderId="36" xfId="0" applyNumberFormat="1" applyFont="1" applyBorder="1" applyAlignment="1">
      <alignment horizontal="center" vertical="center"/>
    </xf>
    <xf numFmtId="0" fontId="1" fillId="0" borderId="3" xfId="0" applyFont="1" applyBorder="1" applyAlignment="1">
      <alignment vertical="center"/>
    </xf>
    <xf numFmtId="0" fontId="1" fillId="0" borderId="5" xfId="0" applyFont="1" applyBorder="1"/>
    <xf numFmtId="49" fontId="1" fillId="5" borderId="15" xfId="0" applyNumberFormat="1" applyFont="1" applyFill="1" applyBorder="1" applyAlignment="1">
      <alignment horizontal="center" vertical="center"/>
    </xf>
    <xf numFmtId="0" fontId="1" fillId="0" borderId="23" xfId="0" applyFont="1" applyBorder="1" applyAlignment="1">
      <alignment vertical="center"/>
    </xf>
    <xf numFmtId="49" fontId="1" fillId="5" borderId="5" xfId="0" applyNumberFormat="1" applyFont="1" applyFill="1" applyBorder="1" applyAlignment="1">
      <alignment horizontal="center" vertical="center"/>
    </xf>
    <xf numFmtId="0" fontId="1" fillId="0" borderId="9" xfId="0" applyFont="1" applyBorder="1" applyAlignment="1">
      <alignment vertical="center"/>
    </xf>
    <xf numFmtId="0" fontId="1" fillId="0" borderId="20" xfId="0" applyFont="1" applyBorder="1" applyAlignment="1">
      <alignment vertical="center"/>
    </xf>
    <xf numFmtId="49" fontId="1" fillId="5" borderId="9" xfId="0" applyNumberFormat="1" applyFont="1" applyFill="1" applyBorder="1" applyAlignment="1">
      <alignment horizontal="center" vertical="center"/>
    </xf>
    <xf numFmtId="49" fontId="1" fillId="5" borderId="20" xfId="0" applyNumberFormat="1" applyFont="1" applyFill="1" applyBorder="1" applyAlignment="1">
      <alignment horizontal="center" vertical="center"/>
    </xf>
    <xf numFmtId="0" fontId="1" fillId="5" borderId="2" xfId="0" applyFont="1" applyFill="1" applyBorder="1" applyAlignment="1">
      <alignment vertical="center"/>
    </xf>
    <xf numFmtId="0" fontId="26" fillId="7" borderId="2" xfId="0" applyFont="1" applyFill="1" applyBorder="1" applyAlignment="1">
      <alignment horizontal="left" vertical="center" wrapText="1"/>
    </xf>
    <xf numFmtId="0" fontId="26" fillId="7" borderId="3" xfId="0" applyFont="1" applyFill="1" applyBorder="1" applyAlignment="1">
      <alignment horizontal="left" vertical="center" wrapText="1"/>
    </xf>
    <xf numFmtId="0" fontId="27" fillId="7" borderId="3" xfId="0" applyFont="1" applyFill="1" applyBorder="1" applyAlignment="1">
      <alignment horizontal="left" vertical="center" wrapText="1"/>
    </xf>
    <xf numFmtId="0" fontId="26" fillId="7" borderId="4" xfId="0" applyFont="1" applyFill="1" applyBorder="1" applyAlignment="1">
      <alignment horizontal="left" vertical="center" wrapText="1"/>
    </xf>
    <xf numFmtId="49" fontId="20" fillId="2" borderId="1" xfId="0" applyNumberFormat="1" applyFont="1" applyFill="1" applyBorder="1" applyAlignment="1">
      <alignment horizontal="center" vertical="center"/>
    </xf>
    <xf numFmtId="49" fontId="28" fillId="0" borderId="0" xfId="0" applyNumberFormat="1" applyFont="1" applyAlignment="1">
      <alignment horizontal="center" vertical="center"/>
    </xf>
    <xf numFmtId="49" fontId="21" fillId="3" borderId="1" xfId="0" applyNumberFormat="1" applyFont="1" applyFill="1" applyBorder="1" applyAlignment="1">
      <alignment horizontal="center" vertical="center"/>
    </xf>
    <xf numFmtId="49" fontId="21" fillId="3" borderId="2" xfId="0" applyNumberFormat="1" applyFont="1" applyFill="1" applyBorder="1" applyAlignment="1">
      <alignment horizontal="center" vertical="center"/>
    </xf>
    <xf numFmtId="49" fontId="21" fillId="3" borderId="3" xfId="0" applyNumberFormat="1" applyFont="1" applyFill="1" applyBorder="1" applyAlignment="1">
      <alignment horizontal="center" vertical="center"/>
    </xf>
    <xf numFmtId="49" fontId="21" fillId="3" borderId="4" xfId="0" applyNumberFormat="1" applyFont="1" applyFill="1" applyBorder="1" applyAlignment="1">
      <alignment horizontal="center" vertical="center"/>
    </xf>
  </cellXfs>
  <cellStyles count="3">
    <cellStyle name="Hipervínculo" xfId="1" builtinId="8"/>
    <cellStyle name="Hyperlink" xfId="2" xr:uid="{00000000-0005-0000-0000-000001000000}"/>
    <cellStyle name="Normal" xfId="0" builtinId="0"/>
  </cellStyles>
  <dxfs count="17">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4743"/>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933450</xdr:colOff>
      <xdr:row>0</xdr:row>
      <xdr:rowOff>781050</xdr:rowOff>
    </xdr:to>
    <xdr:pic>
      <xdr:nvPicPr>
        <xdr:cNvPr id="42105" name="3 Imagen" descr="http://www.ministeriodesalud.go.cr/templates/yoo_enterprise/images/banner/banner_001.jpg">
          <a:extLst>
            <a:ext uri="{FF2B5EF4-FFF2-40B4-BE49-F238E27FC236}">
              <a16:creationId xmlns:a16="http://schemas.microsoft.com/office/drawing/2014/main" id="{9E17BE12-0245-4146-B350-B82426F3D1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67386"/>
        <a:stretch>
          <a:fillRect/>
        </a:stretch>
      </xdr:blipFill>
      <xdr:spPr bwMode="auto">
        <a:xfrm>
          <a:off x="0" y="0"/>
          <a:ext cx="2981325" cy="7810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verdictvapors.com/" TargetMode="External"/><Relationship Id="rId1" Type="http://schemas.openxmlformats.org/officeDocument/2006/relationships/hyperlink" Target="https://www.verdictvapors.com/"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https://www.verdictvapors.com/" TargetMode="External"/><Relationship Id="rId1" Type="http://schemas.openxmlformats.org/officeDocument/2006/relationships/hyperlink" Target="https://www.verdictvapors.com/"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vudusa@gmail.com"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rgb="FF0070C0"/>
    <pageSetUpPr fitToPage="1"/>
  </sheetPr>
  <dimension ref="A1:AD1048374"/>
  <sheetViews>
    <sheetView topLeftCell="C1" zoomScaleNormal="100" zoomScaleSheetLayoutView="40" workbookViewId="0">
      <pane ySplit="1" topLeftCell="A2" activePane="bottomLeft" state="frozen"/>
      <selection activeCell="J1" sqref="J1"/>
      <selection pane="bottomLeft" activeCell="L2217" sqref="C1:L2217"/>
    </sheetView>
  </sheetViews>
  <sheetFormatPr baseColWidth="10" defaultColWidth="10.84375" defaultRowHeight="15.75" customHeight="1" x14ac:dyDescent="0.35"/>
  <cols>
    <col min="1" max="1" width="10.765625" style="115" hidden="1" customWidth="1"/>
    <col min="2" max="2" width="11.765625" style="115" hidden="1" customWidth="1"/>
    <col min="3" max="3" width="5.53515625" style="117" customWidth="1"/>
    <col min="4" max="4" width="9.3046875" style="117" customWidth="1"/>
    <col min="5" max="5" width="6.4609375" style="117" customWidth="1"/>
    <col min="6" max="6" width="31.765625" style="118" customWidth="1"/>
    <col min="7" max="7" width="15.23046875" style="119" customWidth="1"/>
    <col min="8" max="8" width="17.84375" style="119" customWidth="1"/>
    <col min="9" max="9" width="23.07421875" style="120" customWidth="1"/>
    <col min="10" max="10" width="32.765625" style="120" customWidth="1"/>
    <col min="11" max="11" width="23.07421875" style="120" customWidth="1"/>
    <col min="12" max="12" width="32.765625" style="116" customWidth="1"/>
    <col min="13" max="30" width="10.84375" style="114"/>
    <col min="31" max="16384" width="10.84375" style="19"/>
  </cols>
  <sheetData>
    <row r="1" spans="1:30" s="49" customFormat="1" ht="45" customHeight="1" x14ac:dyDescent="0.35">
      <c r="A1" s="71" t="s">
        <v>0</v>
      </c>
      <c r="B1" s="71" t="s">
        <v>1</v>
      </c>
      <c r="C1" s="75" t="s">
        <v>2</v>
      </c>
      <c r="D1" s="211" t="s">
        <v>3</v>
      </c>
      <c r="E1" s="211" t="s">
        <v>4</v>
      </c>
      <c r="F1" s="212" t="s">
        <v>5</v>
      </c>
      <c r="G1" s="212" t="s">
        <v>6</v>
      </c>
      <c r="H1" s="212" t="s">
        <v>7</v>
      </c>
      <c r="I1" s="213" t="s">
        <v>8</v>
      </c>
      <c r="J1" s="213" t="s">
        <v>9</v>
      </c>
      <c r="K1" s="213" t="s">
        <v>10</v>
      </c>
      <c r="L1" s="214" t="s">
        <v>11</v>
      </c>
    </row>
    <row r="2" spans="1:30" s="21" customFormat="1" ht="15.75" customHeight="1" x14ac:dyDescent="0.35">
      <c r="A2" s="222"/>
      <c r="B2" s="222"/>
      <c r="C2" s="76" t="s">
        <v>22</v>
      </c>
      <c r="D2" s="209">
        <v>1</v>
      </c>
      <c r="E2" s="209">
        <v>2012</v>
      </c>
      <c r="F2" s="87" t="s">
        <v>23</v>
      </c>
      <c r="G2" s="87" t="s">
        <v>24</v>
      </c>
      <c r="H2" s="87" t="s">
        <v>25</v>
      </c>
      <c r="I2" s="96">
        <v>41178</v>
      </c>
      <c r="J2" s="96">
        <v>41543</v>
      </c>
      <c r="K2" s="96">
        <f>+J2+365</f>
        <v>41908</v>
      </c>
      <c r="L2" s="223" t="s">
        <v>26</v>
      </c>
      <c r="M2" s="225"/>
      <c r="N2" s="225"/>
      <c r="O2" s="225"/>
      <c r="P2" s="225"/>
      <c r="Q2" s="225"/>
      <c r="R2" s="225"/>
      <c r="S2" s="225"/>
      <c r="T2" s="225"/>
      <c r="U2" s="225"/>
      <c r="V2" s="225"/>
      <c r="W2" s="225"/>
      <c r="X2" s="225"/>
      <c r="Y2" s="225"/>
      <c r="Z2" s="225"/>
      <c r="AA2" s="225"/>
      <c r="AB2" s="225"/>
      <c r="AC2" s="225"/>
      <c r="AD2" s="225"/>
    </row>
    <row r="3" spans="1:30" s="21" customFormat="1" ht="15.75" customHeight="1" x14ac:dyDescent="0.35">
      <c r="A3" s="222"/>
      <c r="B3" s="222"/>
      <c r="C3" s="76" t="s">
        <v>22</v>
      </c>
      <c r="D3" s="27">
        <v>2</v>
      </c>
      <c r="E3" s="27">
        <v>2012</v>
      </c>
      <c r="F3" s="28" t="s">
        <v>27</v>
      </c>
      <c r="G3" s="28" t="s">
        <v>28</v>
      </c>
      <c r="H3" s="28" t="s">
        <v>25</v>
      </c>
      <c r="I3" s="55">
        <v>41178</v>
      </c>
      <c r="J3" s="55">
        <v>41543</v>
      </c>
      <c r="K3" s="55">
        <f>+J3+365</f>
        <v>41908</v>
      </c>
      <c r="L3" s="226" t="s">
        <v>26</v>
      </c>
      <c r="M3" s="225"/>
      <c r="N3" s="225"/>
      <c r="O3" s="225"/>
      <c r="P3" s="225"/>
      <c r="Q3" s="225"/>
      <c r="R3" s="225"/>
      <c r="S3" s="225"/>
      <c r="T3" s="225"/>
      <c r="U3" s="225"/>
      <c r="V3" s="225"/>
      <c r="W3" s="225"/>
      <c r="X3" s="225"/>
      <c r="Y3" s="225"/>
      <c r="Z3" s="225"/>
      <c r="AA3" s="225"/>
      <c r="AB3" s="225"/>
      <c r="AC3" s="225"/>
      <c r="AD3" s="225"/>
    </row>
    <row r="4" spans="1:30" s="21" customFormat="1" ht="15.75" customHeight="1" x14ac:dyDescent="0.35">
      <c r="A4" s="222"/>
      <c r="B4" s="222"/>
      <c r="C4" s="76" t="s">
        <v>22</v>
      </c>
      <c r="D4" s="27">
        <v>3</v>
      </c>
      <c r="E4" s="27">
        <v>2012</v>
      </c>
      <c r="F4" s="28" t="s">
        <v>29</v>
      </c>
      <c r="G4" s="28" t="s">
        <v>24</v>
      </c>
      <c r="H4" s="28" t="s">
        <v>30</v>
      </c>
      <c r="I4" s="55">
        <v>41178</v>
      </c>
      <c r="J4" s="55"/>
      <c r="K4" s="55">
        <f>+I4+365</f>
        <v>41543</v>
      </c>
      <c r="L4" s="226" t="s">
        <v>26</v>
      </c>
      <c r="M4" s="225"/>
      <c r="N4" s="225"/>
      <c r="O4" s="225"/>
      <c r="P4" s="225"/>
      <c r="Q4" s="225"/>
      <c r="R4" s="225"/>
      <c r="S4" s="225"/>
      <c r="T4" s="225"/>
      <c r="U4" s="225"/>
      <c r="V4" s="225"/>
      <c r="W4" s="225"/>
      <c r="X4" s="225"/>
      <c r="Y4" s="225"/>
      <c r="Z4" s="225"/>
      <c r="AA4" s="225"/>
      <c r="AB4" s="225"/>
      <c r="AC4" s="225"/>
      <c r="AD4" s="225"/>
    </row>
    <row r="5" spans="1:30" s="21" customFormat="1" ht="15.75" customHeight="1" x14ac:dyDescent="0.35">
      <c r="A5" s="222"/>
      <c r="B5" s="222"/>
      <c r="C5" s="76" t="s">
        <v>22</v>
      </c>
      <c r="D5" s="27">
        <v>4</v>
      </c>
      <c r="E5" s="27">
        <v>2012</v>
      </c>
      <c r="F5" s="28" t="s">
        <v>31</v>
      </c>
      <c r="G5" s="28" t="s">
        <v>24</v>
      </c>
      <c r="H5" s="28" t="s">
        <v>25</v>
      </c>
      <c r="I5" s="55">
        <v>41178</v>
      </c>
      <c r="J5" s="55">
        <v>41543</v>
      </c>
      <c r="K5" s="55">
        <f>+J5+365</f>
        <v>41908</v>
      </c>
      <c r="L5" s="226" t="s">
        <v>26</v>
      </c>
      <c r="M5" s="225"/>
      <c r="N5" s="225"/>
      <c r="O5" s="225"/>
      <c r="P5" s="225"/>
      <c r="Q5" s="225"/>
      <c r="R5" s="225"/>
      <c r="S5" s="225"/>
      <c r="T5" s="225"/>
      <c r="U5" s="225"/>
      <c r="V5" s="225"/>
      <c r="W5" s="225"/>
      <c r="X5" s="225"/>
      <c r="Y5" s="225"/>
      <c r="Z5" s="225"/>
      <c r="AA5" s="225"/>
      <c r="AB5" s="225"/>
      <c r="AC5" s="225"/>
      <c r="AD5" s="225"/>
    </row>
    <row r="6" spans="1:30" s="21" customFormat="1" ht="15.75" customHeight="1" x14ac:dyDescent="0.35">
      <c r="A6" s="222"/>
      <c r="B6" s="222"/>
      <c r="C6" s="76" t="s">
        <v>22</v>
      </c>
      <c r="D6" s="27">
        <v>5</v>
      </c>
      <c r="E6" s="27">
        <v>2012</v>
      </c>
      <c r="F6" s="28" t="s">
        <v>32</v>
      </c>
      <c r="G6" s="28" t="s">
        <v>24</v>
      </c>
      <c r="H6" s="28" t="s">
        <v>30</v>
      </c>
      <c r="I6" s="55">
        <v>41178</v>
      </c>
      <c r="J6" s="55"/>
      <c r="K6" s="55">
        <f t="shared" ref="K6:K13" si="0">+I6+365</f>
        <v>41543</v>
      </c>
      <c r="L6" s="226" t="s">
        <v>26</v>
      </c>
      <c r="M6" s="225"/>
      <c r="N6" s="225"/>
      <c r="O6" s="225"/>
      <c r="P6" s="225"/>
      <c r="Q6" s="225"/>
      <c r="R6" s="225"/>
      <c r="S6" s="225"/>
      <c r="T6" s="225"/>
      <c r="U6" s="225"/>
      <c r="V6" s="225"/>
      <c r="W6" s="225"/>
      <c r="X6" s="225"/>
      <c r="Y6" s="225"/>
      <c r="Z6" s="225"/>
      <c r="AA6" s="225"/>
      <c r="AB6" s="225"/>
      <c r="AC6" s="225"/>
      <c r="AD6" s="225"/>
    </row>
    <row r="7" spans="1:30" s="21" customFormat="1" ht="15.75" customHeight="1" x14ac:dyDescent="0.35">
      <c r="A7" s="222"/>
      <c r="B7" s="222"/>
      <c r="C7" s="76" t="s">
        <v>22</v>
      </c>
      <c r="D7" s="27">
        <v>6</v>
      </c>
      <c r="E7" s="27">
        <v>2012</v>
      </c>
      <c r="F7" s="28" t="s">
        <v>33</v>
      </c>
      <c r="G7" s="28" t="s">
        <v>34</v>
      </c>
      <c r="H7" s="28" t="s">
        <v>25</v>
      </c>
      <c r="I7" s="55">
        <v>41178</v>
      </c>
      <c r="J7" s="55"/>
      <c r="K7" s="55">
        <f t="shared" si="0"/>
        <v>41543</v>
      </c>
      <c r="L7" s="226" t="s">
        <v>26</v>
      </c>
      <c r="M7" s="225"/>
      <c r="N7" s="225"/>
      <c r="O7" s="225"/>
      <c r="P7" s="225"/>
      <c r="Q7" s="225"/>
      <c r="R7" s="225"/>
      <c r="S7" s="225"/>
      <c r="T7" s="225"/>
      <c r="U7" s="225"/>
      <c r="V7" s="225"/>
      <c r="W7" s="225"/>
      <c r="X7" s="225"/>
      <c r="Y7" s="225"/>
      <c r="Z7" s="225"/>
      <c r="AA7" s="225"/>
      <c r="AB7" s="225"/>
      <c r="AC7" s="225"/>
      <c r="AD7" s="225"/>
    </row>
    <row r="8" spans="1:30" s="21" customFormat="1" ht="15.75" customHeight="1" x14ac:dyDescent="0.35">
      <c r="A8" s="222"/>
      <c r="B8" s="222"/>
      <c r="C8" s="76" t="s">
        <v>22</v>
      </c>
      <c r="D8" s="27">
        <v>7</v>
      </c>
      <c r="E8" s="27">
        <v>2012</v>
      </c>
      <c r="F8" s="28" t="s">
        <v>35</v>
      </c>
      <c r="G8" s="28" t="s">
        <v>34</v>
      </c>
      <c r="H8" s="28" t="s">
        <v>25</v>
      </c>
      <c r="I8" s="55">
        <v>41178</v>
      </c>
      <c r="J8" s="55"/>
      <c r="K8" s="55">
        <f t="shared" si="0"/>
        <v>41543</v>
      </c>
      <c r="L8" s="226" t="s">
        <v>26</v>
      </c>
      <c r="M8" s="225"/>
      <c r="N8" s="225"/>
      <c r="O8" s="225"/>
      <c r="P8" s="225"/>
      <c r="Q8" s="225"/>
      <c r="R8" s="225"/>
      <c r="S8" s="225"/>
      <c r="T8" s="225"/>
      <c r="U8" s="225"/>
      <c r="V8" s="225"/>
      <c r="W8" s="225"/>
      <c r="X8" s="225"/>
      <c r="Y8" s="225"/>
      <c r="Z8" s="225"/>
      <c r="AA8" s="225"/>
      <c r="AB8" s="225"/>
      <c r="AC8" s="225"/>
      <c r="AD8" s="225"/>
    </row>
    <row r="9" spans="1:30" s="21" customFormat="1" ht="15.75" customHeight="1" x14ac:dyDescent="0.35">
      <c r="A9" s="222"/>
      <c r="B9" s="222"/>
      <c r="C9" s="76" t="s">
        <v>22</v>
      </c>
      <c r="D9" s="27">
        <v>8</v>
      </c>
      <c r="E9" s="27">
        <v>2012</v>
      </c>
      <c r="F9" s="28" t="s">
        <v>36</v>
      </c>
      <c r="G9" s="28" t="s">
        <v>34</v>
      </c>
      <c r="H9" s="28" t="s">
        <v>37</v>
      </c>
      <c r="I9" s="55">
        <v>41178</v>
      </c>
      <c r="J9" s="55"/>
      <c r="K9" s="55">
        <f t="shared" si="0"/>
        <v>41543</v>
      </c>
      <c r="L9" s="226" t="s">
        <v>26</v>
      </c>
      <c r="M9" s="225"/>
      <c r="N9" s="225"/>
      <c r="O9" s="225"/>
      <c r="P9" s="225"/>
      <c r="Q9" s="225"/>
      <c r="R9" s="225"/>
      <c r="S9" s="225"/>
      <c r="T9" s="225"/>
      <c r="U9" s="225"/>
      <c r="V9" s="225"/>
      <c r="W9" s="225"/>
      <c r="X9" s="225"/>
      <c r="Y9" s="225"/>
      <c r="Z9" s="225"/>
      <c r="AA9" s="225"/>
      <c r="AB9" s="225"/>
      <c r="AC9" s="225"/>
      <c r="AD9" s="225"/>
    </row>
    <row r="10" spans="1:30" s="21" customFormat="1" ht="15.75" customHeight="1" x14ac:dyDescent="0.35">
      <c r="A10" s="222"/>
      <c r="B10" s="222"/>
      <c r="C10" s="76" t="s">
        <v>22</v>
      </c>
      <c r="D10" s="27">
        <v>9</v>
      </c>
      <c r="E10" s="27">
        <v>2012</v>
      </c>
      <c r="F10" s="28" t="s">
        <v>36</v>
      </c>
      <c r="G10" s="28" t="s">
        <v>34</v>
      </c>
      <c r="H10" s="28" t="s">
        <v>30</v>
      </c>
      <c r="I10" s="55">
        <v>41178</v>
      </c>
      <c r="J10" s="55"/>
      <c r="K10" s="55">
        <f t="shared" si="0"/>
        <v>41543</v>
      </c>
      <c r="L10" s="226" t="s">
        <v>26</v>
      </c>
      <c r="M10" s="225"/>
      <c r="N10" s="225"/>
      <c r="O10" s="225"/>
      <c r="P10" s="225"/>
      <c r="Q10" s="225"/>
      <c r="R10" s="225"/>
      <c r="S10" s="225"/>
      <c r="T10" s="225"/>
      <c r="U10" s="225"/>
      <c r="V10" s="225"/>
      <c r="W10" s="225"/>
      <c r="X10" s="225"/>
      <c r="Y10" s="225"/>
      <c r="Z10" s="225"/>
      <c r="AA10" s="225"/>
      <c r="AB10" s="225"/>
      <c r="AC10" s="225"/>
      <c r="AD10" s="225"/>
    </row>
    <row r="11" spans="1:30" s="21" customFormat="1" ht="15.75" customHeight="1" x14ac:dyDescent="0.35">
      <c r="A11" s="68" t="s">
        <v>38</v>
      </c>
      <c r="B11" s="68"/>
      <c r="C11" s="76" t="s">
        <v>22</v>
      </c>
      <c r="D11" s="27">
        <v>10</v>
      </c>
      <c r="E11" s="27">
        <v>2012</v>
      </c>
      <c r="F11" s="218" t="s">
        <v>39</v>
      </c>
      <c r="G11" s="218" t="s">
        <v>40</v>
      </c>
      <c r="H11" s="218" t="s">
        <v>41</v>
      </c>
      <c r="I11" s="228">
        <v>43510</v>
      </c>
      <c r="J11" s="228"/>
      <c r="K11" s="55">
        <f t="shared" si="0"/>
        <v>43875</v>
      </c>
      <c r="L11" s="218" t="s">
        <v>42</v>
      </c>
      <c r="M11" s="38"/>
      <c r="N11" s="38"/>
      <c r="O11" s="38"/>
      <c r="P11" s="38"/>
      <c r="Q11" s="38"/>
      <c r="R11" s="38"/>
      <c r="S11" s="38"/>
      <c r="T11" s="38"/>
      <c r="U11" s="38"/>
      <c r="V11" s="38"/>
      <c r="W11" s="38"/>
      <c r="X11" s="38"/>
      <c r="Y11" s="38"/>
      <c r="Z11" s="38"/>
      <c r="AA11" s="38"/>
      <c r="AB11" s="38"/>
      <c r="AC11" s="38"/>
      <c r="AD11" s="38"/>
    </row>
    <row r="12" spans="1:30" s="21" customFormat="1" ht="15.75" customHeight="1" x14ac:dyDescent="0.35">
      <c r="A12" s="222"/>
      <c r="B12" s="222"/>
      <c r="C12" s="76" t="s">
        <v>22</v>
      </c>
      <c r="D12" s="27">
        <v>11</v>
      </c>
      <c r="E12" s="27">
        <v>2012</v>
      </c>
      <c r="F12" s="28" t="s">
        <v>43</v>
      </c>
      <c r="G12" s="28" t="s">
        <v>34</v>
      </c>
      <c r="H12" s="28" t="s">
        <v>37</v>
      </c>
      <c r="I12" s="55">
        <v>41178</v>
      </c>
      <c r="J12" s="55"/>
      <c r="K12" s="55">
        <f t="shared" si="0"/>
        <v>41543</v>
      </c>
      <c r="L12" s="226" t="s">
        <v>26</v>
      </c>
      <c r="M12" s="225"/>
      <c r="N12" s="225"/>
      <c r="O12" s="225"/>
      <c r="P12" s="225"/>
      <c r="Q12" s="225"/>
      <c r="R12" s="225"/>
      <c r="S12" s="225"/>
      <c r="T12" s="225"/>
      <c r="U12" s="225"/>
      <c r="V12" s="225"/>
      <c r="W12" s="225"/>
      <c r="X12" s="225"/>
      <c r="Y12" s="225"/>
      <c r="Z12" s="225"/>
      <c r="AA12" s="225"/>
      <c r="AB12" s="225"/>
      <c r="AC12" s="225"/>
      <c r="AD12" s="225"/>
    </row>
    <row r="13" spans="1:30" s="21" customFormat="1" ht="15.75" customHeight="1" x14ac:dyDescent="0.35">
      <c r="A13" s="222"/>
      <c r="B13" s="222"/>
      <c r="C13" s="76" t="s">
        <v>22</v>
      </c>
      <c r="D13" s="27">
        <v>12</v>
      </c>
      <c r="E13" s="27">
        <v>2012</v>
      </c>
      <c r="F13" s="28" t="s">
        <v>43</v>
      </c>
      <c r="G13" s="28" t="s">
        <v>34</v>
      </c>
      <c r="H13" s="28" t="s">
        <v>30</v>
      </c>
      <c r="I13" s="55">
        <v>41178</v>
      </c>
      <c r="J13" s="55"/>
      <c r="K13" s="55">
        <f t="shared" si="0"/>
        <v>41543</v>
      </c>
      <c r="L13" s="226" t="s">
        <v>26</v>
      </c>
      <c r="M13" s="225"/>
      <c r="N13" s="225"/>
      <c r="O13" s="225"/>
      <c r="P13" s="225"/>
      <c r="Q13" s="225"/>
      <c r="R13" s="225"/>
      <c r="S13" s="225"/>
      <c r="T13" s="225"/>
      <c r="U13" s="225"/>
      <c r="V13" s="225"/>
      <c r="W13" s="225"/>
      <c r="X13" s="225"/>
      <c r="Y13" s="225"/>
      <c r="Z13" s="225"/>
      <c r="AA13" s="225"/>
      <c r="AB13" s="225"/>
      <c r="AC13" s="225"/>
      <c r="AD13" s="225"/>
    </row>
    <row r="14" spans="1:30" s="21" customFormat="1" ht="15.75" customHeight="1" x14ac:dyDescent="0.35">
      <c r="A14" s="222"/>
      <c r="B14" s="222"/>
      <c r="C14" s="76" t="s">
        <v>22</v>
      </c>
      <c r="D14" s="27">
        <v>13</v>
      </c>
      <c r="E14" s="27">
        <v>2012</v>
      </c>
      <c r="F14" s="28" t="s">
        <v>44</v>
      </c>
      <c r="G14" s="28" t="s">
        <v>28</v>
      </c>
      <c r="H14" s="28" t="s">
        <v>25</v>
      </c>
      <c r="I14" s="55">
        <v>41178</v>
      </c>
      <c r="J14" s="55">
        <v>41543</v>
      </c>
      <c r="K14" s="55">
        <f>+J14+365</f>
        <v>41908</v>
      </c>
      <c r="L14" s="226" t="s">
        <v>26</v>
      </c>
      <c r="M14" s="225"/>
      <c r="N14" s="225"/>
      <c r="O14" s="225"/>
      <c r="P14" s="225"/>
      <c r="Q14" s="225"/>
      <c r="R14" s="225"/>
      <c r="S14" s="225"/>
      <c r="T14" s="225"/>
      <c r="U14" s="225"/>
      <c r="V14" s="225"/>
      <c r="W14" s="225"/>
      <c r="X14" s="225"/>
      <c r="Y14" s="225"/>
      <c r="Z14" s="225"/>
      <c r="AA14" s="225"/>
      <c r="AB14" s="225"/>
      <c r="AC14" s="225"/>
      <c r="AD14" s="225"/>
    </row>
    <row r="15" spans="1:30" s="21" customFormat="1" ht="15.75" customHeight="1" x14ac:dyDescent="0.35">
      <c r="A15" s="222"/>
      <c r="B15" s="222"/>
      <c r="C15" s="76" t="s">
        <v>22</v>
      </c>
      <c r="D15" s="27">
        <v>14</v>
      </c>
      <c r="E15" s="27">
        <v>2012</v>
      </c>
      <c r="F15" s="28" t="s">
        <v>45</v>
      </c>
      <c r="G15" s="28" t="s">
        <v>28</v>
      </c>
      <c r="H15" s="28" t="s">
        <v>25</v>
      </c>
      <c r="I15" s="55">
        <v>41178</v>
      </c>
      <c r="J15" s="55">
        <v>41543</v>
      </c>
      <c r="K15" s="55">
        <f>+J15+365</f>
        <v>41908</v>
      </c>
      <c r="L15" s="226" t="s">
        <v>26</v>
      </c>
      <c r="M15" s="225"/>
      <c r="N15" s="225"/>
      <c r="O15" s="225"/>
      <c r="P15" s="225"/>
      <c r="Q15" s="225"/>
      <c r="R15" s="225"/>
      <c r="S15" s="225"/>
      <c r="T15" s="225"/>
      <c r="U15" s="225"/>
      <c r="V15" s="225"/>
      <c r="W15" s="225"/>
      <c r="X15" s="225"/>
      <c r="Y15" s="225"/>
      <c r="Z15" s="225"/>
      <c r="AA15" s="225"/>
      <c r="AB15" s="225"/>
      <c r="AC15" s="225"/>
      <c r="AD15" s="225"/>
    </row>
    <row r="16" spans="1:30" s="21" customFormat="1" ht="15.75" customHeight="1" x14ac:dyDescent="0.35">
      <c r="A16" s="222"/>
      <c r="B16" s="222"/>
      <c r="C16" s="76" t="s">
        <v>22</v>
      </c>
      <c r="D16" s="27">
        <v>15</v>
      </c>
      <c r="E16" s="27">
        <v>2012</v>
      </c>
      <c r="F16" s="28" t="s">
        <v>46</v>
      </c>
      <c r="G16" s="28" t="s">
        <v>28</v>
      </c>
      <c r="H16" s="28" t="s">
        <v>30</v>
      </c>
      <c r="I16" s="55">
        <v>41178</v>
      </c>
      <c r="J16" s="55"/>
      <c r="K16" s="55">
        <f>+I16+365</f>
        <v>41543</v>
      </c>
      <c r="L16" s="226" t="s">
        <v>26</v>
      </c>
      <c r="M16" s="225"/>
      <c r="N16" s="225"/>
      <c r="O16" s="225"/>
      <c r="P16" s="225"/>
      <c r="Q16" s="225"/>
      <c r="R16" s="225"/>
      <c r="S16" s="225"/>
      <c r="T16" s="225"/>
      <c r="U16" s="225"/>
      <c r="V16" s="225"/>
      <c r="W16" s="225"/>
      <c r="X16" s="225"/>
      <c r="Y16" s="225"/>
      <c r="Z16" s="225"/>
      <c r="AA16" s="225"/>
      <c r="AB16" s="225"/>
      <c r="AC16" s="225"/>
      <c r="AD16" s="225"/>
    </row>
    <row r="17" spans="1:30" s="21" customFormat="1" ht="15.75" customHeight="1" x14ac:dyDescent="0.35">
      <c r="A17" s="222"/>
      <c r="B17" s="222"/>
      <c r="C17" s="76" t="s">
        <v>22</v>
      </c>
      <c r="D17" s="27">
        <v>16</v>
      </c>
      <c r="E17" s="27">
        <v>2012</v>
      </c>
      <c r="F17" s="28" t="s">
        <v>47</v>
      </c>
      <c r="G17" s="28" t="s">
        <v>28</v>
      </c>
      <c r="H17" s="28" t="s">
        <v>25</v>
      </c>
      <c r="I17" s="55">
        <v>41178</v>
      </c>
      <c r="J17" s="55">
        <v>41543</v>
      </c>
      <c r="K17" s="55">
        <f>+J17+365</f>
        <v>41908</v>
      </c>
      <c r="L17" s="226" t="s">
        <v>26</v>
      </c>
      <c r="M17" s="225"/>
      <c r="N17" s="225"/>
      <c r="O17" s="225"/>
      <c r="P17" s="225"/>
      <c r="Q17" s="225"/>
      <c r="R17" s="225"/>
      <c r="S17" s="225"/>
      <c r="T17" s="225"/>
      <c r="U17" s="225"/>
      <c r="V17" s="225"/>
      <c r="W17" s="225"/>
      <c r="X17" s="225"/>
      <c r="Y17" s="225"/>
      <c r="Z17" s="225"/>
      <c r="AA17" s="225"/>
      <c r="AB17" s="225"/>
      <c r="AC17" s="225"/>
      <c r="AD17" s="225"/>
    </row>
    <row r="18" spans="1:30" s="21" customFormat="1" ht="15.75" customHeight="1" x14ac:dyDescent="0.35">
      <c r="A18" s="222"/>
      <c r="B18" s="222"/>
      <c r="C18" s="76" t="s">
        <v>22</v>
      </c>
      <c r="D18" s="27">
        <v>17</v>
      </c>
      <c r="E18" s="27">
        <v>2012</v>
      </c>
      <c r="F18" s="28" t="s">
        <v>48</v>
      </c>
      <c r="G18" s="28" t="s">
        <v>28</v>
      </c>
      <c r="H18" s="28" t="s">
        <v>25</v>
      </c>
      <c r="I18" s="55">
        <v>41178</v>
      </c>
      <c r="J18" s="55">
        <v>41543</v>
      </c>
      <c r="K18" s="55">
        <f>+J18+365</f>
        <v>41908</v>
      </c>
      <c r="L18" s="226" t="s">
        <v>26</v>
      </c>
      <c r="M18" s="225"/>
      <c r="N18" s="225"/>
      <c r="O18" s="225"/>
      <c r="P18" s="225"/>
      <c r="Q18" s="225"/>
      <c r="R18" s="225"/>
      <c r="S18" s="225"/>
      <c r="T18" s="225"/>
      <c r="U18" s="225"/>
      <c r="V18" s="225"/>
      <c r="W18" s="225"/>
      <c r="X18" s="225"/>
      <c r="Y18" s="225"/>
      <c r="Z18" s="225"/>
      <c r="AA18" s="225"/>
      <c r="AB18" s="225"/>
      <c r="AC18" s="225"/>
      <c r="AD18" s="225"/>
    </row>
    <row r="19" spans="1:30" s="21" customFormat="1" ht="15.75" customHeight="1" x14ac:dyDescent="0.35">
      <c r="A19" s="222"/>
      <c r="B19" s="222"/>
      <c r="C19" s="76" t="s">
        <v>22</v>
      </c>
      <c r="D19" s="27">
        <v>18</v>
      </c>
      <c r="E19" s="27">
        <v>2012</v>
      </c>
      <c r="F19" s="28" t="s">
        <v>49</v>
      </c>
      <c r="G19" s="28" t="s">
        <v>28</v>
      </c>
      <c r="H19" s="28" t="s">
        <v>30</v>
      </c>
      <c r="I19" s="55">
        <v>41178</v>
      </c>
      <c r="J19" s="55"/>
      <c r="K19" s="55">
        <f t="shared" ref="K19:K48" si="1">+I19+365</f>
        <v>41543</v>
      </c>
      <c r="L19" s="226" t="s">
        <v>26</v>
      </c>
      <c r="M19" s="225"/>
      <c r="N19" s="225"/>
      <c r="O19" s="225"/>
      <c r="P19" s="225"/>
      <c r="Q19" s="225"/>
      <c r="R19" s="225"/>
      <c r="S19" s="225"/>
      <c r="T19" s="225"/>
      <c r="U19" s="225"/>
      <c r="V19" s="225"/>
      <c r="W19" s="225"/>
      <c r="X19" s="225"/>
      <c r="Y19" s="225"/>
      <c r="Z19" s="225"/>
      <c r="AA19" s="225"/>
      <c r="AB19" s="225"/>
      <c r="AC19" s="225"/>
      <c r="AD19" s="225"/>
    </row>
    <row r="20" spans="1:30" s="21" customFormat="1" ht="15.75" customHeight="1" x14ac:dyDescent="0.35">
      <c r="A20" s="69"/>
      <c r="B20" s="69"/>
      <c r="C20" s="76" t="s">
        <v>22</v>
      </c>
      <c r="D20" s="27">
        <v>19</v>
      </c>
      <c r="E20" s="27">
        <v>2012</v>
      </c>
      <c r="F20" s="28" t="s">
        <v>50</v>
      </c>
      <c r="G20" s="28" t="s">
        <v>51</v>
      </c>
      <c r="H20" s="28" t="s">
        <v>52</v>
      </c>
      <c r="I20" s="55">
        <v>41173</v>
      </c>
      <c r="J20" s="55"/>
      <c r="K20" s="55">
        <f t="shared" si="1"/>
        <v>41538</v>
      </c>
      <c r="L20" s="230" t="s">
        <v>53</v>
      </c>
    </row>
    <row r="21" spans="1:30" s="21" customFormat="1" ht="15.75" customHeight="1" x14ac:dyDescent="0.35">
      <c r="A21" s="222"/>
      <c r="B21" s="222"/>
      <c r="C21" s="76" t="s">
        <v>22</v>
      </c>
      <c r="D21" s="27">
        <v>20</v>
      </c>
      <c r="E21" s="27">
        <v>2012</v>
      </c>
      <c r="F21" s="28" t="s">
        <v>54</v>
      </c>
      <c r="G21" s="28" t="s">
        <v>51</v>
      </c>
      <c r="H21" s="28" t="s">
        <v>52</v>
      </c>
      <c r="I21" s="55">
        <v>41173</v>
      </c>
      <c r="J21" s="55"/>
      <c r="K21" s="55">
        <f t="shared" si="1"/>
        <v>41538</v>
      </c>
      <c r="L21" s="226" t="s">
        <v>55</v>
      </c>
      <c r="M21" s="225"/>
      <c r="N21" s="225"/>
      <c r="O21" s="225"/>
      <c r="P21" s="225"/>
      <c r="Q21" s="225"/>
      <c r="R21" s="225"/>
      <c r="S21" s="225"/>
      <c r="T21" s="225"/>
      <c r="U21" s="225"/>
      <c r="V21" s="225"/>
      <c r="W21" s="225"/>
      <c r="X21" s="225"/>
      <c r="Y21" s="225"/>
      <c r="Z21" s="225"/>
      <c r="AA21" s="225"/>
      <c r="AB21" s="225"/>
      <c r="AC21" s="225"/>
      <c r="AD21" s="225"/>
    </row>
    <row r="22" spans="1:30" s="21" customFormat="1" ht="15.75" customHeight="1" x14ac:dyDescent="0.35">
      <c r="A22" s="69"/>
      <c r="B22" s="69"/>
      <c r="C22" s="76" t="s">
        <v>22</v>
      </c>
      <c r="D22" s="27">
        <v>21</v>
      </c>
      <c r="E22" s="27">
        <v>2012</v>
      </c>
      <c r="F22" s="28" t="s">
        <v>56</v>
      </c>
      <c r="G22" s="28" t="s">
        <v>51</v>
      </c>
      <c r="H22" s="28" t="s">
        <v>57</v>
      </c>
      <c r="I22" s="55">
        <v>41173</v>
      </c>
      <c r="J22" s="55"/>
      <c r="K22" s="55">
        <f t="shared" si="1"/>
        <v>41538</v>
      </c>
      <c r="L22" s="230" t="s">
        <v>53</v>
      </c>
    </row>
    <row r="23" spans="1:30" s="21" customFormat="1" ht="15.75" customHeight="1" x14ac:dyDescent="0.35">
      <c r="A23" s="222"/>
      <c r="B23" s="222"/>
      <c r="C23" s="76" t="s">
        <v>22</v>
      </c>
      <c r="D23" s="27">
        <v>22</v>
      </c>
      <c r="E23" s="27">
        <v>2012</v>
      </c>
      <c r="F23" s="28" t="s">
        <v>58</v>
      </c>
      <c r="G23" s="28" t="s">
        <v>51</v>
      </c>
      <c r="H23" s="28" t="s">
        <v>57</v>
      </c>
      <c r="I23" s="55">
        <v>41173</v>
      </c>
      <c r="J23" s="55"/>
      <c r="K23" s="55">
        <f t="shared" si="1"/>
        <v>41538</v>
      </c>
      <c r="L23" s="226" t="s">
        <v>55</v>
      </c>
      <c r="M23" s="225"/>
      <c r="N23" s="225"/>
      <c r="O23" s="225"/>
      <c r="P23" s="225"/>
      <c r="Q23" s="225"/>
      <c r="R23" s="225"/>
      <c r="S23" s="225"/>
      <c r="T23" s="225"/>
      <c r="U23" s="225"/>
      <c r="V23" s="225"/>
      <c r="W23" s="225"/>
      <c r="X23" s="225"/>
      <c r="Y23" s="225"/>
      <c r="Z23" s="225"/>
      <c r="AA23" s="225"/>
      <c r="AB23" s="225"/>
      <c r="AC23" s="225"/>
      <c r="AD23" s="225"/>
    </row>
    <row r="24" spans="1:30" s="21" customFormat="1" ht="15.75" customHeight="1" x14ac:dyDescent="0.35">
      <c r="A24" s="69"/>
      <c r="B24" s="69"/>
      <c r="C24" s="76" t="s">
        <v>22</v>
      </c>
      <c r="D24" s="27">
        <v>23</v>
      </c>
      <c r="E24" s="27">
        <v>2012</v>
      </c>
      <c r="F24" s="28" t="s">
        <v>59</v>
      </c>
      <c r="G24" s="28" t="s">
        <v>60</v>
      </c>
      <c r="H24" s="28" t="s">
        <v>61</v>
      </c>
      <c r="I24" s="55">
        <v>41173</v>
      </c>
      <c r="J24" s="55"/>
      <c r="K24" s="55">
        <f t="shared" si="1"/>
        <v>41538</v>
      </c>
      <c r="L24" s="230" t="s">
        <v>53</v>
      </c>
    </row>
    <row r="25" spans="1:30" s="21" customFormat="1" ht="15.75" customHeight="1" x14ac:dyDescent="0.35">
      <c r="A25" s="69"/>
      <c r="B25" s="69"/>
      <c r="C25" s="76" t="s">
        <v>22</v>
      </c>
      <c r="D25" s="27">
        <v>24</v>
      </c>
      <c r="E25" s="27">
        <v>2012</v>
      </c>
      <c r="F25" s="28" t="s">
        <v>62</v>
      </c>
      <c r="G25" s="28" t="s">
        <v>60</v>
      </c>
      <c r="H25" s="28" t="s">
        <v>61</v>
      </c>
      <c r="I25" s="55">
        <v>41173</v>
      </c>
      <c r="J25" s="55"/>
      <c r="K25" s="55">
        <f t="shared" si="1"/>
        <v>41538</v>
      </c>
      <c r="L25" s="230" t="s">
        <v>53</v>
      </c>
    </row>
    <row r="26" spans="1:30" s="21" customFormat="1" ht="15.75" customHeight="1" x14ac:dyDescent="0.35">
      <c r="A26" s="69"/>
      <c r="B26" s="69"/>
      <c r="C26" s="76" t="s">
        <v>22</v>
      </c>
      <c r="D26" s="27">
        <v>25</v>
      </c>
      <c r="E26" s="27">
        <v>2012</v>
      </c>
      <c r="F26" s="28" t="s">
        <v>63</v>
      </c>
      <c r="G26" s="28" t="s">
        <v>60</v>
      </c>
      <c r="H26" s="28" t="s">
        <v>61</v>
      </c>
      <c r="I26" s="55">
        <v>41173</v>
      </c>
      <c r="J26" s="55"/>
      <c r="K26" s="55">
        <f t="shared" si="1"/>
        <v>41538</v>
      </c>
      <c r="L26" s="230" t="s">
        <v>53</v>
      </c>
    </row>
    <row r="27" spans="1:30" s="21" customFormat="1" ht="15.75" customHeight="1" x14ac:dyDescent="0.35">
      <c r="A27" s="69"/>
      <c r="B27" s="69"/>
      <c r="C27" s="76" t="s">
        <v>22</v>
      </c>
      <c r="D27" s="27">
        <v>26</v>
      </c>
      <c r="E27" s="27">
        <v>2012</v>
      </c>
      <c r="F27" s="28" t="s">
        <v>64</v>
      </c>
      <c r="G27" s="28" t="s">
        <v>65</v>
      </c>
      <c r="H27" s="28" t="s">
        <v>66</v>
      </c>
      <c r="I27" s="55">
        <v>41176</v>
      </c>
      <c r="J27" s="55"/>
      <c r="K27" s="55">
        <f t="shared" si="1"/>
        <v>41541</v>
      </c>
      <c r="L27" s="230" t="s">
        <v>53</v>
      </c>
    </row>
    <row r="28" spans="1:30" s="21" customFormat="1" ht="15.75" customHeight="1" x14ac:dyDescent="0.35">
      <c r="A28" s="69"/>
      <c r="B28" s="69"/>
      <c r="C28" s="76" t="s">
        <v>22</v>
      </c>
      <c r="D28" s="27">
        <v>27</v>
      </c>
      <c r="E28" s="27">
        <v>2012</v>
      </c>
      <c r="F28" s="28" t="s">
        <v>67</v>
      </c>
      <c r="G28" s="28" t="s">
        <v>65</v>
      </c>
      <c r="H28" s="28" t="s">
        <v>66</v>
      </c>
      <c r="I28" s="55">
        <v>41176</v>
      </c>
      <c r="J28" s="55"/>
      <c r="K28" s="55">
        <f t="shared" si="1"/>
        <v>41541</v>
      </c>
      <c r="L28" s="230" t="s">
        <v>53</v>
      </c>
    </row>
    <row r="29" spans="1:30" s="21" customFormat="1" ht="15.75" customHeight="1" x14ac:dyDescent="0.35">
      <c r="A29" s="69"/>
      <c r="B29" s="69"/>
      <c r="C29" s="76" t="s">
        <v>22</v>
      </c>
      <c r="D29" s="27">
        <v>28</v>
      </c>
      <c r="E29" s="27">
        <v>2012</v>
      </c>
      <c r="F29" s="28" t="s">
        <v>68</v>
      </c>
      <c r="G29" s="28" t="s">
        <v>65</v>
      </c>
      <c r="H29" s="28" t="s">
        <v>66</v>
      </c>
      <c r="I29" s="55">
        <v>41176</v>
      </c>
      <c r="J29" s="55"/>
      <c r="K29" s="55">
        <f t="shared" si="1"/>
        <v>41541</v>
      </c>
      <c r="L29" s="230" t="s">
        <v>53</v>
      </c>
    </row>
    <row r="30" spans="1:30" s="21" customFormat="1" ht="15.75" customHeight="1" x14ac:dyDescent="0.35">
      <c r="A30" s="69"/>
      <c r="B30" s="69"/>
      <c r="C30" s="76" t="s">
        <v>22</v>
      </c>
      <c r="D30" s="27">
        <v>29</v>
      </c>
      <c r="E30" s="27">
        <v>2012</v>
      </c>
      <c r="F30" s="28" t="s">
        <v>69</v>
      </c>
      <c r="G30" s="28" t="s">
        <v>70</v>
      </c>
      <c r="H30" s="28" t="s">
        <v>57</v>
      </c>
      <c r="I30" s="55">
        <v>41173</v>
      </c>
      <c r="J30" s="55"/>
      <c r="K30" s="55">
        <f t="shared" si="1"/>
        <v>41538</v>
      </c>
      <c r="L30" s="230" t="s">
        <v>53</v>
      </c>
    </row>
    <row r="31" spans="1:30" s="21" customFormat="1" ht="15.75" customHeight="1" x14ac:dyDescent="0.35">
      <c r="A31" s="222"/>
      <c r="B31" s="222"/>
      <c r="C31" s="76" t="s">
        <v>22</v>
      </c>
      <c r="D31" s="27">
        <v>30</v>
      </c>
      <c r="E31" s="27">
        <v>2012</v>
      </c>
      <c r="F31" s="28" t="s">
        <v>71</v>
      </c>
      <c r="G31" s="28" t="s">
        <v>70</v>
      </c>
      <c r="H31" s="28" t="s">
        <v>57</v>
      </c>
      <c r="I31" s="55">
        <v>41173</v>
      </c>
      <c r="J31" s="55"/>
      <c r="K31" s="55">
        <f t="shared" si="1"/>
        <v>41538</v>
      </c>
      <c r="L31" s="226" t="s">
        <v>55</v>
      </c>
      <c r="M31" s="225"/>
      <c r="N31" s="225"/>
      <c r="O31" s="225"/>
      <c r="P31" s="225"/>
      <c r="Q31" s="225"/>
      <c r="R31" s="225"/>
      <c r="S31" s="225"/>
      <c r="T31" s="225"/>
      <c r="U31" s="225"/>
      <c r="V31" s="225"/>
      <c r="W31" s="225"/>
      <c r="X31" s="225"/>
      <c r="Y31" s="225"/>
      <c r="Z31" s="225"/>
      <c r="AA31" s="225"/>
      <c r="AB31" s="225"/>
      <c r="AC31" s="225"/>
      <c r="AD31" s="225"/>
    </row>
    <row r="32" spans="1:30" s="21" customFormat="1" ht="15.75" customHeight="1" x14ac:dyDescent="0.35">
      <c r="A32" s="69"/>
      <c r="B32" s="69"/>
      <c r="C32" s="76" t="s">
        <v>22</v>
      </c>
      <c r="D32" s="27">
        <v>31</v>
      </c>
      <c r="E32" s="27">
        <v>2012</v>
      </c>
      <c r="F32" s="28" t="s">
        <v>72</v>
      </c>
      <c r="G32" s="28" t="s">
        <v>70</v>
      </c>
      <c r="H32" s="28" t="s">
        <v>57</v>
      </c>
      <c r="I32" s="55">
        <v>41173</v>
      </c>
      <c r="J32" s="55"/>
      <c r="K32" s="55">
        <f t="shared" si="1"/>
        <v>41538</v>
      </c>
      <c r="L32" s="230" t="s">
        <v>53</v>
      </c>
    </row>
    <row r="33" spans="1:30" s="21" customFormat="1" ht="15.75" customHeight="1" x14ac:dyDescent="0.35">
      <c r="A33" s="222"/>
      <c r="B33" s="222"/>
      <c r="C33" s="76" t="s">
        <v>22</v>
      </c>
      <c r="D33" s="27">
        <v>32</v>
      </c>
      <c r="E33" s="27">
        <v>2012</v>
      </c>
      <c r="F33" s="28" t="s">
        <v>73</v>
      </c>
      <c r="G33" s="28" t="s">
        <v>70</v>
      </c>
      <c r="H33" s="28" t="s">
        <v>57</v>
      </c>
      <c r="I33" s="55">
        <v>41173</v>
      </c>
      <c r="J33" s="55"/>
      <c r="K33" s="55">
        <f t="shared" si="1"/>
        <v>41538</v>
      </c>
      <c r="L33" s="226" t="s">
        <v>55</v>
      </c>
      <c r="M33" s="225"/>
      <c r="N33" s="225"/>
      <c r="O33" s="225"/>
      <c r="P33" s="225"/>
      <c r="Q33" s="225"/>
      <c r="R33" s="225"/>
      <c r="S33" s="225"/>
      <c r="T33" s="225"/>
      <c r="U33" s="225"/>
      <c r="V33" s="225"/>
      <c r="W33" s="225"/>
      <c r="X33" s="225"/>
      <c r="Y33" s="225"/>
      <c r="Z33" s="225"/>
      <c r="AA33" s="225"/>
      <c r="AB33" s="225"/>
      <c r="AC33" s="225"/>
      <c r="AD33" s="225"/>
    </row>
    <row r="34" spans="1:30" s="21" customFormat="1" ht="15.75" customHeight="1" x14ac:dyDescent="0.35">
      <c r="A34" s="69"/>
      <c r="B34" s="69"/>
      <c r="C34" s="76" t="s">
        <v>22</v>
      </c>
      <c r="D34" s="27">
        <v>33</v>
      </c>
      <c r="E34" s="27">
        <v>2012</v>
      </c>
      <c r="F34" s="28" t="s">
        <v>74</v>
      </c>
      <c r="G34" s="28" t="s">
        <v>70</v>
      </c>
      <c r="H34" s="28" t="s">
        <v>57</v>
      </c>
      <c r="I34" s="55">
        <v>41173</v>
      </c>
      <c r="J34" s="55"/>
      <c r="K34" s="55">
        <f t="shared" si="1"/>
        <v>41538</v>
      </c>
      <c r="L34" s="230" t="s">
        <v>53</v>
      </c>
    </row>
    <row r="35" spans="1:30" s="21" customFormat="1" ht="15.75" customHeight="1" x14ac:dyDescent="0.35">
      <c r="A35" s="222"/>
      <c r="B35" s="222"/>
      <c r="C35" s="76" t="s">
        <v>22</v>
      </c>
      <c r="D35" s="27">
        <v>34</v>
      </c>
      <c r="E35" s="27">
        <v>2012</v>
      </c>
      <c r="F35" s="28" t="s">
        <v>75</v>
      </c>
      <c r="G35" s="28" t="s">
        <v>70</v>
      </c>
      <c r="H35" s="28" t="s">
        <v>57</v>
      </c>
      <c r="I35" s="55">
        <v>41173</v>
      </c>
      <c r="J35" s="55"/>
      <c r="K35" s="55">
        <f t="shared" si="1"/>
        <v>41538</v>
      </c>
      <c r="L35" s="226" t="s">
        <v>55</v>
      </c>
      <c r="M35" s="225"/>
      <c r="N35" s="225"/>
      <c r="O35" s="225"/>
      <c r="P35" s="225"/>
      <c r="Q35" s="225"/>
      <c r="R35" s="225"/>
      <c r="S35" s="225"/>
      <c r="T35" s="225"/>
      <c r="U35" s="225"/>
      <c r="V35" s="225"/>
      <c r="W35" s="225"/>
      <c r="X35" s="225"/>
      <c r="Y35" s="225"/>
      <c r="Z35" s="225"/>
      <c r="AA35" s="225"/>
      <c r="AB35" s="225"/>
      <c r="AC35" s="225"/>
      <c r="AD35" s="225"/>
    </row>
    <row r="36" spans="1:30" s="21" customFormat="1" ht="15.75" customHeight="1" x14ac:dyDescent="0.35">
      <c r="A36" s="69"/>
      <c r="B36" s="69"/>
      <c r="C36" s="76" t="s">
        <v>22</v>
      </c>
      <c r="D36" s="27">
        <v>35</v>
      </c>
      <c r="E36" s="27">
        <v>2012</v>
      </c>
      <c r="F36" s="28" t="s">
        <v>76</v>
      </c>
      <c r="G36" s="28" t="s">
        <v>51</v>
      </c>
      <c r="H36" s="28" t="s">
        <v>57</v>
      </c>
      <c r="I36" s="55">
        <v>41173</v>
      </c>
      <c r="J36" s="55"/>
      <c r="K36" s="55">
        <f t="shared" si="1"/>
        <v>41538</v>
      </c>
      <c r="L36" s="230" t="s">
        <v>53</v>
      </c>
    </row>
    <row r="37" spans="1:30" s="21" customFormat="1" ht="15.75" customHeight="1" x14ac:dyDescent="0.35">
      <c r="A37" s="222"/>
      <c r="B37" s="222"/>
      <c r="C37" s="76" t="s">
        <v>22</v>
      </c>
      <c r="D37" s="27">
        <v>36</v>
      </c>
      <c r="E37" s="27">
        <v>2012</v>
      </c>
      <c r="F37" s="28" t="s">
        <v>77</v>
      </c>
      <c r="G37" s="28" t="s">
        <v>51</v>
      </c>
      <c r="H37" s="28" t="s">
        <v>57</v>
      </c>
      <c r="I37" s="55">
        <v>41173</v>
      </c>
      <c r="J37" s="55"/>
      <c r="K37" s="55">
        <f t="shared" si="1"/>
        <v>41538</v>
      </c>
      <c r="L37" s="226" t="s">
        <v>55</v>
      </c>
      <c r="M37" s="225"/>
      <c r="N37" s="225"/>
      <c r="O37" s="225"/>
      <c r="P37" s="225"/>
      <c r="Q37" s="225"/>
      <c r="R37" s="225"/>
      <c r="S37" s="225"/>
      <c r="T37" s="225"/>
      <c r="U37" s="225"/>
      <c r="V37" s="225"/>
      <c r="W37" s="225"/>
      <c r="X37" s="225"/>
      <c r="Y37" s="225"/>
      <c r="Z37" s="225"/>
      <c r="AA37" s="225"/>
      <c r="AB37" s="225"/>
      <c r="AC37" s="225"/>
      <c r="AD37" s="225"/>
    </row>
    <row r="38" spans="1:30" s="21" customFormat="1" ht="15.75" customHeight="1" x14ac:dyDescent="0.35">
      <c r="A38" s="69"/>
      <c r="B38" s="69"/>
      <c r="C38" s="76" t="s">
        <v>22</v>
      </c>
      <c r="D38" s="27">
        <v>37</v>
      </c>
      <c r="E38" s="27">
        <v>2012</v>
      </c>
      <c r="F38" s="28" t="s">
        <v>78</v>
      </c>
      <c r="G38" s="28" t="s">
        <v>79</v>
      </c>
      <c r="H38" s="28" t="s">
        <v>80</v>
      </c>
      <c r="I38" s="55">
        <v>41109</v>
      </c>
      <c r="J38" s="55"/>
      <c r="K38" s="55">
        <f t="shared" si="1"/>
        <v>41474</v>
      </c>
      <c r="L38" s="230" t="s">
        <v>53</v>
      </c>
    </row>
    <row r="39" spans="1:30" s="21" customFormat="1" ht="15.75" customHeight="1" x14ac:dyDescent="0.35">
      <c r="A39" s="222"/>
      <c r="B39" s="222"/>
      <c r="C39" s="76" t="s">
        <v>22</v>
      </c>
      <c r="D39" s="27">
        <v>38</v>
      </c>
      <c r="E39" s="27">
        <v>2012</v>
      </c>
      <c r="F39" s="28" t="s">
        <v>81</v>
      </c>
      <c r="G39" s="28" t="s">
        <v>79</v>
      </c>
      <c r="H39" s="28" t="s">
        <v>80</v>
      </c>
      <c r="I39" s="55">
        <v>41109</v>
      </c>
      <c r="J39" s="55"/>
      <c r="K39" s="55">
        <f t="shared" si="1"/>
        <v>41474</v>
      </c>
      <c r="L39" s="226" t="s">
        <v>55</v>
      </c>
      <c r="M39" s="225"/>
      <c r="N39" s="225"/>
      <c r="O39" s="225"/>
      <c r="P39" s="225"/>
      <c r="Q39" s="225"/>
      <c r="R39" s="225"/>
      <c r="S39" s="225"/>
      <c r="T39" s="225"/>
      <c r="U39" s="225"/>
      <c r="V39" s="225"/>
      <c r="W39" s="225"/>
      <c r="X39" s="225"/>
      <c r="Y39" s="225"/>
      <c r="Z39" s="225"/>
      <c r="AA39" s="225"/>
      <c r="AB39" s="225"/>
      <c r="AC39" s="225"/>
      <c r="AD39" s="225"/>
    </row>
    <row r="40" spans="1:30" s="21" customFormat="1" ht="15.75" customHeight="1" x14ac:dyDescent="0.35">
      <c r="A40" s="69"/>
      <c r="B40" s="69"/>
      <c r="C40" s="76" t="s">
        <v>22</v>
      </c>
      <c r="D40" s="27">
        <v>39</v>
      </c>
      <c r="E40" s="27">
        <v>2012</v>
      </c>
      <c r="F40" s="28" t="s">
        <v>82</v>
      </c>
      <c r="G40" s="28" t="s">
        <v>79</v>
      </c>
      <c r="H40" s="28" t="s">
        <v>57</v>
      </c>
      <c r="I40" s="55">
        <v>41109</v>
      </c>
      <c r="J40" s="55"/>
      <c r="K40" s="55">
        <f t="shared" si="1"/>
        <v>41474</v>
      </c>
      <c r="L40" s="230" t="s">
        <v>53</v>
      </c>
    </row>
    <row r="41" spans="1:30" s="21" customFormat="1" ht="15.75" customHeight="1" x14ac:dyDescent="0.35">
      <c r="A41" s="222"/>
      <c r="B41" s="222"/>
      <c r="C41" s="76" t="s">
        <v>22</v>
      </c>
      <c r="D41" s="27">
        <v>40</v>
      </c>
      <c r="E41" s="27">
        <v>2012</v>
      </c>
      <c r="F41" s="28" t="s">
        <v>83</v>
      </c>
      <c r="G41" s="28" t="s">
        <v>79</v>
      </c>
      <c r="H41" s="28" t="s">
        <v>57</v>
      </c>
      <c r="I41" s="55">
        <v>41109</v>
      </c>
      <c r="J41" s="55"/>
      <c r="K41" s="55">
        <f t="shared" si="1"/>
        <v>41474</v>
      </c>
      <c r="L41" s="226" t="s">
        <v>55</v>
      </c>
      <c r="M41" s="225"/>
      <c r="N41" s="225"/>
      <c r="O41" s="225"/>
      <c r="P41" s="225"/>
      <c r="Q41" s="225"/>
      <c r="R41" s="225"/>
      <c r="S41" s="225"/>
      <c r="T41" s="225"/>
      <c r="U41" s="225"/>
      <c r="V41" s="225"/>
      <c r="W41" s="225"/>
      <c r="X41" s="225"/>
      <c r="Y41" s="225"/>
      <c r="Z41" s="225"/>
      <c r="AA41" s="225"/>
      <c r="AB41" s="225"/>
      <c r="AC41" s="225"/>
      <c r="AD41" s="225"/>
    </row>
    <row r="42" spans="1:30" s="21" customFormat="1" ht="15.75" customHeight="1" x14ac:dyDescent="0.35">
      <c r="A42" s="69"/>
      <c r="B42" s="69"/>
      <c r="C42" s="76" t="s">
        <v>22</v>
      </c>
      <c r="D42" s="27">
        <v>41</v>
      </c>
      <c r="E42" s="27">
        <v>2012</v>
      </c>
      <c r="F42" s="28" t="s">
        <v>84</v>
      </c>
      <c r="G42" s="28" t="s">
        <v>79</v>
      </c>
      <c r="H42" s="28" t="s">
        <v>85</v>
      </c>
      <c r="I42" s="55">
        <v>41169</v>
      </c>
      <c r="J42" s="55"/>
      <c r="K42" s="55">
        <f t="shared" si="1"/>
        <v>41534</v>
      </c>
      <c r="L42" s="230" t="s">
        <v>53</v>
      </c>
    </row>
    <row r="43" spans="1:30" s="21" customFormat="1" ht="15.75" customHeight="1" x14ac:dyDescent="0.35">
      <c r="A43" s="222"/>
      <c r="B43" s="222"/>
      <c r="C43" s="76" t="s">
        <v>22</v>
      </c>
      <c r="D43" s="27">
        <v>42</v>
      </c>
      <c r="E43" s="27">
        <v>2012</v>
      </c>
      <c r="F43" s="28" t="s">
        <v>86</v>
      </c>
      <c r="G43" s="28" t="s">
        <v>79</v>
      </c>
      <c r="H43" s="28" t="s">
        <v>85</v>
      </c>
      <c r="I43" s="55">
        <v>41169</v>
      </c>
      <c r="J43" s="55"/>
      <c r="K43" s="55">
        <f t="shared" si="1"/>
        <v>41534</v>
      </c>
      <c r="L43" s="226" t="s">
        <v>55</v>
      </c>
      <c r="M43" s="225"/>
      <c r="N43" s="225"/>
      <c r="O43" s="225"/>
      <c r="P43" s="225"/>
      <c r="Q43" s="225"/>
      <c r="R43" s="225"/>
      <c r="S43" s="225"/>
      <c r="T43" s="225"/>
      <c r="U43" s="225"/>
      <c r="V43" s="225"/>
      <c r="W43" s="225"/>
      <c r="X43" s="225"/>
      <c r="Y43" s="225"/>
      <c r="Z43" s="225"/>
      <c r="AA43" s="225"/>
      <c r="AB43" s="225"/>
      <c r="AC43" s="225"/>
      <c r="AD43" s="225"/>
    </row>
    <row r="44" spans="1:30" s="21" customFormat="1" ht="15.75" customHeight="1" x14ac:dyDescent="0.35">
      <c r="A44" s="69"/>
      <c r="B44" s="69"/>
      <c r="C44" s="76" t="s">
        <v>22</v>
      </c>
      <c r="D44" s="27">
        <v>43</v>
      </c>
      <c r="E44" s="27">
        <v>2012</v>
      </c>
      <c r="F44" s="28" t="s">
        <v>87</v>
      </c>
      <c r="G44" s="28" t="s">
        <v>79</v>
      </c>
      <c r="H44" s="28" t="s">
        <v>88</v>
      </c>
      <c r="I44" s="55">
        <v>41165</v>
      </c>
      <c r="J44" s="55"/>
      <c r="K44" s="55">
        <f t="shared" si="1"/>
        <v>41530</v>
      </c>
      <c r="L44" s="230" t="s">
        <v>53</v>
      </c>
    </row>
    <row r="45" spans="1:30" s="21" customFormat="1" ht="15.75" customHeight="1" x14ac:dyDescent="0.35">
      <c r="A45" s="69"/>
      <c r="B45" s="69"/>
      <c r="C45" s="76" t="s">
        <v>22</v>
      </c>
      <c r="D45" s="27">
        <v>44</v>
      </c>
      <c r="E45" s="27">
        <v>2012</v>
      </c>
      <c r="F45" s="28" t="s">
        <v>89</v>
      </c>
      <c r="G45" s="28" t="s">
        <v>65</v>
      </c>
      <c r="H45" s="28" t="s">
        <v>90</v>
      </c>
      <c r="I45" s="55">
        <v>41165</v>
      </c>
      <c r="J45" s="55"/>
      <c r="K45" s="55">
        <f t="shared" si="1"/>
        <v>41530</v>
      </c>
      <c r="L45" s="230" t="s">
        <v>53</v>
      </c>
    </row>
    <row r="46" spans="1:30" s="21" customFormat="1" ht="15.75" customHeight="1" x14ac:dyDescent="0.35">
      <c r="A46" s="69"/>
      <c r="B46" s="69"/>
      <c r="C46" s="76" t="s">
        <v>22</v>
      </c>
      <c r="D46" s="27">
        <v>45</v>
      </c>
      <c r="E46" s="27">
        <v>2012</v>
      </c>
      <c r="F46" s="28" t="s">
        <v>91</v>
      </c>
      <c r="G46" s="28" t="s">
        <v>79</v>
      </c>
      <c r="H46" s="28" t="s">
        <v>92</v>
      </c>
      <c r="I46" s="55">
        <v>41165</v>
      </c>
      <c r="J46" s="55"/>
      <c r="K46" s="55">
        <f t="shared" si="1"/>
        <v>41530</v>
      </c>
      <c r="L46" s="230" t="s">
        <v>53</v>
      </c>
    </row>
    <row r="47" spans="1:30" s="21" customFormat="1" ht="15.75" customHeight="1" x14ac:dyDescent="0.35">
      <c r="A47" s="69"/>
      <c r="B47" s="69"/>
      <c r="C47" s="76" t="s">
        <v>22</v>
      </c>
      <c r="D47" s="27">
        <v>46</v>
      </c>
      <c r="E47" s="27">
        <v>2012</v>
      </c>
      <c r="F47" s="28" t="s">
        <v>93</v>
      </c>
      <c r="G47" s="28" t="s">
        <v>94</v>
      </c>
      <c r="H47" s="28" t="s">
        <v>95</v>
      </c>
      <c r="I47" s="55">
        <v>41165</v>
      </c>
      <c r="J47" s="55"/>
      <c r="K47" s="55">
        <f t="shared" si="1"/>
        <v>41530</v>
      </c>
      <c r="L47" s="230" t="s">
        <v>53</v>
      </c>
    </row>
    <row r="48" spans="1:30" s="21" customFormat="1" ht="15.75" customHeight="1" x14ac:dyDescent="0.35">
      <c r="A48" s="69" t="s">
        <v>38</v>
      </c>
      <c r="B48" s="69"/>
      <c r="C48" s="76" t="s">
        <v>22</v>
      </c>
      <c r="D48" s="27">
        <v>47</v>
      </c>
      <c r="E48" s="27">
        <v>2012</v>
      </c>
      <c r="F48" s="28" t="s">
        <v>96</v>
      </c>
      <c r="G48" s="28" t="s">
        <v>97</v>
      </c>
      <c r="H48" s="28" t="s">
        <v>98</v>
      </c>
      <c r="I48" s="55">
        <v>41165</v>
      </c>
      <c r="J48" s="55"/>
      <c r="K48" s="55">
        <f t="shared" si="1"/>
        <v>41530</v>
      </c>
      <c r="L48" s="226" t="s">
        <v>99</v>
      </c>
      <c r="M48" s="225"/>
      <c r="N48" s="225"/>
      <c r="O48" s="225"/>
      <c r="P48" s="225"/>
      <c r="Q48" s="225"/>
      <c r="R48" s="225"/>
      <c r="S48" s="225"/>
      <c r="T48" s="225"/>
      <c r="U48" s="225"/>
      <c r="V48" s="225"/>
      <c r="W48" s="225"/>
      <c r="X48" s="225"/>
      <c r="Y48" s="225"/>
      <c r="Z48" s="225"/>
      <c r="AA48" s="225"/>
      <c r="AB48" s="225"/>
      <c r="AC48" s="225"/>
      <c r="AD48" s="225"/>
    </row>
    <row r="49" spans="1:30" s="21" customFormat="1" ht="15.75" customHeight="1" x14ac:dyDescent="0.35">
      <c r="A49" s="69"/>
      <c r="B49" s="69"/>
      <c r="C49" s="76" t="s">
        <v>22</v>
      </c>
      <c r="D49" s="27">
        <v>48</v>
      </c>
      <c r="E49" s="27">
        <v>2012</v>
      </c>
      <c r="F49" s="28" t="s">
        <v>100</v>
      </c>
      <c r="G49" s="28" t="s">
        <v>101</v>
      </c>
      <c r="H49" s="28" t="s">
        <v>57</v>
      </c>
      <c r="I49" s="55">
        <v>41163</v>
      </c>
      <c r="J49" s="55">
        <v>41543</v>
      </c>
      <c r="K49" s="55">
        <f>+J49+365</f>
        <v>41908</v>
      </c>
      <c r="L49" s="230" t="s">
        <v>53</v>
      </c>
    </row>
    <row r="50" spans="1:30" s="21" customFormat="1" ht="15.75" customHeight="1" x14ac:dyDescent="0.35">
      <c r="A50" s="222"/>
      <c r="B50" s="222"/>
      <c r="C50" s="76" t="s">
        <v>22</v>
      </c>
      <c r="D50" s="27">
        <v>49</v>
      </c>
      <c r="E50" s="27">
        <v>2012</v>
      </c>
      <c r="F50" s="28" t="s">
        <v>102</v>
      </c>
      <c r="G50" s="28" t="s">
        <v>101</v>
      </c>
      <c r="H50" s="28" t="s">
        <v>57</v>
      </c>
      <c r="I50" s="55">
        <v>41163</v>
      </c>
      <c r="J50" s="55"/>
      <c r="K50" s="55">
        <f t="shared" ref="K50:K75" si="2">+I50+365</f>
        <v>41528</v>
      </c>
      <c r="L50" s="226" t="s">
        <v>55</v>
      </c>
      <c r="M50" s="225"/>
      <c r="N50" s="225"/>
      <c r="O50" s="225"/>
      <c r="P50" s="225"/>
      <c r="Q50" s="225"/>
      <c r="R50" s="225"/>
      <c r="S50" s="225"/>
      <c r="T50" s="225"/>
      <c r="U50" s="225"/>
      <c r="V50" s="225"/>
      <c r="W50" s="225"/>
      <c r="X50" s="225"/>
      <c r="Y50" s="225"/>
      <c r="Z50" s="225"/>
      <c r="AA50" s="225"/>
      <c r="AB50" s="225"/>
      <c r="AC50" s="225"/>
      <c r="AD50" s="225"/>
    </row>
    <row r="51" spans="1:30" s="21" customFormat="1" ht="15.75" customHeight="1" x14ac:dyDescent="0.35">
      <c r="A51" s="69"/>
      <c r="B51" s="69"/>
      <c r="C51" s="76" t="s">
        <v>22</v>
      </c>
      <c r="D51" s="27">
        <v>50</v>
      </c>
      <c r="E51" s="27">
        <v>2012</v>
      </c>
      <c r="F51" s="28" t="s">
        <v>100</v>
      </c>
      <c r="G51" s="28" t="s">
        <v>101</v>
      </c>
      <c r="H51" s="28" t="s">
        <v>80</v>
      </c>
      <c r="I51" s="55">
        <v>41163</v>
      </c>
      <c r="J51" s="55"/>
      <c r="K51" s="55">
        <f t="shared" si="2"/>
        <v>41528</v>
      </c>
      <c r="L51" s="230" t="s">
        <v>53</v>
      </c>
    </row>
    <row r="52" spans="1:30" s="21" customFormat="1" ht="15.75" customHeight="1" x14ac:dyDescent="0.35">
      <c r="A52" s="222"/>
      <c r="B52" s="222"/>
      <c r="C52" s="76" t="s">
        <v>22</v>
      </c>
      <c r="D52" s="27">
        <v>51</v>
      </c>
      <c r="E52" s="27">
        <v>2012</v>
      </c>
      <c r="F52" s="28" t="s">
        <v>102</v>
      </c>
      <c r="G52" s="28" t="s">
        <v>101</v>
      </c>
      <c r="H52" s="28" t="s">
        <v>80</v>
      </c>
      <c r="I52" s="55">
        <v>41163</v>
      </c>
      <c r="J52" s="55"/>
      <c r="K52" s="55">
        <f t="shared" si="2"/>
        <v>41528</v>
      </c>
      <c r="L52" s="226" t="s">
        <v>55</v>
      </c>
      <c r="M52" s="225"/>
      <c r="N52" s="225"/>
      <c r="O52" s="225"/>
      <c r="P52" s="225"/>
      <c r="Q52" s="225"/>
      <c r="R52" s="225"/>
      <c r="S52" s="225"/>
      <c r="T52" s="225"/>
      <c r="U52" s="225"/>
      <c r="V52" s="225"/>
      <c r="W52" s="225"/>
      <c r="X52" s="225"/>
      <c r="Y52" s="225"/>
      <c r="Z52" s="225"/>
      <c r="AA52" s="225"/>
      <c r="AB52" s="225"/>
      <c r="AC52" s="225"/>
      <c r="AD52" s="225"/>
    </row>
    <row r="53" spans="1:30" s="21" customFormat="1" ht="15.75" customHeight="1" x14ac:dyDescent="0.35">
      <c r="A53" s="69"/>
      <c r="B53" s="69"/>
      <c r="C53" s="76" t="s">
        <v>22</v>
      </c>
      <c r="D53" s="27">
        <v>52</v>
      </c>
      <c r="E53" s="27">
        <v>2012</v>
      </c>
      <c r="F53" s="28" t="s">
        <v>103</v>
      </c>
      <c r="G53" s="28" t="s">
        <v>104</v>
      </c>
      <c r="H53" s="28" t="s">
        <v>80</v>
      </c>
      <c r="I53" s="55">
        <v>41163</v>
      </c>
      <c r="J53" s="55"/>
      <c r="K53" s="55">
        <f t="shared" si="2"/>
        <v>41528</v>
      </c>
      <c r="L53" s="230" t="s">
        <v>53</v>
      </c>
    </row>
    <row r="54" spans="1:30" s="21" customFormat="1" ht="15.75" customHeight="1" x14ac:dyDescent="0.35">
      <c r="A54" s="222"/>
      <c r="B54" s="222"/>
      <c r="C54" s="76" t="s">
        <v>22</v>
      </c>
      <c r="D54" s="27">
        <v>53</v>
      </c>
      <c r="E54" s="27">
        <v>2012</v>
      </c>
      <c r="F54" s="28" t="s">
        <v>105</v>
      </c>
      <c r="G54" s="28" t="s">
        <v>104</v>
      </c>
      <c r="H54" s="28" t="s">
        <v>80</v>
      </c>
      <c r="I54" s="55">
        <v>41163</v>
      </c>
      <c r="J54" s="55"/>
      <c r="K54" s="55">
        <f t="shared" si="2"/>
        <v>41528</v>
      </c>
      <c r="L54" s="226" t="s">
        <v>55</v>
      </c>
      <c r="M54" s="225"/>
      <c r="N54" s="225"/>
      <c r="O54" s="225"/>
      <c r="P54" s="225"/>
      <c r="Q54" s="225"/>
      <c r="R54" s="225"/>
      <c r="S54" s="225"/>
      <c r="T54" s="225"/>
      <c r="U54" s="225"/>
      <c r="V54" s="225"/>
      <c r="W54" s="225"/>
      <c r="X54" s="225"/>
      <c r="Y54" s="225"/>
      <c r="Z54" s="225"/>
      <c r="AA54" s="225"/>
      <c r="AB54" s="225"/>
      <c r="AC54" s="225"/>
      <c r="AD54" s="225"/>
    </row>
    <row r="55" spans="1:30" s="21" customFormat="1" ht="15.75" customHeight="1" x14ac:dyDescent="0.35">
      <c r="A55" s="69"/>
      <c r="B55" s="69"/>
      <c r="C55" s="76" t="s">
        <v>22</v>
      </c>
      <c r="D55" s="27">
        <v>54</v>
      </c>
      <c r="E55" s="27">
        <v>2012</v>
      </c>
      <c r="F55" s="28" t="s">
        <v>103</v>
      </c>
      <c r="G55" s="28" t="s">
        <v>104</v>
      </c>
      <c r="H55" s="28" t="s">
        <v>57</v>
      </c>
      <c r="I55" s="55">
        <v>41163</v>
      </c>
      <c r="J55" s="55"/>
      <c r="K55" s="55">
        <f t="shared" si="2"/>
        <v>41528</v>
      </c>
      <c r="L55" s="230" t="s">
        <v>53</v>
      </c>
    </row>
    <row r="56" spans="1:30" s="21" customFormat="1" ht="15.75" customHeight="1" x14ac:dyDescent="0.35">
      <c r="A56" s="222"/>
      <c r="B56" s="222"/>
      <c r="C56" s="76" t="s">
        <v>22</v>
      </c>
      <c r="D56" s="27">
        <v>55</v>
      </c>
      <c r="E56" s="27">
        <v>2012</v>
      </c>
      <c r="F56" s="28" t="s">
        <v>105</v>
      </c>
      <c r="G56" s="28" t="s">
        <v>104</v>
      </c>
      <c r="H56" s="28" t="s">
        <v>57</v>
      </c>
      <c r="I56" s="55">
        <v>41163</v>
      </c>
      <c r="J56" s="55"/>
      <c r="K56" s="55">
        <f t="shared" si="2"/>
        <v>41528</v>
      </c>
      <c r="L56" s="226" t="s">
        <v>55</v>
      </c>
      <c r="M56" s="225"/>
      <c r="N56" s="225"/>
      <c r="O56" s="225"/>
      <c r="P56" s="225"/>
      <c r="Q56" s="225"/>
      <c r="R56" s="225"/>
      <c r="S56" s="225"/>
      <c r="T56" s="225"/>
      <c r="U56" s="225"/>
      <c r="V56" s="225"/>
      <c r="W56" s="225"/>
      <c r="X56" s="225"/>
      <c r="Y56" s="225"/>
      <c r="Z56" s="225"/>
      <c r="AA56" s="225"/>
      <c r="AB56" s="225"/>
      <c r="AC56" s="225"/>
      <c r="AD56" s="225"/>
    </row>
    <row r="57" spans="1:30" s="21" customFormat="1" ht="15.75" customHeight="1" x14ac:dyDescent="0.35">
      <c r="A57" s="69"/>
      <c r="B57" s="69"/>
      <c r="C57" s="76" t="s">
        <v>22</v>
      </c>
      <c r="D57" s="27">
        <v>56</v>
      </c>
      <c r="E57" s="27">
        <v>2012</v>
      </c>
      <c r="F57" s="28" t="s">
        <v>106</v>
      </c>
      <c r="G57" s="28" t="s">
        <v>79</v>
      </c>
      <c r="H57" s="28" t="s">
        <v>57</v>
      </c>
      <c r="I57" s="55">
        <v>41163</v>
      </c>
      <c r="J57" s="55"/>
      <c r="K57" s="55">
        <f t="shared" si="2"/>
        <v>41528</v>
      </c>
      <c r="L57" s="230" t="s">
        <v>53</v>
      </c>
    </row>
    <row r="58" spans="1:30" s="21" customFormat="1" ht="15.75" customHeight="1" x14ac:dyDescent="0.35">
      <c r="A58" s="222"/>
      <c r="B58" s="222"/>
      <c r="C58" s="76" t="s">
        <v>22</v>
      </c>
      <c r="D58" s="27">
        <v>57</v>
      </c>
      <c r="E58" s="27">
        <v>2012</v>
      </c>
      <c r="F58" s="28" t="s">
        <v>107</v>
      </c>
      <c r="G58" s="28" t="s">
        <v>79</v>
      </c>
      <c r="H58" s="28" t="s">
        <v>57</v>
      </c>
      <c r="I58" s="55">
        <v>41163</v>
      </c>
      <c r="J58" s="55"/>
      <c r="K58" s="55">
        <f t="shared" si="2"/>
        <v>41528</v>
      </c>
      <c r="L58" s="226" t="s">
        <v>55</v>
      </c>
      <c r="M58" s="225"/>
      <c r="N58" s="225"/>
      <c r="O58" s="225"/>
      <c r="P58" s="225"/>
      <c r="Q58" s="225"/>
      <c r="R58" s="225"/>
      <c r="S58" s="225"/>
      <c r="T58" s="225"/>
      <c r="U58" s="225"/>
      <c r="V58" s="225"/>
      <c r="W58" s="225"/>
      <c r="X58" s="225"/>
      <c r="Y58" s="225"/>
      <c r="Z58" s="225"/>
      <c r="AA58" s="225"/>
      <c r="AB58" s="225"/>
      <c r="AC58" s="225"/>
      <c r="AD58" s="225"/>
    </row>
    <row r="59" spans="1:30" s="21" customFormat="1" ht="15.75" customHeight="1" x14ac:dyDescent="0.35">
      <c r="A59" s="69"/>
      <c r="B59" s="69"/>
      <c r="C59" s="76" t="s">
        <v>22</v>
      </c>
      <c r="D59" s="27">
        <v>58</v>
      </c>
      <c r="E59" s="27">
        <v>2012</v>
      </c>
      <c r="F59" s="28" t="s">
        <v>108</v>
      </c>
      <c r="G59" s="28" t="s">
        <v>79</v>
      </c>
      <c r="H59" s="28" t="s">
        <v>57</v>
      </c>
      <c r="I59" s="55">
        <v>41163</v>
      </c>
      <c r="J59" s="55"/>
      <c r="K59" s="55">
        <f t="shared" si="2"/>
        <v>41528</v>
      </c>
      <c r="L59" s="230" t="s">
        <v>53</v>
      </c>
    </row>
    <row r="60" spans="1:30" s="21" customFormat="1" ht="15.75" customHeight="1" x14ac:dyDescent="0.35">
      <c r="A60" s="222"/>
      <c r="B60" s="222"/>
      <c r="C60" s="76" t="s">
        <v>22</v>
      </c>
      <c r="D60" s="27">
        <v>59</v>
      </c>
      <c r="E60" s="27">
        <v>2012</v>
      </c>
      <c r="F60" s="28" t="s">
        <v>107</v>
      </c>
      <c r="G60" s="28" t="s">
        <v>79</v>
      </c>
      <c r="H60" s="28" t="s">
        <v>57</v>
      </c>
      <c r="I60" s="55">
        <v>41163</v>
      </c>
      <c r="J60" s="55"/>
      <c r="K60" s="55">
        <f t="shared" si="2"/>
        <v>41528</v>
      </c>
      <c r="L60" s="226" t="s">
        <v>55</v>
      </c>
      <c r="M60" s="225"/>
      <c r="N60" s="225"/>
      <c r="O60" s="225"/>
      <c r="P60" s="225"/>
      <c r="Q60" s="225"/>
      <c r="R60" s="225"/>
      <c r="S60" s="225"/>
      <c r="T60" s="225"/>
      <c r="U60" s="225"/>
      <c r="V60" s="225"/>
      <c r="W60" s="225"/>
      <c r="X60" s="225"/>
      <c r="Y60" s="225"/>
      <c r="Z60" s="225"/>
      <c r="AA60" s="225"/>
      <c r="AB60" s="225"/>
      <c r="AC60" s="225"/>
      <c r="AD60" s="225"/>
    </row>
    <row r="61" spans="1:30" s="21" customFormat="1" ht="15.75" customHeight="1" x14ac:dyDescent="0.35">
      <c r="A61" s="69"/>
      <c r="B61" s="69"/>
      <c r="C61" s="76" t="s">
        <v>22</v>
      </c>
      <c r="D61" s="27">
        <v>60</v>
      </c>
      <c r="E61" s="27">
        <v>2012</v>
      </c>
      <c r="F61" s="28" t="s">
        <v>82</v>
      </c>
      <c r="G61" s="28" t="s">
        <v>79</v>
      </c>
      <c r="H61" s="28" t="s">
        <v>80</v>
      </c>
      <c r="I61" s="55">
        <v>41163</v>
      </c>
      <c r="J61" s="55"/>
      <c r="K61" s="55">
        <f t="shared" si="2"/>
        <v>41528</v>
      </c>
      <c r="L61" s="230" t="s">
        <v>53</v>
      </c>
    </row>
    <row r="62" spans="1:30" s="21" customFormat="1" ht="15.75" customHeight="1" x14ac:dyDescent="0.35">
      <c r="A62" s="222"/>
      <c r="B62" s="222"/>
      <c r="C62" s="76" t="s">
        <v>22</v>
      </c>
      <c r="D62" s="27">
        <v>61</v>
      </c>
      <c r="E62" s="27">
        <v>2012</v>
      </c>
      <c r="F62" s="28" t="s">
        <v>83</v>
      </c>
      <c r="G62" s="28" t="s">
        <v>79</v>
      </c>
      <c r="H62" s="28" t="s">
        <v>80</v>
      </c>
      <c r="I62" s="55">
        <v>41163</v>
      </c>
      <c r="J62" s="55"/>
      <c r="K62" s="55">
        <f t="shared" si="2"/>
        <v>41528</v>
      </c>
      <c r="L62" s="226" t="s">
        <v>55</v>
      </c>
      <c r="M62" s="225"/>
      <c r="N62" s="225"/>
      <c r="O62" s="225"/>
      <c r="P62" s="225"/>
      <c r="Q62" s="225"/>
      <c r="R62" s="225"/>
      <c r="S62" s="225"/>
      <c r="T62" s="225"/>
      <c r="U62" s="225"/>
      <c r="V62" s="225"/>
      <c r="W62" s="225"/>
      <c r="X62" s="225"/>
      <c r="Y62" s="225"/>
      <c r="Z62" s="225"/>
      <c r="AA62" s="225"/>
      <c r="AB62" s="225"/>
      <c r="AC62" s="225"/>
      <c r="AD62" s="225"/>
    </row>
    <row r="63" spans="1:30" s="21" customFormat="1" ht="15.75" customHeight="1" x14ac:dyDescent="0.35">
      <c r="A63" s="69"/>
      <c r="B63" s="69"/>
      <c r="C63" s="76" t="s">
        <v>22</v>
      </c>
      <c r="D63" s="27">
        <v>62</v>
      </c>
      <c r="E63" s="27">
        <v>2012</v>
      </c>
      <c r="F63" s="28" t="s">
        <v>82</v>
      </c>
      <c r="G63" s="28" t="s">
        <v>79</v>
      </c>
      <c r="H63" s="28" t="s">
        <v>52</v>
      </c>
      <c r="I63" s="55">
        <v>41163</v>
      </c>
      <c r="J63" s="55"/>
      <c r="K63" s="55">
        <f t="shared" si="2"/>
        <v>41528</v>
      </c>
      <c r="L63" s="230" t="s">
        <v>53</v>
      </c>
    </row>
    <row r="64" spans="1:30" s="21" customFormat="1" ht="15.75" customHeight="1" x14ac:dyDescent="0.35">
      <c r="A64" s="222"/>
      <c r="B64" s="222"/>
      <c r="C64" s="76" t="s">
        <v>22</v>
      </c>
      <c r="D64" s="27">
        <v>63</v>
      </c>
      <c r="E64" s="27">
        <v>2012</v>
      </c>
      <c r="F64" s="28" t="s">
        <v>83</v>
      </c>
      <c r="G64" s="28" t="s">
        <v>79</v>
      </c>
      <c r="H64" s="28" t="s">
        <v>52</v>
      </c>
      <c r="I64" s="55">
        <v>41163</v>
      </c>
      <c r="J64" s="55"/>
      <c r="K64" s="55">
        <f t="shared" si="2"/>
        <v>41528</v>
      </c>
      <c r="L64" s="226" t="s">
        <v>55</v>
      </c>
      <c r="M64" s="225"/>
      <c r="N64" s="225"/>
      <c r="O64" s="225"/>
      <c r="P64" s="225"/>
      <c r="Q64" s="225"/>
      <c r="R64" s="225"/>
      <c r="S64" s="225"/>
      <c r="T64" s="225"/>
      <c r="U64" s="225"/>
      <c r="V64" s="225"/>
      <c r="W64" s="225"/>
      <c r="X64" s="225"/>
      <c r="Y64" s="225"/>
      <c r="Z64" s="225"/>
      <c r="AA64" s="225"/>
      <c r="AB64" s="225"/>
      <c r="AC64" s="225"/>
      <c r="AD64" s="225"/>
    </row>
    <row r="65" spans="1:30" s="21" customFormat="1" ht="15.75" customHeight="1" x14ac:dyDescent="0.35">
      <c r="A65" s="69"/>
      <c r="B65" s="69"/>
      <c r="C65" s="76" t="s">
        <v>22</v>
      </c>
      <c r="D65" s="27">
        <v>64</v>
      </c>
      <c r="E65" s="27">
        <v>2012</v>
      </c>
      <c r="F65" s="28" t="s">
        <v>109</v>
      </c>
      <c r="G65" s="28" t="s">
        <v>110</v>
      </c>
      <c r="H65" s="28" t="s">
        <v>52</v>
      </c>
      <c r="I65" s="55">
        <v>41163</v>
      </c>
      <c r="J65" s="55"/>
      <c r="K65" s="55">
        <f t="shared" si="2"/>
        <v>41528</v>
      </c>
      <c r="L65" s="230" t="s">
        <v>53</v>
      </c>
    </row>
    <row r="66" spans="1:30" s="21" customFormat="1" ht="15.75" customHeight="1" x14ac:dyDescent="0.35">
      <c r="A66" s="222"/>
      <c r="B66" s="222"/>
      <c r="C66" s="76" t="s">
        <v>22</v>
      </c>
      <c r="D66" s="27">
        <v>65</v>
      </c>
      <c r="E66" s="27">
        <v>2012</v>
      </c>
      <c r="F66" s="28" t="s">
        <v>111</v>
      </c>
      <c r="G66" s="28" t="s">
        <v>110</v>
      </c>
      <c r="H66" s="28" t="s">
        <v>52</v>
      </c>
      <c r="I66" s="55">
        <v>41163</v>
      </c>
      <c r="J66" s="55"/>
      <c r="K66" s="55">
        <f t="shared" si="2"/>
        <v>41528</v>
      </c>
      <c r="L66" s="226" t="s">
        <v>55</v>
      </c>
      <c r="M66" s="225"/>
      <c r="N66" s="225"/>
      <c r="O66" s="225"/>
      <c r="P66" s="225"/>
      <c r="Q66" s="225"/>
      <c r="R66" s="225"/>
      <c r="S66" s="225"/>
      <c r="T66" s="225"/>
      <c r="U66" s="225"/>
      <c r="V66" s="225"/>
      <c r="W66" s="225"/>
      <c r="X66" s="225"/>
      <c r="Y66" s="225"/>
      <c r="Z66" s="225"/>
      <c r="AA66" s="225"/>
      <c r="AB66" s="225"/>
      <c r="AC66" s="225"/>
      <c r="AD66" s="225"/>
    </row>
    <row r="67" spans="1:30" s="21" customFormat="1" ht="15.75" customHeight="1" x14ac:dyDescent="0.35">
      <c r="A67" s="222"/>
      <c r="B67" s="222"/>
      <c r="C67" s="76" t="s">
        <v>22</v>
      </c>
      <c r="D67" s="27">
        <v>66</v>
      </c>
      <c r="E67" s="27">
        <v>2012</v>
      </c>
      <c r="F67" s="28" t="s">
        <v>112</v>
      </c>
      <c r="G67" s="28" t="s">
        <v>34</v>
      </c>
      <c r="H67" s="28" t="s">
        <v>113</v>
      </c>
      <c r="I67" s="55">
        <v>41263</v>
      </c>
      <c r="J67" s="55"/>
      <c r="K67" s="55">
        <f t="shared" si="2"/>
        <v>41628</v>
      </c>
      <c r="L67" s="226" t="s">
        <v>26</v>
      </c>
      <c r="M67" s="225"/>
      <c r="N67" s="225"/>
      <c r="O67" s="225"/>
      <c r="P67" s="225"/>
      <c r="Q67" s="225"/>
      <c r="R67" s="225"/>
      <c r="S67" s="225"/>
      <c r="T67" s="225"/>
      <c r="U67" s="225"/>
      <c r="V67" s="225"/>
      <c r="W67" s="225"/>
      <c r="X67" s="225"/>
      <c r="Y67" s="225"/>
      <c r="Z67" s="225"/>
      <c r="AA67" s="225"/>
      <c r="AB67" s="225"/>
      <c r="AC67" s="225"/>
      <c r="AD67" s="225"/>
    </row>
    <row r="68" spans="1:30" s="21" customFormat="1" ht="15.75" customHeight="1" x14ac:dyDescent="0.35">
      <c r="A68" s="222"/>
      <c r="B68" s="222"/>
      <c r="C68" s="76" t="s">
        <v>22</v>
      </c>
      <c r="D68" s="27">
        <v>67</v>
      </c>
      <c r="E68" s="27">
        <v>2012</v>
      </c>
      <c r="F68" s="28" t="s">
        <v>114</v>
      </c>
      <c r="G68" s="28" t="s">
        <v>34</v>
      </c>
      <c r="H68" s="28" t="s">
        <v>30</v>
      </c>
      <c r="I68" s="55">
        <v>41263</v>
      </c>
      <c r="J68" s="55"/>
      <c r="K68" s="55">
        <f t="shared" si="2"/>
        <v>41628</v>
      </c>
      <c r="L68" s="226" t="s">
        <v>26</v>
      </c>
      <c r="M68" s="225"/>
      <c r="N68" s="225"/>
      <c r="O68" s="225"/>
      <c r="P68" s="225"/>
      <c r="Q68" s="225"/>
      <c r="R68" s="225"/>
      <c r="S68" s="225"/>
      <c r="T68" s="225"/>
      <c r="U68" s="225"/>
      <c r="V68" s="225"/>
      <c r="W68" s="225"/>
      <c r="X68" s="225"/>
      <c r="Y68" s="225"/>
      <c r="Z68" s="225"/>
      <c r="AA68" s="225"/>
      <c r="AB68" s="225"/>
      <c r="AC68" s="225"/>
      <c r="AD68" s="225"/>
    </row>
    <row r="69" spans="1:30" s="21" customFormat="1" ht="15.75" customHeight="1" x14ac:dyDescent="0.35">
      <c r="A69" s="222"/>
      <c r="B69" s="222"/>
      <c r="C69" s="76" t="s">
        <v>22</v>
      </c>
      <c r="D69" s="27">
        <v>68</v>
      </c>
      <c r="E69" s="27">
        <v>2012</v>
      </c>
      <c r="F69" s="28" t="s">
        <v>114</v>
      </c>
      <c r="G69" s="28" t="s">
        <v>34</v>
      </c>
      <c r="H69" s="28" t="s">
        <v>37</v>
      </c>
      <c r="I69" s="55">
        <v>41263</v>
      </c>
      <c r="J69" s="55"/>
      <c r="K69" s="55">
        <f t="shared" si="2"/>
        <v>41628</v>
      </c>
      <c r="L69" s="226" t="s">
        <v>26</v>
      </c>
      <c r="M69" s="225"/>
      <c r="N69" s="225"/>
      <c r="O69" s="225"/>
      <c r="P69" s="225"/>
      <c r="Q69" s="225"/>
      <c r="R69" s="225"/>
      <c r="S69" s="225"/>
      <c r="T69" s="225"/>
      <c r="U69" s="225"/>
      <c r="V69" s="225"/>
      <c r="W69" s="225"/>
      <c r="X69" s="225"/>
      <c r="Y69" s="225"/>
      <c r="Z69" s="225"/>
      <c r="AA69" s="225"/>
      <c r="AB69" s="225"/>
      <c r="AC69" s="225"/>
      <c r="AD69" s="225"/>
    </row>
    <row r="70" spans="1:30" s="21" customFormat="1" ht="15.75" customHeight="1" x14ac:dyDescent="0.35">
      <c r="A70" s="222"/>
      <c r="B70" s="222"/>
      <c r="C70" s="76" t="s">
        <v>22</v>
      </c>
      <c r="D70" s="27">
        <v>69</v>
      </c>
      <c r="E70" s="27">
        <v>2012</v>
      </c>
      <c r="F70" s="28" t="s">
        <v>114</v>
      </c>
      <c r="G70" s="28" t="s">
        <v>34</v>
      </c>
      <c r="H70" s="28" t="s">
        <v>25</v>
      </c>
      <c r="I70" s="55">
        <v>41263</v>
      </c>
      <c r="J70" s="55"/>
      <c r="K70" s="55">
        <f t="shared" si="2"/>
        <v>41628</v>
      </c>
      <c r="L70" s="226" t="s">
        <v>26</v>
      </c>
      <c r="M70" s="225"/>
      <c r="N70" s="225"/>
      <c r="O70" s="225"/>
      <c r="P70" s="225"/>
      <c r="Q70" s="225"/>
      <c r="R70" s="225"/>
      <c r="S70" s="225"/>
      <c r="T70" s="225"/>
      <c r="U70" s="225"/>
      <c r="V70" s="225"/>
      <c r="W70" s="225"/>
      <c r="X70" s="225"/>
      <c r="Y70" s="225"/>
      <c r="Z70" s="225"/>
      <c r="AA70" s="225"/>
      <c r="AB70" s="225"/>
      <c r="AC70" s="225"/>
      <c r="AD70" s="225"/>
    </row>
    <row r="71" spans="1:30" s="21" customFormat="1" ht="15.75" customHeight="1" x14ac:dyDescent="0.35">
      <c r="A71" s="222"/>
      <c r="B71" s="222"/>
      <c r="C71" s="76" t="s">
        <v>22</v>
      </c>
      <c r="D71" s="27">
        <v>70</v>
      </c>
      <c r="E71" s="27">
        <v>2012</v>
      </c>
      <c r="F71" s="28" t="s">
        <v>115</v>
      </c>
      <c r="G71" s="28" t="s">
        <v>34</v>
      </c>
      <c r="H71" s="28" t="s">
        <v>30</v>
      </c>
      <c r="I71" s="55">
        <v>41263</v>
      </c>
      <c r="J71" s="55"/>
      <c r="K71" s="55">
        <f t="shared" si="2"/>
        <v>41628</v>
      </c>
      <c r="L71" s="226" t="s">
        <v>26</v>
      </c>
      <c r="M71" s="225"/>
      <c r="N71" s="225"/>
      <c r="O71" s="225"/>
      <c r="P71" s="225"/>
      <c r="Q71" s="225"/>
      <c r="R71" s="225"/>
      <c r="S71" s="225"/>
      <c r="T71" s="225"/>
      <c r="U71" s="225"/>
      <c r="V71" s="225"/>
      <c r="W71" s="225"/>
      <c r="X71" s="225"/>
      <c r="Y71" s="225"/>
      <c r="Z71" s="225"/>
      <c r="AA71" s="225"/>
      <c r="AB71" s="225"/>
      <c r="AC71" s="225"/>
      <c r="AD71" s="225"/>
    </row>
    <row r="72" spans="1:30" s="21" customFormat="1" ht="15.75" customHeight="1" x14ac:dyDescent="0.35">
      <c r="A72" s="222"/>
      <c r="B72" s="222"/>
      <c r="C72" s="76" t="s">
        <v>22</v>
      </c>
      <c r="D72" s="27">
        <v>71</v>
      </c>
      <c r="E72" s="27">
        <v>2012</v>
      </c>
      <c r="F72" s="28" t="s">
        <v>115</v>
      </c>
      <c r="G72" s="28" t="s">
        <v>34</v>
      </c>
      <c r="H72" s="28" t="s">
        <v>37</v>
      </c>
      <c r="I72" s="55">
        <v>41263</v>
      </c>
      <c r="J72" s="55"/>
      <c r="K72" s="55">
        <f t="shared" si="2"/>
        <v>41628</v>
      </c>
      <c r="L72" s="226" t="s">
        <v>26</v>
      </c>
      <c r="M72" s="225"/>
      <c r="N72" s="225"/>
      <c r="O72" s="225"/>
      <c r="P72" s="225"/>
      <c r="Q72" s="225"/>
      <c r="R72" s="225"/>
      <c r="S72" s="225"/>
      <c r="T72" s="225"/>
      <c r="U72" s="225"/>
      <c r="V72" s="225"/>
      <c r="W72" s="225"/>
      <c r="X72" s="225"/>
      <c r="Y72" s="225"/>
      <c r="Z72" s="225"/>
      <c r="AA72" s="225"/>
      <c r="AB72" s="225"/>
      <c r="AC72" s="225"/>
      <c r="AD72" s="225"/>
    </row>
    <row r="73" spans="1:30" s="21" customFormat="1" ht="15.75" customHeight="1" x14ac:dyDescent="0.35">
      <c r="A73" s="222"/>
      <c r="B73" s="222"/>
      <c r="C73" s="76" t="s">
        <v>22</v>
      </c>
      <c r="D73" s="27">
        <v>72</v>
      </c>
      <c r="E73" s="27">
        <v>2012</v>
      </c>
      <c r="F73" s="28" t="s">
        <v>115</v>
      </c>
      <c r="G73" s="28" t="s">
        <v>34</v>
      </c>
      <c r="H73" s="28" t="s">
        <v>25</v>
      </c>
      <c r="I73" s="55">
        <v>41263</v>
      </c>
      <c r="J73" s="55"/>
      <c r="K73" s="55">
        <f t="shared" si="2"/>
        <v>41628</v>
      </c>
      <c r="L73" s="226" t="s">
        <v>26</v>
      </c>
      <c r="M73" s="225"/>
      <c r="N73" s="225"/>
      <c r="O73" s="225"/>
      <c r="P73" s="225"/>
      <c r="Q73" s="225"/>
      <c r="R73" s="225"/>
      <c r="S73" s="225"/>
      <c r="T73" s="225"/>
      <c r="U73" s="225"/>
      <c r="V73" s="225"/>
      <c r="W73" s="225"/>
      <c r="X73" s="225"/>
      <c r="Y73" s="225"/>
      <c r="Z73" s="225"/>
      <c r="AA73" s="225"/>
      <c r="AB73" s="225"/>
      <c r="AC73" s="225"/>
      <c r="AD73" s="225"/>
    </row>
    <row r="74" spans="1:30" s="21" customFormat="1" ht="15.75" customHeight="1" x14ac:dyDescent="0.35">
      <c r="A74" s="222"/>
      <c r="B74" s="222"/>
      <c r="C74" s="76" t="s">
        <v>22</v>
      </c>
      <c r="D74" s="27">
        <v>73</v>
      </c>
      <c r="E74" s="27">
        <v>2012</v>
      </c>
      <c r="F74" s="28" t="s">
        <v>116</v>
      </c>
      <c r="G74" s="28" t="s">
        <v>34</v>
      </c>
      <c r="H74" s="28" t="s">
        <v>25</v>
      </c>
      <c r="I74" s="55">
        <v>41263</v>
      </c>
      <c r="J74" s="55"/>
      <c r="K74" s="55">
        <f t="shared" si="2"/>
        <v>41628</v>
      </c>
      <c r="L74" s="226" t="s">
        <v>26</v>
      </c>
      <c r="M74" s="225"/>
      <c r="N74" s="225"/>
      <c r="O74" s="225"/>
      <c r="P74" s="225"/>
      <c r="Q74" s="225"/>
      <c r="R74" s="225"/>
      <c r="S74" s="225"/>
      <c r="T74" s="225"/>
      <c r="U74" s="225"/>
      <c r="V74" s="225"/>
      <c r="W74" s="225"/>
      <c r="X74" s="225"/>
      <c r="Y74" s="225"/>
      <c r="Z74" s="225"/>
      <c r="AA74" s="225"/>
      <c r="AB74" s="225"/>
      <c r="AC74" s="225"/>
      <c r="AD74" s="225"/>
    </row>
    <row r="75" spans="1:30" s="21" customFormat="1" ht="15.75" customHeight="1" x14ac:dyDescent="0.35">
      <c r="A75" s="222"/>
      <c r="B75" s="222"/>
      <c r="C75" s="76" t="s">
        <v>22</v>
      </c>
      <c r="D75" s="27">
        <v>74</v>
      </c>
      <c r="E75" s="27">
        <v>2012</v>
      </c>
      <c r="F75" s="28" t="s">
        <v>117</v>
      </c>
      <c r="G75" s="28" t="s">
        <v>34</v>
      </c>
      <c r="H75" s="28" t="s">
        <v>25</v>
      </c>
      <c r="I75" s="55">
        <v>41263</v>
      </c>
      <c r="J75" s="55"/>
      <c r="K75" s="55">
        <f t="shared" si="2"/>
        <v>41628</v>
      </c>
      <c r="L75" s="226" t="s">
        <v>26</v>
      </c>
      <c r="M75" s="225"/>
      <c r="N75" s="225"/>
      <c r="O75" s="225"/>
      <c r="P75" s="225"/>
      <c r="Q75" s="225"/>
      <c r="R75" s="225"/>
      <c r="S75" s="225"/>
      <c r="T75" s="225"/>
      <c r="U75" s="225"/>
      <c r="V75" s="225"/>
      <c r="W75" s="225"/>
      <c r="X75" s="225"/>
      <c r="Y75" s="225"/>
      <c r="Z75" s="225"/>
      <c r="AA75" s="225"/>
      <c r="AB75" s="225"/>
      <c r="AC75" s="225"/>
      <c r="AD75" s="225"/>
    </row>
    <row r="76" spans="1:30" s="21" customFormat="1" ht="15.75" customHeight="1" x14ac:dyDescent="0.35">
      <c r="A76" s="222"/>
      <c r="B76" s="222"/>
      <c r="C76" s="76" t="s">
        <v>22</v>
      </c>
      <c r="D76" s="27">
        <v>75</v>
      </c>
      <c r="E76" s="27">
        <v>2012</v>
      </c>
      <c r="F76" s="28" t="s">
        <v>118</v>
      </c>
      <c r="G76" s="28" t="s">
        <v>24</v>
      </c>
      <c r="H76" s="28" t="s">
        <v>25</v>
      </c>
      <c r="I76" s="55">
        <v>41302</v>
      </c>
      <c r="J76" s="55">
        <v>41543</v>
      </c>
      <c r="K76" s="55">
        <f>+J76+365</f>
        <v>41908</v>
      </c>
      <c r="L76" s="226" t="s">
        <v>26</v>
      </c>
      <c r="M76" s="225"/>
      <c r="N76" s="225"/>
      <c r="O76" s="225"/>
      <c r="P76" s="225"/>
      <c r="Q76" s="225"/>
      <c r="R76" s="225"/>
      <c r="S76" s="225"/>
      <c r="T76" s="225"/>
      <c r="U76" s="225"/>
      <c r="V76" s="225"/>
      <c r="W76" s="225"/>
      <c r="X76" s="225"/>
      <c r="Y76" s="225"/>
      <c r="Z76" s="225"/>
      <c r="AA76" s="225"/>
      <c r="AB76" s="225"/>
      <c r="AC76" s="225"/>
      <c r="AD76" s="225"/>
    </row>
    <row r="77" spans="1:30" s="21" customFormat="1" ht="15.75" customHeight="1" x14ac:dyDescent="0.35">
      <c r="A77" s="69"/>
      <c r="B77" s="69"/>
      <c r="C77" s="76" t="s">
        <v>22</v>
      </c>
      <c r="D77" s="27">
        <v>76</v>
      </c>
      <c r="E77" s="27">
        <v>2012</v>
      </c>
      <c r="F77" s="28" t="s">
        <v>119</v>
      </c>
      <c r="G77" s="28" t="s">
        <v>120</v>
      </c>
      <c r="H77" s="28" t="s">
        <v>121</v>
      </c>
      <c r="I77" s="55">
        <v>41208</v>
      </c>
      <c r="J77" s="55"/>
      <c r="K77" s="55">
        <f>+I77+365</f>
        <v>41573</v>
      </c>
      <c r="L77" s="226" t="s">
        <v>122</v>
      </c>
    </row>
    <row r="78" spans="1:30" s="21" customFormat="1" ht="15.75" customHeight="1" x14ac:dyDescent="0.35">
      <c r="A78" s="222"/>
      <c r="B78" s="222"/>
      <c r="C78" s="76" t="s">
        <v>22</v>
      </c>
      <c r="D78" s="27">
        <v>77</v>
      </c>
      <c r="E78" s="27">
        <v>2013</v>
      </c>
      <c r="F78" s="28" t="s">
        <v>123</v>
      </c>
      <c r="G78" s="28" t="s">
        <v>124</v>
      </c>
      <c r="H78" s="28" t="s">
        <v>125</v>
      </c>
      <c r="I78" s="55">
        <v>41394</v>
      </c>
      <c r="J78" s="55"/>
      <c r="K78" s="55">
        <f>+I78+365</f>
        <v>41759</v>
      </c>
      <c r="L78" s="226" t="s">
        <v>126</v>
      </c>
      <c r="M78" s="225"/>
      <c r="N78" s="225"/>
      <c r="O78" s="225"/>
      <c r="P78" s="225"/>
      <c r="Q78" s="225"/>
      <c r="R78" s="225"/>
      <c r="S78" s="225"/>
      <c r="T78" s="225"/>
      <c r="U78" s="225"/>
      <c r="V78" s="225"/>
      <c r="W78" s="225"/>
      <c r="X78" s="225"/>
      <c r="Y78" s="225"/>
      <c r="Z78" s="225"/>
      <c r="AA78" s="225"/>
      <c r="AB78" s="225"/>
      <c r="AC78" s="225"/>
      <c r="AD78" s="225"/>
    </row>
    <row r="79" spans="1:30" s="21" customFormat="1" ht="15.75" customHeight="1" x14ac:dyDescent="0.35">
      <c r="A79" s="69"/>
      <c r="B79" s="69"/>
      <c r="C79" s="76" t="s">
        <v>22</v>
      </c>
      <c r="D79" s="27">
        <v>78</v>
      </c>
      <c r="E79" s="27">
        <v>2013</v>
      </c>
      <c r="F79" s="28" t="s">
        <v>127</v>
      </c>
      <c r="G79" s="28" t="s">
        <v>124</v>
      </c>
      <c r="H79" s="28" t="s">
        <v>128</v>
      </c>
      <c r="I79" s="55">
        <v>41409</v>
      </c>
      <c r="J79" s="55"/>
      <c r="K79" s="55">
        <f>+I79+365</f>
        <v>41774</v>
      </c>
      <c r="L79" s="226" t="s">
        <v>129</v>
      </c>
    </row>
    <row r="80" spans="1:30" s="21" customFormat="1" ht="15.75" customHeight="1" x14ac:dyDescent="0.35">
      <c r="A80" s="69"/>
      <c r="B80" s="69"/>
      <c r="C80" s="76" t="s">
        <v>22</v>
      </c>
      <c r="D80" s="27">
        <v>79</v>
      </c>
      <c r="E80" s="27">
        <v>2013</v>
      </c>
      <c r="F80" s="28" t="s">
        <v>130</v>
      </c>
      <c r="G80" s="28" t="s">
        <v>60</v>
      </c>
      <c r="H80" s="28" t="s">
        <v>57</v>
      </c>
      <c r="I80" s="55">
        <v>41425</v>
      </c>
      <c r="J80" s="55"/>
      <c r="K80" s="55">
        <f>+I80+365</f>
        <v>41790</v>
      </c>
      <c r="L80" s="230" t="s">
        <v>53</v>
      </c>
    </row>
    <row r="81" spans="1:30" s="21" customFormat="1" ht="15.75" customHeight="1" x14ac:dyDescent="0.35">
      <c r="A81" s="69"/>
      <c r="B81" s="69"/>
      <c r="C81" s="76" t="s">
        <v>22</v>
      </c>
      <c r="D81" s="27">
        <v>80</v>
      </c>
      <c r="E81" s="27">
        <v>2013</v>
      </c>
      <c r="F81" s="28" t="s">
        <v>131</v>
      </c>
      <c r="G81" s="28" t="s">
        <v>60</v>
      </c>
      <c r="H81" s="28" t="s">
        <v>57</v>
      </c>
      <c r="I81" s="55">
        <v>41435</v>
      </c>
      <c r="J81" s="55"/>
      <c r="K81" s="55">
        <f>+I81+365</f>
        <v>41800</v>
      </c>
      <c r="L81" s="230" t="s">
        <v>53</v>
      </c>
    </row>
    <row r="82" spans="1:30" s="21" customFormat="1" ht="15.75" customHeight="1" x14ac:dyDescent="0.35">
      <c r="A82" s="222"/>
      <c r="B82" s="222"/>
      <c r="C82" s="76" t="s">
        <v>22</v>
      </c>
      <c r="D82" s="27">
        <v>81</v>
      </c>
      <c r="E82" s="27">
        <v>2013</v>
      </c>
      <c r="F82" s="28" t="s">
        <v>132</v>
      </c>
      <c r="G82" s="28" t="s">
        <v>34</v>
      </c>
      <c r="H82" s="28" t="s">
        <v>133</v>
      </c>
      <c r="I82" s="55">
        <v>41452</v>
      </c>
      <c r="J82" s="55">
        <v>41543</v>
      </c>
      <c r="K82" s="55">
        <f>+J82+365</f>
        <v>41908</v>
      </c>
      <c r="L82" s="226" t="s">
        <v>26</v>
      </c>
      <c r="M82" s="225"/>
      <c r="N82" s="225"/>
      <c r="O82" s="225"/>
      <c r="P82" s="225"/>
      <c r="Q82" s="225"/>
      <c r="R82" s="225"/>
      <c r="S82" s="225"/>
      <c r="T82" s="225"/>
      <c r="U82" s="225"/>
      <c r="V82" s="225"/>
      <c r="W82" s="225"/>
      <c r="X82" s="225"/>
      <c r="Y82" s="225"/>
      <c r="Z82" s="225"/>
      <c r="AA82" s="225"/>
      <c r="AB82" s="225"/>
      <c r="AC82" s="225"/>
      <c r="AD82" s="225"/>
    </row>
    <row r="83" spans="1:30" s="21" customFormat="1" ht="15.75" customHeight="1" x14ac:dyDescent="0.35">
      <c r="A83" s="69" t="s">
        <v>38</v>
      </c>
      <c r="B83" s="69"/>
      <c r="C83" s="76" t="s">
        <v>22</v>
      </c>
      <c r="D83" s="27">
        <v>82</v>
      </c>
      <c r="E83" s="27">
        <v>2013</v>
      </c>
      <c r="F83" s="28" t="s">
        <v>134</v>
      </c>
      <c r="G83" s="28" t="s">
        <v>135</v>
      </c>
      <c r="H83" s="28" t="s">
        <v>136</v>
      </c>
      <c r="I83" s="55">
        <v>41550</v>
      </c>
      <c r="J83" s="55"/>
      <c r="K83" s="55">
        <f t="shared" ref="K83:K108" si="3">+I83+365</f>
        <v>41915</v>
      </c>
      <c r="L83" s="226" t="s">
        <v>137</v>
      </c>
    </row>
    <row r="84" spans="1:30" s="21" customFormat="1" ht="15.75" customHeight="1" x14ac:dyDescent="0.35">
      <c r="A84" s="69"/>
      <c r="B84" s="69"/>
      <c r="C84" s="76" t="s">
        <v>22</v>
      </c>
      <c r="D84" s="27">
        <v>83</v>
      </c>
      <c r="E84" s="27">
        <v>2013</v>
      </c>
      <c r="F84" s="28" t="s">
        <v>139</v>
      </c>
      <c r="G84" s="28" t="s">
        <v>101</v>
      </c>
      <c r="H84" s="28" t="s">
        <v>140</v>
      </c>
      <c r="I84" s="55">
        <v>41543</v>
      </c>
      <c r="J84" s="55"/>
      <c r="K84" s="55">
        <f t="shared" si="3"/>
        <v>41908</v>
      </c>
      <c r="L84" s="230" t="s">
        <v>53</v>
      </c>
    </row>
    <row r="85" spans="1:30" s="21" customFormat="1" ht="16.5" customHeight="1" x14ac:dyDescent="0.35">
      <c r="A85" s="69"/>
      <c r="B85" s="69"/>
      <c r="C85" s="76" t="s">
        <v>22</v>
      </c>
      <c r="D85" s="27">
        <v>84</v>
      </c>
      <c r="E85" s="27">
        <v>2013</v>
      </c>
      <c r="F85" s="28" t="s">
        <v>141</v>
      </c>
      <c r="G85" s="28" t="s">
        <v>104</v>
      </c>
      <c r="H85" s="28" t="s">
        <v>140</v>
      </c>
      <c r="I85" s="55">
        <v>41543</v>
      </c>
      <c r="J85" s="55"/>
      <c r="K85" s="55">
        <f t="shared" si="3"/>
        <v>41908</v>
      </c>
      <c r="L85" s="230" t="s">
        <v>53</v>
      </c>
    </row>
    <row r="86" spans="1:30" s="21" customFormat="1" ht="15.75" customHeight="1" x14ac:dyDescent="0.35">
      <c r="A86" s="222"/>
      <c r="B86" s="222"/>
      <c r="C86" s="76" t="s">
        <v>22</v>
      </c>
      <c r="D86" s="27">
        <v>85</v>
      </c>
      <c r="E86" s="27">
        <v>2013</v>
      </c>
      <c r="F86" s="28" t="s">
        <v>142</v>
      </c>
      <c r="G86" s="28" t="s">
        <v>34</v>
      </c>
      <c r="H86" s="28" t="s">
        <v>133</v>
      </c>
      <c r="I86" s="55">
        <v>41543</v>
      </c>
      <c r="J86" s="55"/>
      <c r="K86" s="55">
        <f t="shared" si="3"/>
        <v>41908</v>
      </c>
      <c r="L86" s="226" t="s">
        <v>26</v>
      </c>
      <c r="M86" s="225"/>
      <c r="N86" s="225"/>
      <c r="O86" s="225"/>
      <c r="P86" s="225"/>
      <c r="Q86" s="225"/>
      <c r="R86" s="225"/>
      <c r="S86" s="225"/>
      <c r="T86" s="225"/>
      <c r="U86" s="225"/>
      <c r="V86" s="225"/>
      <c r="W86" s="225"/>
      <c r="X86" s="225"/>
      <c r="Y86" s="225"/>
      <c r="Z86" s="225"/>
      <c r="AA86" s="225"/>
      <c r="AB86" s="225"/>
      <c r="AC86" s="225"/>
      <c r="AD86" s="225"/>
    </row>
    <row r="87" spans="1:30" s="21" customFormat="1" ht="15.75" customHeight="1" x14ac:dyDescent="0.35">
      <c r="A87" s="222"/>
      <c r="B87" s="222"/>
      <c r="C87" s="76" t="s">
        <v>22</v>
      </c>
      <c r="D87" s="27">
        <v>86</v>
      </c>
      <c r="E87" s="27">
        <v>2013</v>
      </c>
      <c r="F87" s="28" t="s">
        <v>142</v>
      </c>
      <c r="G87" s="28" t="s">
        <v>34</v>
      </c>
      <c r="H87" s="28" t="s">
        <v>143</v>
      </c>
      <c r="I87" s="55">
        <v>41543</v>
      </c>
      <c r="J87" s="55"/>
      <c r="K87" s="55">
        <f t="shared" si="3"/>
        <v>41908</v>
      </c>
      <c r="L87" s="226" t="s">
        <v>26</v>
      </c>
      <c r="M87" s="225"/>
      <c r="N87" s="225"/>
      <c r="O87" s="225"/>
      <c r="P87" s="225"/>
      <c r="Q87" s="225"/>
      <c r="R87" s="225"/>
      <c r="S87" s="225"/>
      <c r="T87" s="225"/>
      <c r="U87" s="225"/>
      <c r="V87" s="225"/>
      <c r="W87" s="225"/>
      <c r="X87" s="225"/>
      <c r="Y87" s="225"/>
      <c r="Z87" s="225"/>
      <c r="AA87" s="225"/>
      <c r="AB87" s="225"/>
      <c r="AC87" s="225"/>
      <c r="AD87" s="225"/>
    </row>
    <row r="88" spans="1:30" s="21" customFormat="1" ht="15.75" customHeight="1" x14ac:dyDescent="0.35">
      <c r="A88" s="222"/>
      <c r="B88" s="222"/>
      <c r="C88" s="76" t="s">
        <v>22</v>
      </c>
      <c r="D88" s="27">
        <v>87</v>
      </c>
      <c r="E88" s="27">
        <v>2013</v>
      </c>
      <c r="F88" s="28" t="s">
        <v>112</v>
      </c>
      <c r="G88" s="28" t="s">
        <v>34</v>
      </c>
      <c r="H88" s="28" t="s">
        <v>133</v>
      </c>
      <c r="I88" s="55">
        <v>41543</v>
      </c>
      <c r="J88" s="55"/>
      <c r="K88" s="55">
        <f t="shared" si="3"/>
        <v>41908</v>
      </c>
      <c r="L88" s="226" t="s">
        <v>26</v>
      </c>
      <c r="M88" s="225"/>
      <c r="N88" s="225"/>
      <c r="O88" s="225"/>
      <c r="P88" s="225"/>
      <c r="Q88" s="225"/>
      <c r="R88" s="225"/>
      <c r="S88" s="225"/>
      <c r="T88" s="225"/>
      <c r="U88" s="225"/>
      <c r="V88" s="225"/>
      <c r="W88" s="225"/>
      <c r="X88" s="225"/>
      <c r="Y88" s="225"/>
      <c r="Z88" s="225"/>
      <c r="AA88" s="225"/>
      <c r="AB88" s="225"/>
      <c r="AC88" s="225"/>
      <c r="AD88" s="225"/>
    </row>
    <row r="89" spans="1:30" s="21" customFormat="1" ht="15.75" customHeight="1" x14ac:dyDescent="0.35">
      <c r="A89" s="222"/>
      <c r="B89" s="222"/>
      <c r="C89" s="76" t="s">
        <v>22</v>
      </c>
      <c r="D89" s="27">
        <v>88</v>
      </c>
      <c r="E89" s="27">
        <v>2013</v>
      </c>
      <c r="F89" s="28" t="s">
        <v>115</v>
      </c>
      <c r="G89" s="28" t="s">
        <v>144</v>
      </c>
      <c r="H89" s="28" t="s">
        <v>143</v>
      </c>
      <c r="I89" s="55">
        <v>41543</v>
      </c>
      <c r="J89" s="55"/>
      <c r="K89" s="55">
        <f t="shared" si="3"/>
        <v>41908</v>
      </c>
      <c r="L89" s="226" t="s">
        <v>26</v>
      </c>
      <c r="M89" s="225"/>
      <c r="N89" s="225"/>
      <c r="O89" s="225"/>
      <c r="P89" s="225"/>
      <c r="Q89" s="225"/>
      <c r="R89" s="225"/>
      <c r="S89" s="225"/>
      <c r="T89" s="225"/>
      <c r="U89" s="225"/>
      <c r="V89" s="225"/>
      <c r="W89" s="225"/>
      <c r="X89" s="225"/>
      <c r="Y89" s="225"/>
      <c r="Z89" s="225"/>
      <c r="AA89" s="225"/>
      <c r="AB89" s="225"/>
      <c r="AC89" s="225"/>
      <c r="AD89" s="225"/>
    </row>
    <row r="90" spans="1:30" s="21" customFormat="1" ht="15.75" customHeight="1" x14ac:dyDescent="0.35">
      <c r="A90" s="69"/>
      <c r="B90" s="69"/>
      <c r="C90" s="76" t="s">
        <v>22</v>
      </c>
      <c r="D90" s="27">
        <v>89</v>
      </c>
      <c r="E90" s="27">
        <v>2013</v>
      </c>
      <c r="F90" s="28" t="s">
        <v>145</v>
      </c>
      <c r="G90" s="28" t="s">
        <v>79</v>
      </c>
      <c r="H90" s="28" t="s">
        <v>140</v>
      </c>
      <c r="I90" s="55">
        <v>41543</v>
      </c>
      <c r="J90" s="55"/>
      <c r="K90" s="55">
        <f t="shared" si="3"/>
        <v>41908</v>
      </c>
      <c r="L90" s="230" t="s">
        <v>53</v>
      </c>
    </row>
    <row r="91" spans="1:30" s="21" customFormat="1" ht="15.75" customHeight="1" x14ac:dyDescent="0.35">
      <c r="A91" s="69"/>
      <c r="B91" s="69"/>
      <c r="C91" s="76" t="s">
        <v>22</v>
      </c>
      <c r="D91" s="27">
        <v>90</v>
      </c>
      <c r="E91" s="27">
        <v>2013</v>
      </c>
      <c r="F91" s="28" t="s">
        <v>146</v>
      </c>
      <c r="G91" s="28" t="s">
        <v>79</v>
      </c>
      <c r="H91" s="28" t="s">
        <v>147</v>
      </c>
      <c r="I91" s="55">
        <v>41543</v>
      </c>
      <c r="J91" s="55"/>
      <c r="K91" s="55">
        <f t="shared" si="3"/>
        <v>41908</v>
      </c>
      <c r="L91" s="230" t="s">
        <v>53</v>
      </c>
    </row>
    <row r="92" spans="1:30" s="21" customFormat="1" ht="15.75" customHeight="1" x14ac:dyDescent="0.35">
      <c r="A92" s="69"/>
      <c r="B92" s="69"/>
      <c r="C92" s="76" t="s">
        <v>22</v>
      </c>
      <c r="D92" s="27">
        <v>91</v>
      </c>
      <c r="E92" s="27">
        <v>2013</v>
      </c>
      <c r="F92" s="28" t="s">
        <v>146</v>
      </c>
      <c r="G92" s="28" t="s">
        <v>79</v>
      </c>
      <c r="H92" s="28" t="s">
        <v>140</v>
      </c>
      <c r="I92" s="55">
        <v>41543</v>
      </c>
      <c r="J92" s="55"/>
      <c r="K92" s="55">
        <f t="shared" si="3"/>
        <v>41908</v>
      </c>
      <c r="L92" s="230" t="s">
        <v>53</v>
      </c>
    </row>
    <row r="93" spans="1:30" s="21" customFormat="1" ht="15.75" customHeight="1" x14ac:dyDescent="0.35">
      <c r="A93" s="222"/>
      <c r="B93" s="222"/>
      <c r="C93" s="76" t="s">
        <v>22</v>
      </c>
      <c r="D93" s="27">
        <v>92</v>
      </c>
      <c r="E93" s="27">
        <v>2013</v>
      </c>
      <c r="F93" s="28" t="s">
        <v>148</v>
      </c>
      <c r="G93" s="28" t="s">
        <v>28</v>
      </c>
      <c r="H93" s="28" t="s">
        <v>25</v>
      </c>
      <c r="I93" s="55">
        <v>41543</v>
      </c>
      <c r="J93" s="55"/>
      <c r="K93" s="55">
        <f t="shared" si="3"/>
        <v>41908</v>
      </c>
      <c r="L93" s="226" t="s">
        <v>26</v>
      </c>
      <c r="M93" s="225"/>
      <c r="N93" s="225"/>
      <c r="O93" s="225"/>
      <c r="P93" s="225"/>
      <c r="Q93" s="225"/>
      <c r="R93" s="225"/>
      <c r="S93" s="225"/>
      <c r="T93" s="225"/>
      <c r="U93" s="225"/>
      <c r="V93" s="225"/>
      <c r="W93" s="225"/>
      <c r="X93" s="225"/>
      <c r="Y93" s="225"/>
      <c r="Z93" s="225"/>
      <c r="AA93" s="225"/>
      <c r="AB93" s="225"/>
      <c r="AC93" s="225"/>
      <c r="AD93" s="225"/>
    </row>
    <row r="94" spans="1:30" s="21" customFormat="1" ht="15.75" customHeight="1" x14ac:dyDescent="0.35">
      <c r="A94" s="222"/>
      <c r="B94" s="222"/>
      <c r="C94" s="76" t="s">
        <v>22</v>
      </c>
      <c r="D94" s="27">
        <v>93</v>
      </c>
      <c r="E94" s="27">
        <v>2013</v>
      </c>
      <c r="F94" s="28" t="s">
        <v>115</v>
      </c>
      <c r="G94" s="28" t="s">
        <v>34</v>
      </c>
      <c r="H94" s="28" t="s">
        <v>133</v>
      </c>
      <c r="I94" s="55">
        <v>41543</v>
      </c>
      <c r="J94" s="55"/>
      <c r="K94" s="55">
        <f t="shared" si="3"/>
        <v>41908</v>
      </c>
      <c r="L94" s="226" t="s">
        <v>26</v>
      </c>
      <c r="M94" s="225"/>
      <c r="N94" s="225"/>
      <c r="O94" s="225"/>
      <c r="P94" s="225"/>
      <c r="Q94" s="225"/>
      <c r="R94" s="225"/>
      <c r="S94" s="225"/>
      <c r="T94" s="225"/>
      <c r="U94" s="225"/>
      <c r="V94" s="225"/>
      <c r="W94" s="225"/>
      <c r="X94" s="225"/>
      <c r="Y94" s="225"/>
      <c r="Z94" s="225"/>
      <c r="AA94" s="225"/>
      <c r="AB94" s="225"/>
      <c r="AC94" s="225"/>
      <c r="AD94" s="225"/>
    </row>
    <row r="95" spans="1:30" s="21" customFormat="1" ht="15.75" customHeight="1" x14ac:dyDescent="0.35">
      <c r="A95" s="69"/>
      <c r="B95" s="69"/>
      <c r="C95" s="76" t="s">
        <v>22</v>
      </c>
      <c r="D95" s="27">
        <v>94</v>
      </c>
      <c r="E95" s="27">
        <v>2013</v>
      </c>
      <c r="F95" s="28" t="s">
        <v>139</v>
      </c>
      <c r="G95" s="28" t="s">
        <v>101</v>
      </c>
      <c r="H95" s="28" t="s">
        <v>147</v>
      </c>
      <c r="I95" s="55">
        <v>41543</v>
      </c>
      <c r="J95" s="55"/>
      <c r="K95" s="55">
        <f t="shared" si="3"/>
        <v>41908</v>
      </c>
      <c r="L95" s="230" t="s">
        <v>53</v>
      </c>
    </row>
    <row r="96" spans="1:30" s="21" customFormat="1" ht="15.75" customHeight="1" x14ac:dyDescent="0.35">
      <c r="A96" s="69"/>
      <c r="B96" s="69"/>
      <c r="C96" s="76" t="s">
        <v>22</v>
      </c>
      <c r="D96" s="27">
        <v>95</v>
      </c>
      <c r="E96" s="27">
        <v>2013</v>
      </c>
      <c r="F96" s="28" t="s">
        <v>109</v>
      </c>
      <c r="G96" s="28" t="s">
        <v>110</v>
      </c>
      <c r="H96" s="28" t="s">
        <v>147</v>
      </c>
      <c r="I96" s="55">
        <v>41543</v>
      </c>
      <c r="J96" s="55"/>
      <c r="K96" s="55">
        <f t="shared" si="3"/>
        <v>41908</v>
      </c>
      <c r="L96" s="230" t="s">
        <v>53</v>
      </c>
    </row>
    <row r="97" spans="1:30" s="21" customFormat="1" ht="15.75" customHeight="1" x14ac:dyDescent="0.35">
      <c r="A97" s="69"/>
      <c r="B97" s="69"/>
      <c r="C97" s="76" t="s">
        <v>22</v>
      </c>
      <c r="D97" s="27">
        <v>96</v>
      </c>
      <c r="E97" s="27">
        <v>2013</v>
      </c>
      <c r="F97" s="28" t="s">
        <v>149</v>
      </c>
      <c r="G97" s="28" t="s">
        <v>60</v>
      </c>
      <c r="H97" s="28" t="s">
        <v>140</v>
      </c>
      <c r="I97" s="55">
        <v>41543</v>
      </c>
      <c r="J97" s="55"/>
      <c r="K97" s="55">
        <f t="shared" si="3"/>
        <v>41908</v>
      </c>
      <c r="L97" s="230" t="s">
        <v>53</v>
      </c>
    </row>
    <row r="98" spans="1:30" s="21" customFormat="1" ht="15.75" customHeight="1" x14ac:dyDescent="0.35">
      <c r="A98" s="69"/>
      <c r="B98" s="69"/>
      <c r="C98" s="76" t="s">
        <v>22</v>
      </c>
      <c r="D98" s="27">
        <v>97</v>
      </c>
      <c r="E98" s="27">
        <v>2013</v>
      </c>
      <c r="F98" s="28" t="s">
        <v>150</v>
      </c>
      <c r="G98" s="28" t="s">
        <v>60</v>
      </c>
      <c r="H98" s="28" t="s">
        <v>140</v>
      </c>
      <c r="I98" s="55">
        <v>41543</v>
      </c>
      <c r="J98" s="55"/>
      <c r="K98" s="55">
        <f t="shared" si="3"/>
        <v>41908</v>
      </c>
      <c r="L98" s="230" t="s">
        <v>53</v>
      </c>
    </row>
    <row r="99" spans="1:30" s="21" customFormat="1" ht="15.75" customHeight="1" x14ac:dyDescent="0.35">
      <c r="A99" s="69"/>
      <c r="B99" s="69"/>
      <c r="C99" s="76" t="s">
        <v>22</v>
      </c>
      <c r="D99" s="27">
        <v>98</v>
      </c>
      <c r="E99" s="27">
        <v>2013</v>
      </c>
      <c r="F99" s="28" t="s">
        <v>63</v>
      </c>
      <c r="G99" s="28" t="s">
        <v>60</v>
      </c>
      <c r="H99" s="28" t="s">
        <v>140</v>
      </c>
      <c r="I99" s="55">
        <v>41543</v>
      </c>
      <c r="J99" s="55"/>
      <c r="K99" s="55">
        <f t="shared" si="3"/>
        <v>41908</v>
      </c>
      <c r="L99" s="230" t="s">
        <v>53</v>
      </c>
    </row>
    <row r="100" spans="1:30" s="21" customFormat="1" ht="15.75" customHeight="1" x14ac:dyDescent="0.35">
      <c r="A100" s="69"/>
      <c r="B100" s="69"/>
      <c r="C100" s="76" t="s">
        <v>22</v>
      </c>
      <c r="D100" s="27">
        <v>99</v>
      </c>
      <c r="E100" s="27">
        <v>2013</v>
      </c>
      <c r="F100" s="28" t="s">
        <v>59</v>
      </c>
      <c r="G100" s="28" t="s">
        <v>60</v>
      </c>
      <c r="H100" s="28" t="s">
        <v>140</v>
      </c>
      <c r="I100" s="55">
        <v>41543</v>
      </c>
      <c r="J100" s="55"/>
      <c r="K100" s="55">
        <f t="shared" si="3"/>
        <v>41908</v>
      </c>
      <c r="L100" s="230" t="s">
        <v>53</v>
      </c>
    </row>
    <row r="101" spans="1:30" ht="15.75" customHeight="1" x14ac:dyDescent="0.35">
      <c r="A101" s="69"/>
      <c r="B101" s="69"/>
      <c r="C101" s="76" t="s">
        <v>22</v>
      </c>
      <c r="D101" s="27">
        <v>101</v>
      </c>
      <c r="E101" s="27">
        <v>2013</v>
      </c>
      <c r="F101" s="34" t="s">
        <v>151</v>
      </c>
      <c r="G101" s="44" t="s">
        <v>152</v>
      </c>
      <c r="H101" s="34" t="s">
        <v>153</v>
      </c>
      <c r="I101" s="56">
        <v>43488</v>
      </c>
      <c r="J101" s="56"/>
      <c r="K101" s="55">
        <f t="shared" si="3"/>
        <v>43853</v>
      </c>
      <c r="L101" s="80" t="s">
        <v>154</v>
      </c>
      <c r="M101" s="21"/>
      <c r="N101" s="21"/>
      <c r="O101" s="21"/>
      <c r="P101" s="21"/>
      <c r="Q101" s="21"/>
      <c r="R101" s="21"/>
      <c r="S101" s="21"/>
      <c r="T101" s="21"/>
      <c r="U101" s="21"/>
      <c r="V101" s="21"/>
      <c r="W101" s="21"/>
      <c r="X101" s="21"/>
      <c r="Y101" s="21"/>
      <c r="Z101" s="21"/>
      <c r="AA101" s="21"/>
      <c r="AB101" s="21"/>
      <c r="AC101" s="21"/>
      <c r="AD101" s="21"/>
    </row>
    <row r="102" spans="1:30" s="21" customFormat="1" ht="15.75" customHeight="1" x14ac:dyDescent="0.35">
      <c r="A102" s="69" t="s">
        <v>38</v>
      </c>
      <c r="B102" s="69"/>
      <c r="C102" s="76" t="s">
        <v>22</v>
      </c>
      <c r="D102" s="27">
        <v>102</v>
      </c>
      <c r="E102" s="27">
        <v>2013</v>
      </c>
      <c r="F102" s="218" t="s">
        <v>155</v>
      </c>
      <c r="G102" s="218" t="s">
        <v>156</v>
      </c>
      <c r="H102" s="218" t="s">
        <v>157</v>
      </c>
      <c r="I102" s="228">
        <v>43503</v>
      </c>
      <c r="J102" s="228"/>
      <c r="K102" s="55">
        <f t="shared" si="3"/>
        <v>43868</v>
      </c>
      <c r="L102" s="218" t="s">
        <v>158</v>
      </c>
    </row>
    <row r="103" spans="1:30" s="21" customFormat="1" ht="15.75" customHeight="1" x14ac:dyDescent="0.35">
      <c r="A103" s="69"/>
      <c r="B103" s="69"/>
      <c r="C103" s="76" t="s">
        <v>22</v>
      </c>
      <c r="D103" s="27">
        <v>103</v>
      </c>
      <c r="E103" s="27">
        <v>2013</v>
      </c>
      <c r="F103" s="28" t="s">
        <v>89</v>
      </c>
      <c r="G103" s="28" t="s">
        <v>65</v>
      </c>
      <c r="H103" s="28" t="s">
        <v>140</v>
      </c>
      <c r="I103" s="55">
        <v>41543</v>
      </c>
      <c r="J103" s="55"/>
      <c r="K103" s="55">
        <f t="shared" si="3"/>
        <v>41908</v>
      </c>
      <c r="L103" s="226" t="s">
        <v>53</v>
      </c>
    </row>
    <row r="104" spans="1:30" s="21" customFormat="1" ht="15.75" customHeight="1" x14ac:dyDescent="0.35">
      <c r="A104" s="69"/>
      <c r="B104" s="69"/>
      <c r="C104" s="76" t="s">
        <v>22</v>
      </c>
      <c r="D104" s="27">
        <v>104</v>
      </c>
      <c r="E104" s="27">
        <v>2013</v>
      </c>
      <c r="F104" s="28" t="s">
        <v>141</v>
      </c>
      <c r="G104" s="28" t="s">
        <v>104</v>
      </c>
      <c r="H104" s="28" t="s">
        <v>147</v>
      </c>
      <c r="I104" s="55">
        <v>41543</v>
      </c>
      <c r="J104" s="55"/>
      <c r="K104" s="55">
        <f t="shared" si="3"/>
        <v>41908</v>
      </c>
      <c r="L104" s="230" t="s">
        <v>53</v>
      </c>
    </row>
    <row r="105" spans="1:30" s="21" customFormat="1" ht="15.75" customHeight="1" x14ac:dyDescent="0.35">
      <c r="A105" s="69"/>
      <c r="B105" s="69"/>
      <c r="C105" s="76" t="s">
        <v>22</v>
      </c>
      <c r="D105" s="27">
        <v>105</v>
      </c>
      <c r="E105" s="27">
        <v>2013</v>
      </c>
      <c r="F105" s="28" t="s">
        <v>159</v>
      </c>
      <c r="G105" s="28" t="s">
        <v>160</v>
      </c>
      <c r="H105" s="28" t="s">
        <v>25</v>
      </c>
      <c r="I105" s="55">
        <v>41563</v>
      </c>
      <c r="J105" s="55"/>
      <c r="K105" s="55">
        <f t="shared" si="3"/>
        <v>41928</v>
      </c>
      <c r="L105" s="230" t="s">
        <v>161</v>
      </c>
    </row>
    <row r="106" spans="1:30" s="21" customFormat="1" ht="15.75" customHeight="1" x14ac:dyDescent="0.35">
      <c r="A106" s="69"/>
      <c r="B106" s="69"/>
      <c r="C106" s="76" t="s">
        <v>22</v>
      </c>
      <c r="D106" s="27">
        <v>106</v>
      </c>
      <c r="E106" s="27">
        <v>2013</v>
      </c>
      <c r="F106" s="28" t="s">
        <v>162</v>
      </c>
      <c r="G106" s="28" t="s">
        <v>160</v>
      </c>
      <c r="H106" s="28" t="s">
        <v>25</v>
      </c>
      <c r="I106" s="55">
        <v>41563</v>
      </c>
      <c r="J106" s="55"/>
      <c r="K106" s="55">
        <f t="shared" si="3"/>
        <v>41928</v>
      </c>
      <c r="L106" s="226" t="s">
        <v>161</v>
      </c>
    </row>
    <row r="107" spans="1:30" s="21" customFormat="1" ht="15.75" customHeight="1" x14ac:dyDescent="0.35">
      <c r="A107" s="222"/>
      <c r="B107" s="222"/>
      <c r="C107" s="76" t="s">
        <v>22</v>
      </c>
      <c r="D107" s="27">
        <v>107</v>
      </c>
      <c r="E107" s="27">
        <v>2013</v>
      </c>
      <c r="F107" s="28" t="s">
        <v>31</v>
      </c>
      <c r="G107" s="28" t="s">
        <v>24</v>
      </c>
      <c r="H107" s="28" t="s">
        <v>25</v>
      </c>
      <c r="I107" s="55">
        <v>41585</v>
      </c>
      <c r="J107" s="55"/>
      <c r="K107" s="55">
        <f t="shared" si="3"/>
        <v>41950</v>
      </c>
      <c r="L107" s="226" t="s">
        <v>26</v>
      </c>
      <c r="M107" s="225"/>
      <c r="N107" s="225"/>
      <c r="O107" s="225"/>
      <c r="P107" s="225"/>
      <c r="Q107" s="225"/>
      <c r="R107" s="225"/>
      <c r="S107" s="225"/>
      <c r="T107" s="225"/>
      <c r="U107" s="225"/>
      <c r="V107" s="225"/>
      <c r="W107" s="225"/>
      <c r="X107" s="225"/>
      <c r="Y107" s="225"/>
      <c r="Z107" s="225"/>
      <c r="AA107" s="225"/>
      <c r="AB107" s="225"/>
      <c r="AC107" s="225"/>
      <c r="AD107" s="225"/>
    </row>
    <row r="108" spans="1:30" s="21" customFormat="1" ht="15.75" customHeight="1" x14ac:dyDescent="0.35">
      <c r="A108" s="69"/>
      <c r="B108" s="69"/>
      <c r="C108" s="76" t="s">
        <v>22</v>
      </c>
      <c r="D108" s="27">
        <v>108</v>
      </c>
      <c r="E108" s="27">
        <v>2013</v>
      </c>
      <c r="F108" s="28" t="s">
        <v>163</v>
      </c>
      <c r="G108" s="28" t="s">
        <v>124</v>
      </c>
      <c r="H108" s="28" t="s">
        <v>164</v>
      </c>
      <c r="I108" s="55">
        <v>41585</v>
      </c>
      <c r="J108" s="55"/>
      <c r="K108" s="55">
        <f t="shared" si="3"/>
        <v>41950</v>
      </c>
      <c r="L108" s="226" t="s">
        <v>165</v>
      </c>
    </row>
    <row r="109" spans="1:30" s="21" customFormat="1" ht="15.75" customHeight="1" x14ac:dyDescent="0.35">
      <c r="A109" s="69"/>
      <c r="B109" s="69"/>
      <c r="C109" s="76" t="s">
        <v>22</v>
      </c>
      <c r="D109" s="27">
        <v>109</v>
      </c>
      <c r="E109" s="27">
        <v>2013</v>
      </c>
      <c r="F109" s="28" t="s">
        <v>166</v>
      </c>
      <c r="G109" s="28" t="s">
        <v>97</v>
      </c>
      <c r="H109" s="28" t="s">
        <v>167</v>
      </c>
      <c r="I109" s="55">
        <v>41599</v>
      </c>
      <c r="J109" s="55">
        <v>44215</v>
      </c>
      <c r="K109" s="55">
        <v>44580</v>
      </c>
      <c r="L109" s="226" t="s">
        <v>168</v>
      </c>
    </row>
    <row r="110" spans="1:30" s="21" customFormat="1" ht="15.75" customHeight="1" x14ac:dyDescent="0.35">
      <c r="A110" s="69" t="s">
        <v>38</v>
      </c>
      <c r="B110" s="69"/>
      <c r="C110" s="76" t="s">
        <v>22</v>
      </c>
      <c r="D110" s="27">
        <v>110</v>
      </c>
      <c r="E110" s="27">
        <v>2013</v>
      </c>
      <c r="F110" s="28" t="s">
        <v>169</v>
      </c>
      <c r="G110" s="28" t="s">
        <v>170</v>
      </c>
      <c r="H110" s="28" t="s">
        <v>171</v>
      </c>
      <c r="I110" s="55">
        <v>41621</v>
      </c>
      <c r="J110" s="55"/>
      <c r="K110" s="55">
        <f t="shared" ref="K110:K115" si="4">+I110+365</f>
        <v>41986</v>
      </c>
      <c r="L110" s="226" t="s">
        <v>172</v>
      </c>
      <c r="M110" s="225"/>
      <c r="N110" s="225"/>
      <c r="O110" s="225"/>
      <c r="P110" s="225"/>
      <c r="Q110" s="225"/>
      <c r="R110" s="225"/>
      <c r="S110" s="225"/>
      <c r="T110" s="225"/>
      <c r="U110" s="225"/>
      <c r="V110" s="225"/>
      <c r="W110" s="225"/>
      <c r="X110" s="225"/>
      <c r="Y110" s="225"/>
      <c r="Z110" s="225"/>
      <c r="AA110" s="225"/>
      <c r="AB110" s="225"/>
      <c r="AC110" s="225"/>
      <c r="AD110" s="225"/>
    </row>
    <row r="111" spans="1:30" s="21" customFormat="1" ht="15.75" customHeight="1" x14ac:dyDescent="0.35">
      <c r="A111" s="69" t="s">
        <v>173</v>
      </c>
      <c r="B111" s="69"/>
      <c r="C111" s="76" t="s">
        <v>22</v>
      </c>
      <c r="D111" s="27">
        <v>111</v>
      </c>
      <c r="E111" s="27">
        <v>2013</v>
      </c>
      <c r="F111" s="28" t="s">
        <v>48</v>
      </c>
      <c r="G111" s="28" t="s">
        <v>28</v>
      </c>
      <c r="H111" s="28" t="s">
        <v>174</v>
      </c>
      <c r="I111" s="55">
        <v>41628</v>
      </c>
      <c r="J111" s="55"/>
      <c r="K111" s="55">
        <f t="shared" si="4"/>
        <v>41993</v>
      </c>
      <c r="L111" s="226" t="s">
        <v>175</v>
      </c>
      <c r="M111" s="225"/>
      <c r="N111" s="225"/>
      <c r="O111" s="225"/>
      <c r="P111" s="225"/>
      <c r="Q111" s="225"/>
      <c r="R111" s="225"/>
      <c r="S111" s="225"/>
      <c r="T111" s="225"/>
      <c r="U111" s="225"/>
      <c r="V111" s="225"/>
      <c r="W111" s="225"/>
      <c r="X111" s="225"/>
      <c r="Y111" s="225"/>
      <c r="Z111" s="225"/>
      <c r="AA111" s="225"/>
      <c r="AB111" s="225"/>
      <c r="AC111" s="225"/>
      <c r="AD111" s="225"/>
    </row>
    <row r="112" spans="1:30" s="21" customFormat="1" ht="15.75" customHeight="1" x14ac:dyDescent="0.35">
      <c r="A112" s="69" t="s">
        <v>173</v>
      </c>
      <c r="B112" s="69"/>
      <c r="C112" s="76" t="s">
        <v>22</v>
      </c>
      <c r="D112" s="27">
        <v>112</v>
      </c>
      <c r="E112" s="27">
        <v>2013</v>
      </c>
      <c r="F112" s="28" t="s">
        <v>45</v>
      </c>
      <c r="G112" s="28" t="s">
        <v>28</v>
      </c>
      <c r="H112" s="28" t="s">
        <v>174</v>
      </c>
      <c r="I112" s="55">
        <v>41628</v>
      </c>
      <c r="J112" s="55"/>
      <c r="K112" s="55">
        <f t="shared" si="4"/>
        <v>41993</v>
      </c>
      <c r="L112" s="226" t="s">
        <v>175</v>
      </c>
      <c r="M112" s="225"/>
      <c r="N112" s="225"/>
      <c r="O112" s="225"/>
      <c r="P112" s="225"/>
      <c r="Q112" s="225"/>
      <c r="R112" s="225"/>
      <c r="S112" s="225"/>
      <c r="T112" s="225"/>
      <c r="U112" s="225"/>
      <c r="V112" s="225"/>
      <c r="W112" s="225"/>
      <c r="X112" s="225"/>
      <c r="Y112" s="225"/>
      <c r="Z112" s="225"/>
      <c r="AA112" s="225"/>
      <c r="AB112" s="225"/>
      <c r="AC112" s="225"/>
      <c r="AD112" s="225"/>
    </row>
    <row r="113" spans="1:30" s="21" customFormat="1" ht="15.75" customHeight="1" x14ac:dyDescent="0.35">
      <c r="A113" s="69" t="s">
        <v>173</v>
      </c>
      <c r="B113" s="69"/>
      <c r="C113" s="76" t="s">
        <v>22</v>
      </c>
      <c r="D113" s="27">
        <v>113</v>
      </c>
      <c r="E113" s="27">
        <v>2013</v>
      </c>
      <c r="F113" s="28" t="s">
        <v>176</v>
      </c>
      <c r="G113" s="28" t="s">
        <v>24</v>
      </c>
      <c r="H113" s="28" t="s">
        <v>174</v>
      </c>
      <c r="I113" s="55">
        <v>41628</v>
      </c>
      <c r="J113" s="55"/>
      <c r="K113" s="55">
        <f t="shared" si="4"/>
        <v>41993</v>
      </c>
      <c r="L113" s="226" t="s">
        <v>175</v>
      </c>
      <c r="M113" s="225"/>
      <c r="N113" s="225"/>
      <c r="O113" s="225"/>
      <c r="P113" s="225"/>
      <c r="Q113" s="225"/>
      <c r="R113" s="225"/>
      <c r="S113" s="225"/>
      <c r="T113" s="225"/>
      <c r="U113" s="225"/>
      <c r="V113" s="225"/>
      <c r="W113" s="225"/>
      <c r="X113" s="225"/>
      <c r="Y113" s="225"/>
      <c r="Z113" s="225"/>
      <c r="AA113" s="225"/>
      <c r="AB113" s="225"/>
      <c r="AC113" s="225"/>
      <c r="AD113" s="225"/>
    </row>
    <row r="114" spans="1:30" s="21" customFormat="1" ht="15.75" customHeight="1" x14ac:dyDescent="0.35">
      <c r="A114" s="69" t="s">
        <v>38</v>
      </c>
      <c r="B114" s="69"/>
      <c r="C114" s="76" t="s">
        <v>22</v>
      </c>
      <c r="D114" s="27">
        <v>114</v>
      </c>
      <c r="E114" s="27">
        <v>2013</v>
      </c>
      <c r="F114" s="28" t="s">
        <v>177</v>
      </c>
      <c r="G114" s="28" t="s">
        <v>24</v>
      </c>
      <c r="H114" s="28" t="s">
        <v>174</v>
      </c>
      <c r="I114" s="55">
        <v>41628</v>
      </c>
      <c r="J114" s="55"/>
      <c r="K114" s="55">
        <f t="shared" si="4"/>
        <v>41993</v>
      </c>
      <c r="L114" s="226" t="s">
        <v>175</v>
      </c>
      <c r="M114" s="225"/>
      <c r="N114" s="225"/>
      <c r="O114" s="225"/>
      <c r="P114" s="225"/>
      <c r="Q114" s="225"/>
      <c r="R114" s="225"/>
      <c r="S114" s="225"/>
      <c r="T114" s="225"/>
      <c r="U114" s="225"/>
      <c r="V114" s="225"/>
      <c r="W114" s="225"/>
      <c r="X114" s="225"/>
      <c r="Y114" s="225"/>
      <c r="Z114" s="225"/>
      <c r="AA114" s="225"/>
      <c r="AB114" s="225"/>
      <c r="AC114" s="225"/>
      <c r="AD114" s="225"/>
    </row>
    <row r="115" spans="1:30" s="21" customFormat="1" ht="15.75" customHeight="1" x14ac:dyDescent="0.35">
      <c r="A115" s="69" t="s">
        <v>38</v>
      </c>
      <c r="B115" s="69"/>
      <c r="C115" s="76" t="s">
        <v>22</v>
      </c>
      <c r="D115" s="27">
        <v>115</v>
      </c>
      <c r="E115" s="27">
        <v>2014</v>
      </c>
      <c r="F115" s="28" t="s">
        <v>48</v>
      </c>
      <c r="G115" s="28" t="s">
        <v>28</v>
      </c>
      <c r="H115" s="28" t="s">
        <v>178</v>
      </c>
      <c r="I115" s="55">
        <v>41649</v>
      </c>
      <c r="J115" s="55"/>
      <c r="K115" s="55">
        <f t="shared" si="4"/>
        <v>42014</v>
      </c>
      <c r="L115" s="226" t="s">
        <v>175</v>
      </c>
      <c r="M115" s="225"/>
      <c r="N115" s="225"/>
      <c r="O115" s="225"/>
      <c r="P115" s="225"/>
      <c r="Q115" s="225"/>
      <c r="R115" s="225"/>
      <c r="S115" s="225"/>
      <c r="T115" s="225"/>
      <c r="U115" s="225"/>
      <c r="V115" s="225"/>
      <c r="W115" s="225"/>
      <c r="X115" s="225"/>
      <c r="Y115" s="225"/>
      <c r="Z115" s="225"/>
      <c r="AA115" s="225"/>
      <c r="AB115" s="225"/>
      <c r="AC115" s="225"/>
      <c r="AD115" s="225"/>
    </row>
    <row r="116" spans="1:30" s="21" customFormat="1" ht="15.75" customHeight="1" x14ac:dyDescent="0.35">
      <c r="A116" s="69"/>
      <c r="B116" s="69"/>
      <c r="C116" s="76" t="s">
        <v>22</v>
      </c>
      <c r="D116" s="27">
        <v>116</v>
      </c>
      <c r="E116" s="27">
        <v>2014</v>
      </c>
      <c r="F116" s="28" t="s">
        <v>179</v>
      </c>
      <c r="G116" s="28" t="s">
        <v>180</v>
      </c>
      <c r="H116" s="28" t="s">
        <v>181</v>
      </c>
      <c r="I116" s="55">
        <v>41696</v>
      </c>
      <c r="J116" s="55">
        <v>43168</v>
      </c>
      <c r="K116" s="55">
        <f>+J116+365</f>
        <v>43533</v>
      </c>
      <c r="L116" s="36" t="s">
        <v>182</v>
      </c>
    </row>
    <row r="117" spans="1:30" s="20" customFormat="1" ht="15.75" customHeight="1" x14ac:dyDescent="0.35">
      <c r="A117" s="69"/>
      <c r="B117" s="69"/>
      <c r="C117" s="76" t="s">
        <v>22</v>
      </c>
      <c r="D117" s="27">
        <v>117</v>
      </c>
      <c r="E117" s="27">
        <v>2014</v>
      </c>
      <c r="F117" s="28" t="s">
        <v>183</v>
      </c>
      <c r="G117" s="28" t="s">
        <v>180</v>
      </c>
      <c r="H117" s="28" t="s">
        <v>184</v>
      </c>
      <c r="I117" s="55">
        <v>41705</v>
      </c>
      <c r="J117" s="55">
        <v>43168</v>
      </c>
      <c r="K117" s="55">
        <f>+J117+365</f>
        <v>43533</v>
      </c>
      <c r="L117" s="36" t="s">
        <v>182</v>
      </c>
      <c r="M117" s="21"/>
      <c r="N117" s="21"/>
      <c r="O117" s="21"/>
      <c r="P117" s="21"/>
      <c r="Q117" s="21"/>
      <c r="R117" s="21"/>
      <c r="S117" s="21"/>
      <c r="T117" s="21"/>
      <c r="U117" s="21"/>
      <c r="V117" s="21"/>
      <c r="W117" s="21"/>
      <c r="X117" s="21"/>
      <c r="Y117" s="21"/>
      <c r="Z117" s="21"/>
      <c r="AA117" s="21"/>
      <c r="AB117" s="21"/>
      <c r="AC117" s="21"/>
      <c r="AD117" s="21"/>
    </row>
    <row r="118" spans="1:30" s="20" customFormat="1" ht="15.75" customHeight="1" x14ac:dyDescent="0.35">
      <c r="A118" s="69"/>
      <c r="B118" s="69"/>
      <c r="C118" s="76" t="s">
        <v>22</v>
      </c>
      <c r="D118" s="27">
        <v>118</v>
      </c>
      <c r="E118" s="27">
        <v>2014</v>
      </c>
      <c r="F118" s="28" t="s">
        <v>185</v>
      </c>
      <c r="G118" s="28" t="s">
        <v>180</v>
      </c>
      <c r="H118" s="28" t="s">
        <v>184</v>
      </c>
      <c r="I118" s="55">
        <v>41705</v>
      </c>
      <c r="J118" s="55">
        <v>43168</v>
      </c>
      <c r="K118" s="55">
        <f>+J118+365</f>
        <v>43533</v>
      </c>
      <c r="L118" s="36" t="s">
        <v>182</v>
      </c>
      <c r="M118" s="21"/>
      <c r="N118" s="21"/>
      <c r="O118" s="21"/>
      <c r="P118" s="21"/>
      <c r="Q118" s="21"/>
      <c r="R118" s="21"/>
      <c r="S118" s="21"/>
      <c r="T118" s="21"/>
      <c r="U118" s="21"/>
      <c r="V118" s="21"/>
      <c r="W118" s="21"/>
      <c r="X118" s="21"/>
      <c r="Y118" s="21"/>
      <c r="Z118" s="21"/>
      <c r="AA118" s="21"/>
      <c r="AB118" s="21"/>
      <c r="AC118" s="21"/>
      <c r="AD118" s="21"/>
    </row>
    <row r="119" spans="1:30" s="20" customFormat="1" ht="15.75" customHeight="1" x14ac:dyDescent="0.35">
      <c r="A119" s="222"/>
      <c r="B119" s="222"/>
      <c r="C119" s="76" t="s">
        <v>22</v>
      </c>
      <c r="D119" s="27">
        <v>119</v>
      </c>
      <c r="E119" s="27">
        <v>2014</v>
      </c>
      <c r="F119" s="28" t="s">
        <v>186</v>
      </c>
      <c r="G119" s="28" t="s">
        <v>187</v>
      </c>
      <c r="H119" s="28" t="s">
        <v>188</v>
      </c>
      <c r="I119" s="55">
        <v>41709</v>
      </c>
      <c r="J119" s="55"/>
      <c r="K119" s="55">
        <f t="shared" ref="K119:K131" si="5">+I119+365</f>
        <v>42074</v>
      </c>
      <c r="L119" s="226" t="s">
        <v>189</v>
      </c>
      <c r="M119" s="225"/>
      <c r="N119" s="225"/>
      <c r="O119" s="225"/>
      <c r="P119" s="225"/>
      <c r="Q119" s="225"/>
      <c r="R119" s="225"/>
      <c r="S119" s="225"/>
      <c r="T119" s="225"/>
      <c r="U119" s="225"/>
      <c r="V119" s="225"/>
      <c r="W119" s="225"/>
      <c r="X119" s="225"/>
      <c r="Y119" s="225"/>
      <c r="Z119" s="225"/>
      <c r="AA119" s="225"/>
      <c r="AB119" s="225"/>
      <c r="AC119" s="225"/>
      <c r="AD119" s="225"/>
    </row>
    <row r="120" spans="1:30" s="21" customFormat="1" ht="15.75" customHeight="1" x14ac:dyDescent="0.35">
      <c r="A120" s="222"/>
      <c r="B120" s="222"/>
      <c r="C120" s="76" t="s">
        <v>22</v>
      </c>
      <c r="D120" s="27">
        <v>120</v>
      </c>
      <c r="E120" s="27">
        <v>2014</v>
      </c>
      <c r="F120" s="28" t="s">
        <v>190</v>
      </c>
      <c r="G120" s="28" t="s">
        <v>191</v>
      </c>
      <c r="H120" s="28" t="s">
        <v>192</v>
      </c>
      <c r="I120" s="55">
        <v>41768</v>
      </c>
      <c r="J120" s="55"/>
      <c r="K120" s="55">
        <f t="shared" si="5"/>
        <v>42133</v>
      </c>
      <c r="L120" s="226" t="s">
        <v>193</v>
      </c>
      <c r="M120" s="225"/>
      <c r="N120" s="225"/>
      <c r="O120" s="225"/>
      <c r="P120" s="225"/>
      <c r="Q120" s="225"/>
      <c r="R120" s="225"/>
      <c r="S120" s="225"/>
      <c r="T120" s="225"/>
      <c r="U120" s="225"/>
      <c r="V120" s="225"/>
      <c r="W120" s="225"/>
      <c r="X120" s="225"/>
      <c r="Y120" s="225"/>
      <c r="Z120" s="225"/>
      <c r="AA120" s="225"/>
      <c r="AB120" s="225"/>
      <c r="AC120" s="225"/>
      <c r="AD120" s="225"/>
    </row>
    <row r="121" spans="1:30" s="21" customFormat="1" ht="15.75" customHeight="1" x14ac:dyDescent="0.35">
      <c r="A121" s="222"/>
      <c r="B121" s="222"/>
      <c r="C121" s="76" t="s">
        <v>22</v>
      </c>
      <c r="D121" s="27">
        <v>121</v>
      </c>
      <c r="E121" s="27">
        <v>2014</v>
      </c>
      <c r="F121" s="28" t="s">
        <v>194</v>
      </c>
      <c r="G121" s="28" t="s">
        <v>191</v>
      </c>
      <c r="H121" s="28" t="s">
        <v>192</v>
      </c>
      <c r="I121" s="55">
        <v>41768</v>
      </c>
      <c r="J121" s="55"/>
      <c r="K121" s="55">
        <f t="shared" si="5"/>
        <v>42133</v>
      </c>
      <c r="L121" s="226" t="s">
        <v>193</v>
      </c>
      <c r="M121" s="225"/>
      <c r="N121" s="225"/>
      <c r="O121" s="225"/>
      <c r="P121" s="225"/>
      <c r="Q121" s="225"/>
      <c r="R121" s="225"/>
      <c r="S121" s="225"/>
      <c r="T121" s="225"/>
      <c r="U121" s="225"/>
      <c r="V121" s="225"/>
      <c r="W121" s="225"/>
      <c r="X121" s="225"/>
      <c r="Y121" s="225"/>
      <c r="Z121" s="225"/>
      <c r="AA121" s="225"/>
      <c r="AB121" s="225"/>
      <c r="AC121" s="225"/>
      <c r="AD121" s="225"/>
    </row>
    <row r="122" spans="1:30" s="21" customFormat="1" ht="15.75" customHeight="1" x14ac:dyDescent="0.35">
      <c r="A122" s="222"/>
      <c r="B122" s="222"/>
      <c r="C122" s="76" t="s">
        <v>22</v>
      </c>
      <c r="D122" s="27">
        <v>122</v>
      </c>
      <c r="E122" s="27">
        <v>2014</v>
      </c>
      <c r="F122" s="28" t="s">
        <v>195</v>
      </c>
      <c r="G122" s="28" t="s">
        <v>191</v>
      </c>
      <c r="H122" s="28" t="s">
        <v>192</v>
      </c>
      <c r="I122" s="55">
        <v>41768</v>
      </c>
      <c r="J122" s="55"/>
      <c r="K122" s="55">
        <f t="shared" si="5"/>
        <v>42133</v>
      </c>
      <c r="L122" s="226" t="s">
        <v>193</v>
      </c>
      <c r="M122" s="225"/>
      <c r="N122" s="225"/>
      <c r="O122" s="225"/>
      <c r="P122" s="225"/>
      <c r="Q122" s="225"/>
      <c r="R122" s="225"/>
      <c r="S122" s="225"/>
      <c r="T122" s="225"/>
      <c r="U122" s="225"/>
      <c r="V122" s="225"/>
      <c r="W122" s="225"/>
      <c r="X122" s="225"/>
      <c r="Y122" s="225"/>
      <c r="Z122" s="225"/>
      <c r="AA122" s="225"/>
      <c r="AB122" s="225"/>
      <c r="AC122" s="225"/>
      <c r="AD122" s="225"/>
    </row>
    <row r="123" spans="1:30" s="21" customFormat="1" ht="15.75" customHeight="1" x14ac:dyDescent="0.35">
      <c r="A123" s="222"/>
      <c r="B123" s="222"/>
      <c r="C123" s="76" t="s">
        <v>22</v>
      </c>
      <c r="D123" s="27">
        <v>123</v>
      </c>
      <c r="E123" s="27">
        <v>2014</v>
      </c>
      <c r="F123" s="28" t="s">
        <v>196</v>
      </c>
      <c r="G123" s="28" t="s">
        <v>191</v>
      </c>
      <c r="H123" s="28" t="s">
        <v>192</v>
      </c>
      <c r="I123" s="55">
        <v>41768</v>
      </c>
      <c r="J123" s="55"/>
      <c r="K123" s="55">
        <f t="shared" si="5"/>
        <v>42133</v>
      </c>
      <c r="L123" s="226" t="s">
        <v>193</v>
      </c>
      <c r="M123" s="225"/>
      <c r="N123" s="225"/>
      <c r="O123" s="225"/>
      <c r="P123" s="225"/>
      <c r="Q123" s="225"/>
      <c r="R123" s="225"/>
      <c r="S123" s="225"/>
      <c r="T123" s="225"/>
      <c r="U123" s="225"/>
      <c r="V123" s="225"/>
      <c r="W123" s="225"/>
      <c r="X123" s="225"/>
      <c r="Y123" s="225"/>
      <c r="Z123" s="225"/>
      <c r="AA123" s="225"/>
      <c r="AB123" s="225"/>
      <c r="AC123" s="225"/>
      <c r="AD123" s="225"/>
    </row>
    <row r="124" spans="1:30" s="21" customFormat="1" ht="15.75" customHeight="1" x14ac:dyDescent="0.35">
      <c r="A124" s="222"/>
      <c r="B124" s="222"/>
      <c r="C124" s="76" t="s">
        <v>22</v>
      </c>
      <c r="D124" s="27">
        <v>124</v>
      </c>
      <c r="E124" s="27">
        <v>2014</v>
      </c>
      <c r="F124" s="28" t="s">
        <v>197</v>
      </c>
      <c r="G124" s="28" t="s">
        <v>198</v>
      </c>
      <c r="H124" s="28" t="s">
        <v>199</v>
      </c>
      <c r="I124" s="55">
        <v>41774</v>
      </c>
      <c r="J124" s="55"/>
      <c r="K124" s="55">
        <f t="shared" si="5"/>
        <v>42139</v>
      </c>
      <c r="L124" s="226" t="s">
        <v>26</v>
      </c>
      <c r="M124" s="225"/>
      <c r="N124" s="225"/>
      <c r="O124" s="225"/>
      <c r="P124" s="225"/>
      <c r="Q124" s="225"/>
      <c r="R124" s="225"/>
      <c r="S124" s="225"/>
      <c r="T124" s="225"/>
      <c r="U124" s="225"/>
      <c r="V124" s="225"/>
      <c r="W124" s="225"/>
      <c r="X124" s="225"/>
      <c r="Y124" s="225"/>
      <c r="Z124" s="225"/>
      <c r="AA124" s="225"/>
      <c r="AB124" s="225"/>
      <c r="AC124" s="225"/>
      <c r="AD124" s="225"/>
    </row>
    <row r="125" spans="1:30" s="21" customFormat="1" ht="15.75" customHeight="1" x14ac:dyDescent="0.35">
      <c r="A125" s="222"/>
      <c r="B125" s="222"/>
      <c r="C125" s="76" t="s">
        <v>22</v>
      </c>
      <c r="D125" s="27">
        <v>125</v>
      </c>
      <c r="E125" s="27">
        <v>2014</v>
      </c>
      <c r="F125" s="28" t="s">
        <v>200</v>
      </c>
      <c r="G125" s="28" t="s">
        <v>201</v>
      </c>
      <c r="H125" s="28" t="s">
        <v>199</v>
      </c>
      <c r="I125" s="55">
        <v>41774</v>
      </c>
      <c r="J125" s="55"/>
      <c r="K125" s="55">
        <f t="shared" si="5"/>
        <v>42139</v>
      </c>
      <c r="L125" s="226" t="s">
        <v>26</v>
      </c>
      <c r="M125" s="225"/>
      <c r="N125" s="225"/>
      <c r="O125" s="225"/>
      <c r="P125" s="225"/>
      <c r="Q125" s="225"/>
      <c r="R125" s="225"/>
      <c r="S125" s="225"/>
      <c r="T125" s="225"/>
      <c r="U125" s="225"/>
      <c r="V125" s="225"/>
      <c r="W125" s="225"/>
      <c r="X125" s="225"/>
      <c r="Y125" s="225"/>
      <c r="Z125" s="225"/>
      <c r="AA125" s="225"/>
      <c r="AB125" s="225"/>
      <c r="AC125" s="225"/>
      <c r="AD125" s="225"/>
    </row>
    <row r="126" spans="1:30" s="21" customFormat="1" ht="15.75" customHeight="1" x14ac:dyDescent="0.35">
      <c r="A126" s="68"/>
      <c r="B126" s="68"/>
      <c r="C126" s="76" t="s">
        <v>22</v>
      </c>
      <c r="D126" s="27">
        <v>126</v>
      </c>
      <c r="E126" s="27">
        <v>2014</v>
      </c>
      <c r="F126" s="28" t="s">
        <v>202</v>
      </c>
      <c r="G126" s="28" t="s">
        <v>203</v>
      </c>
      <c r="H126" s="28" t="s">
        <v>113</v>
      </c>
      <c r="I126" s="55">
        <v>41779</v>
      </c>
      <c r="J126" s="55"/>
      <c r="K126" s="55">
        <f t="shared" si="5"/>
        <v>42144</v>
      </c>
      <c r="L126" s="226" t="s">
        <v>204</v>
      </c>
      <c r="M126" s="233"/>
      <c r="N126" s="233"/>
      <c r="O126" s="233"/>
      <c r="P126" s="233"/>
      <c r="Q126" s="233"/>
      <c r="R126" s="233"/>
      <c r="S126" s="233"/>
      <c r="T126" s="233"/>
      <c r="U126" s="233"/>
      <c r="V126" s="233"/>
      <c r="W126" s="233"/>
      <c r="X126" s="233"/>
      <c r="Y126" s="233"/>
      <c r="Z126" s="233"/>
      <c r="AA126" s="233"/>
      <c r="AB126" s="233"/>
      <c r="AC126" s="233"/>
      <c r="AD126" s="233"/>
    </row>
    <row r="127" spans="1:30" s="21" customFormat="1" ht="15.75" customHeight="1" x14ac:dyDescent="0.35">
      <c r="A127" s="69" t="s">
        <v>38</v>
      </c>
      <c r="B127" s="69"/>
      <c r="C127" s="76" t="s">
        <v>22</v>
      </c>
      <c r="D127" s="27">
        <v>127</v>
      </c>
      <c r="E127" s="27">
        <v>2014</v>
      </c>
      <c r="F127" s="28" t="s">
        <v>205</v>
      </c>
      <c r="G127" s="28" t="s">
        <v>28</v>
      </c>
      <c r="H127" s="28" t="s">
        <v>206</v>
      </c>
      <c r="I127" s="55">
        <v>41815</v>
      </c>
      <c r="J127" s="55"/>
      <c r="K127" s="55">
        <f t="shared" si="5"/>
        <v>42180</v>
      </c>
      <c r="L127" s="226" t="s">
        <v>175</v>
      </c>
      <c r="M127" s="225"/>
      <c r="N127" s="225"/>
      <c r="O127" s="225"/>
      <c r="P127" s="225"/>
      <c r="Q127" s="225"/>
      <c r="R127" s="225"/>
      <c r="S127" s="225"/>
      <c r="T127" s="225"/>
      <c r="U127" s="225"/>
      <c r="V127" s="225"/>
      <c r="W127" s="225"/>
      <c r="X127" s="225"/>
      <c r="Y127" s="225"/>
      <c r="Z127" s="225"/>
      <c r="AA127" s="225"/>
      <c r="AB127" s="225"/>
      <c r="AC127" s="225"/>
      <c r="AD127" s="225"/>
    </row>
    <row r="128" spans="1:30" s="21" customFormat="1" ht="15.75" customHeight="1" x14ac:dyDescent="0.35">
      <c r="A128" s="69" t="s">
        <v>38</v>
      </c>
      <c r="B128" s="69"/>
      <c r="C128" s="76" t="s">
        <v>22</v>
      </c>
      <c r="D128" s="27">
        <v>128</v>
      </c>
      <c r="E128" s="27">
        <v>2014</v>
      </c>
      <c r="F128" s="28" t="s">
        <v>207</v>
      </c>
      <c r="G128" s="28" t="s">
        <v>28</v>
      </c>
      <c r="H128" s="28" t="s">
        <v>206</v>
      </c>
      <c r="I128" s="55">
        <v>41815</v>
      </c>
      <c r="J128" s="55"/>
      <c r="K128" s="55">
        <f t="shared" si="5"/>
        <v>42180</v>
      </c>
      <c r="L128" s="226" t="s">
        <v>175</v>
      </c>
      <c r="M128" s="225"/>
      <c r="N128" s="225"/>
      <c r="O128" s="225"/>
      <c r="P128" s="225"/>
      <c r="Q128" s="225"/>
      <c r="R128" s="225"/>
      <c r="S128" s="225"/>
      <c r="T128" s="225"/>
      <c r="U128" s="225"/>
      <c r="V128" s="225"/>
      <c r="W128" s="225"/>
      <c r="X128" s="225"/>
      <c r="Y128" s="225"/>
      <c r="Z128" s="225"/>
      <c r="AA128" s="225"/>
      <c r="AB128" s="225"/>
      <c r="AC128" s="225"/>
      <c r="AD128" s="225"/>
    </row>
    <row r="129" spans="1:30" s="21" customFormat="1" ht="15.75" customHeight="1" x14ac:dyDescent="0.35">
      <c r="A129" s="69" t="s">
        <v>38</v>
      </c>
      <c r="B129" s="69"/>
      <c r="C129" s="76" t="s">
        <v>22</v>
      </c>
      <c r="D129" s="27">
        <v>129</v>
      </c>
      <c r="E129" s="27">
        <v>2014</v>
      </c>
      <c r="F129" s="28" t="s">
        <v>208</v>
      </c>
      <c r="G129" s="28" t="s">
        <v>24</v>
      </c>
      <c r="H129" s="28" t="s">
        <v>206</v>
      </c>
      <c r="I129" s="55">
        <v>41815</v>
      </c>
      <c r="J129" s="55"/>
      <c r="K129" s="55">
        <f t="shared" si="5"/>
        <v>42180</v>
      </c>
      <c r="L129" s="226" t="s">
        <v>175</v>
      </c>
      <c r="M129" s="225"/>
      <c r="N129" s="225"/>
      <c r="O129" s="225"/>
      <c r="P129" s="225"/>
      <c r="Q129" s="225"/>
      <c r="R129" s="225"/>
      <c r="S129" s="225"/>
      <c r="T129" s="225"/>
      <c r="U129" s="225"/>
      <c r="V129" s="225"/>
      <c r="W129" s="225"/>
      <c r="X129" s="225"/>
      <c r="Y129" s="225"/>
      <c r="Z129" s="225"/>
      <c r="AA129" s="225"/>
      <c r="AB129" s="225"/>
      <c r="AC129" s="225"/>
      <c r="AD129" s="225"/>
    </row>
    <row r="130" spans="1:30" s="21" customFormat="1" ht="15.75" customHeight="1" x14ac:dyDescent="0.35">
      <c r="A130" s="69" t="s">
        <v>38</v>
      </c>
      <c r="B130" s="69"/>
      <c r="C130" s="76" t="s">
        <v>22</v>
      </c>
      <c r="D130" s="27">
        <v>130</v>
      </c>
      <c r="E130" s="27">
        <v>2014</v>
      </c>
      <c r="F130" s="28" t="s">
        <v>209</v>
      </c>
      <c r="G130" s="28" t="s">
        <v>28</v>
      </c>
      <c r="H130" s="28" t="s">
        <v>206</v>
      </c>
      <c r="I130" s="55">
        <v>41815</v>
      </c>
      <c r="J130" s="55"/>
      <c r="K130" s="55">
        <f t="shared" si="5"/>
        <v>42180</v>
      </c>
      <c r="L130" s="226" t="s">
        <v>175</v>
      </c>
      <c r="M130" s="225"/>
      <c r="N130" s="225"/>
      <c r="O130" s="225"/>
      <c r="P130" s="225"/>
      <c r="Q130" s="225"/>
      <c r="R130" s="225"/>
      <c r="S130" s="225"/>
      <c r="T130" s="225"/>
      <c r="U130" s="225"/>
      <c r="V130" s="225"/>
      <c r="W130" s="225"/>
      <c r="X130" s="225"/>
      <c r="Y130" s="225"/>
      <c r="Z130" s="225"/>
      <c r="AA130" s="225"/>
      <c r="AB130" s="225"/>
      <c r="AC130" s="225"/>
      <c r="AD130" s="225"/>
    </row>
    <row r="131" spans="1:30" s="21" customFormat="1" ht="15.75" customHeight="1" x14ac:dyDescent="0.35">
      <c r="A131" s="222"/>
      <c r="B131" s="222"/>
      <c r="C131" s="76" t="s">
        <v>22</v>
      </c>
      <c r="D131" s="27">
        <v>131</v>
      </c>
      <c r="E131" s="27">
        <v>2014</v>
      </c>
      <c r="F131" s="28" t="s">
        <v>210</v>
      </c>
      <c r="G131" s="28" t="s">
        <v>211</v>
      </c>
      <c r="H131" s="28" t="s">
        <v>212</v>
      </c>
      <c r="I131" s="55">
        <v>41807</v>
      </c>
      <c r="J131" s="55"/>
      <c r="K131" s="55">
        <f t="shared" si="5"/>
        <v>42172</v>
      </c>
      <c r="L131" s="226" t="s">
        <v>213</v>
      </c>
      <c r="M131" s="225"/>
      <c r="N131" s="225"/>
      <c r="O131" s="225"/>
      <c r="P131" s="225"/>
      <c r="Q131" s="225"/>
      <c r="R131" s="225"/>
      <c r="S131" s="225"/>
      <c r="T131" s="225"/>
      <c r="U131" s="225"/>
      <c r="V131" s="225"/>
      <c r="W131" s="225"/>
      <c r="X131" s="225"/>
      <c r="Y131" s="225"/>
      <c r="Z131" s="225"/>
      <c r="AA131" s="225"/>
      <c r="AB131" s="225"/>
      <c r="AC131" s="225"/>
      <c r="AD131" s="225"/>
    </row>
    <row r="132" spans="1:30" s="21" customFormat="1" ht="15.75" customHeight="1" x14ac:dyDescent="0.35">
      <c r="A132" s="69"/>
      <c r="B132" s="69"/>
      <c r="C132" s="76" t="s">
        <v>22</v>
      </c>
      <c r="D132" s="27">
        <v>132</v>
      </c>
      <c r="E132" s="27">
        <v>2014</v>
      </c>
      <c r="F132" s="28" t="s">
        <v>223</v>
      </c>
      <c r="G132" s="28" t="s">
        <v>160</v>
      </c>
      <c r="H132" s="28" t="s">
        <v>113</v>
      </c>
      <c r="I132" s="55">
        <v>41828</v>
      </c>
      <c r="J132" s="55">
        <v>42564</v>
      </c>
      <c r="K132" s="55">
        <f>+J132+365</f>
        <v>42929</v>
      </c>
      <c r="L132" s="226" t="s">
        <v>161</v>
      </c>
    </row>
    <row r="133" spans="1:30" s="21" customFormat="1" ht="15.75" customHeight="1" x14ac:dyDescent="0.35">
      <c r="A133" s="69"/>
      <c r="B133" s="69"/>
      <c r="C133" s="76" t="s">
        <v>22</v>
      </c>
      <c r="D133" s="27">
        <v>133</v>
      </c>
      <c r="E133" s="27">
        <v>2014</v>
      </c>
      <c r="F133" s="28" t="s">
        <v>224</v>
      </c>
      <c r="G133" s="28" t="s">
        <v>160</v>
      </c>
      <c r="H133" s="28" t="s">
        <v>113</v>
      </c>
      <c r="I133" s="55">
        <v>41828</v>
      </c>
      <c r="J133" s="55"/>
      <c r="K133" s="55">
        <f>+I133+365</f>
        <v>42193</v>
      </c>
      <c r="L133" s="226" t="s">
        <v>161</v>
      </c>
    </row>
    <row r="134" spans="1:30" s="21" customFormat="1" ht="15.75" customHeight="1" x14ac:dyDescent="0.35">
      <c r="A134" s="69"/>
      <c r="B134" s="69"/>
      <c r="C134" s="76" t="s">
        <v>22</v>
      </c>
      <c r="D134" s="27">
        <v>134</v>
      </c>
      <c r="E134" s="27">
        <v>2014</v>
      </c>
      <c r="F134" s="28" t="s">
        <v>225</v>
      </c>
      <c r="G134" s="28" t="s">
        <v>226</v>
      </c>
      <c r="H134" s="28" t="s">
        <v>227</v>
      </c>
      <c r="I134" s="55">
        <v>41850</v>
      </c>
      <c r="J134" s="55"/>
      <c r="K134" s="55">
        <f>+I134+365</f>
        <v>42215</v>
      </c>
      <c r="L134" s="226" t="s">
        <v>53</v>
      </c>
    </row>
    <row r="135" spans="1:30" s="21" customFormat="1" ht="15.75" customHeight="1" x14ac:dyDescent="0.35">
      <c r="A135" s="222"/>
      <c r="B135" s="222"/>
      <c r="C135" s="76" t="s">
        <v>22</v>
      </c>
      <c r="D135" s="27">
        <v>135</v>
      </c>
      <c r="E135" s="27">
        <v>2014</v>
      </c>
      <c r="F135" s="28" t="s">
        <v>228</v>
      </c>
      <c r="G135" s="28" t="s">
        <v>229</v>
      </c>
      <c r="H135" s="28" t="s">
        <v>230</v>
      </c>
      <c r="I135" s="55">
        <v>41880</v>
      </c>
      <c r="J135" s="55">
        <v>42245</v>
      </c>
      <c r="K135" s="55">
        <f>+J135+365</f>
        <v>42610</v>
      </c>
      <c r="L135" s="230" t="s">
        <v>231</v>
      </c>
      <c r="M135" s="225"/>
      <c r="N135" s="225"/>
      <c r="O135" s="225"/>
      <c r="P135" s="225"/>
      <c r="Q135" s="225"/>
      <c r="R135" s="225"/>
      <c r="S135" s="225"/>
      <c r="T135" s="225"/>
      <c r="U135" s="225"/>
      <c r="V135" s="225"/>
      <c r="W135" s="225"/>
      <c r="X135" s="225"/>
      <c r="Y135" s="225"/>
      <c r="Z135" s="225"/>
      <c r="AA135" s="225"/>
      <c r="AB135" s="225"/>
      <c r="AC135" s="225"/>
      <c r="AD135" s="225"/>
    </row>
    <row r="136" spans="1:30" s="21" customFormat="1" ht="15.75" customHeight="1" x14ac:dyDescent="0.35">
      <c r="A136" s="222"/>
      <c r="B136" s="222"/>
      <c r="C136" s="76" t="s">
        <v>22</v>
      </c>
      <c r="D136" s="27">
        <v>136</v>
      </c>
      <c r="E136" s="27">
        <v>2014</v>
      </c>
      <c r="F136" s="28" t="s">
        <v>232</v>
      </c>
      <c r="G136" s="28" t="s">
        <v>229</v>
      </c>
      <c r="H136" s="28" t="s">
        <v>233</v>
      </c>
      <c r="I136" s="55">
        <v>41880</v>
      </c>
      <c r="J136" s="55">
        <v>42245</v>
      </c>
      <c r="K136" s="55">
        <f>+J136+365</f>
        <v>42610</v>
      </c>
      <c r="L136" s="226" t="s">
        <v>231</v>
      </c>
      <c r="M136" s="225"/>
      <c r="N136" s="225"/>
      <c r="O136" s="225"/>
      <c r="P136" s="225"/>
      <c r="Q136" s="225"/>
      <c r="R136" s="225"/>
      <c r="S136" s="225"/>
      <c r="T136" s="225"/>
      <c r="U136" s="225"/>
      <c r="V136" s="225"/>
      <c r="W136" s="225"/>
      <c r="X136" s="225"/>
      <c r="Y136" s="225"/>
      <c r="Z136" s="225"/>
      <c r="AA136" s="225"/>
      <c r="AB136" s="225"/>
      <c r="AC136" s="225"/>
      <c r="AD136" s="225"/>
    </row>
    <row r="137" spans="1:30" s="21" customFormat="1" ht="15.75" customHeight="1" x14ac:dyDescent="0.35">
      <c r="A137" s="222"/>
      <c r="B137" s="222"/>
      <c r="C137" s="76" t="s">
        <v>22</v>
      </c>
      <c r="D137" s="27">
        <v>137</v>
      </c>
      <c r="E137" s="27">
        <v>2014</v>
      </c>
      <c r="F137" s="28" t="s">
        <v>234</v>
      </c>
      <c r="G137" s="28" t="s">
        <v>229</v>
      </c>
      <c r="H137" s="28" t="s">
        <v>235</v>
      </c>
      <c r="I137" s="55">
        <v>41880</v>
      </c>
      <c r="J137" s="55">
        <v>42245</v>
      </c>
      <c r="K137" s="55">
        <f>+J137+365</f>
        <v>42610</v>
      </c>
      <c r="L137" s="226" t="s">
        <v>231</v>
      </c>
      <c r="M137" s="225"/>
      <c r="N137" s="225"/>
      <c r="O137" s="225"/>
      <c r="P137" s="225"/>
      <c r="Q137" s="225"/>
      <c r="R137" s="225"/>
      <c r="S137" s="225"/>
      <c r="T137" s="225"/>
      <c r="U137" s="225"/>
      <c r="V137" s="225"/>
      <c r="W137" s="225"/>
      <c r="X137" s="225"/>
      <c r="Y137" s="225"/>
      <c r="Z137" s="225"/>
      <c r="AA137" s="225"/>
      <c r="AB137" s="225"/>
      <c r="AC137" s="225"/>
      <c r="AD137" s="225"/>
    </row>
    <row r="138" spans="1:30" s="21" customFormat="1" ht="15.75" customHeight="1" x14ac:dyDescent="0.35">
      <c r="A138" s="69" t="s">
        <v>173</v>
      </c>
      <c r="B138" s="69"/>
      <c r="C138" s="76" t="s">
        <v>22</v>
      </c>
      <c r="D138" s="27">
        <v>138</v>
      </c>
      <c r="E138" s="27">
        <v>2014</v>
      </c>
      <c r="F138" s="28" t="s">
        <v>236</v>
      </c>
      <c r="G138" s="28" t="s">
        <v>237</v>
      </c>
      <c r="H138" s="28" t="s">
        <v>238</v>
      </c>
      <c r="I138" s="55">
        <v>41880</v>
      </c>
      <c r="J138" s="55">
        <v>42245</v>
      </c>
      <c r="K138" s="55">
        <f>+J138+365</f>
        <v>42610</v>
      </c>
      <c r="L138" s="226" t="s">
        <v>239</v>
      </c>
      <c r="M138" s="20"/>
      <c r="N138" s="20"/>
      <c r="O138" s="20"/>
      <c r="P138" s="20"/>
      <c r="Q138" s="20"/>
      <c r="R138" s="20"/>
      <c r="S138" s="20"/>
      <c r="T138" s="20"/>
      <c r="U138" s="20"/>
      <c r="V138" s="20"/>
      <c r="W138" s="20"/>
      <c r="X138" s="20"/>
      <c r="Y138" s="20"/>
      <c r="Z138" s="20"/>
      <c r="AA138" s="20"/>
      <c r="AB138" s="20"/>
      <c r="AC138" s="20"/>
      <c r="AD138" s="20"/>
    </row>
    <row r="139" spans="1:30" s="21" customFormat="1" ht="15.75" customHeight="1" x14ac:dyDescent="0.35">
      <c r="A139" s="69"/>
      <c r="B139" s="69"/>
      <c r="C139" s="76" t="s">
        <v>22</v>
      </c>
      <c r="D139" s="27">
        <v>139</v>
      </c>
      <c r="E139" s="27">
        <v>2014</v>
      </c>
      <c r="F139" s="28" t="s">
        <v>240</v>
      </c>
      <c r="G139" s="28" t="s">
        <v>241</v>
      </c>
      <c r="H139" s="28" t="s">
        <v>242</v>
      </c>
      <c r="I139" s="55">
        <v>41880</v>
      </c>
      <c r="J139" s="55">
        <v>42245</v>
      </c>
      <c r="K139" s="55">
        <f>+J139+365</f>
        <v>42610</v>
      </c>
      <c r="L139" s="226" t="s">
        <v>239</v>
      </c>
      <c r="M139" s="20"/>
      <c r="N139" s="20"/>
      <c r="O139" s="20"/>
      <c r="P139" s="20"/>
      <c r="Q139" s="20"/>
      <c r="R139" s="20"/>
      <c r="S139" s="20"/>
      <c r="T139" s="20"/>
      <c r="U139" s="20"/>
      <c r="V139" s="20"/>
      <c r="W139" s="20"/>
      <c r="X139" s="20"/>
      <c r="Y139" s="20"/>
      <c r="Z139" s="20"/>
      <c r="AA139" s="20"/>
      <c r="AB139" s="20"/>
      <c r="AC139" s="20"/>
      <c r="AD139" s="20"/>
    </row>
    <row r="140" spans="1:30" s="21" customFormat="1" ht="15.75" customHeight="1" x14ac:dyDescent="0.35">
      <c r="A140" s="222"/>
      <c r="B140" s="222"/>
      <c r="C140" s="76" t="s">
        <v>22</v>
      </c>
      <c r="D140" s="27">
        <v>140</v>
      </c>
      <c r="E140" s="27">
        <v>2014</v>
      </c>
      <c r="F140" s="28" t="s">
        <v>243</v>
      </c>
      <c r="G140" s="28" t="s">
        <v>244</v>
      </c>
      <c r="H140" s="28" t="s">
        <v>245</v>
      </c>
      <c r="I140" s="55">
        <v>41890</v>
      </c>
      <c r="J140" s="55">
        <v>45449</v>
      </c>
      <c r="K140" s="55">
        <f>J140+365</f>
        <v>45814</v>
      </c>
      <c r="L140" s="234" t="s">
        <v>246</v>
      </c>
      <c r="M140" s="225"/>
      <c r="N140" s="225"/>
      <c r="O140" s="225"/>
      <c r="P140" s="225"/>
      <c r="Q140" s="225"/>
      <c r="R140" s="225"/>
      <c r="S140" s="225"/>
      <c r="T140" s="225"/>
      <c r="U140" s="225"/>
      <c r="V140" s="225"/>
      <c r="W140" s="225"/>
      <c r="X140" s="225"/>
      <c r="Y140" s="225"/>
      <c r="Z140" s="225"/>
      <c r="AA140" s="225"/>
      <c r="AB140" s="225"/>
      <c r="AC140" s="225"/>
      <c r="AD140" s="225"/>
    </row>
    <row r="141" spans="1:30" s="21" customFormat="1" ht="15.75" customHeight="1" x14ac:dyDescent="0.35">
      <c r="A141" s="222"/>
      <c r="B141" s="222"/>
      <c r="C141" s="76" t="s">
        <v>22</v>
      </c>
      <c r="D141" s="27">
        <v>141</v>
      </c>
      <c r="E141" s="27">
        <v>2014</v>
      </c>
      <c r="F141" s="28" t="s">
        <v>243</v>
      </c>
      <c r="G141" s="28" t="s">
        <v>247</v>
      </c>
      <c r="H141" s="28" t="s">
        <v>248</v>
      </c>
      <c r="I141" s="55">
        <v>41890</v>
      </c>
      <c r="J141" s="55">
        <v>45449</v>
      </c>
      <c r="K141" s="55">
        <f>J141+365</f>
        <v>45814</v>
      </c>
      <c r="L141" s="234" t="s">
        <v>246</v>
      </c>
      <c r="M141" s="225"/>
      <c r="N141" s="225"/>
      <c r="O141" s="225"/>
      <c r="P141" s="225"/>
      <c r="Q141" s="225"/>
      <c r="R141" s="225"/>
      <c r="S141" s="225"/>
      <c r="T141" s="225"/>
      <c r="U141" s="225"/>
      <c r="V141" s="225"/>
      <c r="W141" s="225"/>
      <c r="X141" s="225"/>
      <c r="Y141" s="225"/>
      <c r="Z141" s="225"/>
      <c r="AA141" s="225"/>
      <c r="AB141" s="225"/>
      <c r="AC141" s="225"/>
      <c r="AD141" s="225"/>
    </row>
    <row r="142" spans="1:30" s="21" customFormat="1" ht="15.75" customHeight="1" x14ac:dyDescent="0.35">
      <c r="A142" s="222"/>
      <c r="B142" s="222"/>
      <c r="C142" s="76" t="s">
        <v>22</v>
      </c>
      <c r="D142" s="27">
        <v>142</v>
      </c>
      <c r="E142" s="27">
        <v>2014</v>
      </c>
      <c r="F142" s="28" t="s">
        <v>243</v>
      </c>
      <c r="G142" s="28" t="s">
        <v>249</v>
      </c>
      <c r="H142" s="28" t="s">
        <v>250</v>
      </c>
      <c r="I142" s="55">
        <v>41890</v>
      </c>
      <c r="J142" s="55">
        <v>45449</v>
      </c>
      <c r="K142" s="55">
        <f>J142+365</f>
        <v>45814</v>
      </c>
      <c r="L142" s="234" t="s">
        <v>246</v>
      </c>
      <c r="M142" s="225"/>
      <c r="N142" s="225"/>
      <c r="O142" s="225"/>
      <c r="P142" s="225"/>
      <c r="Q142" s="225"/>
      <c r="R142" s="225"/>
      <c r="S142" s="225"/>
      <c r="T142" s="225"/>
      <c r="U142" s="225"/>
      <c r="V142" s="225"/>
      <c r="W142" s="225"/>
      <c r="X142" s="225"/>
      <c r="Y142" s="225"/>
      <c r="Z142" s="225"/>
      <c r="AA142" s="225"/>
      <c r="AB142" s="225"/>
      <c r="AC142" s="225"/>
      <c r="AD142" s="225"/>
    </row>
    <row r="143" spans="1:30" s="21" customFormat="1" ht="15.75" customHeight="1" x14ac:dyDescent="0.35">
      <c r="A143" s="222"/>
      <c r="B143" s="222"/>
      <c r="C143" s="76" t="s">
        <v>22</v>
      </c>
      <c r="D143" s="27">
        <v>143</v>
      </c>
      <c r="E143" s="27">
        <v>2014</v>
      </c>
      <c r="F143" s="28" t="s">
        <v>243</v>
      </c>
      <c r="G143" s="28" t="s">
        <v>251</v>
      </c>
      <c r="H143" s="28" t="s">
        <v>250</v>
      </c>
      <c r="I143" s="55">
        <v>41890</v>
      </c>
      <c r="J143" s="55">
        <v>45814</v>
      </c>
      <c r="K143" s="55">
        <f>J143+365</f>
        <v>46179</v>
      </c>
      <c r="L143" s="234" t="s">
        <v>246</v>
      </c>
      <c r="M143" s="225"/>
      <c r="N143" s="225"/>
      <c r="O143" s="225"/>
      <c r="P143" s="225"/>
      <c r="Q143" s="225"/>
      <c r="R143" s="225"/>
      <c r="S143" s="225"/>
      <c r="T143" s="225"/>
      <c r="U143" s="225"/>
      <c r="V143" s="225"/>
      <c r="W143" s="225"/>
      <c r="X143" s="225"/>
      <c r="Y143" s="225"/>
      <c r="Z143" s="225"/>
      <c r="AA143" s="225"/>
      <c r="AB143" s="225"/>
      <c r="AC143" s="225"/>
      <c r="AD143" s="225"/>
    </row>
    <row r="144" spans="1:30" s="21" customFormat="1" ht="15.75" customHeight="1" x14ac:dyDescent="0.35">
      <c r="A144" s="69" t="s">
        <v>38</v>
      </c>
      <c r="B144" s="69"/>
      <c r="C144" s="76" t="s">
        <v>22</v>
      </c>
      <c r="D144" s="27">
        <v>144</v>
      </c>
      <c r="E144" s="27">
        <v>2014</v>
      </c>
      <c r="F144" s="28" t="s">
        <v>252</v>
      </c>
      <c r="G144" s="28" t="s">
        <v>253</v>
      </c>
      <c r="H144" s="28" t="s">
        <v>254</v>
      </c>
      <c r="I144" s="55">
        <v>41893</v>
      </c>
      <c r="J144" s="55">
        <v>45205</v>
      </c>
      <c r="K144" s="55">
        <f>J144+365</f>
        <v>45570</v>
      </c>
      <c r="L144" s="226" t="s">
        <v>255</v>
      </c>
      <c r="M144" s="225"/>
      <c r="N144" s="225"/>
      <c r="O144" s="225"/>
      <c r="P144" s="225"/>
      <c r="Q144" s="225"/>
      <c r="R144" s="225"/>
      <c r="S144" s="225"/>
      <c r="T144" s="225"/>
      <c r="U144" s="225"/>
      <c r="V144" s="225"/>
      <c r="W144" s="225"/>
      <c r="X144" s="225"/>
      <c r="Y144" s="225"/>
      <c r="Z144" s="225"/>
      <c r="AA144" s="225"/>
      <c r="AB144" s="225"/>
      <c r="AC144" s="225"/>
      <c r="AD144" s="225"/>
    </row>
    <row r="145" spans="1:30" s="21" customFormat="1" ht="15.75" customHeight="1" x14ac:dyDescent="0.35">
      <c r="A145" s="69"/>
      <c r="B145" s="69"/>
      <c r="C145" s="76" t="s">
        <v>22</v>
      </c>
      <c r="D145" s="27">
        <v>145</v>
      </c>
      <c r="E145" s="27">
        <v>2014</v>
      </c>
      <c r="F145" s="28" t="s">
        <v>256</v>
      </c>
      <c r="G145" s="28" t="s">
        <v>257</v>
      </c>
      <c r="H145" s="28" t="s">
        <v>258</v>
      </c>
      <c r="I145" s="55">
        <v>41899</v>
      </c>
      <c r="J145" s="55">
        <v>45308</v>
      </c>
      <c r="K145" s="55">
        <f>+J145+365</f>
        <v>45673</v>
      </c>
      <c r="L145" s="226" t="s">
        <v>259</v>
      </c>
    </row>
    <row r="146" spans="1:30" s="21" customFormat="1" ht="15.75" customHeight="1" x14ac:dyDescent="0.35">
      <c r="A146" s="69"/>
      <c r="B146" s="69"/>
      <c r="C146" s="76" t="s">
        <v>22</v>
      </c>
      <c r="D146" s="27">
        <v>146</v>
      </c>
      <c r="E146" s="27">
        <v>2014</v>
      </c>
      <c r="F146" s="28" t="s">
        <v>260</v>
      </c>
      <c r="G146" s="28" t="s">
        <v>261</v>
      </c>
      <c r="H146" s="28" t="s">
        <v>262</v>
      </c>
      <c r="I146" s="55">
        <v>41899</v>
      </c>
      <c r="J146" s="55">
        <v>42588</v>
      </c>
      <c r="K146" s="55">
        <f>+J146+365</f>
        <v>42953</v>
      </c>
      <c r="L146" s="226" t="s">
        <v>161</v>
      </c>
      <c r="M146"/>
      <c r="N146"/>
      <c r="O146"/>
      <c r="P146"/>
      <c r="Q146"/>
      <c r="R146"/>
      <c r="S146"/>
      <c r="T146"/>
      <c r="U146"/>
      <c r="V146"/>
      <c r="W146"/>
      <c r="X146"/>
      <c r="Y146"/>
      <c r="Z146"/>
      <c r="AA146"/>
      <c r="AB146"/>
      <c r="AC146"/>
      <c r="AD146"/>
    </row>
    <row r="147" spans="1:30" s="21" customFormat="1" ht="15.75" customHeight="1" x14ac:dyDescent="0.35">
      <c r="A147" s="69" t="s">
        <v>38</v>
      </c>
      <c r="B147" s="69"/>
      <c r="C147" s="76" t="s">
        <v>22</v>
      </c>
      <c r="D147" s="27">
        <v>147</v>
      </c>
      <c r="E147" s="27">
        <v>2014</v>
      </c>
      <c r="F147" s="28" t="s">
        <v>263</v>
      </c>
      <c r="G147" s="28" t="s">
        <v>261</v>
      </c>
      <c r="H147" s="28" t="s">
        <v>262</v>
      </c>
      <c r="I147" s="55">
        <v>41899</v>
      </c>
      <c r="J147" s="55">
        <v>42588</v>
      </c>
      <c r="K147" s="55">
        <f>+J147+365</f>
        <v>42953</v>
      </c>
      <c r="L147" s="226" t="s">
        <v>161</v>
      </c>
      <c r="M147" s="20"/>
      <c r="N147" s="20"/>
      <c r="O147" s="20"/>
      <c r="P147" s="20"/>
      <c r="Q147" s="20"/>
      <c r="R147" s="20"/>
      <c r="S147" s="20"/>
      <c r="T147" s="20"/>
      <c r="U147" s="20"/>
      <c r="V147" s="20"/>
      <c r="W147" s="20"/>
      <c r="X147" s="20"/>
      <c r="Y147" s="20"/>
      <c r="Z147" s="20"/>
      <c r="AA147" s="20"/>
      <c r="AB147" s="20"/>
      <c r="AC147" s="20"/>
      <c r="AD147" s="20"/>
    </row>
    <row r="148" spans="1:30" s="21" customFormat="1" ht="15.75" customHeight="1" x14ac:dyDescent="0.35">
      <c r="A148" s="69"/>
      <c r="B148" s="69"/>
      <c r="C148" s="76" t="s">
        <v>22</v>
      </c>
      <c r="D148" s="27">
        <v>148</v>
      </c>
      <c r="E148" s="27">
        <v>2014</v>
      </c>
      <c r="F148" s="28" t="s">
        <v>264</v>
      </c>
      <c r="G148" s="28" t="s">
        <v>104</v>
      </c>
      <c r="H148" s="28" t="s">
        <v>140</v>
      </c>
      <c r="I148" s="55">
        <v>41899</v>
      </c>
      <c r="J148" s="55"/>
      <c r="K148" s="55">
        <f t="shared" ref="K148:K158" si="6">+I148+365</f>
        <v>42264</v>
      </c>
      <c r="L148" s="226" t="s">
        <v>53</v>
      </c>
    </row>
    <row r="149" spans="1:30" s="21" customFormat="1" ht="15.75" customHeight="1" x14ac:dyDescent="0.35">
      <c r="A149" s="69"/>
      <c r="B149" s="69"/>
      <c r="C149" s="76" t="s">
        <v>22</v>
      </c>
      <c r="D149" s="27">
        <v>149</v>
      </c>
      <c r="E149" s="27">
        <v>2014</v>
      </c>
      <c r="F149" s="28" t="s">
        <v>265</v>
      </c>
      <c r="G149" s="28" t="s">
        <v>104</v>
      </c>
      <c r="H149" s="28" t="s">
        <v>147</v>
      </c>
      <c r="I149" s="55">
        <v>41899</v>
      </c>
      <c r="J149" s="55"/>
      <c r="K149" s="55">
        <f t="shared" si="6"/>
        <v>42264</v>
      </c>
      <c r="L149" s="230" t="s">
        <v>53</v>
      </c>
    </row>
    <row r="150" spans="1:30" s="21" customFormat="1" ht="15.75" customHeight="1" x14ac:dyDescent="0.35">
      <c r="A150" s="69"/>
      <c r="B150" s="69"/>
      <c r="C150" s="76" t="s">
        <v>22</v>
      </c>
      <c r="D150" s="27">
        <v>150</v>
      </c>
      <c r="E150" s="27">
        <v>2014</v>
      </c>
      <c r="F150" s="28" t="s">
        <v>266</v>
      </c>
      <c r="G150" s="28" t="s">
        <v>101</v>
      </c>
      <c r="H150" s="28" t="s">
        <v>140</v>
      </c>
      <c r="I150" s="55">
        <v>41899</v>
      </c>
      <c r="J150" s="55"/>
      <c r="K150" s="55">
        <f t="shared" si="6"/>
        <v>42264</v>
      </c>
      <c r="L150" s="230" t="s">
        <v>53</v>
      </c>
    </row>
    <row r="151" spans="1:30" s="21" customFormat="1" ht="15.75" customHeight="1" x14ac:dyDescent="0.35">
      <c r="A151" s="69"/>
      <c r="B151" s="69"/>
      <c r="C151" s="76" t="s">
        <v>22</v>
      </c>
      <c r="D151" s="27">
        <v>151</v>
      </c>
      <c r="E151" s="27">
        <v>2014</v>
      </c>
      <c r="F151" s="28" t="s">
        <v>267</v>
      </c>
      <c r="G151" s="28" t="s">
        <v>101</v>
      </c>
      <c r="H151" s="28" t="s">
        <v>147</v>
      </c>
      <c r="I151" s="55">
        <v>41899</v>
      </c>
      <c r="J151" s="55"/>
      <c r="K151" s="55">
        <f t="shared" si="6"/>
        <v>42264</v>
      </c>
      <c r="L151" s="230" t="s">
        <v>53</v>
      </c>
    </row>
    <row r="152" spans="1:30" s="21" customFormat="1" ht="15.75" customHeight="1" x14ac:dyDescent="0.35">
      <c r="A152" s="69"/>
      <c r="B152" s="69"/>
      <c r="C152" s="76" t="s">
        <v>22</v>
      </c>
      <c r="D152" s="27">
        <v>152</v>
      </c>
      <c r="E152" s="27">
        <v>2014</v>
      </c>
      <c r="F152" s="28" t="s">
        <v>268</v>
      </c>
      <c r="G152" s="28" t="s">
        <v>110</v>
      </c>
      <c r="H152" s="28" t="s">
        <v>147</v>
      </c>
      <c r="I152" s="55">
        <v>41899</v>
      </c>
      <c r="J152" s="55"/>
      <c r="K152" s="55">
        <f t="shared" si="6"/>
        <v>42264</v>
      </c>
      <c r="L152" s="230" t="s">
        <v>53</v>
      </c>
    </row>
    <row r="153" spans="1:30" s="21" customFormat="1" ht="15.75" customHeight="1" x14ac:dyDescent="0.35">
      <c r="A153" s="69"/>
      <c r="B153" s="69"/>
      <c r="C153" s="76" t="s">
        <v>22</v>
      </c>
      <c r="D153" s="27">
        <v>153</v>
      </c>
      <c r="E153" s="27">
        <v>2014</v>
      </c>
      <c r="F153" s="28" t="s">
        <v>269</v>
      </c>
      <c r="G153" s="28" t="s">
        <v>270</v>
      </c>
      <c r="H153" s="28" t="s">
        <v>147</v>
      </c>
      <c r="I153" s="55">
        <v>41899</v>
      </c>
      <c r="J153" s="55"/>
      <c r="K153" s="55">
        <f t="shared" si="6"/>
        <v>42264</v>
      </c>
      <c r="L153" s="230" t="s">
        <v>53</v>
      </c>
    </row>
    <row r="154" spans="1:30" s="21" customFormat="1" ht="15.75" customHeight="1" x14ac:dyDescent="0.35">
      <c r="A154" s="69"/>
      <c r="B154" s="69"/>
      <c r="C154" s="76" t="s">
        <v>22</v>
      </c>
      <c r="D154" s="27">
        <v>154</v>
      </c>
      <c r="E154" s="27">
        <v>2014</v>
      </c>
      <c r="F154" s="28" t="s">
        <v>271</v>
      </c>
      <c r="G154" s="28" t="s">
        <v>79</v>
      </c>
      <c r="H154" s="28" t="s">
        <v>140</v>
      </c>
      <c r="I154" s="55">
        <v>41899</v>
      </c>
      <c r="J154" s="55"/>
      <c r="K154" s="55">
        <f t="shared" si="6"/>
        <v>42264</v>
      </c>
      <c r="L154" s="230" t="s">
        <v>53</v>
      </c>
    </row>
    <row r="155" spans="1:30" s="21" customFormat="1" ht="15.75" customHeight="1" x14ac:dyDescent="0.35">
      <c r="A155" s="69"/>
      <c r="B155" s="69"/>
      <c r="C155" s="76" t="s">
        <v>22</v>
      </c>
      <c r="D155" s="27">
        <v>155</v>
      </c>
      <c r="E155" s="27">
        <v>2014</v>
      </c>
      <c r="F155" s="28" t="s">
        <v>272</v>
      </c>
      <c r="G155" s="28" t="s">
        <v>270</v>
      </c>
      <c r="H155" s="28" t="s">
        <v>140</v>
      </c>
      <c r="I155" s="55">
        <v>41899</v>
      </c>
      <c r="J155" s="55"/>
      <c r="K155" s="55">
        <f t="shared" si="6"/>
        <v>42264</v>
      </c>
      <c r="L155" s="230" t="s">
        <v>53</v>
      </c>
    </row>
    <row r="156" spans="1:30" s="21" customFormat="1" ht="15.75" customHeight="1" x14ac:dyDescent="0.35">
      <c r="A156" s="69"/>
      <c r="B156" s="69"/>
      <c r="C156" s="76" t="s">
        <v>22</v>
      </c>
      <c r="D156" s="27">
        <v>156</v>
      </c>
      <c r="E156" s="27">
        <v>2014</v>
      </c>
      <c r="F156" s="28" t="s">
        <v>273</v>
      </c>
      <c r="G156" s="28" t="s">
        <v>226</v>
      </c>
      <c r="H156" s="28" t="s">
        <v>140</v>
      </c>
      <c r="I156" s="55">
        <v>41899</v>
      </c>
      <c r="J156" s="55"/>
      <c r="K156" s="55">
        <f t="shared" si="6"/>
        <v>42264</v>
      </c>
      <c r="L156" s="230" t="s">
        <v>53</v>
      </c>
    </row>
    <row r="157" spans="1:30" s="21" customFormat="1" ht="15.75" customHeight="1" x14ac:dyDescent="0.35">
      <c r="A157" s="69"/>
      <c r="B157" s="69"/>
      <c r="C157" s="76" t="s">
        <v>22</v>
      </c>
      <c r="D157" s="27">
        <v>157</v>
      </c>
      <c r="E157" s="27">
        <v>2014</v>
      </c>
      <c r="F157" s="28" t="s">
        <v>274</v>
      </c>
      <c r="G157" s="28" t="s">
        <v>226</v>
      </c>
      <c r="H157" s="28" t="s">
        <v>140</v>
      </c>
      <c r="I157" s="55">
        <v>41899</v>
      </c>
      <c r="J157" s="55"/>
      <c r="K157" s="55">
        <f t="shared" si="6"/>
        <v>42264</v>
      </c>
      <c r="L157" s="230" t="s">
        <v>53</v>
      </c>
    </row>
    <row r="158" spans="1:30" s="21" customFormat="1" ht="15.75" customHeight="1" x14ac:dyDescent="0.35">
      <c r="A158" s="69"/>
      <c r="B158" s="69"/>
      <c r="C158" s="76" t="s">
        <v>22</v>
      </c>
      <c r="D158" s="27">
        <v>158</v>
      </c>
      <c r="E158" s="27">
        <v>2014</v>
      </c>
      <c r="F158" s="28" t="s">
        <v>275</v>
      </c>
      <c r="G158" s="28" t="s">
        <v>226</v>
      </c>
      <c r="H158" s="28" t="s">
        <v>140</v>
      </c>
      <c r="I158" s="55">
        <v>41899</v>
      </c>
      <c r="J158" s="55"/>
      <c r="K158" s="55">
        <f t="shared" si="6"/>
        <v>42264</v>
      </c>
      <c r="L158" s="230" t="s">
        <v>53</v>
      </c>
    </row>
    <row r="159" spans="1:30" ht="15.75" customHeight="1" x14ac:dyDescent="0.35">
      <c r="A159" s="69"/>
      <c r="B159" s="122"/>
      <c r="C159" s="68" t="s">
        <v>22</v>
      </c>
      <c r="D159" s="69" t="s">
        <v>276</v>
      </c>
      <c r="E159" s="68">
        <v>2014</v>
      </c>
      <c r="F159" s="82" t="s">
        <v>277</v>
      </c>
      <c r="G159" s="82" t="s">
        <v>278</v>
      </c>
      <c r="H159" s="82" t="s">
        <v>279</v>
      </c>
      <c r="I159" s="97">
        <v>41899</v>
      </c>
      <c r="J159" s="85">
        <v>45224</v>
      </c>
      <c r="K159" s="97">
        <f t="shared" ref="K159:K176" si="7">+J159+365</f>
        <v>45589</v>
      </c>
      <c r="L159" s="235" t="s">
        <v>280</v>
      </c>
      <c r="M159" s="21"/>
      <c r="N159" s="21"/>
      <c r="O159" s="21"/>
      <c r="P159" s="21"/>
      <c r="Q159" s="21"/>
      <c r="R159" s="21"/>
      <c r="S159" s="21"/>
      <c r="T159" s="21"/>
      <c r="U159" s="21"/>
      <c r="V159" s="21"/>
      <c r="W159" s="21"/>
      <c r="X159" s="21"/>
      <c r="Y159" s="21"/>
      <c r="Z159" s="21"/>
      <c r="AA159" s="21"/>
      <c r="AB159" s="21"/>
      <c r="AC159" s="21"/>
      <c r="AD159" s="21"/>
    </row>
    <row r="160" spans="1:30" s="21" customFormat="1" ht="15.75" customHeight="1" x14ac:dyDescent="0.35">
      <c r="A160" s="69"/>
      <c r="B160" s="69"/>
      <c r="C160" s="76" t="s">
        <v>22</v>
      </c>
      <c r="D160" s="27">
        <v>160</v>
      </c>
      <c r="E160" s="27">
        <v>2014</v>
      </c>
      <c r="F160" s="28" t="s">
        <v>281</v>
      </c>
      <c r="G160" s="28" t="s">
        <v>278</v>
      </c>
      <c r="H160" s="28" t="s">
        <v>282</v>
      </c>
      <c r="I160" s="55">
        <v>41899</v>
      </c>
      <c r="J160" s="55">
        <v>45224</v>
      </c>
      <c r="K160" s="55">
        <f t="shared" si="7"/>
        <v>45589</v>
      </c>
      <c r="L160" s="236" t="s">
        <v>280</v>
      </c>
    </row>
    <row r="161" spans="1:12" s="21" customFormat="1" ht="15.75" customHeight="1" x14ac:dyDescent="0.35">
      <c r="A161" s="69"/>
      <c r="B161" s="69"/>
      <c r="C161" s="76" t="s">
        <v>22</v>
      </c>
      <c r="D161" s="27">
        <v>161</v>
      </c>
      <c r="E161" s="27">
        <v>2014</v>
      </c>
      <c r="F161" s="28" t="s">
        <v>283</v>
      </c>
      <c r="G161" s="28" t="s">
        <v>278</v>
      </c>
      <c r="H161" s="28" t="s">
        <v>284</v>
      </c>
      <c r="I161" s="55">
        <v>41899</v>
      </c>
      <c r="J161" s="55">
        <v>45224</v>
      </c>
      <c r="K161" s="55">
        <f t="shared" si="7"/>
        <v>45589</v>
      </c>
      <c r="L161" s="234" t="s">
        <v>280</v>
      </c>
    </row>
    <row r="162" spans="1:12" s="21" customFormat="1" ht="15.75" customHeight="1" x14ac:dyDescent="0.35">
      <c r="A162" s="69"/>
      <c r="B162" s="69"/>
      <c r="C162" s="76" t="s">
        <v>22</v>
      </c>
      <c r="D162" s="27">
        <v>162</v>
      </c>
      <c r="E162" s="27">
        <v>2014</v>
      </c>
      <c r="F162" s="28" t="s">
        <v>285</v>
      </c>
      <c r="G162" s="28" t="s">
        <v>286</v>
      </c>
      <c r="H162" s="28" t="s">
        <v>287</v>
      </c>
      <c r="I162" s="55">
        <v>41899</v>
      </c>
      <c r="J162" s="55">
        <v>45224</v>
      </c>
      <c r="K162" s="55">
        <f t="shared" si="7"/>
        <v>45589</v>
      </c>
      <c r="L162" s="234" t="s">
        <v>280</v>
      </c>
    </row>
    <row r="163" spans="1:12" s="21" customFormat="1" ht="15.75" customHeight="1" x14ac:dyDescent="0.35">
      <c r="A163" s="69"/>
      <c r="B163" s="69"/>
      <c r="C163" s="76" t="s">
        <v>22</v>
      </c>
      <c r="D163" s="27">
        <v>163</v>
      </c>
      <c r="E163" s="27">
        <v>2014</v>
      </c>
      <c r="F163" s="28" t="s">
        <v>288</v>
      </c>
      <c r="G163" s="28" t="s">
        <v>289</v>
      </c>
      <c r="H163" s="28" t="s">
        <v>290</v>
      </c>
      <c r="I163" s="55">
        <v>41899</v>
      </c>
      <c r="J163" s="55">
        <v>44504</v>
      </c>
      <c r="K163" s="57">
        <f t="shared" si="7"/>
        <v>44869</v>
      </c>
      <c r="L163" s="234" t="s">
        <v>280</v>
      </c>
    </row>
    <row r="164" spans="1:12" s="21" customFormat="1" ht="15.75" customHeight="1" x14ac:dyDescent="0.35">
      <c r="A164" s="69"/>
      <c r="B164" s="69"/>
      <c r="C164" s="76" t="s">
        <v>22</v>
      </c>
      <c r="D164" s="27">
        <v>164</v>
      </c>
      <c r="E164" s="27">
        <v>2014</v>
      </c>
      <c r="F164" s="28" t="s">
        <v>291</v>
      </c>
      <c r="G164" s="28" t="s">
        <v>292</v>
      </c>
      <c r="H164" s="28" t="s">
        <v>293</v>
      </c>
      <c r="I164" s="55">
        <v>41899</v>
      </c>
      <c r="J164" s="55">
        <v>45224</v>
      </c>
      <c r="K164" s="57">
        <f t="shared" si="7"/>
        <v>45589</v>
      </c>
      <c r="L164" s="234" t="s">
        <v>280</v>
      </c>
    </row>
    <row r="165" spans="1:12" s="21" customFormat="1" ht="15.75" customHeight="1" x14ac:dyDescent="0.35">
      <c r="A165" s="69"/>
      <c r="B165" s="69"/>
      <c r="C165" s="76" t="s">
        <v>22</v>
      </c>
      <c r="D165" s="27">
        <v>165</v>
      </c>
      <c r="E165" s="27">
        <v>2014</v>
      </c>
      <c r="F165" s="28" t="s">
        <v>294</v>
      </c>
      <c r="G165" s="28" t="s">
        <v>292</v>
      </c>
      <c r="H165" s="28" t="s">
        <v>295</v>
      </c>
      <c r="I165" s="55">
        <v>41899</v>
      </c>
      <c r="J165" s="55">
        <v>45224</v>
      </c>
      <c r="K165" s="57">
        <f t="shared" si="7"/>
        <v>45589</v>
      </c>
      <c r="L165" s="234" t="s">
        <v>280</v>
      </c>
    </row>
    <row r="166" spans="1:12" s="21" customFormat="1" ht="15.75" customHeight="1" x14ac:dyDescent="0.35">
      <c r="A166" s="69" t="s">
        <v>38</v>
      </c>
      <c r="B166" s="69"/>
      <c r="C166" s="76" t="s">
        <v>22</v>
      </c>
      <c r="D166" s="27">
        <v>166</v>
      </c>
      <c r="E166" s="27">
        <v>2014</v>
      </c>
      <c r="F166" s="28" t="s">
        <v>296</v>
      </c>
      <c r="G166" s="28" t="s">
        <v>292</v>
      </c>
      <c r="H166" s="28" t="s">
        <v>297</v>
      </c>
      <c r="I166" s="55">
        <v>41899</v>
      </c>
      <c r="J166" s="55">
        <v>45224</v>
      </c>
      <c r="K166" s="57">
        <f t="shared" si="7"/>
        <v>45589</v>
      </c>
      <c r="L166" s="234" t="s">
        <v>280</v>
      </c>
    </row>
    <row r="167" spans="1:12" s="21" customFormat="1" ht="15.75" customHeight="1" x14ac:dyDescent="0.35">
      <c r="A167" s="69"/>
      <c r="B167" s="69"/>
      <c r="C167" s="76" t="s">
        <v>22</v>
      </c>
      <c r="D167" s="27">
        <v>167</v>
      </c>
      <c r="E167" s="27">
        <v>2014</v>
      </c>
      <c r="F167" s="28" t="s">
        <v>298</v>
      </c>
      <c r="G167" s="28" t="s">
        <v>299</v>
      </c>
      <c r="H167" s="28" t="s">
        <v>300</v>
      </c>
      <c r="I167" s="55">
        <v>41899</v>
      </c>
      <c r="J167" s="55">
        <v>44504</v>
      </c>
      <c r="K167" s="57">
        <f t="shared" si="7"/>
        <v>44869</v>
      </c>
      <c r="L167" s="234" t="s">
        <v>280</v>
      </c>
    </row>
    <row r="168" spans="1:12" s="21" customFormat="1" ht="15.75" customHeight="1" x14ac:dyDescent="0.35">
      <c r="A168" s="69"/>
      <c r="B168" s="69"/>
      <c r="C168" s="76" t="s">
        <v>22</v>
      </c>
      <c r="D168" s="27">
        <v>168</v>
      </c>
      <c r="E168" s="27">
        <v>2014</v>
      </c>
      <c r="F168" s="28" t="s">
        <v>301</v>
      </c>
      <c r="G168" s="28" t="s">
        <v>286</v>
      </c>
      <c r="H168" s="28" t="s">
        <v>302</v>
      </c>
      <c r="I168" s="55">
        <v>41899</v>
      </c>
      <c r="J168" s="55">
        <v>45224</v>
      </c>
      <c r="K168" s="57">
        <f t="shared" si="7"/>
        <v>45589</v>
      </c>
      <c r="L168" s="234" t="s">
        <v>280</v>
      </c>
    </row>
    <row r="169" spans="1:12" s="21" customFormat="1" ht="15.75" customHeight="1" x14ac:dyDescent="0.35">
      <c r="A169" s="69"/>
      <c r="B169" s="69"/>
      <c r="C169" s="76" t="s">
        <v>22</v>
      </c>
      <c r="D169" s="27">
        <v>169</v>
      </c>
      <c r="E169" s="27">
        <v>2014</v>
      </c>
      <c r="F169" s="28" t="s">
        <v>303</v>
      </c>
      <c r="G169" s="28" t="s">
        <v>286</v>
      </c>
      <c r="H169" s="28" t="s">
        <v>304</v>
      </c>
      <c r="I169" s="55">
        <v>41899</v>
      </c>
      <c r="J169" s="55">
        <v>45224</v>
      </c>
      <c r="K169" s="57">
        <f t="shared" si="7"/>
        <v>45589</v>
      </c>
      <c r="L169" s="234" t="s">
        <v>280</v>
      </c>
    </row>
    <row r="170" spans="1:12" s="21" customFormat="1" ht="15.75" customHeight="1" x14ac:dyDescent="0.35">
      <c r="A170" s="69"/>
      <c r="B170" s="69"/>
      <c r="C170" s="76" t="s">
        <v>22</v>
      </c>
      <c r="D170" s="27">
        <v>170</v>
      </c>
      <c r="E170" s="27">
        <v>2014</v>
      </c>
      <c r="F170" s="28" t="s">
        <v>305</v>
      </c>
      <c r="G170" s="28" t="s">
        <v>286</v>
      </c>
      <c r="H170" s="28" t="s">
        <v>306</v>
      </c>
      <c r="I170" s="55">
        <v>41899</v>
      </c>
      <c r="J170" s="55">
        <v>45224</v>
      </c>
      <c r="K170" s="57">
        <f t="shared" si="7"/>
        <v>45589</v>
      </c>
      <c r="L170" s="234" t="s">
        <v>280</v>
      </c>
    </row>
    <row r="171" spans="1:12" s="21" customFormat="1" ht="15.75" customHeight="1" x14ac:dyDescent="0.35">
      <c r="A171" s="69"/>
      <c r="B171" s="69"/>
      <c r="C171" s="76" t="s">
        <v>22</v>
      </c>
      <c r="D171" s="27">
        <v>171</v>
      </c>
      <c r="E171" s="27">
        <v>2014</v>
      </c>
      <c r="F171" s="28" t="s">
        <v>307</v>
      </c>
      <c r="G171" s="28" t="s">
        <v>292</v>
      </c>
      <c r="H171" s="28" t="s">
        <v>308</v>
      </c>
      <c r="I171" s="55">
        <v>41899</v>
      </c>
      <c r="J171" s="55">
        <v>45224</v>
      </c>
      <c r="K171" s="57">
        <f t="shared" si="7"/>
        <v>45589</v>
      </c>
      <c r="L171" s="234" t="s">
        <v>280</v>
      </c>
    </row>
    <row r="172" spans="1:12" s="21" customFormat="1" ht="15.75" customHeight="1" x14ac:dyDescent="0.35">
      <c r="A172" s="69"/>
      <c r="B172" s="69"/>
      <c r="C172" s="76" t="s">
        <v>22</v>
      </c>
      <c r="D172" s="27">
        <v>172</v>
      </c>
      <c r="E172" s="27">
        <v>2014</v>
      </c>
      <c r="F172" s="28" t="s">
        <v>309</v>
      </c>
      <c r="G172" s="28" t="s">
        <v>310</v>
      </c>
      <c r="H172" s="28" t="s">
        <v>311</v>
      </c>
      <c r="I172" s="55">
        <v>41899</v>
      </c>
      <c r="J172" s="55">
        <v>45224</v>
      </c>
      <c r="K172" s="57">
        <f t="shared" si="7"/>
        <v>45589</v>
      </c>
      <c r="L172" s="234" t="s">
        <v>280</v>
      </c>
    </row>
    <row r="173" spans="1:12" s="21" customFormat="1" ht="15.75" customHeight="1" x14ac:dyDescent="0.35">
      <c r="A173" s="69"/>
      <c r="B173" s="69"/>
      <c r="C173" s="76" t="s">
        <v>22</v>
      </c>
      <c r="D173" s="27">
        <v>173</v>
      </c>
      <c r="E173" s="27">
        <v>2014</v>
      </c>
      <c r="F173" s="28" t="s">
        <v>313</v>
      </c>
      <c r="G173" s="28" t="s">
        <v>292</v>
      </c>
      <c r="H173" s="28" t="s">
        <v>314</v>
      </c>
      <c r="I173" s="55">
        <v>41899</v>
      </c>
      <c r="J173" s="55">
        <v>45224</v>
      </c>
      <c r="K173" s="57">
        <f t="shared" si="7"/>
        <v>45589</v>
      </c>
      <c r="L173" s="234" t="s">
        <v>280</v>
      </c>
    </row>
    <row r="174" spans="1:12" s="21" customFormat="1" ht="15.75" customHeight="1" x14ac:dyDescent="0.35">
      <c r="A174" s="69"/>
      <c r="B174" s="69"/>
      <c r="C174" s="76" t="s">
        <v>22</v>
      </c>
      <c r="D174" s="27">
        <v>174</v>
      </c>
      <c r="E174" s="27">
        <v>2014</v>
      </c>
      <c r="F174" s="28" t="s">
        <v>315</v>
      </c>
      <c r="G174" s="28" t="s">
        <v>292</v>
      </c>
      <c r="H174" s="28" t="s">
        <v>316</v>
      </c>
      <c r="I174" s="55">
        <v>41899</v>
      </c>
      <c r="J174" s="55">
        <v>45224</v>
      </c>
      <c r="K174" s="57">
        <f t="shared" si="7"/>
        <v>45589</v>
      </c>
      <c r="L174" s="234" t="s">
        <v>280</v>
      </c>
    </row>
    <row r="175" spans="1:12" s="21" customFormat="1" ht="15.75" customHeight="1" x14ac:dyDescent="0.35">
      <c r="A175" s="69"/>
      <c r="B175" s="69"/>
      <c r="C175" s="76" t="s">
        <v>22</v>
      </c>
      <c r="D175" s="27">
        <v>175</v>
      </c>
      <c r="E175" s="27">
        <v>2014</v>
      </c>
      <c r="F175" s="28" t="s">
        <v>317</v>
      </c>
      <c r="G175" s="28" t="s">
        <v>318</v>
      </c>
      <c r="H175" s="28" t="s">
        <v>319</v>
      </c>
      <c r="I175" s="55">
        <v>41899</v>
      </c>
      <c r="J175" s="55">
        <v>45224</v>
      </c>
      <c r="K175" s="57">
        <f t="shared" si="7"/>
        <v>45589</v>
      </c>
      <c r="L175" s="234" t="s">
        <v>280</v>
      </c>
    </row>
    <row r="176" spans="1:12" s="21" customFormat="1" ht="15.75" customHeight="1" x14ac:dyDescent="0.35">
      <c r="A176" s="69"/>
      <c r="B176" s="69"/>
      <c r="C176" s="76" t="s">
        <v>22</v>
      </c>
      <c r="D176" s="27">
        <v>176</v>
      </c>
      <c r="E176" s="27">
        <v>2014</v>
      </c>
      <c r="F176" s="28" t="s">
        <v>320</v>
      </c>
      <c r="G176" s="28" t="s">
        <v>318</v>
      </c>
      <c r="H176" s="28" t="s">
        <v>321</v>
      </c>
      <c r="I176" s="55">
        <v>41899</v>
      </c>
      <c r="J176" s="55">
        <v>44504</v>
      </c>
      <c r="K176" s="57">
        <f t="shared" si="7"/>
        <v>44869</v>
      </c>
      <c r="L176" s="234" t="s">
        <v>280</v>
      </c>
    </row>
    <row r="177" spans="1:30" s="21" customFormat="1" ht="15.75" customHeight="1" x14ac:dyDescent="0.35">
      <c r="A177" s="69"/>
      <c r="B177" s="69"/>
      <c r="C177" s="76" t="s">
        <v>22</v>
      </c>
      <c r="D177" s="27">
        <v>177</v>
      </c>
      <c r="E177" s="27">
        <v>2014</v>
      </c>
      <c r="F177" s="28" t="s">
        <v>322</v>
      </c>
      <c r="G177" s="28" t="s">
        <v>318</v>
      </c>
      <c r="H177" s="28" t="s">
        <v>323</v>
      </c>
      <c r="I177" s="55">
        <v>41899</v>
      </c>
      <c r="J177" s="55">
        <v>45224</v>
      </c>
      <c r="K177" s="57">
        <f t="shared" ref="K177:K185" si="8">J177+365</f>
        <v>45589</v>
      </c>
      <c r="L177" s="234" t="s">
        <v>280</v>
      </c>
    </row>
    <row r="178" spans="1:30" s="21" customFormat="1" ht="15.75" customHeight="1" x14ac:dyDescent="0.35">
      <c r="A178" s="69"/>
      <c r="B178" s="69"/>
      <c r="C178" s="76" t="s">
        <v>22</v>
      </c>
      <c r="D178" s="27">
        <v>178</v>
      </c>
      <c r="E178" s="27">
        <v>2014</v>
      </c>
      <c r="F178" s="28" t="s">
        <v>324</v>
      </c>
      <c r="G178" s="28" t="s">
        <v>325</v>
      </c>
      <c r="H178" s="28" t="s">
        <v>326</v>
      </c>
      <c r="I178" s="55">
        <v>41899</v>
      </c>
      <c r="J178" s="55">
        <v>45224</v>
      </c>
      <c r="K178" s="57">
        <f t="shared" si="8"/>
        <v>45589</v>
      </c>
      <c r="L178" s="234" t="s">
        <v>280</v>
      </c>
    </row>
    <row r="179" spans="1:30" s="21" customFormat="1" ht="15.75" customHeight="1" x14ac:dyDescent="0.35">
      <c r="A179" s="69"/>
      <c r="B179" s="69"/>
      <c r="C179" s="76" t="s">
        <v>22</v>
      </c>
      <c r="D179" s="27">
        <v>179</v>
      </c>
      <c r="E179" s="27">
        <v>2014</v>
      </c>
      <c r="F179" s="28" t="s">
        <v>327</v>
      </c>
      <c r="G179" s="28" t="s">
        <v>325</v>
      </c>
      <c r="H179" s="28" t="s">
        <v>328</v>
      </c>
      <c r="I179" s="55">
        <v>41899</v>
      </c>
      <c r="J179" s="55">
        <v>45224</v>
      </c>
      <c r="K179" s="57">
        <f t="shared" si="8"/>
        <v>45589</v>
      </c>
      <c r="L179" s="234" t="s">
        <v>280</v>
      </c>
    </row>
    <row r="180" spans="1:30" s="21" customFormat="1" ht="15.75" customHeight="1" x14ac:dyDescent="0.35">
      <c r="A180" s="69"/>
      <c r="B180" s="69"/>
      <c r="C180" s="76" t="s">
        <v>22</v>
      </c>
      <c r="D180" s="27">
        <v>180</v>
      </c>
      <c r="E180" s="27">
        <v>2014</v>
      </c>
      <c r="F180" s="28" t="s">
        <v>329</v>
      </c>
      <c r="G180" s="28" t="s">
        <v>325</v>
      </c>
      <c r="H180" s="28" t="s">
        <v>330</v>
      </c>
      <c r="I180" s="55">
        <v>41899</v>
      </c>
      <c r="J180" s="55">
        <v>45224</v>
      </c>
      <c r="K180" s="57">
        <f t="shared" si="8"/>
        <v>45589</v>
      </c>
      <c r="L180" s="234" t="s">
        <v>280</v>
      </c>
    </row>
    <row r="181" spans="1:30" s="21" customFormat="1" ht="15.75" customHeight="1" x14ac:dyDescent="0.35">
      <c r="A181" s="68" t="s">
        <v>38</v>
      </c>
      <c r="B181" s="68"/>
      <c r="C181" s="76" t="s">
        <v>22</v>
      </c>
      <c r="D181" s="27">
        <v>181</v>
      </c>
      <c r="E181" s="27">
        <v>2014</v>
      </c>
      <c r="F181" s="28" t="s">
        <v>331</v>
      </c>
      <c r="G181" s="28" t="s">
        <v>325</v>
      </c>
      <c r="H181" s="28" t="s">
        <v>332</v>
      </c>
      <c r="I181" s="55">
        <v>41899</v>
      </c>
      <c r="J181" s="55">
        <v>45224</v>
      </c>
      <c r="K181" s="57">
        <f t="shared" si="8"/>
        <v>45589</v>
      </c>
      <c r="L181" s="234" t="s">
        <v>280</v>
      </c>
    </row>
    <row r="182" spans="1:30" s="21" customFormat="1" ht="15.75" customHeight="1" x14ac:dyDescent="0.35">
      <c r="A182" s="69"/>
      <c r="B182" s="69"/>
      <c r="C182" s="76" t="s">
        <v>22</v>
      </c>
      <c r="D182" s="27">
        <v>182</v>
      </c>
      <c r="E182" s="27">
        <v>2014</v>
      </c>
      <c r="F182" s="28" t="s">
        <v>333</v>
      </c>
      <c r="G182" s="28" t="s">
        <v>325</v>
      </c>
      <c r="H182" s="28" t="s">
        <v>334</v>
      </c>
      <c r="I182" s="55">
        <v>41899</v>
      </c>
      <c r="J182" s="55">
        <v>45224</v>
      </c>
      <c r="K182" s="57">
        <f t="shared" si="8"/>
        <v>45589</v>
      </c>
      <c r="L182" s="234" t="s">
        <v>280</v>
      </c>
    </row>
    <row r="183" spans="1:30" s="21" customFormat="1" ht="15.75" customHeight="1" x14ac:dyDescent="0.35">
      <c r="A183" s="69"/>
      <c r="B183" s="69"/>
      <c r="C183" s="76" t="s">
        <v>22</v>
      </c>
      <c r="D183" s="27">
        <v>183</v>
      </c>
      <c r="E183" s="27">
        <v>2014</v>
      </c>
      <c r="F183" s="28" t="s">
        <v>335</v>
      </c>
      <c r="G183" s="28" t="s">
        <v>336</v>
      </c>
      <c r="H183" s="28" t="s">
        <v>337</v>
      </c>
      <c r="I183" s="55">
        <v>41899</v>
      </c>
      <c r="J183" s="55">
        <v>44504</v>
      </c>
      <c r="K183" s="57">
        <f t="shared" si="8"/>
        <v>44869</v>
      </c>
      <c r="L183" s="234" t="s">
        <v>280</v>
      </c>
    </row>
    <row r="184" spans="1:30" s="21" customFormat="1" ht="15.75" customHeight="1" x14ac:dyDescent="0.35">
      <c r="A184" s="72"/>
      <c r="B184" s="72"/>
      <c r="C184" s="76" t="s">
        <v>22</v>
      </c>
      <c r="D184" s="27">
        <v>184</v>
      </c>
      <c r="E184" s="27">
        <v>2014</v>
      </c>
      <c r="F184" s="28" t="s">
        <v>338</v>
      </c>
      <c r="G184" s="28" t="s">
        <v>336</v>
      </c>
      <c r="H184" s="28" t="s">
        <v>339</v>
      </c>
      <c r="I184" s="55">
        <v>41899</v>
      </c>
      <c r="J184" s="55">
        <v>44504</v>
      </c>
      <c r="K184" s="57">
        <f t="shared" si="8"/>
        <v>44869</v>
      </c>
      <c r="L184" s="234" t="s">
        <v>280</v>
      </c>
    </row>
    <row r="185" spans="1:30" s="21" customFormat="1" ht="15.75" customHeight="1" x14ac:dyDescent="0.35">
      <c r="A185" s="69" t="s">
        <v>38</v>
      </c>
      <c r="B185" s="69"/>
      <c r="C185" s="76" t="s">
        <v>22</v>
      </c>
      <c r="D185" s="27">
        <v>185</v>
      </c>
      <c r="E185" s="27">
        <v>2014</v>
      </c>
      <c r="F185" s="28" t="s">
        <v>340</v>
      </c>
      <c r="G185" s="28" t="s">
        <v>341</v>
      </c>
      <c r="H185" s="28" t="s">
        <v>342</v>
      </c>
      <c r="I185" s="55">
        <v>41899</v>
      </c>
      <c r="J185" s="55">
        <v>45224</v>
      </c>
      <c r="K185" s="57">
        <f t="shared" si="8"/>
        <v>45589</v>
      </c>
      <c r="L185" s="234" t="s">
        <v>280</v>
      </c>
    </row>
    <row r="186" spans="1:30" s="21" customFormat="1" ht="15.75" customHeight="1" x14ac:dyDescent="0.35">
      <c r="A186" s="69" t="s">
        <v>38</v>
      </c>
      <c r="B186" s="69"/>
      <c r="C186" s="76" t="s">
        <v>22</v>
      </c>
      <c r="D186" s="27">
        <v>186</v>
      </c>
      <c r="E186" s="27">
        <v>2014</v>
      </c>
      <c r="F186" s="28" t="s">
        <v>343</v>
      </c>
      <c r="G186" s="28" t="s">
        <v>344</v>
      </c>
      <c r="H186" s="28" t="s">
        <v>345</v>
      </c>
      <c r="I186" s="55">
        <v>41884</v>
      </c>
      <c r="J186" s="55">
        <v>42249</v>
      </c>
      <c r="K186" s="57">
        <f>+J186+365</f>
        <v>42614</v>
      </c>
      <c r="L186" s="234" t="s">
        <v>346</v>
      </c>
      <c r="M186" s="20"/>
      <c r="N186" s="20"/>
      <c r="O186" s="20"/>
      <c r="P186" s="20"/>
      <c r="Q186" s="20"/>
      <c r="R186" s="20"/>
      <c r="S186" s="20"/>
      <c r="T186" s="20"/>
      <c r="U186" s="20"/>
      <c r="V186" s="20"/>
      <c r="W186" s="20"/>
      <c r="X186" s="20"/>
      <c r="Y186" s="20"/>
      <c r="Z186" s="20"/>
      <c r="AA186" s="20"/>
      <c r="AB186" s="20"/>
      <c r="AC186" s="20"/>
      <c r="AD186" s="20"/>
    </row>
    <row r="187" spans="1:30" s="21" customFormat="1" ht="15.75" customHeight="1" x14ac:dyDescent="0.35">
      <c r="A187" s="69" t="s">
        <v>38</v>
      </c>
      <c r="B187" s="69"/>
      <c r="C187" s="76" t="s">
        <v>22</v>
      </c>
      <c r="D187" s="27">
        <v>187</v>
      </c>
      <c r="E187" s="27">
        <v>2014</v>
      </c>
      <c r="F187" s="28" t="s">
        <v>347</v>
      </c>
      <c r="G187" s="28" t="s">
        <v>344</v>
      </c>
      <c r="H187" s="28" t="s">
        <v>345</v>
      </c>
      <c r="I187" s="55">
        <v>41884</v>
      </c>
      <c r="J187" s="55">
        <v>42249</v>
      </c>
      <c r="K187" s="57">
        <f>+J187+365</f>
        <v>42614</v>
      </c>
      <c r="L187" s="234" t="s">
        <v>346</v>
      </c>
      <c r="M187" s="20"/>
      <c r="N187" s="20"/>
      <c r="O187" s="20"/>
      <c r="P187" s="20"/>
      <c r="Q187" s="20"/>
      <c r="R187" s="20"/>
      <c r="S187" s="20"/>
      <c r="T187" s="20"/>
      <c r="U187" s="20"/>
      <c r="V187" s="20"/>
      <c r="W187" s="20"/>
      <c r="X187" s="20"/>
      <c r="Y187" s="20"/>
      <c r="Z187" s="20"/>
      <c r="AA187" s="20"/>
      <c r="AB187" s="20"/>
      <c r="AC187" s="20"/>
      <c r="AD187" s="20"/>
    </row>
    <row r="188" spans="1:30" s="21" customFormat="1" ht="15.75" customHeight="1" x14ac:dyDescent="0.35">
      <c r="A188" s="69" t="s">
        <v>38</v>
      </c>
      <c r="B188" s="69"/>
      <c r="C188" s="76" t="s">
        <v>22</v>
      </c>
      <c r="D188" s="27">
        <v>188</v>
      </c>
      <c r="E188" s="27">
        <v>2014</v>
      </c>
      <c r="F188" s="28" t="s">
        <v>348</v>
      </c>
      <c r="G188" s="28" t="s">
        <v>344</v>
      </c>
      <c r="H188" s="28" t="s">
        <v>345</v>
      </c>
      <c r="I188" s="55">
        <v>41884</v>
      </c>
      <c r="J188" s="55">
        <v>42249</v>
      </c>
      <c r="K188" s="57">
        <f>+J188+365</f>
        <v>42614</v>
      </c>
      <c r="L188" s="234" t="s">
        <v>346</v>
      </c>
      <c r="M188" s="225"/>
      <c r="N188" s="225"/>
      <c r="O188" s="225"/>
      <c r="P188" s="225"/>
      <c r="Q188" s="225"/>
      <c r="R188" s="225"/>
      <c r="S188" s="225"/>
      <c r="T188" s="225"/>
      <c r="U188" s="225"/>
      <c r="V188" s="225"/>
      <c r="W188" s="225"/>
      <c r="X188" s="225"/>
      <c r="Y188" s="225"/>
      <c r="Z188" s="225"/>
      <c r="AA188" s="225"/>
      <c r="AB188" s="225"/>
      <c r="AC188" s="225"/>
      <c r="AD188" s="225"/>
    </row>
    <row r="189" spans="1:30" s="21" customFormat="1" ht="15.75" customHeight="1" x14ac:dyDescent="0.35">
      <c r="A189" s="69" t="s">
        <v>38</v>
      </c>
      <c r="B189" s="69"/>
      <c r="C189" s="76" t="s">
        <v>22</v>
      </c>
      <c r="D189" s="27">
        <v>189</v>
      </c>
      <c r="E189" s="27">
        <v>2014</v>
      </c>
      <c r="F189" s="28" t="s">
        <v>349</v>
      </c>
      <c r="G189" s="28" t="s">
        <v>344</v>
      </c>
      <c r="H189" s="28" t="s">
        <v>345</v>
      </c>
      <c r="I189" s="55">
        <v>41884</v>
      </c>
      <c r="J189" s="55">
        <v>42249</v>
      </c>
      <c r="K189" s="57">
        <f>+J189+365</f>
        <v>42614</v>
      </c>
      <c r="L189" s="234" t="s">
        <v>346</v>
      </c>
      <c r="M189" s="225"/>
      <c r="N189" s="225"/>
      <c r="O189" s="225"/>
      <c r="P189" s="225"/>
      <c r="Q189" s="225"/>
      <c r="R189" s="225"/>
      <c r="S189" s="225"/>
      <c r="T189" s="225"/>
      <c r="U189" s="225"/>
      <c r="V189" s="225"/>
      <c r="W189" s="225"/>
      <c r="X189" s="225"/>
      <c r="Y189" s="225"/>
      <c r="Z189" s="225"/>
      <c r="AA189" s="225"/>
      <c r="AB189" s="225"/>
      <c r="AC189" s="225"/>
      <c r="AD189" s="225"/>
    </row>
    <row r="190" spans="1:30" s="21" customFormat="1" ht="15.75" customHeight="1" x14ac:dyDescent="0.35">
      <c r="A190" s="222"/>
      <c r="B190" s="222"/>
      <c r="C190" s="76" t="s">
        <v>22</v>
      </c>
      <c r="D190" s="27">
        <v>190</v>
      </c>
      <c r="E190" s="27">
        <v>2014</v>
      </c>
      <c r="F190" s="28" t="s">
        <v>350</v>
      </c>
      <c r="G190" s="28" t="s">
        <v>351</v>
      </c>
      <c r="H190" s="28" t="s">
        <v>352</v>
      </c>
      <c r="I190" s="55">
        <v>41901</v>
      </c>
      <c r="J190" s="55"/>
      <c r="K190" s="57">
        <f>+I190+365</f>
        <v>42266</v>
      </c>
      <c r="L190" s="234" t="s">
        <v>353</v>
      </c>
      <c r="M190" s="225"/>
      <c r="N190" s="225"/>
      <c r="O190" s="225"/>
      <c r="P190" s="225"/>
      <c r="Q190" s="225"/>
      <c r="R190" s="225"/>
      <c r="S190" s="225"/>
      <c r="T190" s="225"/>
      <c r="U190" s="225"/>
      <c r="V190" s="225"/>
      <c r="W190" s="225"/>
      <c r="X190" s="225"/>
      <c r="Y190" s="225"/>
      <c r="Z190" s="225"/>
      <c r="AA190" s="225"/>
      <c r="AB190" s="225"/>
      <c r="AC190" s="225"/>
      <c r="AD190" s="225"/>
    </row>
    <row r="191" spans="1:30" s="21" customFormat="1" ht="15.75" customHeight="1" x14ac:dyDescent="0.35">
      <c r="A191" s="69"/>
      <c r="B191" s="69"/>
      <c r="C191" s="76" t="s">
        <v>22</v>
      </c>
      <c r="D191" s="27">
        <v>191</v>
      </c>
      <c r="E191" s="27">
        <v>2014</v>
      </c>
      <c r="F191" s="28" t="s">
        <v>354</v>
      </c>
      <c r="G191" s="28" t="s">
        <v>355</v>
      </c>
      <c r="H191" s="28" t="s">
        <v>356</v>
      </c>
      <c r="I191" s="55">
        <v>41907</v>
      </c>
      <c r="J191" s="55"/>
      <c r="K191" s="57">
        <f>+I191+365</f>
        <v>42272</v>
      </c>
      <c r="L191" s="234" t="s">
        <v>357</v>
      </c>
    </row>
    <row r="192" spans="1:30" s="21" customFormat="1" ht="15.75" customHeight="1" x14ac:dyDescent="0.35">
      <c r="A192" s="222"/>
      <c r="B192" s="222"/>
      <c r="C192" s="76" t="s">
        <v>22</v>
      </c>
      <c r="D192" s="27">
        <v>192</v>
      </c>
      <c r="E192" s="27">
        <v>2014</v>
      </c>
      <c r="F192" s="28" t="s">
        <v>358</v>
      </c>
      <c r="G192" s="28" t="s">
        <v>359</v>
      </c>
      <c r="H192" s="28" t="s">
        <v>360</v>
      </c>
      <c r="I192" s="55">
        <v>41901</v>
      </c>
      <c r="J192" s="55"/>
      <c r="K192" s="57">
        <f>+I192+365</f>
        <v>42266</v>
      </c>
      <c r="L192" s="234" t="s">
        <v>353</v>
      </c>
      <c r="M192" s="225"/>
      <c r="N192" s="225"/>
      <c r="O192" s="225"/>
      <c r="P192" s="225"/>
      <c r="Q192" s="225"/>
      <c r="R192" s="225"/>
      <c r="S192" s="225"/>
      <c r="T192" s="225"/>
      <c r="U192" s="225"/>
      <c r="V192" s="225"/>
      <c r="W192" s="225"/>
      <c r="X192" s="225"/>
      <c r="Y192" s="225"/>
      <c r="Z192" s="225"/>
      <c r="AA192" s="225"/>
      <c r="AB192" s="225"/>
      <c r="AC192" s="225"/>
      <c r="AD192" s="225"/>
    </row>
    <row r="193" spans="1:30" s="21" customFormat="1" ht="15.75" customHeight="1" x14ac:dyDescent="0.35">
      <c r="A193" s="222"/>
      <c r="B193" s="222"/>
      <c r="C193" s="76" t="s">
        <v>22</v>
      </c>
      <c r="D193" s="27">
        <v>193</v>
      </c>
      <c r="E193" s="27">
        <v>2014</v>
      </c>
      <c r="F193" s="28" t="s">
        <v>361</v>
      </c>
      <c r="G193" s="28" t="s">
        <v>28</v>
      </c>
      <c r="H193" s="28" t="s">
        <v>113</v>
      </c>
      <c r="I193" s="55">
        <v>41905</v>
      </c>
      <c r="J193" s="55">
        <v>42270</v>
      </c>
      <c r="K193" s="57">
        <f>+J193+365</f>
        <v>42635</v>
      </c>
      <c r="L193" s="234" t="s">
        <v>26</v>
      </c>
      <c r="M193" s="225"/>
      <c r="N193" s="225"/>
      <c r="O193" s="225"/>
      <c r="P193" s="225"/>
      <c r="Q193" s="225"/>
      <c r="R193" s="225"/>
      <c r="S193" s="225"/>
      <c r="T193" s="225"/>
      <c r="U193" s="225"/>
      <c r="V193" s="225"/>
      <c r="W193" s="225"/>
      <c r="X193" s="225"/>
      <c r="Y193" s="225"/>
      <c r="Z193" s="225"/>
      <c r="AA193" s="225"/>
      <c r="AB193" s="225"/>
      <c r="AC193" s="225"/>
      <c r="AD193" s="225"/>
    </row>
    <row r="194" spans="1:30" s="21" customFormat="1" ht="15.75" customHeight="1" x14ac:dyDescent="0.35">
      <c r="A194" s="222"/>
      <c r="B194" s="222"/>
      <c r="C194" s="76" t="s">
        <v>22</v>
      </c>
      <c r="D194" s="27">
        <v>194</v>
      </c>
      <c r="E194" s="27">
        <v>2014</v>
      </c>
      <c r="F194" s="28" t="s">
        <v>362</v>
      </c>
      <c r="G194" s="28" t="s">
        <v>28</v>
      </c>
      <c r="H194" s="28" t="s">
        <v>363</v>
      </c>
      <c r="I194" s="55">
        <v>41905</v>
      </c>
      <c r="J194" s="55">
        <v>42270</v>
      </c>
      <c r="K194" s="57">
        <f>+J194+365</f>
        <v>42635</v>
      </c>
      <c r="L194" s="234" t="s">
        <v>26</v>
      </c>
      <c r="M194" s="225"/>
      <c r="N194" s="225"/>
      <c r="O194" s="225"/>
      <c r="P194" s="225"/>
      <c r="Q194" s="225"/>
      <c r="R194" s="225"/>
      <c r="S194" s="225"/>
      <c r="T194" s="225"/>
      <c r="U194" s="225"/>
      <c r="V194" s="225"/>
      <c r="W194" s="225"/>
      <c r="X194" s="225"/>
      <c r="Y194" s="225"/>
      <c r="Z194" s="225"/>
      <c r="AA194" s="225"/>
      <c r="AB194" s="225"/>
      <c r="AC194" s="225"/>
      <c r="AD194" s="225"/>
    </row>
    <row r="195" spans="1:30" s="21" customFormat="1" ht="15.75" customHeight="1" x14ac:dyDescent="0.35">
      <c r="A195" s="222"/>
      <c r="B195" s="222"/>
      <c r="C195" s="76" t="s">
        <v>22</v>
      </c>
      <c r="D195" s="27">
        <v>195</v>
      </c>
      <c r="E195" s="27">
        <v>2014</v>
      </c>
      <c r="F195" s="28" t="s">
        <v>364</v>
      </c>
      <c r="G195" s="28" t="s">
        <v>28</v>
      </c>
      <c r="H195" s="28" t="s">
        <v>199</v>
      </c>
      <c r="I195" s="55">
        <v>41905</v>
      </c>
      <c r="J195" s="55">
        <v>42273</v>
      </c>
      <c r="K195" s="57">
        <f>+J195+365</f>
        <v>42638</v>
      </c>
      <c r="L195" s="234" t="s">
        <v>26</v>
      </c>
      <c r="M195" s="225"/>
      <c r="N195" s="225"/>
      <c r="O195" s="225"/>
      <c r="P195" s="225"/>
      <c r="Q195" s="225"/>
      <c r="R195" s="225"/>
      <c r="S195" s="225"/>
      <c r="T195" s="225"/>
      <c r="U195" s="225"/>
      <c r="V195" s="225"/>
      <c r="W195" s="225"/>
      <c r="X195" s="225"/>
      <c r="Y195" s="225"/>
      <c r="Z195" s="225"/>
      <c r="AA195" s="225"/>
      <c r="AB195" s="225"/>
      <c r="AC195" s="225"/>
      <c r="AD195" s="225"/>
    </row>
    <row r="196" spans="1:30" s="21" customFormat="1" ht="15.75" customHeight="1" x14ac:dyDescent="0.35">
      <c r="A196" s="222"/>
      <c r="B196" s="222"/>
      <c r="C196" s="76" t="s">
        <v>22</v>
      </c>
      <c r="D196" s="27">
        <v>196</v>
      </c>
      <c r="E196" s="27">
        <v>2014</v>
      </c>
      <c r="F196" s="28" t="s">
        <v>365</v>
      </c>
      <c r="G196" s="28" t="s">
        <v>28</v>
      </c>
      <c r="H196" s="28" t="s">
        <v>199</v>
      </c>
      <c r="I196" s="55">
        <v>41905</v>
      </c>
      <c r="J196" s="55">
        <v>42270</v>
      </c>
      <c r="K196" s="57">
        <f>+J196+365</f>
        <v>42635</v>
      </c>
      <c r="L196" s="234" t="s">
        <v>26</v>
      </c>
      <c r="M196" s="225"/>
      <c r="N196" s="225"/>
      <c r="O196" s="225"/>
      <c r="P196" s="225"/>
      <c r="Q196" s="225"/>
      <c r="R196" s="225"/>
      <c r="S196" s="225"/>
      <c r="T196" s="225"/>
      <c r="U196" s="225"/>
      <c r="V196" s="225"/>
      <c r="W196" s="225"/>
      <c r="X196" s="225"/>
      <c r="Y196" s="225"/>
      <c r="Z196" s="225"/>
      <c r="AA196" s="225"/>
      <c r="AB196" s="225"/>
      <c r="AC196" s="225"/>
      <c r="AD196" s="225"/>
    </row>
    <row r="197" spans="1:30" s="21" customFormat="1" ht="15.75" customHeight="1" x14ac:dyDescent="0.35">
      <c r="A197" s="222"/>
      <c r="B197" s="222"/>
      <c r="C197" s="76" t="s">
        <v>22</v>
      </c>
      <c r="D197" s="27">
        <v>197</v>
      </c>
      <c r="E197" s="27">
        <v>2014</v>
      </c>
      <c r="F197" s="28" t="s">
        <v>366</v>
      </c>
      <c r="G197" s="28" t="s">
        <v>24</v>
      </c>
      <c r="H197" s="28" t="s">
        <v>367</v>
      </c>
      <c r="I197" s="55">
        <v>41905</v>
      </c>
      <c r="J197" s="55">
        <v>42270</v>
      </c>
      <c r="K197" s="57">
        <f>+J197+365</f>
        <v>42635</v>
      </c>
      <c r="L197" s="234" t="s">
        <v>26</v>
      </c>
      <c r="M197" s="225"/>
      <c r="N197" s="225"/>
      <c r="O197" s="225"/>
      <c r="P197" s="225"/>
      <c r="Q197" s="225"/>
      <c r="R197" s="225"/>
      <c r="S197" s="225"/>
      <c r="T197" s="225"/>
      <c r="U197" s="225"/>
      <c r="V197" s="225"/>
      <c r="W197" s="225"/>
      <c r="X197" s="225"/>
      <c r="Y197" s="225"/>
      <c r="Z197" s="225"/>
      <c r="AA197" s="225"/>
      <c r="AB197" s="225"/>
      <c r="AC197" s="225"/>
      <c r="AD197" s="225"/>
    </row>
    <row r="198" spans="1:30" s="21" customFormat="1" ht="15.75" customHeight="1" x14ac:dyDescent="0.35">
      <c r="A198" s="222"/>
      <c r="B198" s="222"/>
      <c r="C198" s="76" t="s">
        <v>22</v>
      </c>
      <c r="D198" s="27">
        <v>198</v>
      </c>
      <c r="E198" s="27">
        <v>2014</v>
      </c>
      <c r="F198" s="28" t="s">
        <v>366</v>
      </c>
      <c r="G198" s="28" t="s">
        <v>24</v>
      </c>
      <c r="H198" s="28" t="s">
        <v>199</v>
      </c>
      <c r="I198" s="55">
        <v>41905</v>
      </c>
      <c r="J198" s="55"/>
      <c r="K198" s="57">
        <f>+I198+365</f>
        <v>42270</v>
      </c>
      <c r="L198" s="234" t="s">
        <v>26</v>
      </c>
      <c r="M198" s="225"/>
      <c r="N198" s="225"/>
      <c r="O198" s="225"/>
      <c r="P198" s="225"/>
      <c r="Q198" s="225"/>
      <c r="R198" s="225"/>
      <c r="S198" s="225"/>
      <c r="T198" s="225"/>
      <c r="U198" s="225"/>
      <c r="V198" s="225"/>
      <c r="W198" s="225"/>
      <c r="X198" s="225"/>
      <c r="Y198" s="225"/>
      <c r="Z198" s="225"/>
      <c r="AA198" s="225"/>
      <c r="AB198" s="225"/>
      <c r="AC198" s="225"/>
      <c r="AD198" s="225"/>
    </row>
    <row r="199" spans="1:30" s="21" customFormat="1" ht="15.75" customHeight="1" x14ac:dyDescent="0.35">
      <c r="A199" s="222"/>
      <c r="B199" s="222"/>
      <c r="C199" s="76" t="s">
        <v>22</v>
      </c>
      <c r="D199" s="27">
        <v>199</v>
      </c>
      <c r="E199" s="27">
        <v>2014</v>
      </c>
      <c r="F199" s="28" t="s">
        <v>368</v>
      </c>
      <c r="G199" s="28" t="s">
        <v>24</v>
      </c>
      <c r="H199" s="28" t="s">
        <v>199</v>
      </c>
      <c r="I199" s="55">
        <v>41905</v>
      </c>
      <c r="J199" s="55">
        <v>42270</v>
      </c>
      <c r="K199" s="57">
        <f>+J199+365</f>
        <v>42635</v>
      </c>
      <c r="L199" s="234" t="s">
        <v>26</v>
      </c>
      <c r="M199" s="225"/>
      <c r="N199" s="225"/>
      <c r="O199" s="225"/>
      <c r="P199" s="225"/>
      <c r="Q199" s="225"/>
      <c r="R199" s="225"/>
      <c r="S199" s="225"/>
      <c r="T199" s="225"/>
      <c r="U199" s="225"/>
      <c r="V199" s="225"/>
      <c r="W199" s="225"/>
      <c r="X199" s="225"/>
      <c r="Y199" s="225"/>
      <c r="Z199" s="225"/>
      <c r="AA199" s="225"/>
      <c r="AB199" s="225"/>
      <c r="AC199" s="225"/>
      <c r="AD199" s="225"/>
    </row>
    <row r="200" spans="1:30" s="21" customFormat="1" ht="15.75" customHeight="1" x14ac:dyDescent="0.35">
      <c r="A200" s="222"/>
      <c r="B200" s="222"/>
      <c r="C200" s="76" t="s">
        <v>22</v>
      </c>
      <c r="D200" s="27">
        <v>200</v>
      </c>
      <c r="E200" s="27">
        <v>2014</v>
      </c>
      <c r="F200" s="28" t="s">
        <v>369</v>
      </c>
      <c r="G200" s="28" t="s">
        <v>24</v>
      </c>
      <c r="H200" s="28" t="s">
        <v>367</v>
      </c>
      <c r="I200" s="55">
        <v>41905</v>
      </c>
      <c r="J200" s="55">
        <v>42270</v>
      </c>
      <c r="K200" s="57">
        <f>+J200+365</f>
        <v>42635</v>
      </c>
      <c r="L200" s="234" t="s">
        <v>26</v>
      </c>
      <c r="M200" s="225"/>
      <c r="N200" s="225"/>
      <c r="O200" s="225"/>
      <c r="P200" s="225"/>
      <c r="Q200" s="225"/>
      <c r="R200" s="225"/>
      <c r="S200" s="225"/>
      <c r="T200" s="225"/>
      <c r="U200" s="225"/>
      <c r="V200" s="225"/>
      <c r="W200" s="225"/>
      <c r="X200" s="225"/>
      <c r="Y200" s="225"/>
      <c r="Z200" s="225"/>
      <c r="AA200" s="225"/>
      <c r="AB200" s="225"/>
      <c r="AC200" s="225"/>
      <c r="AD200" s="225"/>
    </row>
    <row r="201" spans="1:30" s="21" customFormat="1" ht="15.75" customHeight="1" x14ac:dyDescent="0.35">
      <c r="A201" s="222"/>
      <c r="B201" s="222"/>
      <c r="C201" s="76" t="s">
        <v>22</v>
      </c>
      <c r="D201" s="27">
        <v>201</v>
      </c>
      <c r="E201" s="27">
        <v>2014</v>
      </c>
      <c r="F201" s="28" t="s">
        <v>370</v>
      </c>
      <c r="G201" s="28" t="s">
        <v>144</v>
      </c>
      <c r="H201" s="28" t="s">
        <v>367</v>
      </c>
      <c r="I201" s="55">
        <v>41905</v>
      </c>
      <c r="J201" s="55">
        <v>42270</v>
      </c>
      <c r="K201" s="57">
        <f>+J201+365</f>
        <v>42635</v>
      </c>
      <c r="L201" s="234" t="s">
        <v>26</v>
      </c>
      <c r="M201" s="225"/>
      <c r="N201" s="225"/>
      <c r="O201" s="225"/>
      <c r="P201" s="225"/>
      <c r="Q201" s="225"/>
      <c r="R201" s="225"/>
      <c r="S201" s="225"/>
      <c r="T201" s="225"/>
      <c r="U201" s="225"/>
      <c r="V201" s="225"/>
      <c r="W201" s="225"/>
      <c r="X201" s="225"/>
      <c r="Y201" s="225"/>
      <c r="Z201" s="225"/>
      <c r="AA201" s="225"/>
      <c r="AB201" s="225"/>
      <c r="AC201" s="225"/>
      <c r="AD201" s="225"/>
    </row>
    <row r="202" spans="1:30" s="21" customFormat="1" ht="15.75" customHeight="1" x14ac:dyDescent="0.35">
      <c r="A202" s="222"/>
      <c r="B202" s="222"/>
      <c r="C202" s="76" t="s">
        <v>22</v>
      </c>
      <c r="D202" s="27">
        <v>202</v>
      </c>
      <c r="E202" s="27">
        <v>2014</v>
      </c>
      <c r="F202" s="28" t="s">
        <v>370</v>
      </c>
      <c r="G202" s="28" t="s">
        <v>144</v>
      </c>
      <c r="H202" s="28" t="s">
        <v>199</v>
      </c>
      <c r="I202" s="55">
        <v>41905</v>
      </c>
      <c r="J202" s="55">
        <v>42270</v>
      </c>
      <c r="K202" s="57">
        <f>+J202+365</f>
        <v>42635</v>
      </c>
      <c r="L202" s="234" t="s">
        <v>26</v>
      </c>
      <c r="M202" s="225"/>
      <c r="N202" s="225"/>
      <c r="O202" s="225"/>
      <c r="P202" s="225"/>
      <c r="Q202" s="225"/>
      <c r="R202" s="225"/>
      <c r="S202" s="225"/>
      <c r="T202" s="225"/>
      <c r="U202" s="225"/>
      <c r="V202" s="225"/>
      <c r="W202" s="225"/>
      <c r="X202" s="225"/>
      <c r="Y202" s="225"/>
      <c r="Z202" s="225"/>
      <c r="AA202" s="225"/>
      <c r="AB202" s="225"/>
      <c r="AC202" s="225"/>
      <c r="AD202" s="225"/>
    </row>
    <row r="203" spans="1:30" s="21" customFormat="1" ht="15.75" customHeight="1" x14ac:dyDescent="0.35">
      <c r="A203" s="222"/>
      <c r="B203" s="222"/>
      <c r="C203" s="76" t="s">
        <v>22</v>
      </c>
      <c r="D203" s="27">
        <v>203</v>
      </c>
      <c r="E203" s="27">
        <v>2014</v>
      </c>
      <c r="F203" s="28" t="s">
        <v>371</v>
      </c>
      <c r="G203" s="28" t="s">
        <v>144</v>
      </c>
      <c r="H203" s="28" t="s">
        <v>199</v>
      </c>
      <c r="I203" s="55">
        <v>41905</v>
      </c>
      <c r="J203" s="55">
        <v>42270</v>
      </c>
      <c r="K203" s="57">
        <f>+J203+365</f>
        <v>42635</v>
      </c>
      <c r="L203" s="234" t="s">
        <v>26</v>
      </c>
      <c r="M203" s="225"/>
      <c r="N203" s="225"/>
      <c r="O203" s="225"/>
      <c r="P203" s="225"/>
      <c r="Q203" s="225"/>
      <c r="R203" s="225"/>
      <c r="S203" s="225"/>
      <c r="T203" s="225"/>
      <c r="U203" s="225"/>
      <c r="V203" s="225"/>
      <c r="W203" s="225"/>
      <c r="X203" s="225"/>
      <c r="Y203" s="225"/>
      <c r="Z203" s="225"/>
      <c r="AA203" s="225"/>
      <c r="AB203" s="225"/>
      <c r="AC203" s="225"/>
      <c r="AD203" s="225"/>
    </row>
    <row r="204" spans="1:30" s="21" customFormat="1" ht="15.75" customHeight="1" x14ac:dyDescent="0.35">
      <c r="A204" s="222"/>
      <c r="B204" s="222"/>
      <c r="C204" s="76" t="s">
        <v>22</v>
      </c>
      <c r="D204" s="27">
        <v>204</v>
      </c>
      <c r="E204" s="27">
        <v>2014</v>
      </c>
      <c r="F204" s="28" t="s">
        <v>372</v>
      </c>
      <c r="G204" s="28" t="s">
        <v>144</v>
      </c>
      <c r="H204" s="28" t="s">
        <v>199</v>
      </c>
      <c r="I204" s="55">
        <v>41905</v>
      </c>
      <c r="J204" s="55"/>
      <c r="K204" s="57">
        <f>+I204+365</f>
        <v>42270</v>
      </c>
      <c r="L204" s="234" t="s">
        <v>26</v>
      </c>
      <c r="M204" s="225"/>
      <c r="N204" s="225"/>
      <c r="O204" s="225"/>
      <c r="P204" s="225"/>
      <c r="Q204" s="225"/>
      <c r="R204" s="225"/>
      <c r="S204" s="225"/>
      <c r="T204" s="225"/>
      <c r="U204" s="225"/>
      <c r="V204" s="225"/>
      <c r="W204" s="225"/>
      <c r="X204" s="225"/>
      <c r="Y204" s="225"/>
      <c r="Z204" s="225"/>
      <c r="AA204" s="225"/>
      <c r="AB204" s="225"/>
      <c r="AC204" s="225"/>
      <c r="AD204" s="225"/>
    </row>
    <row r="205" spans="1:30" s="21" customFormat="1" ht="15.75" customHeight="1" x14ac:dyDescent="0.35">
      <c r="A205" s="222"/>
      <c r="B205" s="222"/>
      <c r="C205" s="76" t="s">
        <v>22</v>
      </c>
      <c r="D205" s="27">
        <v>205</v>
      </c>
      <c r="E205" s="27">
        <v>2014</v>
      </c>
      <c r="F205" s="28" t="s">
        <v>369</v>
      </c>
      <c r="G205" s="28" t="s">
        <v>24</v>
      </c>
      <c r="H205" s="28" t="s">
        <v>199</v>
      </c>
      <c r="I205" s="55">
        <v>41905</v>
      </c>
      <c r="J205" s="55"/>
      <c r="K205" s="57">
        <f>+I205+365</f>
        <v>42270</v>
      </c>
      <c r="L205" s="234" t="s">
        <v>26</v>
      </c>
      <c r="M205" s="225"/>
      <c r="N205" s="225"/>
      <c r="O205" s="225"/>
      <c r="P205" s="225"/>
      <c r="Q205" s="225"/>
      <c r="R205" s="225"/>
      <c r="S205" s="225"/>
      <c r="T205" s="225"/>
      <c r="U205" s="225"/>
      <c r="V205" s="225"/>
      <c r="W205" s="225"/>
      <c r="X205" s="225"/>
      <c r="Y205" s="225"/>
      <c r="Z205" s="225"/>
      <c r="AA205" s="225"/>
      <c r="AB205" s="225"/>
      <c r="AC205" s="225"/>
      <c r="AD205" s="225"/>
    </row>
    <row r="206" spans="1:30" s="21" customFormat="1" ht="15.75" customHeight="1" x14ac:dyDescent="0.35">
      <c r="A206" s="222"/>
      <c r="B206" s="222"/>
      <c r="C206" s="76" t="s">
        <v>22</v>
      </c>
      <c r="D206" s="27">
        <v>206</v>
      </c>
      <c r="E206" s="27">
        <v>2014</v>
      </c>
      <c r="F206" s="28" t="s">
        <v>373</v>
      </c>
      <c r="G206" s="28" t="s">
        <v>144</v>
      </c>
      <c r="H206" s="28" t="s">
        <v>367</v>
      </c>
      <c r="I206" s="55">
        <v>41905</v>
      </c>
      <c r="J206" s="55"/>
      <c r="K206" s="57">
        <f>+I206+365</f>
        <v>42270</v>
      </c>
      <c r="L206" s="234" t="s">
        <v>26</v>
      </c>
      <c r="M206" s="225"/>
      <c r="N206" s="225"/>
      <c r="O206" s="225"/>
      <c r="P206" s="225"/>
      <c r="Q206" s="225"/>
      <c r="R206" s="225"/>
      <c r="S206" s="225"/>
      <c r="T206" s="225"/>
      <c r="U206" s="225"/>
      <c r="V206" s="225"/>
      <c r="W206" s="225"/>
      <c r="X206" s="225"/>
      <c r="Y206" s="225"/>
      <c r="Z206" s="225"/>
      <c r="AA206" s="225"/>
      <c r="AB206" s="225"/>
      <c r="AC206" s="225"/>
      <c r="AD206" s="225"/>
    </row>
    <row r="207" spans="1:30" s="21" customFormat="1" ht="15.75" customHeight="1" x14ac:dyDescent="0.35">
      <c r="A207" s="222"/>
      <c r="B207" s="222"/>
      <c r="C207" s="76" t="s">
        <v>22</v>
      </c>
      <c r="D207" s="27">
        <v>207</v>
      </c>
      <c r="E207" s="27">
        <v>2014</v>
      </c>
      <c r="F207" s="28" t="s">
        <v>373</v>
      </c>
      <c r="G207" s="28" t="s">
        <v>144</v>
      </c>
      <c r="H207" s="28" t="s">
        <v>199</v>
      </c>
      <c r="I207" s="55">
        <v>41905</v>
      </c>
      <c r="J207" s="55">
        <v>42270</v>
      </c>
      <c r="K207" s="57">
        <f>+J207+365</f>
        <v>42635</v>
      </c>
      <c r="L207" s="234" t="s">
        <v>26</v>
      </c>
      <c r="M207" s="225"/>
      <c r="N207" s="225"/>
      <c r="O207" s="225"/>
      <c r="P207" s="225"/>
      <c r="Q207" s="225"/>
      <c r="R207" s="225"/>
      <c r="S207" s="225"/>
      <c r="T207" s="225"/>
      <c r="U207" s="225"/>
      <c r="V207" s="225"/>
      <c r="W207" s="225"/>
      <c r="X207" s="225"/>
      <c r="Y207" s="225"/>
      <c r="Z207" s="225"/>
      <c r="AA207" s="225"/>
      <c r="AB207" s="225"/>
      <c r="AC207" s="225"/>
      <c r="AD207" s="225"/>
    </row>
    <row r="208" spans="1:30" s="21" customFormat="1" ht="15.75" customHeight="1" x14ac:dyDescent="0.35">
      <c r="A208" s="222"/>
      <c r="B208" s="222"/>
      <c r="C208" s="76" t="s">
        <v>22</v>
      </c>
      <c r="D208" s="27">
        <v>208</v>
      </c>
      <c r="E208" s="27">
        <v>2014</v>
      </c>
      <c r="F208" s="28" t="s">
        <v>374</v>
      </c>
      <c r="G208" s="28" t="s">
        <v>198</v>
      </c>
      <c r="H208" s="28" t="s">
        <v>199</v>
      </c>
      <c r="I208" s="55">
        <v>41905</v>
      </c>
      <c r="J208" s="55"/>
      <c r="K208" s="57">
        <f>+I208+365</f>
        <v>42270</v>
      </c>
      <c r="L208" s="234" t="s">
        <v>26</v>
      </c>
      <c r="M208" s="225"/>
      <c r="N208" s="225"/>
      <c r="O208" s="225"/>
      <c r="P208" s="225"/>
      <c r="Q208" s="225"/>
      <c r="R208" s="225"/>
      <c r="S208" s="225"/>
      <c r="T208" s="225"/>
      <c r="U208" s="225"/>
      <c r="V208" s="225"/>
      <c r="W208" s="225"/>
      <c r="X208" s="225"/>
      <c r="Y208" s="225"/>
      <c r="Z208" s="225"/>
      <c r="AA208" s="225"/>
      <c r="AB208" s="225"/>
      <c r="AC208" s="225"/>
      <c r="AD208" s="225"/>
    </row>
    <row r="209" spans="1:30" s="21" customFormat="1" ht="15.75" customHeight="1" x14ac:dyDescent="0.35">
      <c r="A209" s="222"/>
      <c r="B209" s="222"/>
      <c r="C209" s="76" t="s">
        <v>22</v>
      </c>
      <c r="D209" s="27">
        <v>209</v>
      </c>
      <c r="E209" s="27">
        <v>2014</v>
      </c>
      <c r="F209" s="28" t="s">
        <v>375</v>
      </c>
      <c r="G209" s="28" t="s">
        <v>198</v>
      </c>
      <c r="H209" s="28" t="s">
        <v>199</v>
      </c>
      <c r="I209" s="55">
        <v>41905</v>
      </c>
      <c r="J209" s="55"/>
      <c r="K209" s="57">
        <f>+I209+365</f>
        <v>42270</v>
      </c>
      <c r="L209" s="234" t="s">
        <v>26</v>
      </c>
      <c r="M209" s="225"/>
      <c r="N209" s="225"/>
      <c r="O209" s="225"/>
      <c r="P209" s="225"/>
      <c r="Q209" s="225"/>
      <c r="R209" s="225"/>
      <c r="S209" s="225"/>
      <c r="T209" s="225"/>
      <c r="U209" s="225"/>
      <c r="V209" s="225"/>
      <c r="W209" s="225"/>
      <c r="X209" s="225"/>
      <c r="Y209" s="225"/>
      <c r="Z209" s="225"/>
      <c r="AA209" s="225"/>
      <c r="AB209" s="225"/>
      <c r="AC209" s="225"/>
      <c r="AD209" s="225"/>
    </row>
    <row r="210" spans="1:30" s="21" customFormat="1" ht="15.75" customHeight="1" x14ac:dyDescent="0.35">
      <c r="A210" s="222"/>
      <c r="B210" s="222"/>
      <c r="C210" s="76" t="s">
        <v>22</v>
      </c>
      <c r="D210" s="27">
        <v>210</v>
      </c>
      <c r="E210" s="27">
        <v>2014</v>
      </c>
      <c r="F210" s="28" t="s">
        <v>376</v>
      </c>
      <c r="G210" s="28" t="s">
        <v>28</v>
      </c>
      <c r="H210" s="28" t="s">
        <v>199</v>
      </c>
      <c r="I210" s="55">
        <v>41905</v>
      </c>
      <c r="J210" s="55">
        <v>42270</v>
      </c>
      <c r="K210" s="57">
        <f>+J210+365</f>
        <v>42635</v>
      </c>
      <c r="L210" s="234" t="s">
        <v>26</v>
      </c>
      <c r="M210" s="225"/>
      <c r="N210" s="225"/>
      <c r="O210" s="225"/>
      <c r="P210" s="225"/>
      <c r="Q210" s="225"/>
      <c r="R210" s="225"/>
      <c r="S210" s="225"/>
      <c r="T210" s="225"/>
      <c r="U210" s="225"/>
      <c r="V210" s="225"/>
      <c r="W210" s="225"/>
      <c r="X210" s="225"/>
      <c r="Y210" s="225"/>
      <c r="Z210" s="225"/>
      <c r="AA210" s="225"/>
      <c r="AB210" s="225"/>
      <c r="AC210" s="225"/>
      <c r="AD210" s="225"/>
    </row>
    <row r="211" spans="1:30" s="21" customFormat="1" ht="15.75" customHeight="1" x14ac:dyDescent="0.35">
      <c r="A211" s="222"/>
      <c r="B211" s="222"/>
      <c r="C211" s="76" t="s">
        <v>22</v>
      </c>
      <c r="D211" s="27">
        <v>211</v>
      </c>
      <c r="E211" s="27">
        <v>2014</v>
      </c>
      <c r="F211" s="28" t="s">
        <v>377</v>
      </c>
      <c r="G211" s="28" t="s">
        <v>378</v>
      </c>
      <c r="H211" s="28" t="s">
        <v>379</v>
      </c>
      <c r="I211" s="55">
        <v>41906</v>
      </c>
      <c r="J211" s="55">
        <v>42271</v>
      </c>
      <c r="K211" s="57">
        <f>+J211+365</f>
        <v>42636</v>
      </c>
      <c r="L211" s="234" t="s">
        <v>231</v>
      </c>
      <c r="M211" s="225"/>
      <c r="N211" s="225"/>
      <c r="O211" s="225"/>
      <c r="P211" s="225"/>
      <c r="Q211" s="225"/>
      <c r="R211" s="225"/>
      <c r="S211" s="225"/>
      <c r="T211" s="225"/>
      <c r="U211" s="225"/>
      <c r="V211" s="225"/>
      <c r="W211" s="225"/>
      <c r="X211" s="225"/>
      <c r="Y211" s="225"/>
      <c r="Z211" s="225"/>
      <c r="AA211" s="225"/>
      <c r="AB211" s="225"/>
      <c r="AC211" s="225"/>
      <c r="AD211" s="225"/>
    </row>
    <row r="212" spans="1:30" s="21" customFormat="1" ht="15.75" customHeight="1" x14ac:dyDescent="0.35">
      <c r="A212" s="69"/>
      <c r="B212" s="69"/>
      <c r="C212" s="76" t="s">
        <v>22</v>
      </c>
      <c r="D212" s="27">
        <v>212</v>
      </c>
      <c r="E212" s="27">
        <v>2014</v>
      </c>
      <c r="F212" s="28" t="s">
        <v>380</v>
      </c>
      <c r="G212" s="28" t="s">
        <v>381</v>
      </c>
      <c r="H212" s="28" t="s">
        <v>57</v>
      </c>
      <c r="I212" s="55">
        <v>41908</v>
      </c>
      <c r="J212" s="55"/>
      <c r="K212" s="57">
        <f>+I212+365</f>
        <v>42273</v>
      </c>
      <c r="L212" s="234" t="s">
        <v>53</v>
      </c>
    </row>
    <row r="213" spans="1:30" s="21" customFormat="1" ht="15.75" customHeight="1" x14ac:dyDescent="0.35">
      <c r="A213" s="69" t="s">
        <v>38</v>
      </c>
      <c r="B213" s="69"/>
      <c r="C213" s="76" t="s">
        <v>22</v>
      </c>
      <c r="D213" s="27">
        <v>213</v>
      </c>
      <c r="E213" s="27">
        <v>2014</v>
      </c>
      <c r="F213" s="28" t="s">
        <v>382</v>
      </c>
      <c r="G213" s="28" t="s">
        <v>383</v>
      </c>
      <c r="H213" s="28" t="s">
        <v>384</v>
      </c>
      <c r="I213" s="55">
        <v>41926</v>
      </c>
      <c r="J213" s="55">
        <v>44508</v>
      </c>
      <c r="K213" s="57">
        <f t="shared" ref="K213:K226" si="9">J213+365</f>
        <v>44873</v>
      </c>
      <c r="L213" s="234" t="s">
        <v>385</v>
      </c>
      <c r="M213" s="20"/>
      <c r="N213" s="20"/>
      <c r="O213" s="20"/>
      <c r="P213" s="20"/>
      <c r="Q213" s="20"/>
      <c r="R213" s="20"/>
      <c r="S213" s="20"/>
      <c r="T213" s="20"/>
      <c r="U213" s="20"/>
      <c r="V213" s="20"/>
      <c r="W213" s="20"/>
      <c r="X213" s="20"/>
      <c r="Y213" s="20"/>
      <c r="Z213" s="20"/>
      <c r="AA213" s="20"/>
      <c r="AB213" s="20"/>
      <c r="AC213" s="20"/>
      <c r="AD213" s="20"/>
    </row>
    <row r="214" spans="1:30" s="21" customFormat="1" ht="15.75" customHeight="1" x14ac:dyDescent="0.35">
      <c r="A214" s="69" t="s">
        <v>38</v>
      </c>
      <c r="B214" s="69"/>
      <c r="C214" s="76" t="s">
        <v>22</v>
      </c>
      <c r="D214" s="27">
        <v>214</v>
      </c>
      <c r="E214" s="27">
        <v>2014</v>
      </c>
      <c r="F214" s="28" t="s">
        <v>386</v>
      </c>
      <c r="G214" s="28" t="s">
        <v>387</v>
      </c>
      <c r="H214" s="28" t="s">
        <v>388</v>
      </c>
      <c r="I214" s="55">
        <v>41928</v>
      </c>
      <c r="J214" s="55">
        <v>45224</v>
      </c>
      <c r="K214" s="57">
        <f t="shared" si="9"/>
        <v>45589</v>
      </c>
      <c r="L214" s="236" t="s">
        <v>280</v>
      </c>
    </row>
    <row r="215" spans="1:30" s="21" customFormat="1" ht="15.75" customHeight="1" x14ac:dyDescent="0.35">
      <c r="A215" s="69"/>
      <c r="B215" s="69"/>
      <c r="C215" s="76" t="s">
        <v>22</v>
      </c>
      <c r="D215" s="27">
        <v>215</v>
      </c>
      <c r="E215" s="27">
        <v>2014</v>
      </c>
      <c r="F215" s="28" t="s">
        <v>389</v>
      </c>
      <c r="G215" s="28" t="s">
        <v>278</v>
      </c>
      <c r="H215" s="28" t="s">
        <v>390</v>
      </c>
      <c r="I215" s="55">
        <v>41928</v>
      </c>
      <c r="J215" s="55">
        <v>45224</v>
      </c>
      <c r="K215" s="57">
        <f t="shared" si="9"/>
        <v>45589</v>
      </c>
      <c r="L215" s="234" t="s">
        <v>280</v>
      </c>
    </row>
    <row r="216" spans="1:30" s="21" customFormat="1" ht="15.75" customHeight="1" x14ac:dyDescent="0.35">
      <c r="A216" s="68"/>
      <c r="B216" s="68"/>
      <c r="C216" s="76" t="s">
        <v>22</v>
      </c>
      <c r="D216" s="27">
        <v>216</v>
      </c>
      <c r="E216" s="27">
        <v>2014</v>
      </c>
      <c r="F216" s="28" t="s">
        <v>391</v>
      </c>
      <c r="G216" s="28" t="s">
        <v>278</v>
      </c>
      <c r="H216" s="28" t="s">
        <v>392</v>
      </c>
      <c r="I216" s="55">
        <v>41928</v>
      </c>
      <c r="J216" s="55">
        <v>45224</v>
      </c>
      <c r="K216" s="57">
        <f t="shared" si="9"/>
        <v>45589</v>
      </c>
      <c r="L216" s="234" t="s">
        <v>280</v>
      </c>
    </row>
    <row r="217" spans="1:30" s="21" customFormat="1" ht="15.75" customHeight="1" x14ac:dyDescent="0.35">
      <c r="A217" s="68"/>
      <c r="B217" s="68"/>
      <c r="C217" s="76" t="s">
        <v>22</v>
      </c>
      <c r="D217" s="27">
        <v>217</v>
      </c>
      <c r="E217" s="27">
        <v>2014</v>
      </c>
      <c r="F217" s="28" t="s">
        <v>393</v>
      </c>
      <c r="G217" s="28" t="s">
        <v>278</v>
      </c>
      <c r="H217" s="28" t="s">
        <v>394</v>
      </c>
      <c r="I217" s="55">
        <v>41928</v>
      </c>
      <c r="J217" s="55">
        <v>45224</v>
      </c>
      <c r="K217" s="57">
        <f t="shared" si="9"/>
        <v>45589</v>
      </c>
      <c r="L217" s="234" t="s">
        <v>280</v>
      </c>
    </row>
    <row r="218" spans="1:30" s="21" customFormat="1" ht="15.75" customHeight="1" x14ac:dyDescent="0.35">
      <c r="A218" s="69"/>
      <c r="B218" s="69"/>
      <c r="C218" s="76" t="s">
        <v>22</v>
      </c>
      <c r="D218" s="27">
        <v>218</v>
      </c>
      <c r="E218" s="27">
        <v>2014</v>
      </c>
      <c r="F218" s="28" t="s">
        <v>395</v>
      </c>
      <c r="G218" s="28" t="s">
        <v>278</v>
      </c>
      <c r="H218" s="28" t="s">
        <v>396</v>
      </c>
      <c r="I218" s="55">
        <v>41928</v>
      </c>
      <c r="J218" s="55">
        <v>45224</v>
      </c>
      <c r="K218" s="57">
        <f t="shared" si="9"/>
        <v>45589</v>
      </c>
      <c r="L218" s="234" t="s">
        <v>280</v>
      </c>
    </row>
    <row r="219" spans="1:30" s="21" customFormat="1" ht="15.75" customHeight="1" x14ac:dyDescent="0.35">
      <c r="A219" s="69"/>
      <c r="B219" s="69"/>
      <c r="C219" s="76" t="s">
        <v>22</v>
      </c>
      <c r="D219" s="27">
        <v>219</v>
      </c>
      <c r="E219" s="27">
        <v>2014</v>
      </c>
      <c r="F219" s="28" t="s">
        <v>397</v>
      </c>
      <c r="G219" s="28" t="s">
        <v>278</v>
      </c>
      <c r="H219" s="28" t="s">
        <v>398</v>
      </c>
      <c r="I219" s="55">
        <v>41928</v>
      </c>
      <c r="J219" s="55">
        <v>45224</v>
      </c>
      <c r="K219" s="57">
        <f t="shared" si="9"/>
        <v>45589</v>
      </c>
      <c r="L219" s="234" t="s">
        <v>280</v>
      </c>
    </row>
    <row r="220" spans="1:30" s="21" customFormat="1" ht="15.75" customHeight="1" x14ac:dyDescent="0.35">
      <c r="A220" s="69"/>
      <c r="B220" s="69"/>
      <c r="C220" s="76" t="s">
        <v>22</v>
      </c>
      <c r="D220" s="27">
        <v>220</v>
      </c>
      <c r="E220" s="27">
        <v>2014</v>
      </c>
      <c r="F220" s="28" t="s">
        <v>399</v>
      </c>
      <c r="G220" s="28" t="s">
        <v>278</v>
      </c>
      <c r="H220" s="28" t="s">
        <v>400</v>
      </c>
      <c r="I220" s="55">
        <v>41928</v>
      </c>
      <c r="J220" s="55">
        <v>45224</v>
      </c>
      <c r="K220" s="57">
        <f t="shared" si="9"/>
        <v>45589</v>
      </c>
      <c r="L220" s="234" t="s">
        <v>280</v>
      </c>
    </row>
    <row r="221" spans="1:30" s="21" customFormat="1" ht="15.75" customHeight="1" x14ac:dyDescent="0.35">
      <c r="A221" s="69"/>
      <c r="B221" s="69"/>
      <c r="C221" s="76" t="s">
        <v>22</v>
      </c>
      <c r="D221" s="27">
        <v>221</v>
      </c>
      <c r="E221" s="27">
        <v>2014</v>
      </c>
      <c r="F221" s="28" t="s">
        <v>401</v>
      </c>
      <c r="G221" s="28" t="s">
        <v>278</v>
      </c>
      <c r="H221" s="28" t="s">
        <v>402</v>
      </c>
      <c r="I221" s="55">
        <v>41928</v>
      </c>
      <c r="J221" s="55">
        <v>44504</v>
      </c>
      <c r="K221" s="57">
        <f t="shared" si="9"/>
        <v>44869</v>
      </c>
      <c r="L221" s="234" t="s">
        <v>280</v>
      </c>
    </row>
    <row r="222" spans="1:30" s="21" customFormat="1" ht="15.75" customHeight="1" x14ac:dyDescent="0.35">
      <c r="A222" s="69"/>
      <c r="B222" s="69"/>
      <c r="C222" s="76" t="s">
        <v>22</v>
      </c>
      <c r="D222" s="27">
        <v>222</v>
      </c>
      <c r="E222" s="27">
        <v>2014</v>
      </c>
      <c r="F222" s="28" t="s">
        <v>403</v>
      </c>
      <c r="G222" s="28" t="s">
        <v>278</v>
      </c>
      <c r="H222" s="28" t="s">
        <v>404</v>
      </c>
      <c r="I222" s="55">
        <v>41928</v>
      </c>
      <c r="J222" s="55">
        <v>45224</v>
      </c>
      <c r="K222" s="57">
        <f t="shared" si="9"/>
        <v>45589</v>
      </c>
      <c r="L222" s="234" t="s">
        <v>280</v>
      </c>
    </row>
    <row r="223" spans="1:30" s="21" customFormat="1" ht="15.75" customHeight="1" x14ac:dyDescent="0.35">
      <c r="A223" s="69"/>
      <c r="B223" s="69"/>
      <c r="C223" s="76" t="s">
        <v>22</v>
      </c>
      <c r="D223" s="27">
        <v>223</v>
      </c>
      <c r="E223" s="27">
        <v>2014</v>
      </c>
      <c r="F223" s="28" t="s">
        <v>405</v>
      </c>
      <c r="G223" s="28" t="s">
        <v>278</v>
      </c>
      <c r="H223" s="28" t="s">
        <v>406</v>
      </c>
      <c r="I223" s="55">
        <v>41928</v>
      </c>
      <c r="J223" s="55">
        <v>45224</v>
      </c>
      <c r="K223" s="57">
        <f t="shared" si="9"/>
        <v>45589</v>
      </c>
      <c r="L223" s="234" t="s">
        <v>280</v>
      </c>
    </row>
    <row r="224" spans="1:30" s="21" customFormat="1" ht="15.75" customHeight="1" x14ac:dyDescent="0.35">
      <c r="A224" s="69"/>
      <c r="B224" s="69"/>
      <c r="C224" s="76" t="s">
        <v>22</v>
      </c>
      <c r="D224" s="27">
        <v>224</v>
      </c>
      <c r="E224" s="27">
        <v>2014</v>
      </c>
      <c r="F224" s="28" t="s">
        <v>407</v>
      </c>
      <c r="G224" s="28" t="s">
        <v>278</v>
      </c>
      <c r="H224" s="28" t="s">
        <v>408</v>
      </c>
      <c r="I224" s="55">
        <v>41928</v>
      </c>
      <c r="J224" s="55">
        <v>45224</v>
      </c>
      <c r="K224" s="57">
        <f t="shared" si="9"/>
        <v>45589</v>
      </c>
      <c r="L224" s="234" t="s">
        <v>280</v>
      </c>
    </row>
    <row r="225" spans="1:12" s="21" customFormat="1" ht="15.75" customHeight="1" x14ac:dyDescent="0.35">
      <c r="A225" s="69"/>
      <c r="B225" s="69"/>
      <c r="C225" s="76" t="s">
        <v>22</v>
      </c>
      <c r="D225" s="27">
        <v>225</v>
      </c>
      <c r="E225" s="27">
        <v>2014</v>
      </c>
      <c r="F225" s="28" t="s">
        <v>409</v>
      </c>
      <c r="G225" s="28" t="s">
        <v>278</v>
      </c>
      <c r="H225" s="28" t="s">
        <v>410</v>
      </c>
      <c r="I225" s="55">
        <v>41928</v>
      </c>
      <c r="J225" s="55">
        <v>45224</v>
      </c>
      <c r="K225" s="57">
        <f t="shared" si="9"/>
        <v>45589</v>
      </c>
      <c r="L225" s="234" t="s">
        <v>280</v>
      </c>
    </row>
    <row r="226" spans="1:12" s="21" customFormat="1" ht="15.75" customHeight="1" x14ac:dyDescent="0.35">
      <c r="A226" s="69"/>
      <c r="B226" s="69"/>
      <c r="C226" s="76" t="s">
        <v>22</v>
      </c>
      <c r="D226" s="27">
        <v>226</v>
      </c>
      <c r="E226" s="27">
        <v>2014</v>
      </c>
      <c r="F226" s="28" t="s">
        <v>411</v>
      </c>
      <c r="G226" s="28" t="s">
        <v>278</v>
      </c>
      <c r="H226" s="28" t="s">
        <v>412</v>
      </c>
      <c r="I226" s="55">
        <v>41928</v>
      </c>
      <c r="J226" s="55">
        <v>45224</v>
      </c>
      <c r="K226" s="55">
        <f t="shared" si="9"/>
        <v>45589</v>
      </c>
      <c r="L226" s="234" t="s">
        <v>280</v>
      </c>
    </row>
    <row r="227" spans="1:12" s="21" customFormat="1" ht="15.75" customHeight="1" x14ac:dyDescent="0.35">
      <c r="A227" s="69"/>
      <c r="B227" s="69"/>
      <c r="C227" s="76" t="s">
        <v>22</v>
      </c>
      <c r="D227" s="27">
        <v>227</v>
      </c>
      <c r="E227" s="27">
        <v>2014</v>
      </c>
      <c r="F227" s="28" t="s">
        <v>413</v>
      </c>
      <c r="G227" s="28" t="s">
        <v>414</v>
      </c>
      <c r="H227" s="28" t="s">
        <v>415</v>
      </c>
      <c r="I227" s="55">
        <v>41928</v>
      </c>
      <c r="J227" s="55">
        <v>44867</v>
      </c>
      <c r="K227" s="55">
        <f>+J227+365</f>
        <v>45232</v>
      </c>
      <c r="L227" s="234" t="s">
        <v>280</v>
      </c>
    </row>
    <row r="228" spans="1:12" s="21" customFormat="1" ht="15.75" customHeight="1" x14ac:dyDescent="0.35">
      <c r="A228" s="68" t="s">
        <v>38</v>
      </c>
      <c r="B228" s="68"/>
      <c r="C228" s="76" t="s">
        <v>22</v>
      </c>
      <c r="D228" s="27">
        <v>228</v>
      </c>
      <c r="E228" s="27">
        <v>2014</v>
      </c>
      <c r="F228" s="28" t="s">
        <v>416</v>
      </c>
      <c r="G228" s="28" t="s">
        <v>417</v>
      </c>
      <c r="H228" s="28" t="s">
        <v>418</v>
      </c>
      <c r="I228" s="55">
        <v>41928</v>
      </c>
      <c r="J228" s="55">
        <v>44867</v>
      </c>
      <c r="K228" s="57">
        <f>J228+365</f>
        <v>45232</v>
      </c>
      <c r="L228" s="234" t="s">
        <v>280</v>
      </c>
    </row>
    <row r="229" spans="1:12" s="21" customFormat="1" ht="15.75" customHeight="1" x14ac:dyDescent="0.35">
      <c r="A229" s="69"/>
      <c r="B229" s="69"/>
      <c r="C229" s="76" t="s">
        <v>22</v>
      </c>
      <c r="D229" s="27">
        <v>229</v>
      </c>
      <c r="E229" s="27">
        <v>2014</v>
      </c>
      <c r="F229" s="28" t="s">
        <v>419</v>
      </c>
      <c r="G229" s="28" t="s">
        <v>417</v>
      </c>
      <c r="H229" s="28" t="s">
        <v>420</v>
      </c>
      <c r="I229" s="55">
        <v>41928</v>
      </c>
      <c r="J229" s="55">
        <v>44867</v>
      </c>
      <c r="K229" s="55">
        <f>J229+365</f>
        <v>45232</v>
      </c>
      <c r="L229" s="226" t="s">
        <v>280</v>
      </c>
    </row>
    <row r="230" spans="1:12" s="21" customFormat="1" ht="15.75" customHeight="1" x14ac:dyDescent="0.35">
      <c r="A230" s="69"/>
      <c r="B230" s="69"/>
      <c r="C230" s="76" t="s">
        <v>22</v>
      </c>
      <c r="D230" s="27">
        <v>230</v>
      </c>
      <c r="E230" s="27">
        <v>2014</v>
      </c>
      <c r="F230" s="28" t="s">
        <v>421</v>
      </c>
      <c r="G230" s="28" t="s">
        <v>422</v>
      </c>
      <c r="H230" s="28" t="s">
        <v>423</v>
      </c>
      <c r="I230" s="55">
        <v>41928</v>
      </c>
      <c r="J230" s="55">
        <v>45224</v>
      </c>
      <c r="K230" s="55">
        <f>J230+365</f>
        <v>45589</v>
      </c>
      <c r="L230" s="226" t="s">
        <v>280</v>
      </c>
    </row>
    <row r="231" spans="1:12" s="21" customFormat="1" ht="15.75" customHeight="1" x14ac:dyDescent="0.35">
      <c r="A231" s="69"/>
      <c r="B231" s="69"/>
      <c r="C231" s="76" t="s">
        <v>22</v>
      </c>
      <c r="D231" s="27">
        <v>231</v>
      </c>
      <c r="E231" s="27">
        <v>2014</v>
      </c>
      <c r="F231" s="28" t="s">
        <v>424</v>
      </c>
      <c r="G231" s="28" t="s">
        <v>425</v>
      </c>
      <c r="H231" s="28" t="s">
        <v>426</v>
      </c>
      <c r="I231" s="55">
        <v>41928</v>
      </c>
      <c r="J231" s="55">
        <v>45224</v>
      </c>
      <c r="K231" s="55">
        <f>+J231+365</f>
        <v>45589</v>
      </c>
      <c r="L231" s="226" t="s">
        <v>280</v>
      </c>
    </row>
    <row r="232" spans="1:12" s="21" customFormat="1" ht="15.75" customHeight="1" x14ac:dyDescent="0.35">
      <c r="A232" s="69"/>
      <c r="B232" s="69"/>
      <c r="C232" s="76" t="s">
        <v>22</v>
      </c>
      <c r="D232" s="27">
        <v>232</v>
      </c>
      <c r="E232" s="27">
        <v>2014</v>
      </c>
      <c r="F232" s="28" t="s">
        <v>427</v>
      </c>
      <c r="G232" s="28" t="s">
        <v>428</v>
      </c>
      <c r="H232" s="28" t="s">
        <v>388</v>
      </c>
      <c r="I232" s="55">
        <v>41928</v>
      </c>
      <c r="J232" s="55">
        <v>45224</v>
      </c>
      <c r="K232" s="55">
        <f>J232+365</f>
        <v>45589</v>
      </c>
      <c r="L232" s="226" t="s">
        <v>280</v>
      </c>
    </row>
    <row r="233" spans="1:12" s="21" customFormat="1" ht="15.75" customHeight="1" x14ac:dyDescent="0.35">
      <c r="A233" s="69"/>
      <c r="B233" s="69"/>
      <c r="C233" s="76" t="s">
        <v>22</v>
      </c>
      <c r="D233" s="27">
        <v>233</v>
      </c>
      <c r="E233" s="27">
        <v>2014</v>
      </c>
      <c r="F233" s="28" t="s">
        <v>429</v>
      </c>
      <c r="G233" s="28" t="s">
        <v>430</v>
      </c>
      <c r="H233" s="28" t="s">
        <v>392</v>
      </c>
      <c r="I233" s="55">
        <v>41928</v>
      </c>
      <c r="J233" s="55">
        <v>45224</v>
      </c>
      <c r="K233" s="55">
        <f>J233+365</f>
        <v>45589</v>
      </c>
      <c r="L233" s="226" t="s">
        <v>280</v>
      </c>
    </row>
    <row r="234" spans="1:12" s="21" customFormat="1" ht="15.75" customHeight="1" x14ac:dyDescent="0.35">
      <c r="A234" s="69"/>
      <c r="B234" s="69"/>
      <c r="C234" s="76" t="s">
        <v>22</v>
      </c>
      <c r="D234" s="27">
        <v>234</v>
      </c>
      <c r="E234" s="27">
        <v>2014</v>
      </c>
      <c r="F234" s="28" t="s">
        <v>431</v>
      </c>
      <c r="G234" s="28" t="s">
        <v>430</v>
      </c>
      <c r="H234" s="28" t="s">
        <v>432</v>
      </c>
      <c r="I234" s="55">
        <v>41928</v>
      </c>
      <c r="J234" s="55">
        <v>45224</v>
      </c>
      <c r="K234" s="55">
        <f>J234+365</f>
        <v>45589</v>
      </c>
      <c r="L234" s="226" t="s">
        <v>280</v>
      </c>
    </row>
    <row r="235" spans="1:12" s="21" customFormat="1" ht="15.75" customHeight="1" x14ac:dyDescent="0.35">
      <c r="A235" s="69"/>
      <c r="B235" s="69"/>
      <c r="C235" s="76" t="s">
        <v>22</v>
      </c>
      <c r="D235" s="27">
        <v>235</v>
      </c>
      <c r="E235" s="27">
        <v>2014</v>
      </c>
      <c r="F235" s="28" t="s">
        <v>433</v>
      </c>
      <c r="G235" s="28" t="s">
        <v>430</v>
      </c>
      <c r="H235" s="28" t="s">
        <v>434</v>
      </c>
      <c r="I235" s="55">
        <v>41928</v>
      </c>
      <c r="J235" s="55">
        <v>45224</v>
      </c>
      <c r="K235" s="55">
        <f>J235+365</f>
        <v>45589</v>
      </c>
      <c r="L235" s="226" t="s">
        <v>280</v>
      </c>
    </row>
    <row r="236" spans="1:12" s="21" customFormat="1" ht="15.75" customHeight="1" x14ac:dyDescent="0.35">
      <c r="A236" s="69"/>
      <c r="B236" s="69"/>
      <c r="C236" s="76" t="s">
        <v>22</v>
      </c>
      <c r="D236" s="27">
        <v>236</v>
      </c>
      <c r="E236" s="27">
        <v>2014</v>
      </c>
      <c r="F236" s="28" t="s">
        <v>435</v>
      </c>
      <c r="G236" s="28" t="s">
        <v>430</v>
      </c>
      <c r="H236" s="28" t="s">
        <v>436</v>
      </c>
      <c r="I236" s="55">
        <v>41928</v>
      </c>
      <c r="J236" s="55">
        <v>45224</v>
      </c>
      <c r="K236" s="55">
        <f>+J236+365</f>
        <v>45589</v>
      </c>
      <c r="L236" s="226" t="s">
        <v>280</v>
      </c>
    </row>
    <row r="237" spans="1:12" s="21" customFormat="1" ht="15.75" customHeight="1" x14ac:dyDescent="0.35">
      <c r="A237" s="69"/>
      <c r="B237" s="69"/>
      <c r="C237" s="76" t="s">
        <v>22</v>
      </c>
      <c r="D237" s="27">
        <v>237</v>
      </c>
      <c r="E237" s="27">
        <v>2014</v>
      </c>
      <c r="F237" s="28" t="s">
        <v>437</v>
      </c>
      <c r="G237" s="28" t="s">
        <v>430</v>
      </c>
      <c r="H237" s="28" t="s">
        <v>438</v>
      </c>
      <c r="I237" s="55">
        <v>41928</v>
      </c>
      <c r="J237" s="55">
        <v>45224</v>
      </c>
      <c r="K237" s="55">
        <f t="shared" ref="K237:K268" si="10">J237+365</f>
        <v>45589</v>
      </c>
      <c r="L237" s="226" t="s">
        <v>280</v>
      </c>
    </row>
    <row r="238" spans="1:12" s="21" customFormat="1" ht="15.75" customHeight="1" x14ac:dyDescent="0.35">
      <c r="A238" s="69"/>
      <c r="B238" s="69"/>
      <c r="C238" s="76" t="s">
        <v>22</v>
      </c>
      <c r="D238" s="27">
        <v>238</v>
      </c>
      <c r="E238" s="27">
        <v>2014</v>
      </c>
      <c r="F238" s="28" t="s">
        <v>439</v>
      </c>
      <c r="G238" s="28" t="s">
        <v>430</v>
      </c>
      <c r="H238" s="28" t="s">
        <v>440</v>
      </c>
      <c r="I238" s="55">
        <v>41928</v>
      </c>
      <c r="J238" s="55">
        <v>45224</v>
      </c>
      <c r="K238" s="55">
        <f t="shared" si="10"/>
        <v>45589</v>
      </c>
      <c r="L238" s="226" t="s">
        <v>280</v>
      </c>
    </row>
    <row r="239" spans="1:12" s="21" customFormat="1" ht="15.75" customHeight="1" x14ac:dyDescent="0.35">
      <c r="A239" s="69"/>
      <c r="B239" s="69"/>
      <c r="C239" s="76" t="s">
        <v>22</v>
      </c>
      <c r="D239" s="27">
        <v>239</v>
      </c>
      <c r="E239" s="27">
        <v>2014</v>
      </c>
      <c r="F239" s="28" t="s">
        <v>441</v>
      </c>
      <c r="G239" s="28" t="s">
        <v>286</v>
      </c>
      <c r="H239" s="28" t="s">
        <v>442</v>
      </c>
      <c r="I239" s="55">
        <v>41928</v>
      </c>
      <c r="J239" s="55">
        <v>45224</v>
      </c>
      <c r="K239" s="55">
        <f t="shared" si="10"/>
        <v>45589</v>
      </c>
      <c r="L239" s="226" t="s">
        <v>280</v>
      </c>
    </row>
    <row r="240" spans="1:12" s="21" customFormat="1" ht="15.75" customHeight="1" x14ac:dyDescent="0.35">
      <c r="A240" s="69"/>
      <c r="B240" s="69"/>
      <c r="C240" s="76" t="s">
        <v>22</v>
      </c>
      <c r="D240" s="27">
        <v>240</v>
      </c>
      <c r="E240" s="27">
        <v>2014</v>
      </c>
      <c r="F240" s="28" t="s">
        <v>443</v>
      </c>
      <c r="G240" s="28" t="s">
        <v>286</v>
      </c>
      <c r="H240" s="28" t="s">
        <v>444</v>
      </c>
      <c r="I240" s="55">
        <v>41928</v>
      </c>
      <c r="J240" s="55">
        <v>45224</v>
      </c>
      <c r="K240" s="55">
        <f t="shared" si="10"/>
        <v>45589</v>
      </c>
      <c r="L240" s="226" t="s">
        <v>280</v>
      </c>
    </row>
    <row r="241" spans="1:12" s="21" customFormat="1" ht="15.75" customHeight="1" x14ac:dyDescent="0.35">
      <c r="A241" s="69"/>
      <c r="B241" s="69"/>
      <c r="C241" s="76" t="s">
        <v>22</v>
      </c>
      <c r="D241" s="27">
        <v>241</v>
      </c>
      <c r="E241" s="27">
        <v>2014</v>
      </c>
      <c r="F241" s="28" t="s">
        <v>445</v>
      </c>
      <c r="G241" s="28" t="s">
        <v>286</v>
      </c>
      <c r="H241" s="28" t="s">
        <v>446</v>
      </c>
      <c r="I241" s="55">
        <v>41928</v>
      </c>
      <c r="J241" s="55">
        <v>45224</v>
      </c>
      <c r="K241" s="55">
        <f t="shared" si="10"/>
        <v>45589</v>
      </c>
      <c r="L241" s="226" t="s">
        <v>280</v>
      </c>
    </row>
    <row r="242" spans="1:12" s="21" customFormat="1" ht="15.75" customHeight="1" x14ac:dyDescent="0.35">
      <c r="A242" s="69"/>
      <c r="B242" s="69"/>
      <c r="C242" s="76" t="s">
        <v>22</v>
      </c>
      <c r="D242" s="27">
        <v>242</v>
      </c>
      <c r="E242" s="27">
        <v>2014</v>
      </c>
      <c r="F242" s="28" t="s">
        <v>447</v>
      </c>
      <c r="G242" s="28" t="s">
        <v>286</v>
      </c>
      <c r="H242" s="28" t="s">
        <v>448</v>
      </c>
      <c r="I242" s="55">
        <v>41928</v>
      </c>
      <c r="J242" s="55">
        <v>45224</v>
      </c>
      <c r="K242" s="55">
        <f t="shared" si="10"/>
        <v>45589</v>
      </c>
      <c r="L242" s="226" t="s">
        <v>280</v>
      </c>
    </row>
    <row r="243" spans="1:12" s="21" customFormat="1" ht="15.75" customHeight="1" x14ac:dyDescent="0.35">
      <c r="A243" s="69"/>
      <c r="B243" s="69"/>
      <c r="C243" s="76" t="s">
        <v>22</v>
      </c>
      <c r="D243" s="27">
        <v>243</v>
      </c>
      <c r="E243" s="27">
        <v>2014</v>
      </c>
      <c r="F243" s="28" t="s">
        <v>449</v>
      </c>
      <c r="G243" s="28" t="s">
        <v>286</v>
      </c>
      <c r="H243" s="28" t="s">
        <v>450</v>
      </c>
      <c r="I243" s="55">
        <v>41928</v>
      </c>
      <c r="J243" s="55">
        <v>45224</v>
      </c>
      <c r="K243" s="55">
        <f t="shared" si="10"/>
        <v>45589</v>
      </c>
      <c r="L243" s="226" t="s">
        <v>280</v>
      </c>
    </row>
    <row r="244" spans="1:12" s="21" customFormat="1" ht="15.75" customHeight="1" x14ac:dyDescent="0.35">
      <c r="A244" s="69"/>
      <c r="B244" s="69"/>
      <c r="C244" s="76" t="s">
        <v>22</v>
      </c>
      <c r="D244" s="27">
        <v>244</v>
      </c>
      <c r="E244" s="27">
        <v>2014</v>
      </c>
      <c r="F244" s="28" t="s">
        <v>451</v>
      </c>
      <c r="G244" s="28" t="s">
        <v>286</v>
      </c>
      <c r="H244" s="28" t="s">
        <v>452</v>
      </c>
      <c r="I244" s="55">
        <v>41928</v>
      </c>
      <c r="J244" s="55">
        <v>45224</v>
      </c>
      <c r="K244" s="55">
        <f t="shared" si="10"/>
        <v>45589</v>
      </c>
      <c r="L244" s="226" t="s">
        <v>280</v>
      </c>
    </row>
    <row r="245" spans="1:12" s="21" customFormat="1" ht="15.75" customHeight="1" x14ac:dyDescent="0.35">
      <c r="A245" s="69"/>
      <c r="B245" s="69"/>
      <c r="C245" s="76" t="s">
        <v>22</v>
      </c>
      <c r="D245" s="27">
        <v>245</v>
      </c>
      <c r="E245" s="27">
        <v>2014</v>
      </c>
      <c r="F245" s="28" t="s">
        <v>453</v>
      </c>
      <c r="G245" s="28" t="s">
        <v>286</v>
      </c>
      <c r="H245" s="28" t="s">
        <v>454</v>
      </c>
      <c r="I245" s="55">
        <v>41928</v>
      </c>
      <c r="J245" s="55">
        <v>45224</v>
      </c>
      <c r="K245" s="55">
        <f t="shared" si="10"/>
        <v>45589</v>
      </c>
      <c r="L245" s="226" t="s">
        <v>280</v>
      </c>
    </row>
    <row r="246" spans="1:12" s="21" customFormat="1" ht="15.75" customHeight="1" x14ac:dyDescent="0.35">
      <c r="A246" s="69"/>
      <c r="B246" s="69"/>
      <c r="C246" s="76" t="s">
        <v>22</v>
      </c>
      <c r="D246" s="27">
        <v>246</v>
      </c>
      <c r="E246" s="27">
        <v>2014</v>
      </c>
      <c r="F246" s="28" t="s">
        <v>455</v>
      </c>
      <c r="G246" s="28" t="s">
        <v>286</v>
      </c>
      <c r="H246" s="28" t="s">
        <v>456</v>
      </c>
      <c r="I246" s="55">
        <v>41928</v>
      </c>
      <c r="J246" s="55">
        <v>45224</v>
      </c>
      <c r="K246" s="55">
        <f t="shared" si="10"/>
        <v>45589</v>
      </c>
      <c r="L246" s="226" t="s">
        <v>280</v>
      </c>
    </row>
    <row r="247" spans="1:12" s="21" customFormat="1" ht="15.75" customHeight="1" x14ac:dyDescent="0.35">
      <c r="A247" s="69"/>
      <c r="B247" s="69"/>
      <c r="C247" s="76" t="s">
        <v>22</v>
      </c>
      <c r="D247" s="27">
        <v>247</v>
      </c>
      <c r="E247" s="27">
        <v>2014</v>
      </c>
      <c r="F247" s="28" t="s">
        <v>457</v>
      </c>
      <c r="G247" s="28" t="s">
        <v>286</v>
      </c>
      <c r="H247" s="28" t="s">
        <v>458</v>
      </c>
      <c r="I247" s="55">
        <v>41928</v>
      </c>
      <c r="J247" s="55">
        <v>45224</v>
      </c>
      <c r="K247" s="55">
        <f t="shared" si="10"/>
        <v>45589</v>
      </c>
      <c r="L247" s="226" t="s">
        <v>280</v>
      </c>
    </row>
    <row r="248" spans="1:12" s="21" customFormat="1" ht="15.75" customHeight="1" x14ac:dyDescent="0.35">
      <c r="A248" s="69"/>
      <c r="B248" s="69"/>
      <c r="C248" s="76" t="s">
        <v>22</v>
      </c>
      <c r="D248" s="27">
        <v>248</v>
      </c>
      <c r="E248" s="27">
        <v>2014</v>
      </c>
      <c r="F248" s="28" t="s">
        <v>459</v>
      </c>
      <c r="G248" s="28" t="s">
        <v>286</v>
      </c>
      <c r="H248" s="28" t="s">
        <v>460</v>
      </c>
      <c r="I248" s="55">
        <v>41928</v>
      </c>
      <c r="J248" s="55">
        <v>45224</v>
      </c>
      <c r="K248" s="55">
        <f t="shared" si="10"/>
        <v>45589</v>
      </c>
      <c r="L248" s="226" t="s">
        <v>280</v>
      </c>
    </row>
    <row r="249" spans="1:12" s="21" customFormat="1" ht="15.75" customHeight="1" x14ac:dyDescent="0.35">
      <c r="A249" s="69"/>
      <c r="B249" s="69"/>
      <c r="C249" s="76" t="s">
        <v>22</v>
      </c>
      <c r="D249" s="27">
        <v>249</v>
      </c>
      <c r="E249" s="27">
        <v>2014</v>
      </c>
      <c r="F249" s="28" t="s">
        <v>461</v>
      </c>
      <c r="G249" s="28" t="s">
        <v>286</v>
      </c>
      <c r="H249" s="28" t="s">
        <v>462</v>
      </c>
      <c r="I249" s="55">
        <v>41928</v>
      </c>
      <c r="J249" s="55">
        <v>45224</v>
      </c>
      <c r="K249" s="55">
        <f t="shared" si="10"/>
        <v>45589</v>
      </c>
      <c r="L249" s="226" t="s">
        <v>280</v>
      </c>
    </row>
    <row r="250" spans="1:12" s="21" customFormat="1" ht="15.75" customHeight="1" x14ac:dyDescent="0.35">
      <c r="A250" s="69"/>
      <c r="B250" s="69"/>
      <c r="C250" s="76" t="s">
        <v>22</v>
      </c>
      <c r="D250" s="27">
        <v>250</v>
      </c>
      <c r="E250" s="27">
        <v>2014</v>
      </c>
      <c r="F250" s="28" t="s">
        <v>463</v>
      </c>
      <c r="G250" s="28" t="s">
        <v>286</v>
      </c>
      <c r="H250" s="28" t="s">
        <v>464</v>
      </c>
      <c r="I250" s="55">
        <v>41928</v>
      </c>
      <c r="J250" s="55">
        <v>45224</v>
      </c>
      <c r="K250" s="55">
        <f t="shared" si="10"/>
        <v>45589</v>
      </c>
      <c r="L250" s="226" t="s">
        <v>280</v>
      </c>
    </row>
    <row r="251" spans="1:12" s="21" customFormat="1" ht="15.75" customHeight="1" x14ac:dyDescent="0.35">
      <c r="A251" s="69"/>
      <c r="B251" s="69"/>
      <c r="C251" s="76" t="s">
        <v>22</v>
      </c>
      <c r="D251" s="27">
        <v>251</v>
      </c>
      <c r="E251" s="27">
        <v>2014</v>
      </c>
      <c r="F251" s="28" t="s">
        <v>465</v>
      </c>
      <c r="G251" s="28" t="s">
        <v>286</v>
      </c>
      <c r="H251" s="28" t="s">
        <v>466</v>
      </c>
      <c r="I251" s="55">
        <v>41928</v>
      </c>
      <c r="J251" s="55">
        <v>45224</v>
      </c>
      <c r="K251" s="55">
        <f t="shared" si="10"/>
        <v>45589</v>
      </c>
      <c r="L251" s="226" t="s">
        <v>280</v>
      </c>
    </row>
    <row r="252" spans="1:12" s="21" customFormat="1" ht="15.75" customHeight="1" x14ac:dyDescent="0.35">
      <c r="A252" s="68" t="s">
        <v>38</v>
      </c>
      <c r="B252" s="68"/>
      <c r="C252" s="76" t="s">
        <v>22</v>
      </c>
      <c r="D252" s="27">
        <v>252</v>
      </c>
      <c r="E252" s="27">
        <v>2014</v>
      </c>
      <c r="F252" s="28" t="s">
        <v>467</v>
      </c>
      <c r="G252" s="28" t="s">
        <v>286</v>
      </c>
      <c r="H252" s="28" t="s">
        <v>468</v>
      </c>
      <c r="I252" s="55">
        <v>41928</v>
      </c>
      <c r="J252" s="55">
        <v>45224</v>
      </c>
      <c r="K252" s="55">
        <f t="shared" si="10"/>
        <v>45589</v>
      </c>
      <c r="L252" s="226" t="s">
        <v>280</v>
      </c>
    </row>
    <row r="253" spans="1:12" s="21" customFormat="1" ht="15.75" customHeight="1" x14ac:dyDescent="0.35">
      <c r="A253" s="68" t="s">
        <v>38</v>
      </c>
      <c r="B253" s="68"/>
      <c r="C253" s="76" t="s">
        <v>22</v>
      </c>
      <c r="D253" s="27">
        <v>253</v>
      </c>
      <c r="E253" s="27">
        <v>2014</v>
      </c>
      <c r="F253" s="28" t="s">
        <v>469</v>
      </c>
      <c r="G253" s="28" t="s">
        <v>286</v>
      </c>
      <c r="H253" s="28" t="s">
        <v>470</v>
      </c>
      <c r="I253" s="55">
        <v>41928</v>
      </c>
      <c r="J253" s="55">
        <v>45224</v>
      </c>
      <c r="K253" s="55">
        <f t="shared" si="10"/>
        <v>45589</v>
      </c>
      <c r="L253" s="226" t="s">
        <v>280</v>
      </c>
    </row>
    <row r="254" spans="1:12" s="21" customFormat="1" ht="15.75" customHeight="1" x14ac:dyDescent="0.35">
      <c r="A254" s="68" t="s">
        <v>38</v>
      </c>
      <c r="B254" s="68"/>
      <c r="C254" s="76" t="s">
        <v>22</v>
      </c>
      <c r="D254" s="27">
        <v>254</v>
      </c>
      <c r="E254" s="27">
        <v>2014</v>
      </c>
      <c r="F254" s="28" t="s">
        <v>471</v>
      </c>
      <c r="G254" s="28" t="s">
        <v>472</v>
      </c>
      <c r="H254" s="28" t="s">
        <v>473</v>
      </c>
      <c r="I254" s="55">
        <v>41928</v>
      </c>
      <c r="J254" s="55">
        <v>45224</v>
      </c>
      <c r="K254" s="55">
        <f t="shared" si="10"/>
        <v>45589</v>
      </c>
      <c r="L254" s="226" t="s">
        <v>280</v>
      </c>
    </row>
    <row r="255" spans="1:12" s="21" customFormat="1" ht="15.75" customHeight="1" x14ac:dyDescent="0.35">
      <c r="A255" s="68" t="s">
        <v>38</v>
      </c>
      <c r="B255" s="68"/>
      <c r="C255" s="76" t="s">
        <v>22</v>
      </c>
      <c r="D255" s="27">
        <v>255</v>
      </c>
      <c r="E255" s="27">
        <v>2014</v>
      </c>
      <c r="F255" s="28" t="s">
        <v>474</v>
      </c>
      <c r="G255" s="28" t="s">
        <v>475</v>
      </c>
      <c r="H255" s="28" t="s">
        <v>476</v>
      </c>
      <c r="I255" s="55">
        <v>41928</v>
      </c>
      <c r="J255" s="55">
        <v>45224</v>
      </c>
      <c r="K255" s="55">
        <f t="shared" si="10"/>
        <v>45589</v>
      </c>
      <c r="L255" s="226" t="s">
        <v>280</v>
      </c>
    </row>
    <row r="256" spans="1:12" s="21" customFormat="1" ht="15.75" customHeight="1" x14ac:dyDescent="0.35">
      <c r="A256" s="68" t="s">
        <v>38</v>
      </c>
      <c r="B256" s="68"/>
      <c r="C256" s="76" t="s">
        <v>22</v>
      </c>
      <c r="D256" s="27">
        <v>256</v>
      </c>
      <c r="E256" s="27">
        <v>2014</v>
      </c>
      <c r="F256" s="28" t="s">
        <v>477</v>
      </c>
      <c r="G256" s="28" t="s">
        <v>478</v>
      </c>
      <c r="H256" s="28" t="s">
        <v>479</v>
      </c>
      <c r="I256" s="55">
        <v>41928</v>
      </c>
      <c r="J256" s="55">
        <v>45224</v>
      </c>
      <c r="K256" s="55">
        <f t="shared" si="10"/>
        <v>45589</v>
      </c>
      <c r="L256" s="226" t="s">
        <v>280</v>
      </c>
    </row>
    <row r="257" spans="1:30" s="21" customFormat="1" ht="15.75" customHeight="1" x14ac:dyDescent="0.35">
      <c r="A257" s="69" t="s">
        <v>173</v>
      </c>
      <c r="B257" s="69"/>
      <c r="C257" s="76" t="s">
        <v>22</v>
      </c>
      <c r="D257" s="27">
        <v>257</v>
      </c>
      <c r="E257" s="27">
        <v>2014</v>
      </c>
      <c r="F257" s="28" t="s">
        <v>480</v>
      </c>
      <c r="G257" s="28" t="s">
        <v>478</v>
      </c>
      <c r="H257" s="28" t="s">
        <v>481</v>
      </c>
      <c r="I257" s="55">
        <v>41928</v>
      </c>
      <c r="J257" s="55">
        <v>44867</v>
      </c>
      <c r="K257" s="55">
        <f t="shared" si="10"/>
        <v>45232</v>
      </c>
      <c r="L257" s="226" t="s">
        <v>280</v>
      </c>
    </row>
    <row r="258" spans="1:30" s="21" customFormat="1" ht="15.75" customHeight="1" x14ac:dyDescent="0.35">
      <c r="A258" s="69" t="s">
        <v>173</v>
      </c>
      <c r="B258" s="69"/>
      <c r="C258" s="76" t="s">
        <v>22</v>
      </c>
      <c r="D258" s="27">
        <v>258</v>
      </c>
      <c r="E258" s="27">
        <v>2014</v>
      </c>
      <c r="F258" s="28" t="s">
        <v>482</v>
      </c>
      <c r="G258" s="28" t="s">
        <v>414</v>
      </c>
      <c r="H258" s="28" t="s">
        <v>483</v>
      </c>
      <c r="I258" s="55">
        <v>41928</v>
      </c>
      <c r="J258" s="55">
        <v>45224</v>
      </c>
      <c r="K258" s="55">
        <f t="shared" si="10"/>
        <v>45589</v>
      </c>
      <c r="L258" s="226" t="s">
        <v>280</v>
      </c>
    </row>
    <row r="259" spans="1:30" s="21" customFormat="1" ht="15.75" customHeight="1" x14ac:dyDescent="0.35">
      <c r="A259" s="69" t="s">
        <v>173</v>
      </c>
      <c r="B259" s="69"/>
      <c r="C259" s="76" t="s">
        <v>22</v>
      </c>
      <c r="D259" s="27">
        <v>259</v>
      </c>
      <c r="E259" s="27">
        <v>2014</v>
      </c>
      <c r="F259" s="28" t="s">
        <v>484</v>
      </c>
      <c r="G259" s="28" t="s">
        <v>414</v>
      </c>
      <c r="H259" s="28" t="s">
        <v>485</v>
      </c>
      <c r="I259" s="55">
        <v>41928</v>
      </c>
      <c r="J259" s="55">
        <v>44867</v>
      </c>
      <c r="K259" s="55">
        <f t="shared" si="10"/>
        <v>45232</v>
      </c>
      <c r="L259" s="226" t="s">
        <v>280</v>
      </c>
    </row>
    <row r="260" spans="1:30" s="21" customFormat="1" ht="15.75" customHeight="1" x14ac:dyDescent="0.35">
      <c r="A260" s="69"/>
      <c r="B260" s="69"/>
      <c r="C260" s="76" t="s">
        <v>22</v>
      </c>
      <c r="D260" s="27">
        <v>260</v>
      </c>
      <c r="E260" s="27">
        <v>2014</v>
      </c>
      <c r="F260" s="28" t="s">
        <v>486</v>
      </c>
      <c r="G260" s="28" t="s">
        <v>414</v>
      </c>
      <c r="H260" s="28" t="s">
        <v>487</v>
      </c>
      <c r="I260" s="55">
        <v>41928</v>
      </c>
      <c r="J260" s="55">
        <v>44867</v>
      </c>
      <c r="K260" s="55">
        <f t="shared" si="10"/>
        <v>45232</v>
      </c>
      <c r="L260" s="226" t="s">
        <v>280</v>
      </c>
    </row>
    <row r="261" spans="1:30" s="21" customFormat="1" ht="15.75" customHeight="1" x14ac:dyDescent="0.35">
      <c r="A261" s="69"/>
      <c r="B261" s="69"/>
      <c r="C261" s="76" t="s">
        <v>22</v>
      </c>
      <c r="D261" s="27">
        <v>261</v>
      </c>
      <c r="E261" s="27">
        <v>2014</v>
      </c>
      <c r="F261" s="28" t="s">
        <v>488</v>
      </c>
      <c r="G261" s="28" t="s">
        <v>414</v>
      </c>
      <c r="H261" s="28" t="s">
        <v>489</v>
      </c>
      <c r="I261" s="55">
        <v>41928</v>
      </c>
      <c r="J261" s="55">
        <v>45224</v>
      </c>
      <c r="K261" s="55">
        <f t="shared" si="10"/>
        <v>45589</v>
      </c>
      <c r="L261" s="226" t="s">
        <v>280</v>
      </c>
    </row>
    <row r="262" spans="1:30" s="21" customFormat="1" ht="15.75" customHeight="1" x14ac:dyDescent="0.35">
      <c r="A262" s="69"/>
      <c r="B262" s="69"/>
      <c r="C262" s="76" t="s">
        <v>22</v>
      </c>
      <c r="D262" s="27">
        <v>262</v>
      </c>
      <c r="E262" s="27">
        <v>2014</v>
      </c>
      <c r="F262" s="28" t="s">
        <v>490</v>
      </c>
      <c r="G262" s="28" t="s">
        <v>414</v>
      </c>
      <c r="H262" s="28" t="s">
        <v>491</v>
      </c>
      <c r="I262" s="55">
        <v>41928</v>
      </c>
      <c r="J262" s="55">
        <v>45224</v>
      </c>
      <c r="K262" s="55">
        <f t="shared" si="10"/>
        <v>45589</v>
      </c>
      <c r="L262" s="226" t="s">
        <v>280</v>
      </c>
    </row>
    <row r="263" spans="1:30" s="21" customFormat="1" ht="15.75" customHeight="1" x14ac:dyDescent="0.35">
      <c r="A263" s="69"/>
      <c r="B263" s="69"/>
      <c r="C263" s="76" t="s">
        <v>22</v>
      </c>
      <c r="D263" s="27">
        <v>263</v>
      </c>
      <c r="E263" s="27">
        <v>2014</v>
      </c>
      <c r="F263" s="28" t="s">
        <v>492</v>
      </c>
      <c r="G263" s="28" t="s">
        <v>414</v>
      </c>
      <c r="H263" s="28" t="s">
        <v>493</v>
      </c>
      <c r="I263" s="55">
        <v>41928</v>
      </c>
      <c r="J263" s="55">
        <v>44867</v>
      </c>
      <c r="K263" s="55">
        <f t="shared" si="10"/>
        <v>45232</v>
      </c>
      <c r="L263" s="226" t="s">
        <v>280</v>
      </c>
    </row>
    <row r="264" spans="1:30" s="21" customFormat="1" ht="15.75" customHeight="1" x14ac:dyDescent="0.35">
      <c r="A264" s="69"/>
      <c r="B264" s="69"/>
      <c r="C264" s="76" t="s">
        <v>22</v>
      </c>
      <c r="D264" s="27">
        <v>264</v>
      </c>
      <c r="E264" s="27">
        <v>2014</v>
      </c>
      <c r="F264" s="28" t="s">
        <v>494</v>
      </c>
      <c r="G264" s="28" t="s">
        <v>495</v>
      </c>
      <c r="H264" s="28" t="s">
        <v>496</v>
      </c>
      <c r="I264" s="55">
        <v>41928</v>
      </c>
      <c r="J264" s="55">
        <v>44867</v>
      </c>
      <c r="K264" s="55">
        <f t="shared" si="10"/>
        <v>45232</v>
      </c>
      <c r="L264" s="226" t="s">
        <v>280</v>
      </c>
    </row>
    <row r="265" spans="1:30" s="21" customFormat="1" ht="15.75" customHeight="1" x14ac:dyDescent="0.35">
      <c r="A265" s="69"/>
      <c r="B265" s="69"/>
      <c r="C265" s="76" t="s">
        <v>22</v>
      </c>
      <c r="D265" s="27">
        <v>265</v>
      </c>
      <c r="E265" s="27">
        <v>2014</v>
      </c>
      <c r="F265" s="28" t="s">
        <v>497</v>
      </c>
      <c r="G265" s="28" t="s">
        <v>495</v>
      </c>
      <c r="H265" s="28" t="s">
        <v>498</v>
      </c>
      <c r="I265" s="55">
        <v>41928</v>
      </c>
      <c r="J265" s="55">
        <v>44867</v>
      </c>
      <c r="K265" s="55">
        <f t="shared" si="10"/>
        <v>45232</v>
      </c>
      <c r="L265" s="226" t="s">
        <v>280</v>
      </c>
    </row>
    <row r="266" spans="1:30" s="21" customFormat="1" ht="15.75" customHeight="1" x14ac:dyDescent="0.35">
      <c r="A266" s="69"/>
      <c r="B266" s="69"/>
      <c r="C266" s="76" t="s">
        <v>22</v>
      </c>
      <c r="D266" s="27">
        <v>266</v>
      </c>
      <c r="E266" s="27">
        <v>2014</v>
      </c>
      <c r="F266" s="28" t="s">
        <v>499</v>
      </c>
      <c r="G266" s="28" t="s">
        <v>495</v>
      </c>
      <c r="H266" s="28" t="s">
        <v>500</v>
      </c>
      <c r="I266" s="55">
        <v>41928</v>
      </c>
      <c r="J266" s="55">
        <v>44867</v>
      </c>
      <c r="K266" s="55">
        <f t="shared" si="10"/>
        <v>45232</v>
      </c>
      <c r="L266" s="226" t="s">
        <v>280</v>
      </c>
    </row>
    <row r="267" spans="1:30" s="21" customFormat="1" ht="15.75" customHeight="1" x14ac:dyDescent="0.35">
      <c r="A267" s="69"/>
      <c r="B267" s="69"/>
      <c r="C267" s="76" t="s">
        <v>22</v>
      </c>
      <c r="D267" s="27">
        <v>267</v>
      </c>
      <c r="E267" s="27">
        <v>2014</v>
      </c>
      <c r="F267" s="28" t="s">
        <v>501</v>
      </c>
      <c r="G267" s="28" t="s">
        <v>495</v>
      </c>
      <c r="H267" s="28" t="s">
        <v>502</v>
      </c>
      <c r="I267" s="55">
        <v>41928</v>
      </c>
      <c r="J267" s="55">
        <v>44867</v>
      </c>
      <c r="K267" s="55">
        <f t="shared" si="10"/>
        <v>45232</v>
      </c>
      <c r="L267" s="226" t="s">
        <v>280</v>
      </c>
    </row>
    <row r="268" spans="1:30" s="21" customFormat="1" ht="15.75" customHeight="1" x14ac:dyDescent="0.35">
      <c r="A268" s="69"/>
      <c r="B268" s="69"/>
      <c r="C268" s="76" t="s">
        <v>22</v>
      </c>
      <c r="D268" s="27">
        <v>268</v>
      </c>
      <c r="E268" s="27">
        <v>2014</v>
      </c>
      <c r="F268" s="28" t="s">
        <v>503</v>
      </c>
      <c r="G268" s="28" t="s">
        <v>495</v>
      </c>
      <c r="H268" s="28" t="s">
        <v>504</v>
      </c>
      <c r="I268" s="55">
        <v>41928</v>
      </c>
      <c r="J268" s="55">
        <v>44867</v>
      </c>
      <c r="K268" s="55">
        <f t="shared" si="10"/>
        <v>45232</v>
      </c>
      <c r="L268" s="226" t="s">
        <v>280</v>
      </c>
    </row>
    <row r="269" spans="1:30" s="21" customFormat="1" ht="15.75" customHeight="1" x14ac:dyDescent="0.35">
      <c r="A269" s="69"/>
      <c r="B269" s="69"/>
      <c r="C269" s="76" t="s">
        <v>22</v>
      </c>
      <c r="D269" s="27">
        <v>269</v>
      </c>
      <c r="E269" s="27">
        <v>2014</v>
      </c>
      <c r="F269" s="28" t="s">
        <v>505</v>
      </c>
      <c r="G269" s="28" t="s">
        <v>495</v>
      </c>
      <c r="H269" s="28" t="s">
        <v>506</v>
      </c>
      <c r="I269" s="55">
        <v>41928</v>
      </c>
      <c r="J269" s="55">
        <v>44867</v>
      </c>
      <c r="K269" s="55">
        <f t="shared" ref="K269:K300" si="11">J269+365</f>
        <v>45232</v>
      </c>
      <c r="L269" s="226" t="s">
        <v>280</v>
      </c>
    </row>
    <row r="270" spans="1:30" s="21" customFormat="1" ht="15.75" customHeight="1" x14ac:dyDescent="0.35">
      <c r="A270" s="68" t="s">
        <v>507</v>
      </c>
      <c r="B270" s="68"/>
      <c r="C270" s="76" t="s">
        <v>22</v>
      </c>
      <c r="D270" s="27">
        <v>270</v>
      </c>
      <c r="E270" s="27">
        <v>2014</v>
      </c>
      <c r="F270" s="28" t="s">
        <v>508</v>
      </c>
      <c r="G270" s="28" t="s">
        <v>495</v>
      </c>
      <c r="H270" s="28" t="s">
        <v>509</v>
      </c>
      <c r="I270" s="55">
        <v>41928</v>
      </c>
      <c r="J270" s="55">
        <v>44867</v>
      </c>
      <c r="K270" s="55">
        <f t="shared" si="11"/>
        <v>45232</v>
      </c>
      <c r="L270" s="226" t="s">
        <v>280</v>
      </c>
    </row>
    <row r="271" spans="1:30" s="21" customFormat="1" ht="15.75" customHeight="1" x14ac:dyDescent="0.35">
      <c r="A271" s="68" t="s">
        <v>507</v>
      </c>
      <c r="B271" s="68"/>
      <c r="C271" s="76" t="s">
        <v>22</v>
      </c>
      <c r="D271" s="27">
        <v>271</v>
      </c>
      <c r="E271" s="27">
        <v>2014</v>
      </c>
      <c r="F271" s="28" t="s">
        <v>510</v>
      </c>
      <c r="G271" s="28" t="s">
        <v>511</v>
      </c>
      <c r="H271" s="28" t="s">
        <v>512</v>
      </c>
      <c r="I271" s="55">
        <v>41928</v>
      </c>
      <c r="J271" s="55">
        <v>45224</v>
      </c>
      <c r="K271" s="55">
        <f t="shared" si="11"/>
        <v>45589</v>
      </c>
      <c r="L271" s="226" t="s">
        <v>280</v>
      </c>
      <c r="M271" s="20"/>
      <c r="N271" s="20"/>
      <c r="O271" s="20"/>
      <c r="P271" s="20"/>
      <c r="Q271" s="20"/>
      <c r="R271" s="20"/>
      <c r="S271" s="20"/>
      <c r="T271" s="20"/>
      <c r="U271" s="20"/>
      <c r="V271" s="20"/>
      <c r="W271" s="20"/>
      <c r="X271" s="20"/>
      <c r="Y271" s="20"/>
      <c r="Z271" s="20"/>
      <c r="AA271" s="20"/>
      <c r="AB271" s="20"/>
      <c r="AC271" s="20"/>
      <c r="AD271" s="20"/>
    </row>
    <row r="272" spans="1:30" s="21" customFormat="1" ht="15.75" customHeight="1" x14ac:dyDescent="0.35">
      <c r="A272" s="69" t="s">
        <v>38</v>
      </c>
      <c r="B272" s="68" t="s">
        <v>513</v>
      </c>
      <c r="C272" s="76" t="s">
        <v>22</v>
      </c>
      <c r="D272" s="27">
        <v>272</v>
      </c>
      <c r="E272" s="27">
        <v>2014</v>
      </c>
      <c r="F272" s="28" t="s">
        <v>514</v>
      </c>
      <c r="G272" s="28" t="s">
        <v>515</v>
      </c>
      <c r="H272" s="28" t="s">
        <v>423</v>
      </c>
      <c r="I272" s="55">
        <v>41928</v>
      </c>
      <c r="J272" s="55">
        <v>45224</v>
      </c>
      <c r="K272" s="55">
        <f t="shared" si="11"/>
        <v>45589</v>
      </c>
      <c r="L272" s="226" t="s">
        <v>280</v>
      </c>
    </row>
    <row r="273" spans="1:30" s="21" customFormat="1" ht="15.75" customHeight="1" x14ac:dyDescent="0.35">
      <c r="A273" s="69" t="s">
        <v>38</v>
      </c>
      <c r="B273" s="68" t="s">
        <v>513</v>
      </c>
      <c r="C273" s="76" t="s">
        <v>22</v>
      </c>
      <c r="D273" s="27">
        <v>273</v>
      </c>
      <c r="E273" s="27">
        <v>2014</v>
      </c>
      <c r="F273" s="28" t="s">
        <v>516</v>
      </c>
      <c r="G273" s="28" t="s">
        <v>517</v>
      </c>
      <c r="H273" s="28" t="s">
        <v>518</v>
      </c>
      <c r="I273" s="55">
        <v>41928</v>
      </c>
      <c r="J273" s="55">
        <v>45224</v>
      </c>
      <c r="K273" s="55">
        <f t="shared" si="11"/>
        <v>45589</v>
      </c>
      <c r="L273" s="226" t="s">
        <v>280</v>
      </c>
    </row>
    <row r="274" spans="1:30" s="21" customFormat="1" ht="15.75" customHeight="1" x14ac:dyDescent="0.35">
      <c r="A274" s="69" t="s">
        <v>38</v>
      </c>
      <c r="B274" s="68" t="s">
        <v>513</v>
      </c>
      <c r="C274" s="76" t="s">
        <v>22</v>
      </c>
      <c r="D274" s="27">
        <v>274</v>
      </c>
      <c r="E274" s="27">
        <v>2014</v>
      </c>
      <c r="F274" s="28" t="s">
        <v>519</v>
      </c>
      <c r="G274" s="28" t="s">
        <v>517</v>
      </c>
      <c r="H274" s="28" t="s">
        <v>520</v>
      </c>
      <c r="I274" s="55">
        <v>41928</v>
      </c>
      <c r="J274" s="55">
        <v>45224</v>
      </c>
      <c r="K274" s="55">
        <f t="shared" si="11"/>
        <v>45589</v>
      </c>
      <c r="L274" s="226" t="s">
        <v>280</v>
      </c>
    </row>
    <row r="275" spans="1:30" s="21" customFormat="1" ht="15.75" customHeight="1" x14ac:dyDescent="0.35">
      <c r="A275" s="69"/>
      <c r="B275" s="69"/>
      <c r="C275" s="76" t="s">
        <v>22</v>
      </c>
      <c r="D275" s="27">
        <v>275</v>
      </c>
      <c r="E275" s="27">
        <v>2014</v>
      </c>
      <c r="F275" s="28" t="s">
        <v>521</v>
      </c>
      <c r="G275" s="28" t="s">
        <v>517</v>
      </c>
      <c r="H275" s="28" t="s">
        <v>522</v>
      </c>
      <c r="I275" s="55">
        <v>41928</v>
      </c>
      <c r="J275" s="55">
        <v>45224</v>
      </c>
      <c r="K275" s="55">
        <f t="shared" si="11"/>
        <v>45589</v>
      </c>
      <c r="L275" s="226" t="s">
        <v>280</v>
      </c>
    </row>
    <row r="276" spans="1:30" s="21" customFormat="1" ht="15.75" customHeight="1" x14ac:dyDescent="0.35">
      <c r="A276" s="69"/>
      <c r="B276" s="69"/>
      <c r="C276" s="76" t="s">
        <v>22</v>
      </c>
      <c r="D276" s="27">
        <v>276</v>
      </c>
      <c r="E276" s="27">
        <v>2014</v>
      </c>
      <c r="F276" s="28" t="s">
        <v>523</v>
      </c>
      <c r="G276" s="28" t="s">
        <v>524</v>
      </c>
      <c r="H276" s="28" t="s">
        <v>525</v>
      </c>
      <c r="I276" s="55">
        <v>41928</v>
      </c>
      <c r="J276" s="55">
        <v>45224</v>
      </c>
      <c r="K276" s="55">
        <f t="shared" si="11"/>
        <v>45589</v>
      </c>
      <c r="L276" s="226" t="s">
        <v>280</v>
      </c>
    </row>
    <row r="277" spans="1:30" s="21" customFormat="1" ht="15.75" customHeight="1" x14ac:dyDescent="0.35">
      <c r="A277" s="69"/>
      <c r="B277" s="69"/>
      <c r="C277" s="76" t="s">
        <v>22</v>
      </c>
      <c r="D277" s="27">
        <v>277</v>
      </c>
      <c r="E277" s="27">
        <v>2014</v>
      </c>
      <c r="F277" s="28" t="s">
        <v>526</v>
      </c>
      <c r="G277" s="28" t="s">
        <v>341</v>
      </c>
      <c r="H277" s="28" t="s">
        <v>527</v>
      </c>
      <c r="I277" s="55">
        <v>41928</v>
      </c>
      <c r="J277" s="55">
        <v>45224</v>
      </c>
      <c r="K277" s="55">
        <f t="shared" si="11"/>
        <v>45589</v>
      </c>
      <c r="L277" s="226" t="s">
        <v>280</v>
      </c>
    </row>
    <row r="278" spans="1:30" s="21" customFormat="1" ht="15.75" customHeight="1" x14ac:dyDescent="0.35">
      <c r="A278" s="69"/>
      <c r="B278" s="69"/>
      <c r="C278" s="76" t="s">
        <v>22</v>
      </c>
      <c r="D278" s="27">
        <v>278</v>
      </c>
      <c r="E278" s="27">
        <v>2014</v>
      </c>
      <c r="F278" s="28" t="s">
        <v>494</v>
      </c>
      <c r="G278" s="28" t="s">
        <v>341</v>
      </c>
      <c r="H278" s="28" t="s">
        <v>528</v>
      </c>
      <c r="I278" s="55">
        <v>41928</v>
      </c>
      <c r="J278" s="55">
        <v>45224</v>
      </c>
      <c r="K278" s="55">
        <f t="shared" si="11"/>
        <v>45589</v>
      </c>
      <c r="L278" s="226" t="s">
        <v>280</v>
      </c>
    </row>
    <row r="279" spans="1:30" s="21" customFormat="1" ht="15.75" customHeight="1" x14ac:dyDescent="0.35">
      <c r="A279" s="69"/>
      <c r="B279" s="69"/>
      <c r="C279" s="76" t="s">
        <v>22</v>
      </c>
      <c r="D279" s="27">
        <v>279</v>
      </c>
      <c r="E279" s="27">
        <v>2014</v>
      </c>
      <c r="F279" s="28" t="s">
        <v>529</v>
      </c>
      <c r="G279" s="28" t="s">
        <v>530</v>
      </c>
      <c r="H279" s="28" t="s">
        <v>531</v>
      </c>
      <c r="I279" s="55">
        <v>41928</v>
      </c>
      <c r="J279" s="55">
        <v>45224</v>
      </c>
      <c r="K279" s="55">
        <f t="shared" si="11"/>
        <v>45589</v>
      </c>
      <c r="L279" s="226" t="s">
        <v>280</v>
      </c>
    </row>
    <row r="280" spans="1:30" s="21" customFormat="1" ht="15.75" customHeight="1" x14ac:dyDescent="0.35">
      <c r="A280" s="69"/>
      <c r="B280" s="69"/>
      <c r="C280" s="76" t="s">
        <v>22</v>
      </c>
      <c r="D280" s="27">
        <v>280</v>
      </c>
      <c r="E280" s="27">
        <v>2014</v>
      </c>
      <c r="F280" s="28" t="s">
        <v>519</v>
      </c>
      <c r="G280" s="28" t="s">
        <v>530</v>
      </c>
      <c r="H280" s="28" t="s">
        <v>532</v>
      </c>
      <c r="I280" s="55">
        <v>41928</v>
      </c>
      <c r="J280" s="55">
        <v>44867</v>
      </c>
      <c r="K280" s="55">
        <f t="shared" si="11"/>
        <v>45232</v>
      </c>
      <c r="L280" s="226" t="s">
        <v>280</v>
      </c>
    </row>
    <row r="281" spans="1:30" s="21" customFormat="1" ht="15.75" customHeight="1" x14ac:dyDescent="0.35">
      <c r="A281" s="69" t="s">
        <v>38</v>
      </c>
      <c r="B281" s="69" t="s">
        <v>513</v>
      </c>
      <c r="C281" s="76" t="s">
        <v>22</v>
      </c>
      <c r="D281" s="27">
        <v>281</v>
      </c>
      <c r="E281" s="27">
        <v>2014</v>
      </c>
      <c r="F281" s="28" t="s">
        <v>533</v>
      </c>
      <c r="G281" s="28" t="s">
        <v>325</v>
      </c>
      <c r="H281" s="28" t="s">
        <v>534</v>
      </c>
      <c r="I281" s="55">
        <v>41928</v>
      </c>
      <c r="J281" s="55">
        <v>44867</v>
      </c>
      <c r="K281" s="55">
        <f t="shared" si="11"/>
        <v>45232</v>
      </c>
      <c r="L281" s="226" t="s">
        <v>280</v>
      </c>
      <c r="M281" s="20"/>
      <c r="N281" s="20"/>
      <c r="O281" s="20"/>
      <c r="P281" s="20"/>
      <c r="Q281" s="20"/>
      <c r="R281" s="20"/>
      <c r="S281" s="20"/>
      <c r="T281" s="20"/>
      <c r="U281" s="20"/>
      <c r="V281" s="20"/>
      <c r="W281" s="20"/>
      <c r="X281" s="20"/>
      <c r="Y281" s="20"/>
      <c r="Z281" s="20"/>
      <c r="AA281" s="20"/>
      <c r="AB281" s="20"/>
      <c r="AC281" s="20"/>
      <c r="AD281" s="20"/>
    </row>
    <row r="282" spans="1:30" s="21" customFormat="1" ht="15.75" customHeight="1" x14ac:dyDescent="0.35">
      <c r="A282" s="69" t="s">
        <v>38</v>
      </c>
      <c r="B282" s="69" t="s">
        <v>513</v>
      </c>
      <c r="C282" s="76" t="s">
        <v>22</v>
      </c>
      <c r="D282" s="27">
        <v>282</v>
      </c>
      <c r="E282" s="27">
        <v>2014</v>
      </c>
      <c r="F282" s="28" t="s">
        <v>535</v>
      </c>
      <c r="G282" s="28" t="s">
        <v>325</v>
      </c>
      <c r="H282" s="28" t="s">
        <v>536</v>
      </c>
      <c r="I282" s="55">
        <v>41928</v>
      </c>
      <c r="J282" s="55">
        <v>44867</v>
      </c>
      <c r="K282" s="55">
        <f t="shared" si="11"/>
        <v>45232</v>
      </c>
      <c r="L282" s="226" t="s">
        <v>280</v>
      </c>
      <c r="M282" s="20"/>
      <c r="N282" s="20"/>
      <c r="O282" s="20"/>
      <c r="P282" s="20"/>
      <c r="Q282" s="20"/>
      <c r="R282" s="20"/>
      <c r="S282" s="20"/>
      <c r="T282" s="20"/>
      <c r="U282" s="20"/>
      <c r="V282" s="20"/>
      <c r="W282" s="20"/>
      <c r="X282" s="20"/>
      <c r="Y282" s="20"/>
      <c r="Z282" s="20"/>
      <c r="AA282" s="20"/>
      <c r="AB282" s="20"/>
      <c r="AC282" s="20"/>
      <c r="AD282" s="20"/>
    </row>
    <row r="283" spans="1:30" s="21" customFormat="1" ht="15.75" customHeight="1" x14ac:dyDescent="0.35">
      <c r="A283" s="69" t="s">
        <v>507</v>
      </c>
      <c r="B283" s="69"/>
      <c r="C283" s="76" t="s">
        <v>22</v>
      </c>
      <c r="D283" s="27">
        <v>283</v>
      </c>
      <c r="E283" s="27">
        <v>2014</v>
      </c>
      <c r="F283" s="28" t="s">
        <v>537</v>
      </c>
      <c r="G283" s="28" t="s">
        <v>325</v>
      </c>
      <c r="H283" s="28" t="s">
        <v>538</v>
      </c>
      <c r="I283" s="55">
        <v>41928</v>
      </c>
      <c r="J283" s="55">
        <v>44867</v>
      </c>
      <c r="K283" s="55">
        <f t="shared" si="11"/>
        <v>45232</v>
      </c>
      <c r="L283" s="226" t="s">
        <v>280</v>
      </c>
      <c r="M283" s="20"/>
      <c r="N283" s="20"/>
      <c r="O283" s="20"/>
      <c r="P283" s="20"/>
      <c r="Q283" s="20"/>
      <c r="R283" s="20"/>
      <c r="S283" s="20"/>
      <c r="T283" s="20"/>
      <c r="U283" s="20"/>
      <c r="V283" s="20"/>
      <c r="W283" s="20"/>
      <c r="X283" s="20"/>
      <c r="Y283" s="20"/>
      <c r="Z283" s="20"/>
      <c r="AA283" s="20"/>
      <c r="AB283" s="20"/>
      <c r="AC283" s="20"/>
      <c r="AD283" s="20"/>
    </row>
    <row r="284" spans="1:30" s="21" customFormat="1" ht="15.75" customHeight="1" x14ac:dyDescent="0.35">
      <c r="A284" s="69"/>
      <c r="B284" s="69"/>
      <c r="C284" s="76" t="s">
        <v>22</v>
      </c>
      <c r="D284" s="27">
        <v>284</v>
      </c>
      <c r="E284" s="27">
        <v>2014</v>
      </c>
      <c r="F284" s="28" t="s">
        <v>539</v>
      </c>
      <c r="G284" s="28" t="s">
        <v>325</v>
      </c>
      <c r="H284" s="28" t="s">
        <v>540</v>
      </c>
      <c r="I284" s="55">
        <v>41928</v>
      </c>
      <c r="J284" s="55">
        <v>44867</v>
      </c>
      <c r="K284" s="55">
        <f t="shared" si="11"/>
        <v>45232</v>
      </c>
      <c r="L284" s="226" t="s">
        <v>280</v>
      </c>
    </row>
    <row r="285" spans="1:30" s="21" customFormat="1" ht="15.75" customHeight="1" x14ac:dyDescent="0.35">
      <c r="A285" s="69"/>
      <c r="B285" s="69"/>
      <c r="C285" s="76" t="s">
        <v>22</v>
      </c>
      <c r="D285" s="27">
        <v>285</v>
      </c>
      <c r="E285" s="27">
        <v>2014</v>
      </c>
      <c r="F285" s="28" t="s">
        <v>541</v>
      </c>
      <c r="G285" s="28" t="s">
        <v>325</v>
      </c>
      <c r="H285" s="28" t="s">
        <v>542</v>
      </c>
      <c r="I285" s="55">
        <v>41928</v>
      </c>
      <c r="J285" s="55">
        <v>44867</v>
      </c>
      <c r="K285" s="55">
        <f t="shared" si="11"/>
        <v>45232</v>
      </c>
      <c r="L285" s="226" t="s">
        <v>280</v>
      </c>
    </row>
    <row r="286" spans="1:30" s="21" customFormat="1" ht="15.75" customHeight="1" x14ac:dyDescent="0.35">
      <c r="A286" s="68"/>
      <c r="B286" s="68"/>
      <c r="C286" s="76" t="s">
        <v>22</v>
      </c>
      <c r="D286" s="27">
        <v>286</v>
      </c>
      <c r="E286" s="27">
        <v>2014</v>
      </c>
      <c r="F286" s="28" t="s">
        <v>543</v>
      </c>
      <c r="G286" s="28" t="s">
        <v>325</v>
      </c>
      <c r="H286" s="28" t="s">
        <v>544</v>
      </c>
      <c r="I286" s="55">
        <v>41928</v>
      </c>
      <c r="J286" s="55">
        <v>44867</v>
      </c>
      <c r="K286" s="55">
        <f t="shared" si="11"/>
        <v>45232</v>
      </c>
      <c r="L286" s="226" t="s">
        <v>280</v>
      </c>
      <c r="M286"/>
      <c r="N286"/>
      <c r="O286"/>
      <c r="P286"/>
      <c r="Q286"/>
      <c r="R286"/>
      <c r="S286"/>
      <c r="T286"/>
      <c r="U286"/>
      <c r="V286"/>
      <c r="W286"/>
      <c r="X286"/>
      <c r="Y286"/>
      <c r="Z286"/>
      <c r="AA286"/>
      <c r="AB286"/>
      <c r="AC286"/>
      <c r="AD286"/>
    </row>
    <row r="287" spans="1:30" s="21" customFormat="1" ht="15.75" customHeight="1" x14ac:dyDescent="0.35">
      <c r="A287" s="69" t="s">
        <v>38</v>
      </c>
      <c r="B287" s="69"/>
      <c r="C287" s="76" t="s">
        <v>22</v>
      </c>
      <c r="D287" s="27">
        <v>287</v>
      </c>
      <c r="E287" s="27">
        <v>2014</v>
      </c>
      <c r="F287" s="28" t="s">
        <v>545</v>
      </c>
      <c r="G287" s="28" t="s">
        <v>325</v>
      </c>
      <c r="H287" s="28" t="s">
        <v>546</v>
      </c>
      <c r="I287" s="55">
        <v>41928</v>
      </c>
      <c r="J287" s="55">
        <v>44867</v>
      </c>
      <c r="K287" s="55">
        <f t="shared" si="11"/>
        <v>45232</v>
      </c>
      <c r="L287" s="226" t="s">
        <v>280</v>
      </c>
      <c r="M287" s="20"/>
      <c r="N287" s="20"/>
      <c r="O287" s="20"/>
      <c r="P287" s="20"/>
      <c r="Q287" s="20"/>
      <c r="R287" s="20"/>
      <c r="S287" s="20"/>
      <c r="T287" s="20"/>
      <c r="U287" s="20"/>
      <c r="V287" s="20"/>
      <c r="W287" s="20"/>
      <c r="X287" s="20"/>
      <c r="Y287" s="20"/>
      <c r="Z287" s="20"/>
      <c r="AA287" s="20"/>
      <c r="AB287" s="20"/>
      <c r="AC287" s="20"/>
      <c r="AD287" s="20"/>
    </row>
    <row r="288" spans="1:30" s="21" customFormat="1" ht="15.75" customHeight="1" x14ac:dyDescent="0.35">
      <c r="A288" s="69" t="s">
        <v>38</v>
      </c>
      <c r="B288" s="69"/>
      <c r="C288" s="76" t="s">
        <v>22</v>
      </c>
      <c r="D288" s="27">
        <v>288</v>
      </c>
      <c r="E288" s="27">
        <v>2014</v>
      </c>
      <c r="F288" s="28" t="s">
        <v>547</v>
      </c>
      <c r="G288" s="28" t="s">
        <v>325</v>
      </c>
      <c r="H288" s="28" t="s">
        <v>548</v>
      </c>
      <c r="I288" s="55">
        <v>41928</v>
      </c>
      <c r="J288" s="55">
        <v>44867</v>
      </c>
      <c r="K288" s="55">
        <f t="shared" si="11"/>
        <v>45232</v>
      </c>
      <c r="L288" s="226" t="s">
        <v>280</v>
      </c>
      <c r="M288" s="20"/>
      <c r="N288" s="20"/>
      <c r="O288" s="20"/>
      <c r="P288" s="20"/>
      <c r="Q288" s="20"/>
      <c r="R288" s="20"/>
      <c r="S288" s="20"/>
      <c r="T288" s="20"/>
      <c r="U288" s="20"/>
      <c r="V288" s="20"/>
      <c r="W288" s="20"/>
      <c r="X288" s="20"/>
      <c r="Y288" s="20"/>
      <c r="Z288" s="20"/>
      <c r="AA288" s="20"/>
      <c r="AB288" s="20"/>
      <c r="AC288" s="20"/>
      <c r="AD288" s="20"/>
    </row>
    <row r="289" spans="1:30" s="21" customFormat="1" ht="15.75" customHeight="1" x14ac:dyDescent="0.35">
      <c r="A289" s="69"/>
      <c r="B289" s="69"/>
      <c r="C289" s="76" t="s">
        <v>22</v>
      </c>
      <c r="D289" s="27">
        <v>289</v>
      </c>
      <c r="E289" s="27">
        <v>2014</v>
      </c>
      <c r="F289" s="28" t="s">
        <v>549</v>
      </c>
      <c r="G289" s="28" t="s">
        <v>325</v>
      </c>
      <c r="H289" s="28" t="s">
        <v>550</v>
      </c>
      <c r="I289" s="55">
        <v>41928</v>
      </c>
      <c r="J289" s="55">
        <v>44867</v>
      </c>
      <c r="K289" s="55">
        <f t="shared" si="11"/>
        <v>45232</v>
      </c>
      <c r="L289" s="226" t="s">
        <v>280</v>
      </c>
      <c r="M289" s="20"/>
      <c r="N289" s="20"/>
      <c r="O289" s="20"/>
      <c r="P289" s="20"/>
      <c r="Q289" s="20"/>
      <c r="R289" s="20"/>
      <c r="S289" s="20"/>
      <c r="T289" s="20"/>
      <c r="U289" s="20"/>
      <c r="V289" s="20"/>
      <c r="W289" s="20"/>
      <c r="X289" s="20"/>
      <c r="Y289" s="20"/>
      <c r="Z289" s="20"/>
      <c r="AA289" s="20"/>
      <c r="AB289" s="20"/>
      <c r="AC289" s="20"/>
      <c r="AD289" s="20"/>
    </row>
    <row r="290" spans="1:30" s="21" customFormat="1" ht="15.75" customHeight="1" x14ac:dyDescent="0.35">
      <c r="A290" s="69"/>
      <c r="B290" s="69"/>
      <c r="C290" s="76" t="s">
        <v>22</v>
      </c>
      <c r="D290" s="27">
        <v>290</v>
      </c>
      <c r="E290" s="27">
        <v>2014</v>
      </c>
      <c r="F290" s="28" t="s">
        <v>551</v>
      </c>
      <c r="G290" s="28" t="s">
        <v>325</v>
      </c>
      <c r="H290" s="28" t="s">
        <v>552</v>
      </c>
      <c r="I290" s="55">
        <v>41928</v>
      </c>
      <c r="J290" s="55">
        <v>44867</v>
      </c>
      <c r="K290" s="55">
        <f t="shared" si="11"/>
        <v>45232</v>
      </c>
      <c r="L290" s="226" t="s">
        <v>280</v>
      </c>
    </row>
    <row r="291" spans="1:30" s="21" customFormat="1" ht="15.75" customHeight="1" x14ac:dyDescent="0.35">
      <c r="A291" s="68" t="s">
        <v>38</v>
      </c>
      <c r="B291" s="68"/>
      <c r="C291" s="76" t="s">
        <v>22</v>
      </c>
      <c r="D291" s="27">
        <v>291</v>
      </c>
      <c r="E291" s="27">
        <v>2014</v>
      </c>
      <c r="F291" s="28" t="s">
        <v>553</v>
      </c>
      <c r="G291" s="28" t="s">
        <v>554</v>
      </c>
      <c r="H291" s="28" t="s">
        <v>555</v>
      </c>
      <c r="I291" s="55">
        <v>41928</v>
      </c>
      <c r="J291" s="55">
        <v>45224</v>
      </c>
      <c r="K291" s="55">
        <f t="shared" si="11"/>
        <v>45589</v>
      </c>
      <c r="L291" s="226" t="s">
        <v>280</v>
      </c>
    </row>
    <row r="292" spans="1:30" s="21" customFormat="1" ht="15.75" customHeight="1" x14ac:dyDescent="0.35">
      <c r="A292" s="69" t="s">
        <v>38</v>
      </c>
      <c r="B292" s="69"/>
      <c r="C292" s="76" t="s">
        <v>22</v>
      </c>
      <c r="D292" s="27">
        <v>292</v>
      </c>
      <c r="E292" s="27">
        <v>2014</v>
      </c>
      <c r="F292" s="28" t="s">
        <v>556</v>
      </c>
      <c r="G292" s="28" t="s">
        <v>557</v>
      </c>
      <c r="H292" s="28" t="s">
        <v>558</v>
      </c>
      <c r="I292" s="55">
        <v>41928</v>
      </c>
      <c r="J292" s="55">
        <v>44867</v>
      </c>
      <c r="K292" s="55">
        <f t="shared" si="11"/>
        <v>45232</v>
      </c>
      <c r="L292" s="226" t="s">
        <v>280</v>
      </c>
    </row>
    <row r="293" spans="1:30" s="21" customFormat="1" ht="15.75" customHeight="1" x14ac:dyDescent="0.35">
      <c r="A293" s="69"/>
      <c r="B293" s="69"/>
      <c r="C293" s="76" t="s">
        <v>22</v>
      </c>
      <c r="D293" s="27">
        <v>293</v>
      </c>
      <c r="E293" s="27">
        <v>2014</v>
      </c>
      <c r="F293" s="28" t="s">
        <v>559</v>
      </c>
      <c r="G293" s="28" t="s">
        <v>557</v>
      </c>
      <c r="H293" s="28" t="s">
        <v>560</v>
      </c>
      <c r="I293" s="55">
        <v>41928</v>
      </c>
      <c r="J293" s="55">
        <v>44867</v>
      </c>
      <c r="K293" s="55">
        <f t="shared" si="11"/>
        <v>45232</v>
      </c>
      <c r="L293" s="226" t="s">
        <v>280</v>
      </c>
    </row>
    <row r="294" spans="1:30" s="21" customFormat="1" ht="15.75" customHeight="1" x14ac:dyDescent="0.35">
      <c r="A294" s="69"/>
      <c r="B294" s="69"/>
      <c r="C294" s="76" t="s">
        <v>22</v>
      </c>
      <c r="D294" s="27">
        <v>294</v>
      </c>
      <c r="E294" s="27">
        <v>2014</v>
      </c>
      <c r="F294" s="28" t="s">
        <v>561</v>
      </c>
      <c r="G294" s="28" t="s">
        <v>557</v>
      </c>
      <c r="H294" s="28" t="s">
        <v>562</v>
      </c>
      <c r="I294" s="55">
        <v>41928</v>
      </c>
      <c r="J294" s="55">
        <v>44867</v>
      </c>
      <c r="K294" s="55">
        <f t="shared" si="11"/>
        <v>45232</v>
      </c>
      <c r="L294" s="226" t="s">
        <v>280</v>
      </c>
    </row>
    <row r="295" spans="1:30" s="21" customFormat="1" ht="15.75" customHeight="1" x14ac:dyDescent="0.35">
      <c r="A295" s="69"/>
      <c r="B295" s="69"/>
      <c r="C295" s="76" t="s">
        <v>22</v>
      </c>
      <c r="D295" s="27">
        <v>295</v>
      </c>
      <c r="E295" s="27">
        <v>2014</v>
      </c>
      <c r="F295" s="28" t="s">
        <v>431</v>
      </c>
      <c r="G295" s="28" t="s">
        <v>563</v>
      </c>
      <c r="H295" s="28" t="s">
        <v>564</v>
      </c>
      <c r="I295" s="55">
        <v>41928</v>
      </c>
      <c r="J295" s="55">
        <v>44867</v>
      </c>
      <c r="K295" s="55">
        <f t="shared" si="11"/>
        <v>45232</v>
      </c>
      <c r="L295" s="226" t="s">
        <v>280</v>
      </c>
    </row>
    <row r="296" spans="1:30" s="21" customFormat="1" ht="15.75" customHeight="1" x14ac:dyDescent="0.35">
      <c r="A296" s="69"/>
      <c r="B296" s="69"/>
      <c r="C296" s="76" t="s">
        <v>22</v>
      </c>
      <c r="D296" s="27">
        <v>296</v>
      </c>
      <c r="E296" s="27">
        <v>2014</v>
      </c>
      <c r="F296" s="28" t="s">
        <v>565</v>
      </c>
      <c r="G296" s="28" t="s">
        <v>318</v>
      </c>
      <c r="H296" s="28" t="s">
        <v>566</v>
      </c>
      <c r="I296" s="55">
        <v>41928</v>
      </c>
      <c r="J296" s="55">
        <v>45224</v>
      </c>
      <c r="K296" s="55">
        <f t="shared" si="11"/>
        <v>45589</v>
      </c>
      <c r="L296" s="226" t="s">
        <v>280</v>
      </c>
    </row>
    <row r="297" spans="1:30" s="21" customFormat="1" ht="15.75" customHeight="1" x14ac:dyDescent="0.35">
      <c r="A297" s="69"/>
      <c r="B297" s="69"/>
      <c r="C297" s="76" t="s">
        <v>22</v>
      </c>
      <c r="D297" s="27">
        <v>297</v>
      </c>
      <c r="E297" s="27">
        <v>2014</v>
      </c>
      <c r="F297" s="28" t="s">
        <v>567</v>
      </c>
      <c r="G297" s="28" t="s">
        <v>318</v>
      </c>
      <c r="H297" s="28" t="s">
        <v>568</v>
      </c>
      <c r="I297" s="55">
        <v>41928</v>
      </c>
      <c r="J297" s="55">
        <v>45224</v>
      </c>
      <c r="K297" s="55">
        <f t="shared" si="11"/>
        <v>45589</v>
      </c>
      <c r="L297" s="226" t="s">
        <v>280</v>
      </c>
    </row>
    <row r="298" spans="1:30" s="21" customFormat="1" ht="15.75" customHeight="1" x14ac:dyDescent="0.35">
      <c r="A298" s="69" t="s">
        <v>38</v>
      </c>
      <c r="B298" s="69"/>
      <c r="C298" s="76" t="s">
        <v>22</v>
      </c>
      <c r="D298" s="27">
        <v>298</v>
      </c>
      <c r="E298" s="27">
        <v>2014</v>
      </c>
      <c r="F298" s="28" t="s">
        <v>569</v>
      </c>
      <c r="G298" s="28" t="s">
        <v>318</v>
      </c>
      <c r="H298" s="28" t="s">
        <v>570</v>
      </c>
      <c r="I298" s="55">
        <v>41928</v>
      </c>
      <c r="J298" s="55">
        <v>45224</v>
      </c>
      <c r="K298" s="55">
        <f t="shared" si="11"/>
        <v>45589</v>
      </c>
      <c r="L298" s="226" t="s">
        <v>280</v>
      </c>
    </row>
    <row r="299" spans="1:30" s="21" customFormat="1" ht="15.75" customHeight="1" x14ac:dyDescent="0.35">
      <c r="A299" s="69"/>
      <c r="B299" s="69"/>
      <c r="C299" s="76" t="s">
        <v>22</v>
      </c>
      <c r="D299" s="27">
        <v>299</v>
      </c>
      <c r="E299" s="27">
        <v>2014</v>
      </c>
      <c r="F299" s="28" t="s">
        <v>571</v>
      </c>
      <c r="G299" s="28" t="s">
        <v>318</v>
      </c>
      <c r="H299" s="28" t="s">
        <v>572</v>
      </c>
      <c r="I299" s="55">
        <v>41928</v>
      </c>
      <c r="J299" s="55">
        <v>45224</v>
      </c>
      <c r="K299" s="55">
        <f t="shared" si="11"/>
        <v>45589</v>
      </c>
      <c r="L299" s="226" t="s">
        <v>280</v>
      </c>
    </row>
    <row r="300" spans="1:30" s="21" customFormat="1" ht="15.75" customHeight="1" x14ac:dyDescent="0.35">
      <c r="A300" s="69"/>
      <c r="B300" s="69"/>
      <c r="C300" s="76" t="s">
        <v>22</v>
      </c>
      <c r="D300" s="27">
        <v>300</v>
      </c>
      <c r="E300" s="27">
        <v>2014</v>
      </c>
      <c r="F300" s="28" t="s">
        <v>573</v>
      </c>
      <c r="G300" s="28" t="s">
        <v>318</v>
      </c>
      <c r="H300" s="28" t="s">
        <v>574</v>
      </c>
      <c r="I300" s="55">
        <v>41928</v>
      </c>
      <c r="J300" s="55">
        <v>45224</v>
      </c>
      <c r="K300" s="55">
        <f t="shared" si="11"/>
        <v>45589</v>
      </c>
      <c r="L300" s="226" t="s">
        <v>280</v>
      </c>
    </row>
    <row r="301" spans="1:30" s="21" customFormat="1" ht="15.75" customHeight="1" x14ac:dyDescent="0.35">
      <c r="A301" s="69"/>
      <c r="B301" s="69"/>
      <c r="C301" s="76" t="s">
        <v>22</v>
      </c>
      <c r="D301" s="27">
        <v>301</v>
      </c>
      <c r="E301" s="27">
        <v>2014</v>
      </c>
      <c r="F301" s="28" t="s">
        <v>575</v>
      </c>
      <c r="G301" s="28" t="s">
        <v>318</v>
      </c>
      <c r="H301" s="28" t="s">
        <v>576</v>
      </c>
      <c r="I301" s="55">
        <v>41928</v>
      </c>
      <c r="J301" s="55">
        <v>45224</v>
      </c>
      <c r="K301" s="55">
        <f t="shared" ref="K301:K314" si="12">J301+365</f>
        <v>45589</v>
      </c>
      <c r="L301" s="226" t="s">
        <v>280</v>
      </c>
    </row>
    <row r="302" spans="1:30" s="21" customFormat="1" ht="15.75" customHeight="1" x14ac:dyDescent="0.35">
      <c r="A302" s="69"/>
      <c r="B302" s="69"/>
      <c r="C302" s="76" t="s">
        <v>22</v>
      </c>
      <c r="D302" s="27">
        <v>302</v>
      </c>
      <c r="E302" s="27">
        <v>2014</v>
      </c>
      <c r="F302" s="28" t="s">
        <v>577</v>
      </c>
      <c r="G302" s="28" t="s">
        <v>318</v>
      </c>
      <c r="H302" s="28" t="s">
        <v>578</v>
      </c>
      <c r="I302" s="55">
        <v>41928</v>
      </c>
      <c r="J302" s="55">
        <v>45224</v>
      </c>
      <c r="K302" s="55">
        <f t="shared" si="12"/>
        <v>45589</v>
      </c>
      <c r="L302" s="226" t="s">
        <v>280</v>
      </c>
    </row>
    <row r="303" spans="1:30" s="21" customFormat="1" ht="15.75" customHeight="1" x14ac:dyDescent="0.35">
      <c r="A303" s="69"/>
      <c r="B303" s="69"/>
      <c r="C303" s="76" t="s">
        <v>22</v>
      </c>
      <c r="D303" s="27">
        <v>303</v>
      </c>
      <c r="E303" s="27">
        <v>2014</v>
      </c>
      <c r="F303" s="28" t="s">
        <v>579</v>
      </c>
      <c r="G303" s="28" t="s">
        <v>318</v>
      </c>
      <c r="H303" s="28" t="s">
        <v>580</v>
      </c>
      <c r="I303" s="55">
        <v>41928</v>
      </c>
      <c r="J303" s="55">
        <v>44867</v>
      </c>
      <c r="K303" s="55">
        <f t="shared" si="12"/>
        <v>45232</v>
      </c>
      <c r="L303" s="226" t="s">
        <v>280</v>
      </c>
    </row>
    <row r="304" spans="1:30" s="21" customFormat="1" ht="15.75" customHeight="1" x14ac:dyDescent="0.35">
      <c r="A304" s="69"/>
      <c r="B304" s="69"/>
      <c r="C304" s="76" t="s">
        <v>22</v>
      </c>
      <c r="D304" s="27">
        <v>304</v>
      </c>
      <c r="E304" s="27">
        <v>2014</v>
      </c>
      <c r="F304" s="28" t="s">
        <v>581</v>
      </c>
      <c r="G304" s="28" t="s">
        <v>318</v>
      </c>
      <c r="H304" s="28" t="s">
        <v>582</v>
      </c>
      <c r="I304" s="55">
        <v>41928</v>
      </c>
      <c r="J304" s="55">
        <v>44867</v>
      </c>
      <c r="K304" s="55">
        <f t="shared" si="12"/>
        <v>45232</v>
      </c>
      <c r="L304" s="226" t="s">
        <v>280</v>
      </c>
    </row>
    <row r="305" spans="1:30" s="21" customFormat="1" ht="15.75" customHeight="1" x14ac:dyDescent="0.35">
      <c r="A305" s="69"/>
      <c r="B305" s="69"/>
      <c r="C305" s="76" t="s">
        <v>22</v>
      </c>
      <c r="D305" s="27">
        <v>305</v>
      </c>
      <c r="E305" s="27">
        <v>2014</v>
      </c>
      <c r="F305" s="28" t="s">
        <v>583</v>
      </c>
      <c r="G305" s="28" t="s">
        <v>318</v>
      </c>
      <c r="H305" s="28" t="s">
        <v>584</v>
      </c>
      <c r="I305" s="55">
        <v>41928</v>
      </c>
      <c r="J305" s="55">
        <v>45224</v>
      </c>
      <c r="K305" s="55">
        <f t="shared" si="12"/>
        <v>45589</v>
      </c>
      <c r="L305" s="226" t="s">
        <v>280</v>
      </c>
    </row>
    <row r="306" spans="1:30" s="21" customFormat="1" ht="15.75" customHeight="1" x14ac:dyDescent="0.35">
      <c r="A306" s="69"/>
      <c r="B306" s="69"/>
      <c r="C306" s="76" t="s">
        <v>22</v>
      </c>
      <c r="D306" s="27">
        <v>306</v>
      </c>
      <c r="E306" s="27">
        <v>2014</v>
      </c>
      <c r="F306" s="28" t="s">
        <v>585</v>
      </c>
      <c r="G306" s="28" t="s">
        <v>318</v>
      </c>
      <c r="H306" s="28" t="s">
        <v>586</v>
      </c>
      <c r="I306" s="55">
        <v>41928</v>
      </c>
      <c r="J306" s="55">
        <v>44867</v>
      </c>
      <c r="K306" s="55">
        <f t="shared" si="12"/>
        <v>45232</v>
      </c>
      <c r="L306" s="226" t="s">
        <v>280</v>
      </c>
    </row>
    <row r="307" spans="1:30" s="21" customFormat="1" ht="15.75" customHeight="1" x14ac:dyDescent="0.35">
      <c r="A307" s="69"/>
      <c r="B307" s="69"/>
      <c r="C307" s="76" t="s">
        <v>22</v>
      </c>
      <c r="D307" s="27">
        <v>307</v>
      </c>
      <c r="E307" s="27">
        <v>2014</v>
      </c>
      <c r="F307" s="28" t="s">
        <v>587</v>
      </c>
      <c r="G307" s="28" t="s">
        <v>318</v>
      </c>
      <c r="H307" s="28" t="s">
        <v>588</v>
      </c>
      <c r="I307" s="55">
        <v>41928</v>
      </c>
      <c r="J307" s="55">
        <v>45224</v>
      </c>
      <c r="K307" s="55">
        <f t="shared" si="12"/>
        <v>45589</v>
      </c>
      <c r="L307" s="226" t="s">
        <v>280</v>
      </c>
    </row>
    <row r="308" spans="1:30" s="21" customFormat="1" ht="15.75" customHeight="1" x14ac:dyDescent="0.35">
      <c r="A308" s="69"/>
      <c r="B308" s="69"/>
      <c r="C308" s="76" t="s">
        <v>22</v>
      </c>
      <c r="D308" s="27">
        <v>308</v>
      </c>
      <c r="E308" s="27">
        <v>2014</v>
      </c>
      <c r="F308" s="28" t="s">
        <v>589</v>
      </c>
      <c r="G308" s="28" t="s">
        <v>590</v>
      </c>
      <c r="H308" s="28" t="s">
        <v>591</v>
      </c>
      <c r="I308" s="55">
        <v>41928</v>
      </c>
      <c r="J308" s="55">
        <v>44867</v>
      </c>
      <c r="K308" s="55">
        <f t="shared" si="12"/>
        <v>45232</v>
      </c>
      <c r="L308" s="226" t="s">
        <v>280</v>
      </c>
    </row>
    <row r="309" spans="1:30" s="21" customFormat="1" ht="15.75" customHeight="1" x14ac:dyDescent="0.35">
      <c r="A309" s="69"/>
      <c r="B309" s="69"/>
      <c r="C309" s="76" t="s">
        <v>22</v>
      </c>
      <c r="D309" s="27">
        <v>309</v>
      </c>
      <c r="E309" s="27">
        <v>2014</v>
      </c>
      <c r="F309" s="28" t="s">
        <v>592</v>
      </c>
      <c r="G309" s="28" t="s">
        <v>593</v>
      </c>
      <c r="H309" s="28" t="s">
        <v>594</v>
      </c>
      <c r="I309" s="55">
        <v>41928</v>
      </c>
      <c r="J309" s="55">
        <v>45224</v>
      </c>
      <c r="K309" s="55">
        <f t="shared" si="12"/>
        <v>45589</v>
      </c>
      <c r="L309" s="226" t="s">
        <v>280</v>
      </c>
    </row>
    <row r="310" spans="1:30" s="21" customFormat="1" ht="15.75" customHeight="1" x14ac:dyDescent="0.35">
      <c r="A310" s="69"/>
      <c r="B310" s="69"/>
      <c r="C310" s="76" t="s">
        <v>22</v>
      </c>
      <c r="D310" s="27">
        <v>310</v>
      </c>
      <c r="E310" s="27">
        <v>2014</v>
      </c>
      <c r="F310" s="28" t="s">
        <v>595</v>
      </c>
      <c r="G310" s="28" t="s">
        <v>596</v>
      </c>
      <c r="H310" s="28" t="s">
        <v>597</v>
      </c>
      <c r="I310" s="55">
        <v>41928</v>
      </c>
      <c r="J310" s="55">
        <v>44867</v>
      </c>
      <c r="K310" s="55">
        <f t="shared" si="12"/>
        <v>45232</v>
      </c>
      <c r="L310" s="226" t="s">
        <v>280</v>
      </c>
    </row>
    <row r="311" spans="1:30" s="21" customFormat="1" ht="15.75" customHeight="1" x14ac:dyDescent="0.35">
      <c r="A311" s="69"/>
      <c r="B311" s="69"/>
      <c r="C311" s="76" t="s">
        <v>22</v>
      </c>
      <c r="D311" s="27">
        <v>311</v>
      </c>
      <c r="E311" s="27">
        <v>2014</v>
      </c>
      <c r="F311" s="28" t="s">
        <v>598</v>
      </c>
      <c r="G311" s="28" t="s">
        <v>599</v>
      </c>
      <c r="H311" s="28" t="s">
        <v>600</v>
      </c>
      <c r="I311" s="55">
        <v>41928</v>
      </c>
      <c r="J311" s="55">
        <v>45224</v>
      </c>
      <c r="K311" s="55">
        <f t="shared" si="12"/>
        <v>45589</v>
      </c>
      <c r="L311" s="226" t="s">
        <v>280</v>
      </c>
    </row>
    <row r="312" spans="1:30" s="21" customFormat="1" ht="15.75" customHeight="1" x14ac:dyDescent="0.35">
      <c r="A312" s="69"/>
      <c r="B312" s="69"/>
      <c r="C312" s="76" t="s">
        <v>22</v>
      </c>
      <c r="D312" s="27">
        <v>312</v>
      </c>
      <c r="E312" s="27">
        <v>2014</v>
      </c>
      <c r="F312" s="28" t="s">
        <v>601</v>
      </c>
      <c r="G312" s="28" t="s">
        <v>599</v>
      </c>
      <c r="H312" s="28" t="s">
        <v>602</v>
      </c>
      <c r="I312" s="55">
        <v>41928</v>
      </c>
      <c r="J312" s="55">
        <v>45224</v>
      </c>
      <c r="K312" s="55">
        <f t="shared" si="12"/>
        <v>45589</v>
      </c>
      <c r="L312" s="226" t="s">
        <v>280</v>
      </c>
    </row>
    <row r="313" spans="1:30" s="21" customFormat="1" ht="15.75" customHeight="1" x14ac:dyDescent="0.35">
      <c r="A313" s="69"/>
      <c r="B313" s="69"/>
      <c r="C313" s="76" t="s">
        <v>22</v>
      </c>
      <c r="D313" s="27">
        <v>313</v>
      </c>
      <c r="E313" s="27">
        <v>2014</v>
      </c>
      <c r="F313" s="28" t="s">
        <v>603</v>
      </c>
      <c r="G313" s="28" t="s">
        <v>599</v>
      </c>
      <c r="H313" s="28" t="s">
        <v>604</v>
      </c>
      <c r="I313" s="55">
        <v>41928</v>
      </c>
      <c r="J313" s="55">
        <v>45224</v>
      </c>
      <c r="K313" s="55">
        <f t="shared" si="12"/>
        <v>45589</v>
      </c>
      <c r="L313" s="226" t="s">
        <v>280</v>
      </c>
    </row>
    <row r="314" spans="1:30" s="21" customFormat="1" ht="15.75" customHeight="1" x14ac:dyDescent="0.35">
      <c r="A314" s="69"/>
      <c r="B314" s="69"/>
      <c r="C314" s="76" t="s">
        <v>22</v>
      </c>
      <c r="D314" s="27">
        <v>314</v>
      </c>
      <c r="E314" s="27">
        <v>2014</v>
      </c>
      <c r="F314" s="28" t="s">
        <v>605</v>
      </c>
      <c r="G314" s="28" t="s">
        <v>599</v>
      </c>
      <c r="H314" s="28" t="s">
        <v>606</v>
      </c>
      <c r="I314" s="55">
        <v>41928</v>
      </c>
      <c r="J314" s="55">
        <v>45224</v>
      </c>
      <c r="K314" s="55">
        <f t="shared" si="12"/>
        <v>45589</v>
      </c>
      <c r="L314" s="226" t="s">
        <v>280</v>
      </c>
    </row>
    <row r="315" spans="1:30" s="21" customFormat="1" ht="15.75" customHeight="1" x14ac:dyDescent="0.35">
      <c r="A315" s="222"/>
      <c r="B315" s="222"/>
      <c r="C315" s="76" t="s">
        <v>22</v>
      </c>
      <c r="D315" s="27">
        <v>315</v>
      </c>
      <c r="E315" s="27">
        <v>2014</v>
      </c>
      <c r="F315" s="28" t="s">
        <v>607</v>
      </c>
      <c r="G315" s="28" t="s">
        <v>608</v>
      </c>
      <c r="H315" s="28" t="s">
        <v>609</v>
      </c>
      <c r="I315" s="55">
        <v>41935</v>
      </c>
      <c r="J315" s="55"/>
      <c r="K315" s="55">
        <f>+I315+365</f>
        <v>42300</v>
      </c>
      <c r="L315" s="226" t="s">
        <v>610</v>
      </c>
      <c r="M315" s="225"/>
      <c r="N315" s="225"/>
      <c r="O315" s="225"/>
      <c r="P315" s="225"/>
      <c r="Q315" s="225"/>
      <c r="R315" s="225"/>
      <c r="S315" s="225"/>
      <c r="T315" s="225"/>
      <c r="U315" s="225"/>
      <c r="V315" s="225"/>
      <c r="W315" s="225"/>
      <c r="X315" s="225"/>
      <c r="Y315" s="225"/>
      <c r="Z315" s="225"/>
      <c r="AA315" s="225"/>
      <c r="AB315" s="225"/>
      <c r="AC315" s="225"/>
      <c r="AD315" s="225"/>
    </row>
    <row r="316" spans="1:30" s="21" customFormat="1" ht="15.75" customHeight="1" x14ac:dyDescent="0.35">
      <c r="A316" s="222"/>
      <c r="B316" s="222"/>
      <c r="C316" s="76" t="s">
        <v>22</v>
      </c>
      <c r="D316" s="27">
        <v>316</v>
      </c>
      <c r="E316" s="27">
        <v>2014</v>
      </c>
      <c r="F316" s="28" t="s">
        <v>611</v>
      </c>
      <c r="G316" s="28" t="s">
        <v>608</v>
      </c>
      <c r="H316" s="28" t="s">
        <v>612</v>
      </c>
      <c r="I316" s="55">
        <v>41935</v>
      </c>
      <c r="J316" s="55"/>
      <c r="K316" s="55">
        <f>+I316+365</f>
        <v>42300</v>
      </c>
      <c r="L316" s="226" t="s">
        <v>610</v>
      </c>
      <c r="M316" s="225"/>
      <c r="N316" s="225"/>
      <c r="O316" s="225"/>
      <c r="P316" s="225"/>
      <c r="Q316" s="225"/>
      <c r="R316" s="225"/>
      <c r="S316" s="225"/>
      <c r="T316" s="225"/>
      <c r="U316" s="225"/>
      <c r="V316" s="225"/>
      <c r="W316" s="225"/>
      <c r="X316" s="225"/>
      <c r="Y316" s="225"/>
      <c r="Z316" s="225"/>
      <c r="AA316" s="225"/>
      <c r="AB316" s="225"/>
      <c r="AC316" s="225"/>
      <c r="AD316" s="225"/>
    </row>
    <row r="317" spans="1:30" s="21" customFormat="1" ht="15.75" customHeight="1" x14ac:dyDescent="0.35">
      <c r="A317" s="68" t="s">
        <v>38</v>
      </c>
      <c r="B317" s="68"/>
      <c r="C317" s="76" t="s">
        <v>22</v>
      </c>
      <c r="D317" s="27">
        <v>317</v>
      </c>
      <c r="E317" s="27">
        <v>2014</v>
      </c>
      <c r="F317" s="28" t="s">
        <v>613</v>
      </c>
      <c r="G317" s="28" t="s">
        <v>614</v>
      </c>
      <c r="H317" s="28" t="s">
        <v>615</v>
      </c>
      <c r="I317" s="55">
        <v>41935</v>
      </c>
      <c r="J317" s="55">
        <v>45266</v>
      </c>
      <c r="K317" s="55">
        <f>+J317+365</f>
        <v>45631</v>
      </c>
      <c r="L317" s="226" t="s">
        <v>616</v>
      </c>
    </row>
    <row r="318" spans="1:30" s="21" customFormat="1" ht="15.75" customHeight="1" x14ac:dyDescent="0.35">
      <c r="A318" s="222"/>
      <c r="B318" s="222"/>
      <c r="C318" s="76" t="s">
        <v>22</v>
      </c>
      <c r="D318" s="27">
        <v>318</v>
      </c>
      <c r="E318" s="27">
        <v>2014</v>
      </c>
      <c r="F318" s="28" t="s">
        <v>350</v>
      </c>
      <c r="G318" s="28" t="s">
        <v>617</v>
      </c>
      <c r="H318" s="28" t="s">
        <v>618</v>
      </c>
      <c r="I318" s="55">
        <v>41935</v>
      </c>
      <c r="J318" s="55">
        <v>42300</v>
      </c>
      <c r="K318" s="55">
        <f>+J318+365</f>
        <v>42665</v>
      </c>
      <c r="L318" s="226" t="s">
        <v>619</v>
      </c>
      <c r="M318" s="225"/>
      <c r="N318" s="225"/>
      <c r="O318" s="225"/>
      <c r="P318" s="225"/>
      <c r="Q318" s="225"/>
      <c r="R318" s="225"/>
      <c r="S318" s="225"/>
      <c r="T318" s="225"/>
      <c r="U318" s="225"/>
      <c r="V318" s="225"/>
      <c r="W318" s="225"/>
      <c r="X318" s="225"/>
      <c r="Y318" s="225"/>
      <c r="Z318" s="225"/>
      <c r="AA318" s="225"/>
      <c r="AB318" s="225"/>
      <c r="AC318" s="225"/>
      <c r="AD318" s="225"/>
    </row>
    <row r="319" spans="1:30" s="21" customFormat="1" ht="15.75" customHeight="1" x14ac:dyDescent="0.35">
      <c r="A319" s="69" t="s">
        <v>38</v>
      </c>
      <c r="B319" s="69"/>
      <c r="C319" s="76" t="s">
        <v>22</v>
      </c>
      <c r="D319" s="27">
        <v>319</v>
      </c>
      <c r="E319" s="27">
        <v>2014</v>
      </c>
      <c r="F319" s="28" t="s">
        <v>620</v>
      </c>
      <c r="G319" s="28" t="s">
        <v>621</v>
      </c>
      <c r="H319" s="28" t="s">
        <v>622</v>
      </c>
      <c r="I319" s="55">
        <v>41947</v>
      </c>
      <c r="J319" s="55"/>
      <c r="K319" s="55">
        <f>+I319+365</f>
        <v>42312</v>
      </c>
      <c r="L319" s="226" t="s">
        <v>137</v>
      </c>
      <c r="M319" s="20"/>
      <c r="N319" s="20"/>
      <c r="O319" s="20"/>
      <c r="P319" s="20"/>
      <c r="Q319" s="20"/>
      <c r="R319" s="20"/>
      <c r="S319" s="20"/>
      <c r="T319" s="20"/>
      <c r="U319" s="20"/>
      <c r="V319" s="20"/>
      <c r="W319" s="20"/>
      <c r="X319" s="20"/>
      <c r="Y319" s="20"/>
      <c r="Z319" s="20"/>
      <c r="AA319" s="20"/>
      <c r="AB319" s="20"/>
      <c r="AC319" s="20"/>
      <c r="AD319" s="20"/>
    </row>
    <row r="320" spans="1:30" s="21" customFormat="1" ht="15.75" customHeight="1" x14ac:dyDescent="0.35">
      <c r="A320" s="222"/>
      <c r="B320" s="222"/>
      <c r="C320" s="76" t="s">
        <v>22</v>
      </c>
      <c r="D320" s="27">
        <v>320</v>
      </c>
      <c r="E320" s="27">
        <v>2014</v>
      </c>
      <c r="F320" s="28" t="s">
        <v>623</v>
      </c>
      <c r="G320" s="28" t="s">
        <v>624</v>
      </c>
      <c r="H320" s="28" t="s">
        <v>625</v>
      </c>
      <c r="I320" s="55">
        <v>41961</v>
      </c>
      <c r="J320" s="55">
        <v>42296</v>
      </c>
      <c r="K320" s="55">
        <f>+J320+365</f>
        <v>42661</v>
      </c>
      <c r="L320" s="226" t="s">
        <v>619</v>
      </c>
      <c r="M320" s="225"/>
      <c r="N320" s="225"/>
      <c r="O320" s="225"/>
      <c r="P320" s="225"/>
      <c r="Q320" s="225"/>
      <c r="R320" s="225"/>
      <c r="S320" s="225"/>
      <c r="T320" s="225"/>
      <c r="U320" s="225"/>
      <c r="V320" s="225"/>
      <c r="W320" s="225"/>
      <c r="X320" s="225"/>
      <c r="Y320" s="225"/>
      <c r="Z320" s="225"/>
      <c r="AA320" s="225"/>
      <c r="AB320" s="225"/>
      <c r="AC320" s="225"/>
      <c r="AD320" s="225"/>
    </row>
    <row r="321" spans="1:30" s="21" customFormat="1" ht="15.75" customHeight="1" x14ac:dyDescent="0.35">
      <c r="A321" s="222"/>
      <c r="B321" s="222"/>
      <c r="C321" s="76" t="s">
        <v>22</v>
      </c>
      <c r="D321" s="27">
        <v>321</v>
      </c>
      <c r="E321" s="27">
        <v>2014</v>
      </c>
      <c r="F321" s="28" t="s">
        <v>626</v>
      </c>
      <c r="G321" s="28" t="s">
        <v>144</v>
      </c>
      <c r="H321" s="28" t="s">
        <v>199</v>
      </c>
      <c r="I321" s="55">
        <v>41963</v>
      </c>
      <c r="J321" s="55">
        <v>42270</v>
      </c>
      <c r="K321" s="55">
        <f>+J321+365</f>
        <v>42635</v>
      </c>
      <c r="L321" s="226" t="s">
        <v>26</v>
      </c>
      <c r="M321" s="225"/>
      <c r="N321" s="225"/>
      <c r="O321" s="225"/>
      <c r="P321" s="225"/>
      <c r="Q321" s="225"/>
      <c r="R321" s="225"/>
      <c r="S321" s="225"/>
      <c r="T321" s="225"/>
      <c r="U321" s="225"/>
      <c r="V321" s="225"/>
      <c r="W321" s="225"/>
      <c r="X321" s="225"/>
      <c r="Y321" s="225"/>
      <c r="Z321" s="225"/>
      <c r="AA321" s="225"/>
      <c r="AB321" s="225"/>
      <c r="AC321" s="225"/>
      <c r="AD321" s="225"/>
    </row>
    <row r="322" spans="1:30" s="21" customFormat="1" ht="15.75" customHeight="1" x14ac:dyDescent="0.35">
      <c r="A322" s="222"/>
      <c r="B322" s="222"/>
      <c r="C322" s="76" t="s">
        <v>22</v>
      </c>
      <c r="D322" s="27">
        <v>322</v>
      </c>
      <c r="E322" s="27">
        <v>2014</v>
      </c>
      <c r="F322" s="28" t="s">
        <v>627</v>
      </c>
      <c r="G322" s="28" t="s">
        <v>628</v>
      </c>
      <c r="H322" s="28" t="s">
        <v>629</v>
      </c>
      <c r="I322" s="55">
        <v>41982</v>
      </c>
      <c r="J322" s="55">
        <v>45308</v>
      </c>
      <c r="K322" s="55">
        <f>+J322+365</f>
        <v>45673</v>
      </c>
      <c r="L322" s="226" t="s">
        <v>630</v>
      </c>
      <c r="M322" s="225"/>
      <c r="N322" s="225"/>
      <c r="O322" s="225"/>
      <c r="P322" s="225"/>
      <c r="Q322" s="225"/>
      <c r="R322" s="225"/>
      <c r="S322" s="225"/>
      <c r="T322" s="225"/>
      <c r="U322" s="225"/>
      <c r="V322" s="225"/>
      <c r="W322" s="225"/>
      <c r="X322" s="225"/>
      <c r="Y322" s="225"/>
      <c r="Z322" s="225"/>
      <c r="AA322" s="225"/>
      <c r="AB322" s="225"/>
      <c r="AC322" s="225"/>
      <c r="AD322" s="225"/>
    </row>
    <row r="323" spans="1:30" s="21" customFormat="1" ht="15.75" customHeight="1" x14ac:dyDescent="0.35">
      <c r="A323" s="69" t="s">
        <v>38</v>
      </c>
      <c r="B323" s="69"/>
      <c r="C323" s="76" t="s">
        <v>22</v>
      </c>
      <c r="D323" s="27">
        <v>323</v>
      </c>
      <c r="E323" s="27">
        <v>2014</v>
      </c>
      <c r="F323" s="28" t="s">
        <v>631</v>
      </c>
      <c r="G323" s="28" t="s">
        <v>632</v>
      </c>
      <c r="H323" s="28" t="s">
        <v>633</v>
      </c>
      <c r="I323" s="55">
        <v>41990</v>
      </c>
      <c r="J323" s="55"/>
      <c r="K323" s="55">
        <f>+I323+365</f>
        <v>42355</v>
      </c>
      <c r="L323" s="226" t="s">
        <v>137</v>
      </c>
    </row>
    <row r="324" spans="1:30" s="21" customFormat="1" ht="15.75" customHeight="1" x14ac:dyDescent="0.35">
      <c r="A324" s="69" t="s">
        <v>138</v>
      </c>
      <c r="B324" s="69"/>
      <c r="C324" s="76" t="s">
        <v>22</v>
      </c>
      <c r="D324" s="27">
        <v>324</v>
      </c>
      <c r="E324" s="27">
        <v>2014</v>
      </c>
      <c r="F324" s="28" t="s">
        <v>634</v>
      </c>
      <c r="G324" s="28" t="s">
        <v>635</v>
      </c>
      <c r="H324" s="28" t="s">
        <v>636</v>
      </c>
      <c r="I324" s="55">
        <v>41977</v>
      </c>
      <c r="J324" s="55">
        <v>42698</v>
      </c>
      <c r="K324" s="55">
        <f>+J324+365</f>
        <v>43063</v>
      </c>
      <c r="L324" s="226" t="s">
        <v>637</v>
      </c>
    </row>
    <row r="325" spans="1:30" s="21" customFormat="1" ht="15.75" customHeight="1" x14ac:dyDescent="0.35">
      <c r="A325" s="69" t="s">
        <v>138</v>
      </c>
      <c r="B325" s="69"/>
      <c r="C325" s="76" t="s">
        <v>22</v>
      </c>
      <c r="D325" s="27">
        <v>325</v>
      </c>
      <c r="E325" s="27">
        <v>2014</v>
      </c>
      <c r="F325" s="28" t="s">
        <v>638</v>
      </c>
      <c r="G325" s="28" t="s">
        <v>635</v>
      </c>
      <c r="H325" s="28" t="s">
        <v>639</v>
      </c>
      <c r="I325" s="55">
        <v>41977</v>
      </c>
      <c r="J325" s="55">
        <v>42698</v>
      </c>
      <c r="K325" s="55">
        <f>+J325+365</f>
        <v>43063</v>
      </c>
      <c r="L325" s="226" t="s">
        <v>637</v>
      </c>
    </row>
    <row r="326" spans="1:30" s="21" customFormat="1" ht="15.75" customHeight="1" x14ac:dyDescent="0.35">
      <c r="A326" s="68" t="s">
        <v>640</v>
      </c>
      <c r="B326" s="68"/>
      <c r="C326" s="76" t="s">
        <v>22</v>
      </c>
      <c r="D326" s="27">
        <v>326</v>
      </c>
      <c r="E326" s="27">
        <v>2014</v>
      </c>
      <c r="F326" s="28" t="s">
        <v>641</v>
      </c>
      <c r="G326" s="28" t="s">
        <v>635</v>
      </c>
      <c r="H326" s="28" t="s">
        <v>642</v>
      </c>
      <c r="I326" s="55">
        <v>42055</v>
      </c>
      <c r="J326" s="55">
        <v>42698</v>
      </c>
      <c r="K326" s="55">
        <f>+J326+365</f>
        <v>43063</v>
      </c>
      <c r="L326" s="226" t="s">
        <v>637</v>
      </c>
    </row>
    <row r="327" spans="1:30" s="21" customFormat="1" ht="15.75" customHeight="1" x14ac:dyDescent="0.35">
      <c r="A327" s="68" t="s">
        <v>640</v>
      </c>
      <c r="B327" s="68"/>
      <c r="C327" s="76" t="s">
        <v>22</v>
      </c>
      <c r="D327" s="27">
        <v>327</v>
      </c>
      <c r="E327" s="27">
        <v>2014</v>
      </c>
      <c r="F327" s="28" t="s">
        <v>643</v>
      </c>
      <c r="G327" s="28" t="s">
        <v>635</v>
      </c>
      <c r="H327" s="28" t="s">
        <v>644</v>
      </c>
      <c r="I327" s="55">
        <v>41977</v>
      </c>
      <c r="J327" s="55">
        <v>42698</v>
      </c>
      <c r="K327" s="55">
        <f>+J327+365</f>
        <v>43063</v>
      </c>
      <c r="L327" s="226" t="s">
        <v>637</v>
      </c>
    </row>
    <row r="328" spans="1:30" s="21" customFormat="1" ht="15.75" customHeight="1" x14ac:dyDescent="0.35">
      <c r="A328" s="69"/>
      <c r="B328" s="69"/>
      <c r="C328" s="76" t="s">
        <v>22</v>
      </c>
      <c r="D328" s="27">
        <v>328</v>
      </c>
      <c r="E328" s="27">
        <v>2014</v>
      </c>
      <c r="F328" s="28" t="s">
        <v>645</v>
      </c>
      <c r="G328" s="28" t="s">
        <v>632</v>
      </c>
      <c r="H328" s="28" t="s">
        <v>633</v>
      </c>
      <c r="I328" s="55">
        <v>41990</v>
      </c>
      <c r="J328" s="55"/>
      <c r="K328" s="55">
        <f>+I328+365</f>
        <v>42355</v>
      </c>
      <c r="L328" s="226" t="s">
        <v>137</v>
      </c>
    </row>
    <row r="329" spans="1:30" s="21" customFormat="1" ht="15.75" customHeight="1" x14ac:dyDescent="0.35">
      <c r="A329" s="68" t="s">
        <v>38</v>
      </c>
      <c r="B329" s="68"/>
      <c r="C329" s="76" t="s">
        <v>22</v>
      </c>
      <c r="D329" s="27">
        <v>329</v>
      </c>
      <c r="E329" s="27">
        <v>2015</v>
      </c>
      <c r="F329" s="28" t="s">
        <v>646</v>
      </c>
      <c r="G329" s="28" t="s">
        <v>647</v>
      </c>
      <c r="H329" s="28" t="s">
        <v>648</v>
      </c>
      <c r="I329" s="55">
        <v>42020</v>
      </c>
      <c r="J329" s="55">
        <v>42385</v>
      </c>
      <c r="K329" s="55">
        <f>+J329+365</f>
        <v>42750</v>
      </c>
      <c r="L329" s="226" t="s">
        <v>649</v>
      </c>
      <c r="M329" s="225"/>
      <c r="N329" s="225"/>
      <c r="O329" s="225"/>
      <c r="P329" s="225"/>
      <c r="Q329" s="225"/>
      <c r="R329" s="225"/>
      <c r="S329" s="225"/>
      <c r="T329" s="225"/>
      <c r="U329" s="225"/>
      <c r="V329" s="225"/>
      <c r="W329" s="225"/>
      <c r="X329" s="225"/>
      <c r="Y329" s="225"/>
      <c r="Z329" s="225"/>
      <c r="AA329" s="225"/>
      <c r="AB329" s="225"/>
      <c r="AC329" s="225"/>
      <c r="AD329" s="225"/>
    </row>
    <row r="330" spans="1:30" s="21" customFormat="1" ht="15.75" customHeight="1" x14ac:dyDescent="0.35">
      <c r="A330" s="69" t="s">
        <v>38</v>
      </c>
      <c r="B330" s="69"/>
      <c r="C330" s="76" t="s">
        <v>22</v>
      </c>
      <c r="D330" s="27">
        <v>330</v>
      </c>
      <c r="E330" s="27">
        <v>2015</v>
      </c>
      <c r="F330" s="28" t="s">
        <v>650</v>
      </c>
      <c r="G330" s="28" t="s">
        <v>651</v>
      </c>
      <c r="H330" s="28" t="s">
        <v>652</v>
      </c>
      <c r="I330" s="55">
        <v>42030</v>
      </c>
      <c r="J330" s="55">
        <v>42395</v>
      </c>
      <c r="K330" s="55">
        <f>+J330+365</f>
        <v>42760</v>
      </c>
      <c r="L330" s="226" t="s">
        <v>653</v>
      </c>
    </row>
    <row r="331" spans="1:30" s="21" customFormat="1" ht="15.75" customHeight="1" x14ac:dyDescent="0.35">
      <c r="A331" s="222"/>
      <c r="B331" s="222"/>
      <c r="C331" s="76" t="s">
        <v>22</v>
      </c>
      <c r="D331" s="27">
        <v>331</v>
      </c>
      <c r="E331" s="27">
        <v>2015</v>
      </c>
      <c r="F331" s="28" t="s">
        <v>654</v>
      </c>
      <c r="G331" s="28" t="s">
        <v>655</v>
      </c>
      <c r="H331" s="28" t="s">
        <v>656</v>
      </c>
      <c r="I331" s="55">
        <v>42038</v>
      </c>
      <c r="J331" s="55"/>
      <c r="K331" s="55">
        <f>+I331+365</f>
        <v>42403</v>
      </c>
      <c r="L331" s="226" t="s">
        <v>657</v>
      </c>
      <c r="M331" s="225"/>
      <c r="N331" s="225"/>
      <c r="O331" s="225"/>
      <c r="P331" s="225"/>
      <c r="Q331" s="225"/>
      <c r="R331" s="225"/>
      <c r="S331" s="225"/>
      <c r="T331" s="225"/>
      <c r="U331" s="225"/>
      <c r="V331" s="225"/>
      <c r="W331" s="225"/>
      <c r="X331" s="225"/>
      <c r="Y331" s="225"/>
      <c r="Z331" s="225"/>
      <c r="AA331" s="225"/>
      <c r="AB331" s="225"/>
      <c r="AC331" s="225"/>
      <c r="AD331" s="225"/>
    </row>
    <row r="332" spans="1:30" s="21" customFormat="1" ht="15.75" customHeight="1" x14ac:dyDescent="0.35">
      <c r="A332" s="69" t="s">
        <v>38</v>
      </c>
      <c r="B332" s="69"/>
      <c r="C332" s="76" t="s">
        <v>22</v>
      </c>
      <c r="D332" s="27">
        <v>332</v>
      </c>
      <c r="E332" s="27">
        <v>2015</v>
      </c>
      <c r="F332" s="28" t="s">
        <v>654</v>
      </c>
      <c r="G332" s="28" t="s">
        <v>655</v>
      </c>
      <c r="H332" s="28" t="s">
        <v>656</v>
      </c>
      <c r="I332" s="55">
        <v>42038</v>
      </c>
      <c r="J332" s="55"/>
      <c r="K332" s="55">
        <f>+I332+365</f>
        <v>42403</v>
      </c>
      <c r="L332" s="226" t="s">
        <v>658</v>
      </c>
      <c r="M332" s="225"/>
      <c r="N332" s="225"/>
      <c r="O332" s="225"/>
      <c r="P332" s="225"/>
      <c r="Q332" s="225"/>
      <c r="R332" s="225"/>
      <c r="S332" s="225"/>
      <c r="T332" s="225"/>
      <c r="U332" s="225"/>
      <c r="V332" s="225"/>
      <c r="W332" s="225"/>
      <c r="X332" s="225"/>
      <c r="Y332" s="225"/>
      <c r="Z332" s="225"/>
      <c r="AA332" s="225"/>
      <c r="AB332" s="225"/>
      <c r="AC332" s="225"/>
      <c r="AD332" s="225"/>
    </row>
    <row r="333" spans="1:30" s="21" customFormat="1" ht="15.75" customHeight="1" x14ac:dyDescent="0.35">
      <c r="A333" s="222"/>
      <c r="B333" s="222"/>
      <c r="C333" s="76" t="s">
        <v>22</v>
      </c>
      <c r="D333" s="27">
        <v>333</v>
      </c>
      <c r="E333" s="27">
        <v>2015</v>
      </c>
      <c r="F333" s="28" t="s">
        <v>659</v>
      </c>
      <c r="G333" s="28" t="s">
        <v>28</v>
      </c>
      <c r="H333" s="28" t="s">
        <v>367</v>
      </c>
      <c r="I333" s="55">
        <v>42038</v>
      </c>
      <c r="J333" s="55">
        <v>42270</v>
      </c>
      <c r="K333" s="55">
        <f>+J333+365</f>
        <v>42635</v>
      </c>
      <c r="L333" s="226" t="s">
        <v>26</v>
      </c>
      <c r="M333" s="225"/>
      <c r="N333" s="225"/>
      <c r="O333" s="225"/>
      <c r="P333" s="225"/>
      <c r="Q333" s="225"/>
      <c r="R333" s="225"/>
      <c r="S333" s="225"/>
      <c r="T333" s="225"/>
      <c r="U333" s="225"/>
      <c r="V333" s="225"/>
      <c r="W333" s="225"/>
      <c r="X333" s="225"/>
      <c r="Y333" s="225"/>
      <c r="Z333" s="225"/>
      <c r="AA333" s="225"/>
      <c r="AB333" s="225"/>
      <c r="AC333" s="225"/>
      <c r="AD333" s="225"/>
    </row>
    <row r="334" spans="1:30" s="21" customFormat="1" ht="15.75" customHeight="1" x14ac:dyDescent="0.35">
      <c r="A334" s="222"/>
      <c r="B334" s="222"/>
      <c r="C334" s="76" t="s">
        <v>22</v>
      </c>
      <c r="D334" s="27">
        <v>334</v>
      </c>
      <c r="E334" s="27">
        <v>2015</v>
      </c>
      <c r="F334" s="28" t="s">
        <v>660</v>
      </c>
      <c r="G334" s="28" t="s">
        <v>28</v>
      </c>
      <c r="H334" s="28" t="s">
        <v>367</v>
      </c>
      <c r="I334" s="55">
        <v>42038</v>
      </c>
      <c r="J334" s="55">
        <v>42270</v>
      </c>
      <c r="K334" s="55">
        <f>+J334+365</f>
        <v>42635</v>
      </c>
      <c r="L334" s="226" t="s">
        <v>26</v>
      </c>
      <c r="M334" s="225"/>
      <c r="N334" s="225"/>
      <c r="O334" s="225"/>
      <c r="P334" s="225"/>
      <c r="Q334" s="225"/>
      <c r="R334" s="225"/>
      <c r="S334" s="225"/>
      <c r="T334" s="225"/>
      <c r="U334" s="225"/>
      <c r="V334" s="225"/>
      <c r="W334" s="225"/>
      <c r="X334" s="225"/>
      <c r="Y334" s="225"/>
      <c r="Z334" s="225"/>
      <c r="AA334" s="225"/>
      <c r="AB334" s="225"/>
      <c r="AC334" s="225"/>
      <c r="AD334" s="225"/>
    </row>
    <row r="335" spans="1:30" s="21" customFormat="1" ht="15.75" customHeight="1" x14ac:dyDescent="0.35">
      <c r="A335" s="222"/>
      <c r="B335" s="222"/>
      <c r="C335" s="76" t="s">
        <v>22</v>
      </c>
      <c r="D335" s="27">
        <v>335</v>
      </c>
      <c r="E335" s="27">
        <v>2015</v>
      </c>
      <c r="F335" s="28" t="s">
        <v>661</v>
      </c>
      <c r="G335" s="28" t="s">
        <v>662</v>
      </c>
      <c r="H335" s="28" t="s">
        <v>663</v>
      </c>
      <c r="I335" s="55">
        <v>42055</v>
      </c>
      <c r="J335" s="55"/>
      <c r="K335" s="55">
        <f t="shared" ref="K335:K346" si="13">+I335+365</f>
        <v>42420</v>
      </c>
      <c r="L335" s="226" t="s">
        <v>657</v>
      </c>
      <c r="M335" s="225"/>
      <c r="N335" s="225"/>
      <c r="O335" s="225"/>
      <c r="P335" s="225"/>
      <c r="Q335" s="225"/>
      <c r="R335" s="225"/>
      <c r="S335" s="225"/>
      <c r="T335" s="225"/>
      <c r="U335" s="225"/>
      <c r="V335" s="225"/>
      <c r="W335" s="225"/>
      <c r="X335" s="225"/>
      <c r="Y335" s="225"/>
      <c r="Z335" s="225"/>
      <c r="AA335" s="225"/>
      <c r="AB335" s="225"/>
      <c r="AC335" s="225"/>
      <c r="AD335" s="225"/>
    </row>
    <row r="336" spans="1:30" s="21" customFormat="1" ht="15.75" customHeight="1" x14ac:dyDescent="0.35">
      <c r="A336" s="69" t="s">
        <v>38</v>
      </c>
      <c r="B336" s="69"/>
      <c r="C336" s="76" t="s">
        <v>22</v>
      </c>
      <c r="D336" s="27">
        <v>336</v>
      </c>
      <c r="E336" s="27">
        <v>2015</v>
      </c>
      <c r="F336" s="28" t="s">
        <v>664</v>
      </c>
      <c r="G336" s="28" t="s">
        <v>662</v>
      </c>
      <c r="H336" s="28" t="s">
        <v>663</v>
      </c>
      <c r="I336" s="55">
        <v>42055</v>
      </c>
      <c r="J336" s="55"/>
      <c r="K336" s="55">
        <f t="shared" si="13"/>
        <v>42420</v>
      </c>
      <c r="L336" s="226" t="s">
        <v>658</v>
      </c>
      <c r="M336" s="225"/>
      <c r="N336" s="225"/>
      <c r="O336" s="225"/>
      <c r="P336" s="225"/>
      <c r="Q336" s="225"/>
      <c r="R336" s="225"/>
      <c r="S336" s="225"/>
      <c r="T336" s="225"/>
      <c r="U336" s="225"/>
      <c r="V336" s="225"/>
      <c r="W336" s="225"/>
      <c r="X336" s="225"/>
      <c r="Y336" s="225"/>
      <c r="Z336" s="225"/>
      <c r="AA336" s="225"/>
      <c r="AB336" s="225"/>
      <c r="AC336" s="225"/>
      <c r="AD336" s="225"/>
    </row>
    <row r="337" spans="1:30" s="21" customFormat="1" ht="15.75" customHeight="1" x14ac:dyDescent="0.35">
      <c r="A337" s="69" t="s">
        <v>38</v>
      </c>
      <c r="B337" s="69"/>
      <c r="C337" s="76" t="s">
        <v>22</v>
      </c>
      <c r="D337" s="27">
        <v>337</v>
      </c>
      <c r="E337" s="27">
        <v>2015</v>
      </c>
      <c r="F337" s="28" t="s">
        <v>665</v>
      </c>
      <c r="G337" s="28" t="s">
        <v>662</v>
      </c>
      <c r="H337" s="28" t="s">
        <v>663</v>
      </c>
      <c r="I337" s="55">
        <v>42055</v>
      </c>
      <c r="J337" s="55"/>
      <c r="K337" s="55">
        <f t="shared" si="13"/>
        <v>42420</v>
      </c>
      <c r="L337" s="226" t="s">
        <v>658</v>
      </c>
      <c r="M337" s="225"/>
      <c r="N337" s="225"/>
      <c r="O337" s="225"/>
      <c r="P337" s="225"/>
      <c r="Q337" s="225"/>
      <c r="R337" s="225"/>
      <c r="S337" s="225"/>
      <c r="T337" s="225"/>
      <c r="U337" s="225"/>
      <c r="V337" s="225"/>
      <c r="W337" s="225"/>
      <c r="X337" s="225"/>
      <c r="Y337" s="225"/>
      <c r="Z337" s="225"/>
      <c r="AA337" s="225"/>
      <c r="AB337" s="225"/>
      <c r="AC337" s="225"/>
      <c r="AD337" s="225"/>
    </row>
    <row r="338" spans="1:30" s="21" customFormat="1" ht="15.75" customHeight="1" x14ac:dyDescent="0.35">
      <c r="A338" s="222"/>
      <c r="B338" s="222"/>
      <c r="C338" s="76" t="s">
        <v>22</v>
      </c>
      <c r="D338" s="27">
        <v>338</v>
      </c>
      <c r="E338" s="27">
        <v>2015</v>
      </c>
      <c r="F338" s="28" t="s">
        <v>665</v>
      </c>
      <c r="G338" s="28" t="s">
        <v>662</v>
      </c>
      <c r="H338" s="28" t="s">
        <v>663</v>
      </c>
      <c r="I338" s="55">
        <v>42055</v>
      </c>
      <c r="J338" s="55"/>
      <c r="K338" s="55">
        <f t="shared" si="13"/>
        <v>42420</v>
      </c>
      <c r="L338" s="226" t="s">
        <v>657</v>
      </c>
      <c r="M338" s="225"/>
      <c r="N338" s="225"/>
      <c r="O338" s="225"/>
      <c r="P338" s="225"/>
      <c r="Q338" s="225"/>
      <c r="R338" s="225"/>
      <c r="S338" s="225"/>
      <c r="T338" s="225"/>
      <c r="U338" s="225"/>
      <c r="V338" s="225"/>
      <c r="W338" s="225"/>
      <c r="X338" s="225"/>
      <c r="Y338" s="225"/>
      <c r="Z338" s="225"/>
      <c r="AA338" s="225"/>
      <c r="AB338" s="225"/>
      <c r="AC338" s="225"/>
      <c r="AD338" s="225"/>
    </row>
    <row r="339" spans="1:30" s="21" customFormat="1" ht="15.75" customHeight="1" x14ac:dyDescent="0.35">
      <c r="A339" s="222"/>
      <c r="B339" s="222"/>
      <c r="C339" s="76" t="s">
        <v>22</v>
      </c>
      <c r="D339" s="27">
        <v>339</v>
      </c>
      <c r="E339" s="27">
        <v>2015</v>
      </c>
      <c r="F339" s="28" t="s">
        <v>666</v>
      </c>
      <c r="G339" s="28" t="s">
        <v>662</v>
      </c>
      <c r="H339" s="28" t="s">
        <v>663</v>
      </c>
      <c r="I339" s="55">
        <v>42055</v>
      </c>
      <c r="J339" s="55"/>
      <c r="K339" s="55">
        <f t="shared" si="13"/>
        <v>42420</v>
      </c>
      <c r="L339" s="226" t="s">
        <v>657</v>
      </c>
      <c r="M339" s="225"/>
      <c r="N339" s="225"/>
      <c r="O339" s="225"/>
      <c r="P339" s="225"/>
      <c r="Q339" s="225"/>
      <c r="R339" s="225"/>
      <c r="S339" s="225"/>
      <c r="T339" s="225"/>
      <c r="U339" s="225"/>
      <c r="V339" s="225"/>
      <c r="W339" s="225"/>
      <c r="X339" s="225"/>
      <c r="Y339" s="225"/>
      <c r="Z339" s="225"/>
      <c r="AA339" s="225"/>
      <c r="AB339" s="225"/>
      <c r="AC339" s="225"/>
      <c r="AD339" s="225"/>
    </row>
    <row r="340" spans="1:30" s="21" customFormat="1" ht="15.75" customHeight="1" x14ac:dyDescent="0.35">
      <c r="A340" s="69" t="s">
        <v>38</v>
      </c>
      <c r="B340" s="69"/>
      <c r="C340" s="76" t="s">
        <v>22</v>
      </c>
      <c r="D340" s="27">
        <v>340</v>
      </c>
      <c r="E340" s="27">
        <v>2015</v>
      </c>
      <c r="F340" s="28" t="s">
        <v>666</v>
      </c>
      <c r="G340" s="28" t="s">
        <v>662</v>
      </c>
      <c r="H340" s="28" t="s">
        <v>663</v>
      </c>
      <c r="I340" s="55">
        <v>42055</v>
      </c>
      <c r="J340" s="55"/>
      <c r="K340" s="55">
        <f t="shared" si="13"/>
        <v>42420</v>
      </c>
      <c r="L340" s="226" t="s">
        <v>658</v>
      </c>
      <c r="M340" s="225"/>
      <c r="N340" s="225"/>
      <c r="O340" s="225"/>
      <c r="P340" s="225"/>
      <c r="Q340" s="225"/>
      <c r="R340" s="225"/>
      <c r="S340" s="225"/>
      <c r="T340" s="225"/>
      <c r="U340" s="225"/>
      <c r="V340" s="225"/>
      <c r="W340" s="225"/>
      <c r="X340" s="225"/>
      <c r="Y340" s="225"/>
      <c r="Z340" s="225"/>
      <c r="AA340" s="225"/>
      <c r="AB340" s="225"/>
      <c r="AC340" s="225"/>
      <c r="AD340" s="225"/>
    </row>
    <row r="341" spans="1:30" s="21" customFormat="1" ht="15.75" customHeight="1" x14ac:dyDescent="0.35">
      <c r="A341" s="239"/>
      <c r="B341" s="239"/>
      <c r="C341" s="76" t="s">
        <v>22</v>
      </c>
      <c r="D341" s="27">
        <v>341</v>
      </c>
      <c r="E341" s="27">
        <v>2015</v>
      </c>
      <c r="F341" s="28" t="s">
        <v>667</v>
      </c>
      <c r="G341" s="28" t="s">
        <v>662</v>
      </c>
      <c r="H341" s="28" t="s">
        <v>663</v>
      </c>
      <c r="I341" s="55">
        <v>42055</v>
      </c>
      <c r="J341" s="55"/>
      <c r="K341" s="55">
        <f t="shared" si="13"/>
        <v>42420</v>
      </c>
      <c r="L341" s="226" t="s">
        <v>657</v>
      </c>
      <c r="M341" s="240"/>
      <c r="N341" s="240"/>
      <c r="O341" s="240"/>
      <c r="P341" s="240"/>
      <c r="Q341" s="240"/>
      <c r="R341" s="240"/>
      <c r="S341" s="240"/>
      <c r="T341" s="240"/>
      <c r="U341" s="240"/>
      <c r="V341" s="240"/>
      <c r="W341" s="240"/>
      <c r="X341" s="240"/>
      <c r="Y341" s="240"/>
      <c r="Z341" s="240"/>
      <c r="AA341" s="240"/>
      <c r="AB341" s="240"/>
      <c r="AC341" s="240"/>
      <c r="AD341" s="240"/>
    </row>
    <row r="342" spans="1:30" s="21" customFormat="1" ht="15.75" customHeight="1" x14ac:dyDescent="0.35">
      <c r="A342" s="69" t="s">
        <v>38</v>
      </c>
      <c r="B342" s="69"/>
      <c r="C342" s="76" t="s">
        <v>22</v>
      </c>
      <c r="D342" s="27">
        <v>342</v>
      </c>
      <c r="E342" s="27">
        <v>2015</v>
      </c>
      <c r="F342" s="28" t="s">
        <v>667</v>
      </c>
      <c r="G342" s="28" t="s">
        <v>662</v>
      </c>
      <c r="H342" s="28" t="s">
        <v>663</v>
      </c>
      <c r="I342" s="55">
        <v>42055</v>
      </c>
      <c r="J342" s="55"/>
      <c r="K342" s="55">
        <f t="shared" si="13"/>
        <v>42420</v>
      </c>
      <c r="L342" s="226" t="s">
        <v>658</v>
      </c>
      <c r="M342" s="225"/>
      <c r="N342" s="225"/>
      <c r="O342" s="225"/>
      <c r="P342" s="225"/>
      <c r="Q342" s="225"/>
      <c r="R342" s="225"/>
      <c r="S342" s="225"/>
      <c r="T342" s="225"/>
      <c r="U342" s="225"/>
      <c r="V342" s="225"/>
      <c r="W342" s="225"/>
      <c r="X342" s="225"/>
      <c r="Y342" s="225"/>
      <c r="Z342" s="225"/>
      <c r="AA342" s="225"/>
      <c r="AB342" s="225"/>
      <c r="AC342" s="225"/>
      <c r="AD342" s="225"/>
    </row>
    <row r="343" spans="1:30" s="21" customFormat="1" ht="15.75" customHeight="1" x14ac:dyDescent="0.35">
      <c r="A343" s="222"/>
      <c r="B343" s="222"/>
      <c r="C343" s="76" t="s">
        <v>22</v>
      </c>
      <c r="D343" s="27">
        <v>343</v>
      </c>
      <c r="E343" s="27">
        <v>2015</v>
      </c>
      <c r="F343" s="28" t="s">
        <v>668</v>
      </c>
      <c r="G343" s="28" t="s">
        <v>669</v>
      </c>
      <c r="H343" s="28" t="s">
        <v>670</v>
      </c>
      <c r="I343" s="55">
        <v>42069</v>
      </c>
      <c r="J343" s="55"/>
      <c r="K343" s="55">
        <f t="shared" si="13"/>
        <v>42434</v>
      </c>
      <c r="L343" s="226" t="s">
        <v>657</v>
      </c>
      <c r="M343" s="225"/>
      <c r="N343" s="225"/>
      <c r="O343" s="225"/>
      <c r="P343" s="225"/>
      <c r="Q343" s="225"/>
      <c r="R343" s="225"/>
      <c r="S343" s="225"/>
      <c r="T343" s="225"/>
      <c r="U343" s="225"/>
      <c r="V343" s="225"/>
      <c r="W343" s="225"/>
      <c r="X343" s="225"/>
      <c r="Y343" s="225"/>
      <c r="Z343" s="225"/>
      <c r="AA343" s="225"/>
      <c r="AB343" s="225"/>
      <c r="AC343" s="225"/>
      <c r="AD343" s="225"/>
    </row>
    <row r="344" spans="1:30" s="21" customFormat="1" ht="15.75" customHeight="1" x14ac:dyDescent="0.35">
      <c r="A344" s="69" t="s">
        <v>38</v>
      </c>
      <c r="B344" s="69"/>
      <c r="C344" s="76" t="s">
        <v>22</v>
      </c>
      <c r="D344" s="27">
        <v>344</v>
      </c>
      <c r="E344" s="27">
        <v>2015</v>
      </c>
      <c r="F344" s="28" t="s">
        <v>668</v>
      </c>
      <c r="G344" s="28" t="s">
        <v>669</v>
      </c>
      <c r="H344" s="28" t="s">
        <v>670</v>
      </c>
      <c r="I344" s="55">
        <v>42069</v>
      </c>
      <c r="J344" s="55"/>
      <c r="K344" s="55">
        <f t="shared" si="13"/>
        <v>42434</v>
      </c>
      <c r="L344" s="226" t="s">
        <v>658</v>
      </c>
      <c r="M344" s="225"/>
      <c r="N344" s="225"/>
      <c r="O344" s="225"/>
      <c r="P344" s="225"/>
      <c r="Q344" s="225"/>
      <c r="R344" s="225"/>
      <c r="S344" s="225"/>
      <c r="T344" s="225"/>
      <c r="U344" s="225"/>
      <c r="V344" s="225"/>
      <c r="W344" s="225"/>
      <c r="X344" s="225"/>
      <c r="Y344" s="225"/>
      <c r="Z344" s="225"/>
      <c r="AA344" s="225"/>
      <c r="AB344" s="225"/>
      <c r="AC344" s="225"/>
      <c r="AD344" s="225"/>
    </row>
    <row r="345" spans="1:30" s="21" customFormat="1" ht="15.75" customHeight="1" x14ac:dyDescent="0.35">
      <c r="A345" s="69"/>
      <c r="B345" s="69"/>
      <c r="C345" s="76" t="s">
        <v>22</v>
      </c>
      <c r="D345" s="27">
        <v>345</v>
      </c>
      <c r="E345" s="27">
        <v>2015</v>
      </c>
      <c r="F345" s="28" t="s">
        <v>671</v>
      </c>
      <c r="G345" s="28" t="s">
        <v>97</v>
      </c>
      <c r="H345" s="28" t="s">
        <v>167</v>
      </c>
      <c r="I345" s="55">
        <v>42062</v>
      </c>
      <c r="J345" s="55"/>
      <c r="K345" s="55">
        <f t="shared" si="13"/>
        <v>42427</v>
      </c>
      <c r="L345" s="226" t="s">
        <v>168</v>
      </c>
    </row>
    <row r="346" spans="1:30" s="21" customFormat="1" ht="15.75" customHeight="1" x14ac:dyDescent="0.35">
      <c r="A346" s="69"/>
      <c r="B346" s="69"/>
      <c r="C346" s="76" t="s">
        <v>22</v>
      </c>
      <c r="D346" s="27">
        <v>346</v>
      </c>
      <c r="E346" s="27">
        <v>2015</v>
      </c>
      <c r="F346" s="28" t="s">
        <v>672</v>
      </c>
      <c r="G346" s="28" t="s">
        <v>97</v>
      </c>
      <c r="H346" s="28" t="s">
        <v>673</v>
      </c>
      <c r="I346" s="55">
        <v>42062</v>
      </c>
      <c r="J346" s="55"/>
      <c r="K346" s="55">
        <f t="shared" si="13"/>
        <v>42427</v>
      </c>
      <c r="L346" s="226" t="s">
        <v>99</v>
      </c>
    </row>
    <row r="347" spans="1:30" s="21" customFormat="1" ht="15.75" customHeight="1" x14ac:dyDescent="0.35">
      <c r="A347" s="222"/>
      <c r="B347" s="222"/>
      <c r="C347" s="76" t="s">
        <v>22</v>
      </c>
      <c r="D347" s="27">
        <v>347</v>
      </c>
      <c r="E347" s="27">
        <v>2015</v>
      </c>
      <c r="F347" s="28" t="s">
        <v>674</v>
      </c>
      <c r="G347" s="28" t="s">
        <v>675</v>
      </c>
      <c r="H347" s="28" t="s">
        <v>676</v>
      </c>
      <c r="I347" s="55">
        <v>42081</v>
      </c>
      <c r="J347" s="55">
        <v>45371</v>
      </c>
      <c r="K347" s="55">
        <f>+J347+365</f>
        <v>45736</v>
      </c>
      <c r="L347" s="218" t="s">
        <v>677</v>
      </c>
      <c r="M347" s="225"/>
      <c r="N347" s="225"/>
      <c r="O347" s="225"/>
      <c r="P347" s="225"/>
      <c r="Q347" s="225"/>
      <c r="R347" s="225"/>
      <c r="S347" s="225"/>
      <c r="T347" s="225"/>
      <c r="U347" s="225"/>
      <c r="V347" s="225"/>
      <c r="W347" s="225"/>
      <c r="X347" s="225"/>
      <c r="Y347" s="225"/>
      <c r="Z347" s="225"/>
      <c r="AA347" s="225"/>
      <c r="AB347" s="225"/>
      <c r="AC347" s="225"/>
      <c r="AD347" s="225"/>
    </row>
    <row r="348" spans="1:30" s="21" customFormat="1" ht="15.75" customHeight="1" x14ac:dyDescent="0.35">
      <c r="A348" s="222"/>
      <c r="B348" s="222"/>
      <c r="C348" s="76" t="s">
        <v>22</v>
      </c>
      <c r="D348" s="27">
        <v>348</v>
      </c>
      <c r="E348" s="27">
        <v>2015</v>
      </c>
      <c r="F348" s="28" t="s">
        <v>678</v>
      </c>
      <c r="G348" s="28" t="s">
        <v>675</v>
      </c>
      <c r="H348" s="28" t="s">
        <v>676</v>
      </c>
      <c r="I348" s="55">
        <v>42081</v>
      </c>
      <c r="J348" s="55">
        <v>45371</v>
      </c>
      <c r="K348" s="55">
        <f>+J348+365</f>
        <v>45736</v>
      </c>
      <c r="L348" s="218" t="s">
        <v>677</v>
      </c>
      <c r="M348" s="225"/>
      <c r="N348" s="225"/>
      <c r="O348" s="225"/>
      <c r="P348" s="225"/>
      <c r="Q348" s="225"/>
      <c r="R348" s="225"/>
      <c r="S348" s="225"/>
      <c r="T348" s="225"/>
      <c r="U348" s="225"/>
      <c r="V348" s="225"/>
      <c r="W348" s="225"/>
      <c r="X348" s="225"/>
      <c r="Y348" s="225"/>
      <c r="Z348" s="225"/>
      <c r="AA348" s="225"/>
      <c r="AB348" s="225"/>
      <c r="AC348" s="225"/>
      <c r="AD348" s="225"/>
    </row>
    <row r="349" spans="1:30" s="21" customFormat="1" ht="15.75" customHeight="1" x14ac:dyDescent="0.35">
      <c r="A349" s="222"/>
      <c r="B349" s="222"/>
      <c r="C349" s="76" t="s">
        <v>22</v>
      </c>
      <c r="D349" s="27">
        <v>349</v>
      </c>
      <c r="E349" s="27">
        <v>2015</v>
      </c>
      <c r="F349" s="28" t="s">
        <v>679</v>
      </c>
      <c r="G349" s="28" t="s">
        <v>675</v>
      </c>
      <c r="H349" s="28" t="s">
        <v>676</v>
      </c>
      <c r="I349" s="55">
        <v>42081</v>
      </c>
      <c r="J349" s="55">
        <v>45371</v>
      </c>
      <c r="K349" s="55">
        <f>+J349+365</f>
        <v>45736</v>
      </c>
      <c r="L349" s="218" t="s">
        <v>677</v>
      </c>
      <c r="M349" s="225"/>
      <c r="N349" s="225"/>
      <c r="O349" s="225"/>
      <c r="P349" s="225"/>
      <c r="Q349" s="225"/>
      <c r="R349" s="225"/>
      <c r="S349" s="225"/>
      <c r="T349" s="225"/>
      <c r="U349" s="225"/>
      <c r="V349" s="225"/>
      <c r="W349" s="225"/>
      <c r="X349" s="225"/>
      <c r="Y349" s="225"/>
      <c r="Z349" s="225"/>
      <c r="AA349" s="225"/>
      <c r="AB349" s="225"/>
      <c r="AC349" s="225"/>
      <c r="AD349" s="225"/>
    </row>
    <row r="350" spans="1:30" s="21" customFormat="1" ht="15.75" customHeight="1" x14ac:dyDescent="0.35">
      <c r="A350" s="69"/>
      <c r="B350" s="69"/>
      <c r="C350" s="76" t="s">
        <v>22</v>
      </c>
      <c r="D350" s="27">
        <v>350</v>
      </c>
      <c r="E350" s="27">
        <v>2018</v>
      </c>
      <c r="F350" s="28" t="s">
        <v>680</v>
      </c>
      <c r="G350" s="28" t="s">
        <v>681</v>
      </c>
      <c r="H350" s="28" t="s">
        <v>682</v>
      </c>
      <c r="I350" s="55">
        <v>43362</v>
      </c>
      <c r="J350" s="55"/>
      <c r="K350" s="55">
        <f t="shared" ref="K350:K356" si="14">+I350+365</f>
        <v>43727</v>
      </c>
      <c r="L350" s="29" t="s">
        <v>683</v>
      </c>
    </row>
    <row r="351" spans="1:30" s="21" customFormat="1" ht="15.75" customHeight="1" x14ac:dyDescent="0.35">
      <c r="A351" s="69"/>
      <c r="B351" s="69"/>
      <c r="C351" s="76" t="s">
        <v>22</v>
      </c>
      <c r="D351" s="27">
        <v>351</v>
      </c>
      <c r="E351" s="27">
        <v>2015</v>
      </c>
      <c r="F351" s="28" t="s">
        <v>684</v>
      </c>
      <c r="G351" s="28" t="s">
        <v>685</v>
      </c>
      <c r="H351" s="28" t="s">
        <v>686</v>
      </c>
      <c r="I351" s="55">
        <v>42086</v>
      </c>
      <c r="J351" s="55"/>
      <c r="K351" s="55">
        <f t="shared" si="14"/>
        <v>42451</v>
      </c>
      <c r="L351" s="226" t="s">
        <v>687</v>
      </c>
    </row>
    <row r="352" spans="1:30" s="21" customFormat="1" ht="15.75" customHeight="1" x14ac:dyDescent="0.35">
      <c r="A352" s="69"/>
      <c r="B352" s="69"/>
      <c r="C352" s="76" t="s">
        <v>22</v>
      </c>
      <c r="D352" s="27">
        <v>352</v>
      </c>
      <c r="E352" s="27">
        <v>2015</v>
      </c>
      <c r="F352" s="28" t="s">
        <v>688</v>
      </c>
      <c r="G352" s="28" t="s">
        <v>685</v>
      </c>
      <c r="H352" s="28" t="s">
        <v>686</v>
      </c>
      <c r="I352" s="55">
        <v>42086</v>
      </c>
      <c r="J352" s="55"/>
      <c r="K352" s="55">
        <f t="shared" si="14"/>
        <v>42451</v>
      </c>
      <c r="L352" s="226" t="s">
        <v>687</v>
      </c>
    </row>
    <row r="353" spans="1:30" s="21" customFormat="1" ht="15.75" customHeight="1" x14ac:dyDescent="0.35">
      <c r="A353" s="69"/>
      <c r="B353" s="69"/>
      <c r="C353" s="76" t="s">
        <v>22</v>
      </c>
      <c r="D353" s="27">
        <v>353</v>
      </c>
      <c r="E353" s="27">
        <v>2015</v>
      </c>
      <c r="F353" s="28" t="s">
        <v>689</v>
      </c>
      <c r="G353" s="28" t="s">
        <v>685</v>
      </c>
      <c r="H353" s="28" t="s">
        <v>686</v>
      </c>
      <c r="I353" s="55">
        <v>42086</v>
      </c>
      <c r="J353" s="55"/>
      <c r="K353" s="55">
        <f t="shared" si="14"/>
        <v>42451</v>
      </c>
      <c r="L353" s="226" t="s">
        <v>687</v>
      </c>
    </row>
    <row r="354" spans="1:30" s="21" customFormat="1" ht="15.75" customHeight="1" x14ac:dyDescent="0.35">
      <c r="A354" s="69" t="s">
        <v>38</v>
      </c>
      <c r="B354" s="69"/>
      <c r="C354" s="76" t="s">
        <v>22</v>
      </c>
      <c r="D354" s="27">
        <v>354</v>
      </c>
      <c r="E354" s="27">
        <v>2015</v>
      </c>
      <c r="F354" s="28" t="s">
        <v>690</v>
      </c>
      <c r="G354" s="28" t="s">
        <v>691</v>
      </c>
      <c r="H354" s="28" t="s">
        <v>692</v>
      </c>
      <c r="I354" s="55">
        <v>42089</v>
      </c>
      <c r="J354" s="55"/>
      <c r="K354" s="55">
        <f t="shared" si="14"/>
        <v>42454</v>
      </c>
      <c r="L354" s="226" t="s">
        <v>658</v>
      </c>
      <c r="M354" s="225"/>
      <c r="N354" s="225"/>
      <c r="O354" s="225"/>
      <c r="P354" s="225"/>
      <c r="Q354" s="225"/>
      <c r="R354" s="225"/>
      <c r="S354" s="225"/>
      <c r="T354" s="225"/>
      <c r="U354" s="225"/>
      <c r="V354" s="225"/>
      <c r="W354" s="225"/>
      <c r="X354" s="225"/>
      <c r="Y354" s="225"/>
      <c r="Z354" s="225"/>
      <c r="AA354" s="225"/>
      <c r="AB354" s="225"/>
      <c r="AC354" s="225"/>
      <c r="AD354" s="225"/>
    </row>
    <row r="355" spans="1:30" s="21" customFormat="1" ht="15.75" customHeight="1" x14ac:dyDescent="0.35">
      <c r="A355" s="222"/>
      <c r="B355" s="222"/>
      <c r="C355" s="76" t="s">
        <v>22</v>
      </c>
      <c r="D355" s="27">
        <v>355</v>
      </c>
      <c r="E355" s="27">
        <v>2015</v>
      </c>
      <c r="F355" s="28" t="s">
        <v>690</v>
      </c>
      <c r="G355" s="28" t="s">
        <v>691</v>
      </c>
      <c r="H355" s="28" t="s">
        <v>692</v>
      </c>
      <c r="I355" s="55">
        <v>42089</v>
      </c>
      <c r="J355" s="55"/>
      <c r="K355" s="55">
        <f t="shared" si="14"/>
        <v>42454</v>
      </c>
      <c r="L355" s="226" t="s">
        <v>657</v>
      </c>
      <c r="M355" s="225"/>
      <c r="N355" s="225"/>
      <c r="O355" s="225"/>
      <c r="P355" s="225"/>
      <c r="Q355" s="225"/>
      <c r="R355" s="225"/>
      <c r="S355" s="225"/>
      <c r="T355" s="225"/>
      <c r="U355" s="225"/>
      <c r="V355" s="225"/>
      <c r="W355" s="225"/>
      <c r="X355" s="225"/>
      <c r="Y355" s="225"/>
      <c r="Z355" s="225"/>
      <c r="AA355" s="225"/>
      <c r="AB355" s="225"/>
      <c r="AC355" s="225"/>
      <c r="AD355" s="225"/>
    </row>
    <row r="356" spans="1:30" s="21" customFormat="1" ht="15.75" customHeight="1" x14ac:dyDescent="0.35">
      <c r="A356" s="222"/>
      <c r="B356" s="222"/>
      <c r="C356" s="76" t="s">
        <v>22</v>
      </c>
      <c r="D356" s="27">
        <v>356</v>
      </c>
      <c r="E356" s="27">
        <v>2015</v>
      </c>
      <c r="F356" s="28" t="s">
        <v>693</v>
      </c>
      <c r="G356" s="28" t="s">
        <v>187</v>
      </c>
      <c r="H356" s="28" t="s">
        <v>694</v>
      </c>
      <c r="I356" s="55">
        <v>42089</v>
      </c>
      <c r="J356" s="55"/>
      <c r="K356" s="55">
        <f t="shared" si="14"/>
        <v>42454</v>
      </c>
      <c r="L356" s="226" t="s">
        <v>189</v>
      </c>
      <c r="M356" s="225"/>
      <c r="N356" s="225"/>
      <c r="O356" s="225"/>
      <c r="P356" s="225"/>
      <c r="Q356" s="225"/>
      <c r="R356" s="225"/>
      <c r="S356" s="225"/>
      <c r="T356" s="225"/>
      <c r="U356" s="225"/>
      <c r="V356" s="225"/>
      <c r="W356" s="225"/>
      <c r="X356" s="225"/>
      <c r="Y356" s="225"/>
      <c r="Z356" s="225"/>
      <c r="AA356" s="225"/>
      <c r="AB356" s="225"/>
      <c r="AC356" s="225"/>
      <c r="AD356" s="225"/>
    </row>
    <row r="357" spans="1:30" s="21" customFormat="1" ht="15.75" customHeight="1" x14ac:dyDescent="0.35">
      <c r="A357" s="69"/>
      <c r="B357" s="69"/>
      <c r="C357" s="76" t="s">
        <v>22</v>
      </c>
      <c r="D357" s="27">
        <v>357</v>
      </c>
      <c r="E357" s="27">
        <v>2015</v>
      </c>
      <c r="F357" s="28" t="s">
        <v>695</v>
      </c>
      <c r="G357" s="28" t="s">
        <v>160</v>
      </c>
      <c r="H357" s="28" t="s">
        <v>262</v>
      </c>
      <c r="I357" s="55">
        <v>42101</v>
      </c>
      <c r="J357" s="55">
        <v>42467</v>
      </c>
      <c r="K357" s="55">
        <f t="shared" ref="K357:K376" si="15">+J357+365</f>
        <v>42832</v>
      </c>
      <c r="L357" s="226" t="s">
        <v>161</v>
      </c>
    </row>
    <row r="358" spans="1:30" s="21" customFormat="1" ht="15.75" customHeight="1" x14ac:dyDescent="0.35">
      <c r="A358" s="222"/>
      <c r="B358" s="222"/>
      <c r="C358" s="76" t="s">
        <v>22</v>
      </c>
      <c r="D358" s="27">
        <v>358</v>
      </c>
      <c r="E358" s="27">
        <v>2015</v>
      </c>
      <c r="F358" s="28" t="s">
        <v>696</v>
      </c>
      <c r="G358" s="28" t="s">
        <v>697</v>
      </c>
      <c r="H358" s="28" t="s">
        <v>698</v>
      </c>
      <c r="I358" s="55">
        <v>42101</v>
      </c>
      <c r="J358" s="55">
        <v>42899</v>
      </c>
      <c r="K358" s="55">
        <f t="shared" si="15"/>
        <v>43264</v>
      </c>
      <c r="L358" s="226" t="s">
        <v>193</v>
      </c>
      <c r="M358" s="225"/>
      <c r="N358" s="225"/>
      <c r="O358" s="225"/>
      <c r="P358" s="225"/>
      <c r="Q358" s="225"/>
      <c r="R358" s="225"/>
      <c r="S358" s="225"/>
      <c r="T358" s="225"/>
      <c r="U358" s="225"/>
      <c r="V358" s="225"/>
      <c r="W358" s="225"/>
      <c r="X358" s="225"/>
      <c r="Y358" s="225"/>
      <c r="Z358" s="225"/>
      <c r="AA358" s="225"/>
      <c r="AB358" s="225"/>
      <c r="AC358" s="225"/>
      <c r="AD358" s="225"/>
    </row>
    <row r="359" spans="1:30" s="21" customFormat="1" ht="15.75" customHeight="1" x14ac:dyDescent="0.35">
      <c r="A359" s="222"/>
      <c r="B359" s="222"/>
      <c r="C359" s="76" t="s">
        <v>22</v>
      </c>
      <c r="D359" s="27">
        <v>359</v>
      </c>
      <c r="E359" s="27">
        <v>2015</v>
      </c>
      <c r="F359" s="28" t="s">
        <v>699</v>
      </c>
      <c r="G359" s="28" t="s">
        <v>697</v>
      </c>
      <c r="H359" s="28" t="s">
        <v>698</v>
      </c>
      <c r="I359" s="55">
        <v>42101</v>
      </c>
      <c r="J359" s="55">
        <v>42899</v>
      </c>
      <c r="K359" s="55">
        <f t="shared" si="15"/>
        <v>43264</v>
      </c>
      <c r="L359" s="226" t="s">
        <v>193</v>
      </c>
      <c r="M359" s="225"/>
      <c r="N359" s="225"/>
      <c r="O359" s="225"/>
      <c r="P359" s="225"/>
      <c r="Q359" s="225"/>
      <c r="R359" s="225"/>
      <c r="S359" s="225"/>
      <c r="T359" s="225"/>
      <c r="U359" s="225"/>
      <c r="V359" s="225"/>
      <c r="W359" s="225"/>
      <c r="X359" s="225"/>
      <c r="Y359" s="225"/>
      <c r="Z359" s="225"/>
      <c r="AA359" s="225"/>
      <c r="AB359" s="225"/>
      <c r="AC359" s="225"/>
      <c r="AD359" s="225"/>
    </row>
    <row r="360" spans="1:30" s="21" customFormat="1" ht="15.75" customHeight="1" x14ac:dyDescent="0.35">
      <c r="A360" s="222"/>
      <c r="B360" s="222"/>
      <c r="C360" s="76" t="s">
        <v>22</v>
      </c>
      <c r="D360" s="27">
        <v>360</v>
      </c>
      <c r="E360" s="27">
        <v>2015</v>
      </c>
      <c r="F360" s="28" t="s">
        <v>700</v>
      </c>
      <c r="G360" s="28" t="s">
        <v>697</v>
      </c>
      <c r="H360" s="28" t="s">
        <v>698</v>
      </c>
      <c r="I360" s="55">
        <v>42101</v>
      </c>
      <c r="J360" s="55">
        <v>42899</v>
      </c>
      <c r="K360" s="55">
        <f t="shared" si="15"/>
        <v>43264</v>
      </c>
      <c r="L360" s="226" t="s">
        <v>193</v>
      </c>
      <c r="M360" s="225"/>
      <c r="N360" s="225"/>
      <c r="O360" s="225"/>
      <c r="P360" s="225"/>
      <c r="Q360" s="225"/>
      <c r="R360" s="225"/>
      <c r="S360" s="225"/>
      <c r="T360" s="225"/>
      <c r="U360" s="225"/>
      <c r="V360" s="225"/>
      <c r="W360" s="225"/>
      <c r="X360" s="225"/>
      <c r="Y360" s="225"/>
      <c r="Z360" s="225"/>
      <c r="AA360" s="225"/>
      <c r="AB360" s="225"/>
      <c r="AC360" s="225"/>
      <c r="AD360" s="225"/>
    </row>
    <row r="361" spans="1:30" s="21" customFormat="1" ht="15.75" customHeight="1" x14ac:dyDescent="0.35">
      <c r="A361" s="222"/>
      <c r="B361" s="222"/>
      <c r="C361" s="76" t="s">
        <v>22</v>
      </c>
      <c r="D361" s="27">
        <v>361</v>
      </c>
      <c r="E361" s="27">
        <v>2015</v>
      </c>
      <c r="F361" s="28" t="s">
        <v>696</v>
      </c>
      <c r="G361" s="28" t="s">
        <v>701</v>
      </c>
      <c r="H361" s="28" t="s">
        <v>698</v>
      </c>
      <c r="I361" s="55">
        <v>42101</v>
      </c>
      <c r="J361" s="55">
        <v>42467</v>
      </c>
      <c r="K361" s="55">
        <f t="shared" si="15"/>
        <v>42832</v>
      </c>
      <c r="L361" s="226" t="s">
        <v>193</v>
      </c>
      <c r="M361" s="225"/>
      <c r="N361" s="225"/>
      <c r="O361" s="225"/>
      <c r="P361" s="225"/>
      <c r="Q361" s="225"/>
      <c r="R361" s="225"/>
      <c r="S361" s="225"/>
      <c r="T361" s="225"/>
      <c r="U361" s="225"/>
      <c r="V361" s="225"/>
      <c r="W361" s="225"/>
      <c r="X361" s="225"/>
      <c r="Y361" s="225"/>
      <c r="Z361" s="225"/>
      <c r="AA361" s="225"/>
      <c r="AB361" s="225"/>
      <c r="AC361" s="225"/>
      <c r="AD361" s="225"/>
    </row>
    <row r="362" spans="1:30" s="21" customFormat="1" ht="15.75" customHeight="1" x14ac:dyDescent="0.35">
      <c r="A362" s="222"/>
      <c r="B362" s="222"/>
      <c r="C362" s="76" t="s">
        <v>22</v>
      </c>
      <c r="D362" s="27">
        <v>362</v>
      </c>
      <c r="E362" s="27">
        <v>2015</v>
      </c>
      <c r="F362" s="28" t="s">
        <v>702</v>
      </c>
      <c r="G362" s="28" t="s">
        <v>703</v>
      </c>
      <c r="H362" s="28" t="s">
        <v>704</v>
      </c>
      <c r="I362" s="55">
        <v>42109</v>
      </c>
      <c r="J362" s="55">
        <v>42906</v>
      </c>
      <c r="K362" s="55">
        <f t="shared" si="15"/>
        <v>43271</v>
      </c>
      <c r="L362" s="226" t="s">
        <v>705</v>
      </c>
      <c r="M362" s="225"/>
      <c r="N362" s="225"/>
      <c r="O362" s="225"/>
      <c r="P362" s="225"/>
      <c r="Q362" s="225"/>
      <c r="R362" s="225"/>
      <c r="S362" s="225"/>
      <c r="T362" s="225"/>
      <c r="U362" s="225"/>
      <c r="V362" s="225"/>
      <c r="W362" s="225"/>
      <c r="X362" s="225"/>
      <c r="Y362" s="225"/>
      <c r="Z362" s="225"/>
      <c r="AA362" s="225"/>
      <c r="AB362" s="225"/>
      <c r="AC362" s="225"/>
      <c r="AD362" s="225"/>
    </row>
    <row r="363" spans="1:30" s="21" customFormat="1" ht="15.75" customHeight="1" x14ac:dyDescent="0.35">
      <c r="A363" s="222"/>
      <c r="B363" s="222"/>
      <c r="C363" s="76" t="s">
        <v>22</v>
      </c>
      <c r="D363" s="27">
        <v>363</v>
      </c>
      <c r="E363" s="27">
        <v>2015</v>
      </c>
      <c r="F363" s="28" t="s">
        <v>699</v>
      </c>
      <c r="G363" s="28" t="s">
        <v>701</v>
      </c>
      <c r="H363" s="28" t="s">
        <v>698</v>
      </c>
      <c r="I363" s="55">
        <v>42101</v>
      </c>
      <c r="J363" s="55">
        <v>42467</v>
      </c>
      <c r="K363" s="55">
        <f t="shared" si="15"/>
        <v>42832</v>
      </c>
      <c r="L363" s="226" t="s">
        <v>193</v>
      </c>
      <c r="M363" s="225"/>
      <c r="N363" s="225"/>
      <c r="O363" s="225"/>
      <c r="P363" s="225"/>
      <c r="Q363" s="225"/>
      <c r="R363" s="225"/>
      <c r="S363" s="225"/>
      <c r="T363" s="225"/>
      <c r="U363" s="225"/>
      <c r="V363" s="225"/>
      <c r="W363" s="225"/>
      <c r="X363" s="225"/>
      <c r="Y363" s="225"/>
      <c r="Z363" s="225"/>
      <c r="AA363" s="225"/>
      <c r="AB363" s="225"/>
      <c r="AC363" s="225"/>
      <c r="AD363" s="225"/>
    </row>
    <row r="364" spans="1:30" s="21" customFormat="1" ht="15.75" customHeight="1" x14ac:dyDescent="0.35">
      <c r="A364" s="222"/>
      <c r="B364" s="222"/>
      <c r="C364" s="76" t="s">
        <v>22</v>
      </c>
      <c r="D364" s="27">
        <v>364</v>
      </c>
      <c r="E364" s="27">
        <v>2015</v>
      </c>
      <c r="F364" s="28" t="s">
        <v>700</v>
      </c>
      <c r="G364" s="28" t="s">
        <v>701</v>
      </c>
      <c r="H364" s="28" t="s">
        <v>698</v>
      </c>
      <c r="I364" s="55">
        <v>42101</v>
      </c>
      <c r="J364" s="55">
        <v>42467</v>
      </c>
      <c r="K364" s="55">
        <f t="shared" si="15"/>
        <v>42832</v>
      </c>
      <c r="L364" s="226" t="s">
        <v>193</v>
      </c>
      <c r="M364" s="225"/>
      <c r="N364" s="225"/>
      <c r="O364" s="225"/>
      <c r="P364" s="225"/>
      <c r="Q364" s="225"/>
      <c r="R364" s="225"/>
      <c r="S364" s="225"/>
      <c r="T364" s="225"/>
      <c r="U364" s="225"/>
      <c r="V364" s="225"/>
      <c r="W364" s="225"/>
      <c r="X364" s="225"/>
      <c r="Y364" s="225"/>
      <c r="Z364" s="225"/>
      <c r="AA364" s="225"/>
      <c r="AB364" s="225"/>
      <c r="AC364" s="225"/>
      <c r="AD364" s="225"/>
    </row>
    <row r="365" spans="1:30" s="21" customFormat="1" ht="15.75" customHeight="1" x14ac:dyDescent="0.35">
      <c r="A365" s="241"/>
      <c r="B365" s="222"/>
      <c r="C365" s="76" t="s">
        <v>22</v>
      </c>
      <c r="D365" s="27">
        <v>365</v>
      </c>
      <c r="E365" s="27">
        <v>2015</v>
      </c>
      <c r="F365" s="28" t="s">
        <v>706</v>
      </c>
      <c r="G365" s="28" t="s">
        <v>703</v>
      </c>
      <c r="H365" s="28" t="s">
        <v>704</v>
      </c>
      <c r="I365" s="55">
        <v>42109</v>
      </c>
      <c r="J365" s="55">
        <v>42475</v>
      </c>
      <c r="K365" s="55">
        <f t="shared" si="15"/>
        <v>42840</v>
      </c>
      <c r="L365" s="226" t="s">
        <v>705</v>
      </c>
      <c r="M365" s="225"/>
      <c r="N365" s="225"/>
      <c r="O365" s="225"/>
      <c r="P365" s="225"/>
      <c r="Q365" s="225"/>
      <c r="R365" s="225"/>
      <c r="S365" s="225"/>
      <c r="T365" s="225"/>
      <c r="U365" s="225"/>
      <c r="V365" s="225"/>
      <c r="W365" s="225"/>
      <c r="X365" s="225"/>
      <c r="Y365" s="225"/>
      <c r="Z365" s="225"/>
      <c r="AA365" s="225"/>
      <c r="AB365" s="225"/>
      <c r="AC365" s="225"/>
      <c r="AD365" s="225"/>
    </row>
    <row r="366" spans="1:30" s="21" customFormat="1" ht="15.75" customHeight="1" x14ac:dyDescent="0.35">
      <c r="A366" s="222"/>
      <c r="B366" s="222"/>
      <c r="C366" s="76" t="s">
        <v>22</v>
      </c>
      <c r="D366" s="27">
        <v>366</v>
      </c>
      <c r="E366" s="27">
        <v>2015</v>
      </c>
      <c r="F366" s="28" t="s">
        <v>696</v>
      </c>
      <c r="G366" s="28" t="s">
        <v>191</v>
      </c>
      <c r="H366" s="28" t="s">
        <v>707</v>
      </c>
      <c r="I366" s="55">
        <v>42101</v>
      </c>
      <c r="J366" s="55">
        <v>42899</v>
      </c>
      <c r="K366" s="55">
        <f t="shared" si="15"/>
        <v>43264</v>
      </c>
      <c r="L366" s="226" t="s">
        <v>193</v>
      </c>
      <c r="M366" s="225"/>
      <c r="N366" s="225"/>
      <c r="O366" s="225"/>
      <c r="P366" s="225"/>
      <c r="Q366" s="225"/>
      <c r="R366" s="225"/>
      <c r="S366" s="225"/>
      <c r="T366" s="225"/>
      <c r="U366" s="225"/>
      <c r="V366" s="225"/>
      <c r="W366" s="225"/>
      <c r="X366" s="225"/>
      <c r="Y366" s="225"/>
      <c r="Z366" s="225"/>
      <c r="AA366" s="225"/>
      <c r="AB366" s="225"/>
      <c r="AC366" s="225"/>
      <c r="AD366" s="225"/>
    </row>
    <row r="367" spans="1:30" s="21" customFormat="1" ht="15.75" customHeight="1" x14ac:dyDescent="0.35">
      <c r="A367" s="222"/>
      <c r="B367" s="222"/>
      <c r="C367" s="76" t="s">
        <v>22</v>
      </c>
      <c r="D367" s="27">
        <v>367</v>
      </c>
      <c r="E367" s="27">
        <v>2015</v>
      </c>
      <c r="F367" s="28" t="s">
        <v>699</v>
      </c>
      <c r="G367" s="28" t="s">
        <v>191</v>
      </c>
      <c r="H367" s="28" t="s">
        <v>708</v>
      </c>
      <c r="I367" s="55">
        <v>42502</v>
      </c>
      <c r="J367" s="55">
        <v>42899</v>
      </c>
      <c r="K367" s="55">
        <f t="shared" si="15"/>
        <v>43264</v>
      </c>
      <c r="L367" s="226" t="s">
        <v>193</v>
      </c>
      <c r="M367" s="225"/>
      <c r="N367" s="225"/>
      <c r="O367" s="225"/>
      <c r="P367" s="225"/>
      <c r="Q367" s="225"/>
      <c r="R367" s="225"/>
      <c r="S367" s="225"/>
      <c r="T367" s="225"/>
      <c r="U367" s="225"/>
      <c r="V367" s="225"/>
      <c r="W367" s="225"/>
      <c r="X367" s="225"/>
      <c r="Y367" s="225"/>
      <c r="Z367" s="225"/>
      <c r="AA367" s="225"/>
      <c r="AB367" s="225"/>
      <c r="AC367" s="225"/>
      <c r="AD367" s="225"/>
    </row>
    <row r="368" spans="1:30" s="21" customFormat="1" ht="15.75" customHeight="1" x14ac:dyDescent="0.35">
      <c r="A368" s="222"/>
      <c r="B368" s="222"/>
      <c r="C368" s="76" t="s">
        <v>22</v>
      </c>
      <c r="D368" s="27">
        <v>368</v>
      </c>
      <c r="E368" s="27">
        <v>2015</v>
      </c>
      <c r="F368" s="28" t="s">
        <v>700</v>
      </c>
      <c r="G368" s="28" t="s">
        <v>191</v>
      </c>
      <c r="H368" s="28" t="s">
        <v>707</v>
      </c>
      <c r="I368" s="55">
        <v>42101</v>
      </c>
      <c r="J368" s="55">
        <v>42899</v>
      </c>
      <c r="K368" s="55">
        <f t="shared" si="15"/>
        <v>43264</v>
      </c>
      <c r="L368" s="226" t="s">
        <v>193</v>
      </c>
      <c r="M368" s="225"/>
      <c r="N368" s="225"/>
      <c r="O368" s="225"/>
      <c r="P368" s="225"/>
      <c r="Q368" s="225"/>
      <c r="R368" s="225"/>
      <c r="S368" s="225"/>
      <c r="T368" s="225"/>
      <c r="U368" s="225"/>
      <c r="V368" s="225"/>
      <c r="W368" s="225"/>
      <c r="X368" s="225"/>
      <c r="Y368" s="225"/>
      <c r="Z368" s="225"/>
      <c r="AA368" s="225"/>
      <c r="AB368" s="225"/>
      <c r="AC368" s="225"/>
      <c r="AD368" s="225"/>
    </row>
    <row r="369" spans="1:30" s="21" customFormat="1" ht="15.75" customHeight="1" x14ac:dyDescent="0.35">
      <c r="A369" s="222"/>
      <c r="B369" s="222"/>
      <c r="C369" s="76" t="s">
        <v>22</v>
      </c>
      <c r="D369" s="27">
        <v>369</v>
      </c>
      <c r="E369" s="27">
        <v>2015</v>
      </c>
      <c r="F369" s="28" t="s">
        <v>709</v>
      </c>
      <c r="G369" s="28" t="s">
        <v>703</v>
      </c>
      <c r="H369" s="28" t="s">
        <v>704</v>
      </c>
      <c r="I369" s="55">
        <v>42109</v>
      </c>
      <c r="J369" s="55">
        <v>42906</v>
      </c>
      <c r="K369" s="55">
        <f t="shared" si="15"/>
        <v>43271</v>
      </c>
      <c r="L369" s="226" t="s">
        <v>705</v>
      </c>
      <c r="M369" s="225"/>
      <c r="N369" s="225"/>
      <c r="O369" s="225"/>
      <c r="P369" s="225"/>
      <c r="Q369" s="225"/>
      <c r="R369" s="225"/>
      <c r="S369" s="225"/>
      <c r="T369" s="225"/>
      <c r="U369" s="225"/>
      <c r="V369" s="225"/>
      <c r="W369" s="225"/>
      <c r="X369" s="225"/>
      <c r="Y369" s="225"/>
      <c r="Z369" s="225"/>
      <c r="AA369" s="225"/>
      <c r="AB369" s="225"/>
      <c r="AC369" s="225"/>
      <c r="AD369" s="225"/>
    </row>
    <row r="370" spans="1:30" s="21" customFormat="1" ht="15.75" customHeight="1" x14ac:dyDescent="0.35">
      <c r="A370" s="222"/>
      <c r="B370" s="222"/>
      <c r="C370" s="76" t="s">
        <v>22</v>
      </c>
      <c r="D370" s="27">
        <v>370</v>
      </c>
      <c r="E370" s="27">
        <v>2015</v>
      </c>
      <c r="F370" s="28" t="s">
        <v>696</v>
      </c>
      <c r="G370" s="28" t="s">
        <v>710</v>
      </c>
      <c r="H370" s="28" t="s">
        <v>711</v>
      </c>
      <c r="I370" s="55">
        <v>42101</v>
      </c>
      <c r="J370" s="55">
        <v>42899</v>
      </c>
      <c r="K370" s="55">
        <f t="shared" si="15"/>
        <v>43264</v>
      </c>
      <c r="L370" s="226" t="s">
        <v>193</v>
      </c>
      <c r="M370" s="225"/>
      <c r="N370" s="225"/>
      <c r="O370" s="225"/>
      <c r="P370" s="225"/>
      <c r="Q370" s="225"/>
      <c r="R370" s="225"/>
      <c r="S370" s="225"/>
      <c r="T370" s="225"/>
      <c r="U370" s="225"/>
      <c r="V370" s="225"/>
      <c r="W370" s="225"/>
      <c r="X370" s="225"/>
      <c r="Y370" s="225"/>
      <c r="Z370" s="225"/>
      <c r="AA370" s="225"/>
      <c r="AB370" s="225"/>
      <c r="AC370" s="225"/>
      <c r="AD370" s="225"/>
    </row>
    <row r="371" spans="1:30" s="21" customFormat="1" ht="15.75" customHeight="1" x14ac:dyDescent="0.35">
      <c r="A371" s="222"/>
      <c r="B371" s="222"/>
      <c r="C371" s="76" t="s">
        <v>22</v>
      </c>
      <c r="D371" s="27">
        <v>371</v>
      </c>
      <c r="E371" s="27">
        <v>2015</v>
      </c>
      <c r="F371" s="28" t="s">
        <v>699</v>
      </c>
      <c r="G371" s="28" t="s">
        <v>710</v>
      </c>
      <c r="H371" s="28" t="s">
        <v>711</v>
      </c>
      <c r="I371" s="55">
        <v>42101</v>
      </c>
      <c r="J371" s="55">
        <v>42899</v>
      </c>
      <c r="K371" s="55">
        <f t="shared" si="15"/>
        <v>43264</v>
      </c>
      <c r="L371" s="226" t="s">
        <v>193</v>
      </c>
      <c r="M371" s="225"/>
      <c r="N371" s="225"/>
      <c r="O371" s="225"/>
      <c r="P371" s="225"/>
      <c r="Q371" s="225"/>
      <c r="R371" s="225"/>
      <c r="S371" s="225"/>
      <c r="T371" s="225"/>
      <c r="U371" s="225"/>
      <c r="V371" s="225"/>
      <c r="W371" s="225"/>
      <c r="X371" s="225"/>
      <c r="Y371" s="225"/>
      <c r="Z371" s="225"/>
      <c r="AA371" s="225"/>
      <c r="AB371" s="225"/>
      <c r="AC371" s="225"/>
      <c r="AD371" s="225"/>
    </row>
    <row r="372" spans="1:30" s="21" customFormat="1" ht="15.75" customHeight="1" x14ac:dyDescent="0.35">
      <c r="A372" s="222"/>
      <c r="B372" s="222"/>
      <c r="C372" s="76" t="s">
        <v>22</v>
      </c>
      <c r="D372" s="27">
        <v>372</v>
      </c>
      <c r="E372" s="27">
        <v>2015</v>
      </c>
      <c r="F372" s="28" t="s">
        <v>700</v>
      </c>
      <c r="G372" s="28" t="s">
        <v>710</v>
      </c>
      <c r="H372" s="28" t="s">
        <v>711</v>
      </c>
      <c r="I372" s="55">
        <v>42101</v>
      </c>
      <c r="J372" s="55">
        <v>42899</v>
      </c>
      <c r="K372" s="55">
        <f t="shared" si="15"/>
        <v>43264</v>
      </c>
      <c r="L372" s="226" t="s">
        <v>193</v>
      </c>
      <c r="M372" s="225"/>
      <c r="N372" s="225"/>
      <c r="O372" s="225"/>
      <c r="P372" s="225"/>
      <c r="Q372" s="225"/>
      <c r="R372" s="225"/>
      <c r="S372" s="225"/>
      <c r="T372" s="225"/>
      <c r="U372" s="225"/>
      <c r="V372" s="225"/>
      <c r="W372" s="225"/>
      <c r="X372" s="225"/>
      <c r="Y372" s="225"/>
      <c r="Z372" s="225"/>
      <c r="AA372" s="225"/>
      <c r="AB372" s="225"/>
      <c r="AC372" s="225"/>
      <c r="AD372" s="225"/>
    </row>
    <row r="373" spans="1:30" s="21" customFormat="1" ht="15.75" customHeight="1" x14ac:dyDescent="0.35">
      <c r="A373" s="69" t="s">
        <v>38</v>
      </c>
      <c r="B373" s="69"/>
      <c r="C373" s="76" t="s">
        <v>22</v>
      </c>
      <c r="D373" s="27">
        <v>373</v>
      </c>
      <c r="E373" s="27">
        <v>2015</v>
      </c>
      <c r="F373" s="28" t="s">
        <v>712</v>
      </c>
      <c r="G373" s="28" t="s">
        <v>713</v>
      </c>
      <c r="H373" s="28" t="s">
        <v>714</v>
      </c>
      <c r="I373" s="55">
        <v>42109</v>
      </c>
      <c r="J373" s="55">
        <v>45406</v>
      </c>
      <c r="K373" s="55">
        <f t="shared" si="15"/>
        <v>45771</v>
      </c>
      <c r="L373" s="226" t="s">
        <v>715</v>
      </c>
      <c r="M373" s="20"/>
      <c r="N373" s="20"/>
      <c r="O373" s="20"/>
      <c r="P373" s="20"/>
      <c r="Q373" s="20"/>
      <c r="R373" s="20"/>
      <c r="S373" s="20"/>
      <c r="T373" s="20"/>
      <c r="U373" s="20"/>
      <c r="V373" s="20"/>
      <c r="W373" s="20"/>
      <c r="X373" s="20"/>
      <c r="Y373" s="20"/>
      <c r="Z373" s="20"/>
      <c r="AA373" s="20"/>
      <c r="AB373" s="20"/>
      <c r="AC373" s="20"/>
      <c r="AD373" s="20"/>
    </row>
    <row r="374" spans="1:30" s="21" customFormat="1" ht="15.75" customHeight="1" x14ac:dyDescent="0.35">
      <c r="A374" s="222"/>
      <c r="B374" s="222"/>
      <c r="C374" s="76" t="s">
        <v>22</v>
      </c>
      <c r="D374" s="27">
        <v>374</v>
      </c>
      <c r="E374" s="27">
        <v>2015</v>
      </c>
      <c r="F374" s="28" t="s">
        <v>696</v>
      </c>
      <c r="G374" s="28" t="s">
        <v>716</v>
      </c>
      <c r="H374" s="28" t="s">
        <v>717</v>
      </c>
      <c r="I374" s="55">
        <v>42101</v>
      </c>
      <c r="J374" s="55">
        <v>42467</v>
      </c>
      <c r="K374" s="55">
        <f t="shared" si="15"/>
        <v>42832</v>
      </c>
      <c r="L374" s="226" t="s">
        <v>193</v>
      </c>
      <c r="M374" s="225"/>
      <c r="N374" s="225"/>
      <c r="O374" s="225"/>
      <c r="P374" s="225"/>
      <c r="Q374" s="225"/>
      <c r="R374" s="225"/>
      <c r="S374" s="225"/>
      <c r="T374" s="225"/>
      <c r="U374" s="225"/>
      <c r="V374" s="225"/>
      <c r="W374" s="225"/>
      <c r="X374" s="225"/>
      <c r="Y374" s="225"/>
      <c r="Z374" s="225"/>
      <c r="AA374" s="225"/>
      <c r="AB374" s="225"/>
      <c r="AC374" s="225"/>
      <c r="AD374" s="225"/>
    </row>
    <row r="375" spans="1:30" s="21" customFormat="1" ht="15.75" customHeight="1" x14ac:dyDescent="0.35">
      <c r="A375" s="222"/>
      <c r="B375" s="222"/>
      <c r="C375" s="76" t="s">
        <v>22</v>
      </c>
      <c r="D375" s="27">
        <v>375</v>
      </c>
      <c r="E375" s="27">
        <v>2015</v>
      </c>
      <c r="F375" s="28" t="s">
        <v>699</v>
      </c>
      <c r="G375" s="28" t="s">
        <v>716</v>
      </c>
      <c r="H375" s="28" t="s">
        <v>717</v>
      </c>
      <c r="I375" s="55">
        <v>42101</v>
      </c>
      <c r="J375" s="55">
        <v>42899</v>
      </c>
      <c r="K375" s="55">
        <f t="shared" si="15"/>
        <v>43264</v>
      </c>
      <c r="L375" s="226" t="s">
        <v>193</v>
      </c>
      <c r="M375" s="225"/>
      <c r="N375" s="225"/>
      <c r="O375" s="225"/>
      <c r="P375" s="225"/>
      <c r="Q375" s="225"/>
      <c r="R375" s="225"/>
      <c r="S375" s="225"/>
      <c r="T375" s="225"/>
      <c r="U375" s="225"/>
      <c r="V375" s="225"/>
      <c r="W375" s="225"/>
      <c r="X375" s="225"/>
      <c r="Y375" s="225"/>
      <c r="Z375" s="225"/>
      <c r="AA375" s="225"/>
      <c r="AB375" s="225"/>
      <c r="AC375" s="225"/>
      <c r="AD375" s="225"/>
    </row>
    <row r="376" spans="1:30" s="21" customFormat="1" ht="15.75" customHeight="1" x14ac:dyDescent="0.35">
      <c r="A376" s="222"/>
      <c r="B376" s="222"/>
      <c r="C376" s="76" t="s">
        <v>22</v>
      </c>
      <c r="D376" s="27">
        <v>376</v>
      </c>
      <c r="E376" s="27">
        <v>2015</v>
      </c>
      <c r="F376" s="28" t="s">
        <v>700</v>
      </c>
      <c r="G376" s="28" t="s">
        <v>716</v>
      </c>
      <c r="H376" s="28" t="s">
        <v>717</v>
      </c>
      <c r="I376" s="55">
        <v>42101</v>
      </c>
      <c r="J376" s="55">
        <v>42899</v>
      </c>
      <c r="K376" s="55">
        <f t="shared" si="15"/>
        <v>43264</v>
      </c>
      <c r="L376" s="226" t="s">
        <v>193</v>
      </c>
      <c r="M376" s="225"/>
      <c r="N376" s="225"/>
      <c r="O376" s="225"/>
      <c r="P376" s="225"/>
      <c r="Q376" s="225"/>
      <c r="R376" s="225"/>
      <c r="S376" s="225"/>
      <c r="T376" s="225"/>
      <c r="U376" s="225"/>
      <c r="V376" s="225"/>
      <c r="W376" s="225"/>
      <c r="X376" s="225"/>
      <c r="Y376" s="225"/>
      <c r="Z376" s="225"/>
      <c r="AA376" s="225"/>
      <c r="AB376" s="225"/>
      <c r="AC376" s="225"/>
      <c r="AD376" s="225"/>
    </row>
    <row r="377" spans="1:30" s="21" customFormat="1" ht="15.75" customHeight="1" x14ac:dyDescent="0.35">
      <c r="A377" s="69"/>
      <c r="B377" s="69"/>
      <c r="C377" s="76" t="s">
        <v>22</v>
      </c>
      <c r="D377" s="27">
        <v>377</v>
      </c>
      <c r="E377" s="27">
        <v>2015</v>
      </c>
      <c r="F377" s="28" t="s">
        <v>718</v>
      </c>
      <c r="G377" s="28" t="s">
        <v>719</v>
      </c>
      <c r="H377" s="28" t="s">
        <v>140</v>
      </c>
      <c r="I377" s="55">
        <v>42109</v>
      </c>
      <c r="J377" s="55"/>
      <c r="K377" s="55">
        <f>+I377+365</f>
        <v>42474</v>
      </c>
      <c r="L377" s="226" t="s">
        <v>53</v>
      </c>
    </row>
    <row r="378" spans="1:30" s="21" customFormat="1" ht="15.75" customHeight="1" x14ac:dyDescent="0.35">
      <c r="A378" s="69"/>
      <c r="B378" s="69"/>
      <c r="C378" s="76" t="s">
        <v>22</v>
      </c>
      <c r="D378" s="27">
        <v>378</v>
      </c>
      <c r="E378" s="27">
        <v>2015</v>
      </c>
      <c r="F378" s="28" t="s">
        <v>720</v>
      </c>
      <c r="G378" s="28" t="s">
        <v>719</v>
      </c>
      <c r="H378" s="28" t="s">
        <v>140</v>
      </c>
      <c r="I378" s="55">
        <v>42109</v>
      </c>
      <c r="J378" s="55"/>
      <c r="K378" s="55">
        <f>+I378+365</f>
        <v>42474</v>
      </c>
      <c r="L378" s="226" t="s">
        <v>53</v>
      </c>
    </row>
    <row r="379" spans="1:30" s="21" customFormat="1" ht="15.75" customHeight="1" x14ac:dyDescent="0.35">
      <c r="A379" s="68"/>
      <c r="B379" s="68"/>
      <c r="C379" s="76" t="s">
        <v>22</v>
      </c>
      <c r="D379" s="27">
        <v>379</v>
      </c>
      <c r="E379" s="27">
        <v>2015</v>
      </c>
      <c r="F379" s="28" t="s">
        <v>721</v>
      </c>
      <c r="G379" s="28" t="s">
        <v>722</v>
      </c>
      <c r="H379" s="28" t="s">
        <v>113</v>
      </c>
      <c r="I379" s="55">
        <v>42132</v>
      </c>
      <c r="J379" s="55">
        <v>42437</v>
      </c>
      <c r="K379" s="55">
        <f>+J379+365</f>
        <v>42802</v>
      </c>
      <c r="L379" s="230" t="s">
        <v>723</v>
      </c>
      <c r="M379" s="38"/>
      <c r="N379" s="38"/>
      <c r="O379" s="38"/>
      <c r="P379" s="38"/>
      <c r="Q379" s="38"/>
      <c r="R379" s="38"/>
      <c r="S379" s="38"/>
      <c r="T379" s="38"/>
      <c r="U379" s="38"/>
      <c r="V379" s="38"/>
      <c r="W379" s="38"/>
      <c r="X379" s="38"/>
      <c r="Y379" s="38"/>
      <c r="Z379" s="38"/>
      <c r="AA379" s="38"/>
      <c r="AB379" s="38"/>
      <c r="AC379" s="38"/>
      <c r="AD379" s="38"/>
    </row>
    <row r="380" spans="1:30" s="21" customFormat="1" ht="15.75" customHeight="1" x14ac:dyDescent="0.35">
      <c r="A380" s="69"/>
      <c r="B380" s="69"/>
      <c r="C380" s="76" t="s">
        <v>22</v>
      </c>
      <c r="D380" s="27">
        <v>380</v>
      </c>
      <c r="E380" s="27">
        <v>2015</v>
      </c>
      <c r="F380" s="28" t="s">
        <v>724</v>
      </c>
      <c r="G380" s="28" t="s">
        <v>725</v>
      </c>
      <c r="H380" s="28" t="s">
        <v>726</v>
      </c>
      <c r="I380" s="55">
        <v>42135</v>
      </c>
      <c r="J380" s="55">
        <v>42501</v>
      </c>
      <c r="K380" s="57">
        <f>+J380+365</f>
        <v>42866</v>
      </c>
      <c r="L380" s="230" t="s">
        <v>727</v>
      </c>
    </row>
    <row r="381" spans="1:30" s="21" customFormat="1" ht="15.75" customHeight="1" x14ac:dyDescent="0.35">
      <c r="A381" s="69" t="s">
        <v>38</v>
      </c>
      <c r="B381" s="69"/>
      <c r="C381" s="76" t="s">
        <v>22</v>
      </c>
      <c r="D381" s="27">
        <v>381</v>
      </c>
      <c r="E381" s="27">
        <v>2015</v>
      </c>
      <c r="F381" s="28" t="s">
        <v>728</v>
      </c>
      <c r="G381" s="28" t="s">
        <v>725</v>
      </c>
      <c r="H381" s="28" t="s">
        <v>729</v>
      </c>
      <c r="I381" s="55">
        <v>42135</v>
      </c>
      <c r="J381" s="55">
        <v>42501</v>
      </c>
      <c r="K381" s="57">
        <f>+J381+365</f>
        <v>42866</v>
      </c>
      <c r="L381" s="226" t="s">
        <v>727</v>
      </c>
      <c r="M381" s="20"/>
      <c r="N381" s="20"/>
      <c r="O381" s="20"/>
      <c r="P381" s="20"/>
      <c r="Q381" s="20"/>
      <c r="R381" s="20"/>
      <c r="S381" s="20"/>
      <c r="T381" s="20"/>
      <c r="U381" s="20"/>
      <c r="V381" s="20"/>
      <c r="W381" s="20"/>
      <c r="X381" s="20"/>
      <c r="Y381" s="20"/>
      <c r="Z381" s="20"/>
      <c r="AA381" s="20"/>
      <c r="AB381" s="20"/>
      <c r="AC381" s="20"/>
      <c r="AD381" s="20"/>
    </row>
    <row r="382" spans="1:30" s="21" customFormat="1" ht="15.75" customHeight="1" x14ac:dyDescent="0.35">
      <c r="A382" s="69" t="s">
        <v>38</v>
      </c>
      <c r="B382" s="69"/>
      <c r="C382" s="76" t="s">
        <v>22</v>
      </c>
      <c r="D382" s="27">
        <v>382</v>
      </c>
      <c r="E382" s="27">
        <v>2015</v>
      </c>
      <c r="F382" s="28" t="s">
        <v>730</v>
      </c>
      <c r="G382" s="28" t="s">
        <v>725</v>
      </c>
      <c r="H382" s="28" t="s">
        <v>726</v>
      </c>
      <c r="I382" s="55">
        <v>42135</v>
      </c>
      <c r="J382" s="55">
        <v>42501</v>
      </c>
      <c r="K382" s="57">
        <f>+J382+365</f>
        <v>42866</v>
      </c>
      <c r="L382" s="226" t="s">
        <v>727</v>
      </c>
      <c r="M382" s="20"/>
      <c r="N382" s="20"/>
      <c r="O382" s="20"/>
      <c r="P382" s="20"/>
      <c r="Q382" s="20"/>
      <c r="R382" s="20"/>
      <c r="S382" s="20"/>
      <c r="T382" s="20"/>
      <c r="U382" s="20"/>
      <c r="V382" s="20"/>
      <c r="W382" s="20"/>
      <c r="X382" s="20"/>
      <c r="Y382" s="20"/>
      <c r="Z382" s="20"/>
      <c r="AA382" s="20"/>
      <c r="AB382" s="20"/>
      <c r="AC382" s="20"/>
      <c r="AD382" s="20"/>
    </row>
    <row r="383" spans="1:30" s="21" customFormat="1" ht="15.75" customHeight="1" x14ac:dyDescent="0.35">
      <c r="A383" s="69" t="s">
        <v>38</v>
      </c>
      <c r="B383" s="69"/>
      <c r="C383" s="76" t="s">
        <v>22</v>
      </c>
      <c r="D383" s="27">
        <v>383</v>
      </c>
      <c r="E383" s="27">
        <v>2015</v>
      </c>
      <c r="F383" s="28" t="s">
        <v>731</v>
      </c>
      <c r="G383" s="28" t="s">
        <v>725</v>
      </c>
      <c r="H383" s="28" t="s">
        <v>732</v>
      </c>
      <c r="I383" s="55">
        <v>42135</v>
      </c>
      <c r="J383" s="55">
        <v>42501</v>
      </c>
      <c r="K383" s="57">
        <f>+J383+365</f>
        <v>42866</v>
      </c>
      <c r="L383" s="226" t="s">
        <v>727</v>
      </c>
      <c r="M383" s="38"/>
      <c r="N383" s="38"/>
      <c r="O383" s="38"/>
      <c r="P383" s="38"/>
      <c r="Q383" s="38"/>
      <c r="R383" s="38"/>
      <c r="S383" s="38"/>
      <c r="T383" s="38"/>
      <c r="U383" s="38"/>
      <c r="V383" s="38"/>
      <c r="W383" s="38"/>
      <c r="X383" s="38"/>
      <c r="Y383" s="38"/>
      <c r="Z383" s="38"/>
      <c r="AA383" s="38"/>
      <c r="AB383" s="38"/>
      <c r="AC383" s="38"/>
      <c r="AD383" s="38"/>
    </row>
    <row r="384" spans="1:30" s="21" customFormat="1" ht="15.75" customHeight="1" x14ac:dyDescent="0.35">
      <c r="A384" s="222"/>
      <c r="B384" s="222"/>
      <c r="C384" s="76" t="s">
        <v>22</v>
      </c>
      <c r="D384" s="27">
        <v>384</v>
      </c>
      <c r="E384" s="27">
        <v>2015</v>
      </c>
      <c r="F384" s="28" t="s">
        <v>733</v>
      </c>
      <c r="G384" s="28" t="s">
        <v>734</v>
      </c>
      <c r="H384" s="28" t="s">
        <v>735</v>
      </c>
      <c r="I384" s="55">
        <v>42136</v>
      </c>
      <c r="J384" s="55">
        <v>43731</v>
      </c>
      <c r="K384" s="55">
        <f>+J384+366</f>
        <v>44097</v>
      </c>
      <c r="L384" s="226" t="s">
        <v>736</v>
      </c>
      <c r="M384" s="225"/>
      <c r="N384" s="225"/>
      <c r="O384" s="225"/>
      <c r="P384" s="225"/>
      <c r="Q384" s="225"/>
      <c r="R384" s="225"/>
      <c r="S384" s="225"/>
      <c r="T384" s="225"/>
      <c r="U384" s="225"/>
      <c r="V384" s="225"/>
      <c r="W384" s="225"/>
      <c r="X384" s="225"/>
      <c r="Y384" s="225"/>
      <c r="Z384" s="225"/>
      <c r="AA384" s="225"/>
      <c r="AB384" s="225"/>
      <c r="AC384" s="225"/>
      <c r="AD384" s="225"/>
    </row>
    <row r="385" spans="1:30" s="21" customFormat="1" ht="15.75" customHeight="1" x14ac:dyDescent="0.35">
      <c r="A385" s="222"/>
      <c r="B385" s="222"/>
      <c r="C385" s="76" t="s">
        <v>22</v>
      </c>
      <c r="D385" s="27">
        <v>385</v>
      </c>
      <c r="E385" s="27">
        <v>2015</v>
      </c>
      <c r="F385" s="28" t="s">
        <v>737</v>
      </c>
      <c r="G385" s="28" t="s">
        <v>144</v>
      </c>
      <c r="H385" s="28" t="s">
        <v>113</v>
      </c>
      <c r="I385" s="55">
        <v>42149</v>
      </c>
      <c r="J385" s="55"/>
      <c r="K385" s="55">
        <f>+I385+365</f>
        <v>42514</v>
      </c>
      <c r="L385" s="226" t="s">
        <v>26</v>
      </c>
      <c r="M385" s="225"/>
      <c r="N385" s="225"/>
      <c r="O385" s="225"/>
      <c r="P385" s="225"/>
      <c r="Q385" s="225"/>
      <c r="R385" s="225"/>
      <c r="S385" s="225"/>
      <c r="T385" s="225"/>
      <c r="U385" s="225"/>
      <c r="V385" s="225"/>
      <c r="W385" s="225"/>
      <c r="X385" s="225"/>
      <c r="Y385" s="225"/>
      <c r="Z385" s="225"/>
      <c r="AA385" s="225"/>
      <c r="AB385" s="225"/>
      <c r="AC385" s="225"/>
      <c r="AD385" s="225"/>
    </row>
    <row r="386" spans="1:30" s="21" customFormat="1" ht="15.75" customHeight="1" x14ac:dyDescent="0.35">
      <c r="A386" s="222"/>
      <c r="B386" s="222"/>
      <c r="C386" s="76" t="s">
        <v>22</v>
      </c>
      <c r="D386" s="27">
        <v>386</v>
      </c>
      <c r="E386" s="27">
        <v>2015</v>
      </c>
      <c r="F386" s="28" t="s">
        <v>738</v>
      </c>
      <c r="G386" s="28" t="s">
        <v>144</v>
      </c>
      <c r="H386" s="28" t="s">
        <v>113</v>
      </c>
      <c r="I386" s="55">
        <v>42149</v>
      </c>
      <c r="J386" s="55"/>
      <c r="K386" s="55">
        <f>+I386+365</f>
        <v>42514</v>
      </c>
      <c r="L386" s="226" t="s">
        <v>26</v>
      </c>
      <c r="M386" s="225"/>
      <c r="N386" s="225"/>
      <c r="O386" s="225"/>
      <c r="P386" s="225"/>
      <c r="Q386" s="225"/>
      <c r="R386" s="225"/>
      <c r="S386" s="225"/>
      <c r="T386" s="225"/>
      <c r="U386" s="225"/>
      <c r="V386" s="225"/>
      <c r="W386" s="225"/>
      <c r="X386" s="225"/>
      <c r="Y386" s="225"/>
      <c r="Z386" s="225"/>
      <c r="AA386" s="225"/>
      <c r="AB386" s="225"/>
      <c r="AC386" s="225"/>
      <c r="AD386" s="225"/>
    </row>
    <row r="387" spans="1:30" s="21" customFormat="1" ht="15.75" customHeight="1" x14ac:dyDescent="0.35">
      <c r="A387" s="222"/>
      <c r="B387" s="222"/>
      <c r="C387" s="76" t="s">
        <v>22</v>
      </c>
      <c r="D387" s="27">
        <v>387</v>
      </c>
      <c r="E387" s="27">
        <v>2015</v>
      </c>
      <c r="F387" s="28" t="s">
        <v>739</v>
      </c>
      <c r="G387" s="28" t="s">
        <v>740</v>
      </c>
      <c r="H387" s="28" t="s">
        <v>741</v>
      </c>
      <c r="I387" s="55">
        <v>42158</v>
      </c>
      <c r="J387" s="55">
        <v>42524</v>
      </c>
      <c r="K387" s="55">
        <f t="shared" ref="K387:K393" si="16">+J387+365</f>
        <v>42889</v>
      </c>
      <c r="L387" s="226" t="s">
        <v>742</v>
      </c>
      <c r="M387" s="225"/>
      <c r="N387" s="225"/>
      <c r="O387" s="225"/>
      <c r="P387" s="225"/>
      <c r="Q387" s="225"/>
      <c r="R387" s="225"/>
      <c r="S387" s="225"/>
      <c r="T387" s="225"/>
      <c r="U387" s="225"/>
      <c r="V387" s="225"/>
      <c r="W387" s="225"/>
      <c r="X387" s="225"/>
      <c r="Y387" s="225"/>
      <c r="Z387" s="225"/>
      <c r="AA387" s="225"/>
      <c r="AB387" s="225"/>
      <c r="AC387" s="225"/>
      <c r="AD387" s="225"/>
    </row>
    <row r="388" spans="1:30" s="21" customFormat="1" ht="15.75" customHeight="1" x14ac:dyDescent="0.35">
      <c r="A388" s="69" t="s">
        <v>138</v>
      </c>
      <c r="B388" s="68"/>
      <c r="C388" s="76" t="s">
        <v>22</v>
      </c>
      <c r="D388" s="27">
        <v>388</v>
      </c>
      <c r="E388" s="27">
        <v>2015</v>
      </c>
      <c r="F388" s="28" t="s">
        <v>744</v>
      </c>
      <c r="G388" s="28" t="s">
        <v>745</v>
      </c>
      <c r="H388" s="28" t="s">
        <v>746</v>
      </c>
      <c r="I388" s="55">
        <v>42179</v>
      </c>
      <c r="J388" s="55">
        <v>44463</v>
      </c>
      <c r="K388" s="55">
        <f t="shared" si="16"/>
        <v>44828</v>
      </c>
      <c r="L388" s="29" t="s">
        <v>747</v>
      </c>
    </row>
    <row r="389" spans="1:30" s="21" customFormat="1" ht="15.75" customHeight="1" x14ac:dyDescent="0.35">
      <c r="A389" s="69" t="s">
        <v>138</v>
      </c>
      <c r="B389" s="68"/>
      <c r="C389" s="76" t="s">
        <v>22</v>
      </c>
      <c r="D389" s="27">
        <v>389</v>
      </c>
      <c r="E389" s="27">
        <v>2015</v>
      </c>
      <c r="F389" s="28" t="s">
        <v>748</v>
      </c>
      <c r="G389" s="28" t="s">
        <v>745</v>
      </c>
      <c r="H389" s="28" t="s">
        <v>749</v>
      </c>
      <c r="I389" s="55">
        <v>42179</v>
      </c>
      <c r="J389" s="55">
        <v>44463</v>
      </c>
      <c r="K389" s="55">
        <f t="shared" si="16"/>
        <v>44828</v>
      </c>
      <c r="L389" s="29" t="s">
        <v>747</v>
      </c>
    </row>
    <row r="390" spans="1:30" s="21" customFormat="1" ht="15.75" customHeight="1" x14ac:dyDescent="0.35">
      <c r="A390" s="222"/>
      <c r="B390" s="222"/>
      <c r="C390" s="76" t="s">
        <v>22</v>
      </c>
      <c r="D390" s="27">
        <v>390</v>
      </c>
      <c r="E390" s="27">
        <v>2015</v>
      </c>
      <c r="F390" s="28" t="s">
        <v>750</v>
      </c>
      <c r="G390" s="28" t="s">
        <v>751</v>
      </c>
      <c r="H390" s="28" t="s">
        <v>752</v>
      </c>
      <c r="I390" s="55">
        <v>42184</v>
      </c>
      <c r="J390" s="55">
        <v>42550</v>
      </c>
      <c r="K390" s="55">
        <f t="shared" si="16"/>
        <v>42915</v>
      </c>
      <c r="L390" s="226" t="s">
        <v>705</v>
      </c>
      <c r="M390" s="225"/>
      <c r="N390" s="225"/>
      <c r="O390" s="225"/>
      <c r="P390" s="225"/>
      <c r="Q390" s="225"/>
      <c r="R390" s="225"/>
      <c r="S390" s="225"/>
      <c r="T390" s="225"/>
      <c r="U390" s="225"/>
      <c r="V390" s="225"/>
      <c r="W390" s="225"/>
      <c r="X390" s="225"/>
      <c r="Y390" s="225"/>
      <c r="Z390" s="225"/>
      <c r="AA390" s="225"/>
      <c r="AB390" s="225"/>
      <c r="AC390" s="225"/>
      <c r="AD390" s="225"/>
    </row>
    <row r="391" spans="1:30" s="21" customFormat="1" ht="15.75" customHeight="1" x14ac:dyDescent="0.35">
      <c r="A391" s="222"/>
      <c r="B391" s="222"/>
      <c r="C391" s="76" t="s">
        <v>22</v>
      </c>
      <c r="D391" s="27">
        <v>391</v>
      </c>
      <c r="E391" s="27">
        <v>2015</v>
      </c>
      <c r="F391" s="28" t="s">
        <v>753</v>
      </c>
      <c r="G391" s="28" t="s">
        <v>751</v>
      </c>
      <c r="H391" s="28" t="s">
        <v>754</v>
      </c>
      <c r="I391" s="55">
        <v>42184</v>
      </c>
      <c r="J391" s="55">
        <v>42550</v>
      </c>
      <c r="K391" s="55">
        <f t="shared" si="16"/>
        <v>42915</v>
      </c>
      <c r="L391" s="226" t="s">
        <v>705</v>
      </c>
      <c r="M391" s="225"/>
      <c r="N391" s="225"/>
      <c r="O391" s="225"/>
      <c r="P391" s="225"/>
      <c r="Q391" s="225"/>
      <c r="R391" s="225"/>
      <c r="S391" s="225"/>
      <c r="T391" s="225"/>
      <c r="U391" s="225"/>
      <c r="V391" s="225"/>
      <c r="W391" s="225"/>
      <c r="X391" s="225"/>
      <c r="Y391" s="225"/>
      <c r="Z391" s="225"/>
      <c r="AA391" s="225"/>
      <c r="AB391" s="225"/>
      <c r="AC391" s="225"/>
      <c r="AD391" s="225"/>
    </row>
    <row r="392" spans="1:30" s="21" customFormat="1" ht="15.75" customHeight="1" x14ac:dyDescent="0.35">
      <c r="A392" s="68"/>
      <c r="B392" s="68"/>
      <c r="C392" s="76" t="s">
        <v>22</v>
      </c>
      <c r="D392" s="27">
        <v>392</v>
      </c>
      <c r="E392" s="27">
        <v>2015</v>
      </c>
      <c r="F392" s="28" t="s">
        <v>755</v>
      </c>
      <c r="G392" s="28" t="s">
        <v>751</v>
      </c>
      <c r="H392" s="28" t="s">
        <v>754</v>
      </c>
      <c r="I392" s="55">
        <v>42184</v>
      </c>
      <c r="J392" s="55">
        <v>42550</v>
      </c>
      <c r="K392" s="55">
        <f t="shared" si="16"/>
        <v>42915</v>
      </c>
      <c r="L392" s="226" t="s">
        <v>705</v>
      </c>
      <c r="M392" s="225"/>
      <c r="N392" s="225"/>
      <c r="O392" s="225"/>
      <c r="P392" s="225"/>
      <c r="Q392" s="225"/>
      <c r="R392" s="225"/>
      <c r="S392" s="225"/>
      <c r="T392" s="225"/>
      <c r="U392" s="225"/>
      <c r="V392" s="225"/>
      <c r="W392" s="225"/>
      <c r="X392" s="225"/>
      <c r="Y392" s="225"/>
      <c r="Z392" s="225"/>
      <c r="AA392" s="225"/>
      <c r="AB392" s="225"/>
      <c r="AC392" s="225"/>
      <c r="AD392" s="225"/>
    </row>
    <row r="393" spans="1:30" s="21" customFormat="1" ht="15.75" customHeight="1" x14ac:dyDescent="0.35">
      <c r="A393" s="69"/>
      <c r="B393" s="69"/>
      <c r="C393" s="76" t="s">
        <v>22</v>
      </c>
      <c r="D393" s="27">
        <v>393</v>
      </c>
      <c r="E393" s="27">
        <v>2015</v>
      </c>
      <c r="F393" s="28" t="s">
        <v>224</v>
      </c>
      <c r="G393" s="28" t="s">
        <v>160</v>
      </c>
      <c r="H393" s="28" t="s">
        <v>113</v>
      </c>
      <c r="I393" s="55">
        <v>42198</v>
      </c>
      <c r="J393" s="55">
        <v>42564</v>
      </c>
      <c r="K393" s="55">
        <f t="shared" si="16"/>
        <v>42929</v>
      </c>
      <c r="L393" s="226" t="s">
        <v>161</v>
      </c>
    </row>
    <row r="394" spans="1:30" s="21" customFormat="1" ht="15.75" customHeight="1" x14ac:dyDescent="0.35">
      <c r="A394" s="222"/>
      <c r="B394" s="222"/>
      <c r="C394" s="76" t="s">
        <v>22</v>
      </c>
      <c r="D394" s="27">
        <v>394</v>
      </c>
      <c r="E394" s="27">
        <v>2015</v>
      </c>
      <c r="F394" s="51" t="s">
        <v>756</v>
      </c>
      <c r="G394" s="28" t="s">
        <v>757</v>
      </c>
      <c r="H394" s="28" t="s">
        <v>758</v>
      </c>
      <c r="I394" s="55">
        <v>42198</v>
      </c>
      <c r="J394" s="55"/>
      <c r="K394" s="55">
        <f>+I394+366</f>
        <v>42564</v>
      </c>
      <c r="L394" s="226" t="s">
        <v>759</v>
      </c>
      <c r="M394" s="225"/>
      <c r="N394" s="225"/>
      <c r="O394" s="225"/>
      <c r="P394" s="225"/>
      <c r="Q394" s="225"/>
      <c r="R394" s="225"/>
      <c r="S394" s="225"/>
      <c r="T394" s="225"/>
      <c r="U394" s="225"/>
      <c r="V394" s="225"/>
      <c r="W394" s="225"/>
      <c r="X394" s="225"/>
      <c r="Y394" s="225"/>
      <c r="Z394" s="225"/>
      <c r="AA394" s="225"/>
      <c r="AB394" s="225"/>
      <c r="AC394" s="225"/>
      <c r="AD394" s="225"/>
    </row>
    <row r="395" spans="1:30" s="21" customFormat="1" ht="15.75" customHeight="1" x14ac:dyDescent="0.35">
      <c r="A395" s="222"/>
      <c r="B395" s="222"/>
      <c r="C395" s="76" t="s">
        <v>22</v>
      </c>
      <c r="D395" s="27">
        <v>395</v>
      </c>
      <c r="E395" s="27">
        <v>2015</v>
      </c>
      <c r="F395" s="51" t="s">
        <v>760</v>
      </c>
      <c r="G395" s="28" t="s">
        <v>757</v>
      </c>
      <c r="H395" s="28" t="s">
        <v>758</v>
      </c>
      <c r="I395" s="55">
        <v>42198</v>
      </c>
      <c r="J395" s="55"/>
      <c r="K395" s="55">
        <f>+I395+366</f>
        <v>42564</v>
      </c>
      <c r="L395" s="226" t="s">
        <v>759</v>
      </c>
      <c r="M395" s="225"/>
      <c r="N395" s="225"/>
      <c r="O395" s="225"/>
      <c r="P395" s="225"/>
      <c r="Q395" s="225"/>
      <c r="R395" s="225"/>
      <c r="S395" s="225"/>
      <c r="T395" s="225"/>
      <c r="U395" s="225"/>
      <c r="V395" s="225"/>
      <c r="W395" s="225"/>
      <c r="X395" s="225"/>
      <c r="Y395" s="225"/>
      <c r="Z395" s="225"/>
      <c r="AA395" s="225"/>
      <c r="AB395" s="225"/>
      <c r="AC395" s="225"/>
      <c r="AD395" s="225"/>
    </row>
    <row r="396" spans="1:30" s="21" customFormat="1" ht="15.75" customHeight="1" x14ac:dyDescent="0.35">
      <c r="A396" s="222"/>
      <c r="B396" s="222"/>
      <c r="C396" s="76" t="s">
        <v>22</v>
      </c>
      <c r="D396" s="27">
        <v>396</v>
      </c>
      <c r="E396" s="27">
        <v>2015</v>
      </c>
      <c r="F396" s="51" t="s">
        <v>761</v>
      </c>
      <c r="G396" s="28" t="s">
        <v>757</v>
      </c>
      <c r="H396" s="28" t="s">
        <v>758</v>
      </c>
      <c r="I396" s="55">
        <v>42198</v>
      </c>
      <c r="J396" s="55"/>
      <c r="K396" s="55">
        <f>+I396+366</f>
        <v>42564</v>
      </c>
      <c r="L396" s="226" t="s">
        <v>759</v>
      </c>
      <c r="M396" s="225"/>
      <c r="N396" s="225"/>
      <c r="O396" s="225"/>
      <c r="P396" s="225"/>
      <c r="Q396" s="225"/>
      <c r="R396" s="225"/>
      <c r="S396" s="225"/>
      <c r="T396" s="225"/>
      <c r="U396" s="225"/>
      <c r="V396" s="225"/>
      <c r="W396" s="225"/>
      <c r="X396" s="225"/>
      <c r="Y396" s="225"/>
      <c r="Z396" s="225"/>
      <c r="AA396" s="225"/>
      <c r="AB396" s="225"/>
      <c r="AC396" s="225"/>
      <c r="AD396" s="225"/>
    </row>
    <row r="397" spans="1:30" s="21" customFormat="1" ht="15.75" customHeight="1" x14ac:dyDescent="0.35">
      <c r="A397" s="68"/>
      <c r="B397" s="68"/>
      <c r="C397" s="76" t="s">
        <v>22</v>
      </c>
      <c r="D397" s="27">
        <v>397</v>
      </c>
      <c r="E397" s="27">
        <v>2015</v>
      </c>
      <c r="F397" s="28" t="s">
        <v>756</v>
      </c>
      <c r="G397" s="28" t="s">
        <v>762</v>
      </c>
      <c r="H397" s="28" t="s">
        <v>763</v>
      </c>
      <c r="I397" s="55">
        <v>42213</v>
      </c>
      <c r="J397" s="55">
        <v>42989</v>
      </c>
      <c r="K397" s="55">
        <f>+J397+365</f>
        <v>43354</v>
      </c>
      <c r="L397" s="226" t="s">
        <v>705</v>
      </c>
      <c r="M397" s="225"/>
      <c r="N397" s="225"/>
      <c r="O397" s="225"/>
      <c r="P397" s="225"/>
      <c r="Q397" s="225"/>
      <c r="R397" s="225"/>
      <c r="S397" s="225"/>
      <c r="T397" s="225"/>
      <c r="U397" s="225"/>
      <c r="V397" s="225"/>
      <c r="W397" s="225"/>
      <c r="X397" s="225"/>
      <c r="Y397" s="225"/>
      <c r="Z397" s="225"/>
      <c r="AA397" s="225"/>
      <c r="AB397" s="225"/>
      <c r="AC397" s="225"/>
      <c r="AD397" s="225"/>
    </row>
    <row r="398" spans="1:30" s="21" customFormat="1" ht="15.75" customHeight="1" x14ac:dyDescent="0.35">
      <c r="A398" s="222"/>
      <c r="B398" s="222"/>
      <c r="C398" s="76" t="s">
        <v>22</v>
      </c>
      <c r="D398" s="27">
        <v>398</v>
      </c>
      <c r="E398" s="27">
        <v>2015</v>
      </c>
      <c r="F398" s="28" t="s">
        <v>760</v>
      </c>
      <c r="G398" s="28" t="s">
        <v>762</v>
      </c>
      <c r="H398" s="28" t="s">
        <v>763</v>
      </c>
      <c r="I398" s="55">
        <v>42213</v>
      </c>
      <c r="J398" s="55">
        <v>42989</v>
      </c>
      <c r="K398" s="55">
        <f>+J398+365</f>
        <v>43354</v>
      </c>
      <c r="L398" s="226" t="s">
        <v>705</v>
      </c>
      <c r="M398" s="225"/>
      <c r="N398" s="225"/>
      <c r="O398" s="225"/>
      <c r="P398" s="225"/>
      <c r="Q398" s="225"/>
      <c r="R398" s="225"/>
      <c r="S398" s="225"/>
      <c r="T398" s="225"/>
      <c r="U398" s="225"/>
      <c r="V398" s="225"/>
      <c r="W398" s="225"/>
      <c r="X398" s="225"/>
      <c r="Y398" s="225"/>
      <c r="Z398" s="225"/>
      <c r="AA398" s="225"/>
      <c r="AB398" s="225"/>
      <c r="AC398" s="225"/>
      <c r="AD398" s="225"/>
    </row>
    <row r="399" spans="1:30" s="21" customFormat="1" ht="15.75" customHeight="1" x14ac:dyDescent="0.35">
      <c r="A399" s="222"/>
      <c r="B399" s="222"/>
      <c r="C399" s="76" t="s">
        <v>22</v>
      </c>
      <c r="D399" s="27">
        <v>399</v>
      </c>
      <c r="E399" s="27">
        <v>2015</v>
      </c>
      <c r="F399" s="28" t="s">
        <v>761</v>
      </c>
      <c r="G399" s="28" t="s">
        <v>764</v>
      </c>
      <c r="H399" s="28" t="s">
        <v>765</v>
      </c>
      <c r="I399" s="55">
        <v>42213</v>
      </c>
      <c r="J399" s="55">
        <v>42989</v>
      </c>
      <c r="K399" s="55">
        <f>+J399+365</f>
        <v>43354</v>
      </c>
      <c r="L399" s="226" t="s">
        <v>705</v>
      </c>
      <c r="M399" s="225"/>
      <c r="N399" s="225"/>
      <c r="O399" s="225"/>
      <c r="P399" s="225"/>
      <c r="Q399" s="225"/>
      <c r="R399" s="225"/>
      <c r="S399" s="225"/>
      <c r="T399" s="225"/>
      <c r="U399" s="225"/>
      <c r="V399" s="225"/>
      <c r="W399" s="225"/>
      <c r="X399" s="225"/>
      <c r="Y399" s="225"/>
      <c r="Z399" s="225"/>
      <c r="AA399" s="225"/>
      <c r="AB399" s="225"/>
      <c r="AC399" s="225"/>
      <c r="AD399" s="225"/>
    </row>
    <row r="400" spans="1:30" s="21" customFormat="1" ht="15.75" customHeight="1" x14ac:dyDescent="0.35">
      <c r="A400" s="69" t="s">
        <v>38</v>
      </c>
      <c r="B400" s="69"/>
      <c r="C400" s="76" t="s">
        <v>22</v>
      </c>
      <c r="D400" s="27">
        <v>400</v>
      </c>
      <c r="E400" s="27">
        <v>2015</v>
      </c>
      <c r="F400" s="28" t="s">
        <v>766</v>
      </c>
      <c r="G400" s="28" t="s">
        <v>767</v>
      </c>
      <c r="H400" s="65" t="s">
        <v>768</v>
      </c>
      <c r="I400" s="55">
        <v>42209</v>
      </c>
      <c r="J400" s="55"/>
      <c r="K400" s="55">
        <f t="shared" ref="K400:K405" si="17">+I400+365</f>
        <v>42574</v>
      </c>
      <c r="L400" s="226" t="s">
        <v>658</v>
      </c>
      <c r="M400" s="225"/>
      <c r="N400" s="225"/>
      <c r="O400" s="225"/>
      <c r="P400" s="225"/>
      <c r="Q400" s="225"/>
      <c r="R400" s="225"/>
      <c r="S400" s="225"/>
      <c r="T400" s="225"/>
      <c r="U400" s="225"/>
      <c r="V400" s="225"/>
      <c r="W400" s="225"/>
      <c r="X400" s="225"/>
      <c r="Y400" s="225"/>
      <c r="Z400" s="225"/>
      <c r="AA400" s="225"/>
      <c r="AB400" s="225"/>
      <c r="AC400" s="225"/>
      <c r="AD400" s="225"/>
    </row>
    <row r="401" spans="1:30" s="21" customFormat="1" ht="15.75" customHeight="1" x14ac:dyDescent="0.35">
      <c r="A401" s="69" t="s">
        <v>38</v>
      </c>
      <c r="B401" s="69"/>
      <c r="C401" s="76" t="s">
        <v>22</v>
      </c>
      <c r="D401" s="27">
        <v>401</v>
      </c>
      <c r="E401" s="27">
        <v>2015</v>
      </c>
      <c r="F401" s="28" t="s">
        <v>769</v>
      </c>
      <c r="G401" s="28" t="s">
        <v>770</v>
      </c>
      <c r="H401" s="28" t="s">
        <v>771</v>
      </c>
      <c r="I401" s="55">
        <v>42209</v>
      </c>
      <c r="J401" s="55"/>
      <c r="K401" s="55">
        <f t="shared" si="17"/>
        <v>42574</v>
      </c>
      <c r="L401" s="226" t="s">
        <v>658</v>
      </c>
      <c r="M401" s="225"/>
      <c r="N401" s="225"/>
      <c r="O401" s="225"/>
      <c r="P401" s="225"/>
      <c r="Q401" s="225"/>
      <c r="R401" s="225"/>
      <c r="S401" s="225"/>
      <c r="T401" s="225"/>
      <c r="U401" s="225"/>
      <c r="V401" s="225"/>
      <c r="W401" s="225"/>
      <c r="X401" s="225"/>
      <c r="Y401" s="225"/>
      <c r="Z401" s="225"/>
      <c r="AA401" s="225"/>
      <c r="AB401" s="225"/>
      <c r="AC401" s="225"/>
      <c r="AD401" s="225"/>
    </row>
    <row r="402" spans="1:30" s="21" customFormat="1" ht="15.75" customHeight="1" x14ac:dyDescent="0.35">
      <c r="A402" s="222"/>
      <c r="B402" s="222"/>
      <c r="C402" s="76" t="s">
        <v>22</v>
      </c>
      <c r="D402" s="27">
        <v>402</v>
      </c>
      <c r="E402" s="27">
        <v>2015</v>
      </c>
      <c r="F402" s="28" t="s">
        <v>766</v>
      </c>
      <c r="G402" s="28" t="s">
        <v>767</v>
      </c>
      <c r="H402" s="28" t="s">
        <v>670</v>
      </c>
      <c r="I402" s="55">
        <v>42209</v>
      </c>
      <c r="J402" s="55"/>
      <c r="K402" s="55">
        <f t="shared" si="17"/>
        <v>42574</v>
      </c>
      <c r="L402" s="226" t="s">
        <v>772</v>
      </c>
      <c r="M402" s="225"/>
      <c r="N402" s="225"/>
      <c r="O402" s="225"/>
      <c r="P402" s="225"/>
      <c r="Q402" s="225"/>
      <c r="R402" s="225"/>
      <c r="S402" s="225"/>
      <c r="T402" s="225"/>
      <c r="U402" s="225"/>
      <c r="V402" s="225"/>
      <c r="W402" s="225"/>
      <c r="X402" s="225"/>
      <c r="Y402" s="225"/>
      <c r="Z402" s="225"/>
      <c r="AA402" s="225"/>
      <c r="AB402" s="225"/>
      <c r="AC402" s="225"/>
      <c r="AD402" s="225"/>
    </row>
    <row r="403" spans="1:30" s="21" customFormat="1" ht="15.75" customHeight="1" x14ac:dyDescent="0.35">
      <c r="A403" s="222"/>
      <c r="B403" s="222"/>
      <c r="C403" s="76" t="s">
        <v>22</v>
      </c>
      <c r="D403" s="27">
        <v>403</v>
      </c>
      <c r="E403" s="27">
        <v>2015</v>
      </c>
      <c r="F403" s="28" t="s">
        <v>773</v>
      </c>
      <c r="G403" s="28" t="s">
        <v>774</v>
      </c>
      <c r="H403" s="28" t="s">
        <v>670</v>
      </c>
      <c r="I403" s="55">
        <v>42209</v>
      </c>
      <c r="J403" s="55"/>
      <c r="K403" s="55">
        <f t="shared" si="17"/>
        <v>42574</v>
      </c>
      <c r="L403" s="226" t="s">
        <v>772</v>
      </c>
      <c r="M403" s="225"/>
      <c r="N403" s="225"/>
      <c r="O403" s="225"/>
      <c r="P403" s="225"/>
      <c r="Q403" s="225"/>
      <c r="R403" s="225"/>
      <c r="S403" s="225"/>
      <c r="T403" s="225"/>
      <c r="U403" s="225"/>
      <c r="V403" s="225"/>
      <c r="W403" s="225"/>
      <c r="X403" s="225"/>
      <c r="Y403" s="225"/>
      <c r="Z403" s="225"/>
      <c r="AA403" s="225"/>
      <c r="AB403" s="225"/>
      <c r="AC403" s="225"/>
      <c r="AD403" s="225"/>
    </row>
    <row r="404" spans="1:30" s="21" customFormat="1" ht="15.75" customHeight="1" x14ac:dyDescent="0.35">
      <c r="A404" s="222"/>
      <c r="B404" s="222"/>
      <c r="C404" s="76" t="s">
        <v>22</v>
      </c>
      <c r="D404" s="27">
        <v>404</v>
      </c>
      <c r="E404" s="27">
        <v>2015</v>
      </c>
      <c r="F404" s="28" t="s">
        <v>769</v>
      </c>
      <c r="G404" s="28" t="s">
        <v>770</v>
      </c>
      <c r="H404" s="28" t="s">
        <v>775</v>
      </c>
      <c r="I404" s="55">
        <v>42209</v>
      </c>
      <c r="J404" s="55"/>
      <c r="K404" s="55">
        <f t="shared" si="17"/>
        <v>42574</v>
      </c>
      <c r="L404" s="226" t="s">
        <v>772</v>
      </c>
      <c r="M404" s="225"/>
      <c r="N404" s="225"/>
      <c r="O404" s="225"/>
      <c r="P404" s="225"/>
      <c r="Q404" s="225"/>
      <c r="R404" s="225"/>
      <c r="S404" s="225"/>
      <c r="T404" s="225"/>
      <c r="U404" s="225"/>
      <c r="V404" s="225"/>
      <c r="W404" s="225"/>
      <c r="X404" s="225"/>
      <c r="Y404" s="225"/>
      <c r="Z404" s="225"/>
      <c r="AA404" s="225"/>
      <c r="AB404" s="225"/>
      <c r="AC404" s="225"/>
      <c r="AD404" s="225"/>
    </row>
    <row r="405" spans="1:30" s="21" customFormat="1" ht="15.75" customHeight="1" x14ac:dyDescent="0.35">
      <c r="A405" s="69" t="s">
        <v>38</v>
      </c>
      <c r="B405" s="69"/>
      <c r="C405" s="76" t="s">
        <v>22</v>
      </c>
      <c r="D405" s="27">
        <v>405</v>
      </c>
      <c r="E405" s="27">
        <v>2015</v>
      </c>
      <c r="F405" s="28" t="s">
        <v>773</v>
      </c>
      <c r="G405" s="28" t="s">
        <v>774</v>
      </c>
      <c r="H405" s="28" t="s">
        <v>768</v>
      </c>
      <c r="I405" s="55">
        <v>42209</v>
      </c>
      <c r="J405" s="55"/>
      <c r="K405" s="55">
        <f t="shared" si="17"/>
        <v>42574</v>
      </c>
      <c r="L405" s="226" t="s">
        <v>658</v>
      </c>
      <c r="M405" s="225"/>
      <c r="N405" s="225"/>
      <c r="O405" s="225"/>
      <c r="P405" s="225"/>
      <c r="Q405" s="225"/>
      <c r="R405" s="225"/>
      <c r="S405" s="225"/>
      <c r="T405" s="225"/>
      <c r="U405" s="225"/>
      <c r="V405" s="225"/>
      <c r="W405" s="225"/>
      <c r="X405" s="225"/>
      <c r="Y405" s="225"/>
      <c r="Z405" s="225"/>
      <c r="AA405" s="225"/>
      <c r="AB405" s="225"/>
      <c r="AC405" s="225"/>
      <c r="AD405" s="225"/>
    </row>
    <row r="406" spans="1:30" s="21" customFormat="1" ht="15.75" customHeight="1" x14ac:dyDescent="0.35">
      <c r="A406" s="222"/>
      <c r="B406" s="222"/>
      <c r="C406" s="76" t="s">
        <v>22</v>
      </c>
      <c r="D406" s="27">
        <v>406</v>
      </c>
      <c r="E406" s="27">
        <v>2015</v>
      </c>
      <c r="F406" s="51" t="s">
        <v>776</v>
      </c>
      <c r="G406" s="28" t="s">
        <v>757</v>
      </c>
      <c r="H406" s="28" t="s">
        <v>758</v>
      </c>
      <c r="I406" s="55">
        <v>42198</v>
      </c>
      <c r="J406" s="55"/>
      <c r="K406" s="55">
        <f>+I406+366</f>
        <v>42564</v>
      </c>
      <c r="L406" s="226" t="s">
        <v>759</v>
      </c>
      <c r="M406" s="225"/>
      <c r="N406" s="225"/>
      <c r="O406" s="225"/>
      <c r="P406" s="225"/>
      <c r="Q406" s="225"/>
      <c r="R406" s="225"/>
      <c r="S406" s="225"/>
      <c r="T406" s="225"/>
      <c r="U406" s="225"/>
      <c r="V406" s="225"/>
      <c r="W406" s="225"/>
      <c r="X406" s="225"/>
      <c r="Y406" s="225"/>
      <c r="Z406" s="225"/>
      <c r="AA406" s="225"/>
      <c r="AB406" s="225"/>
      <c r="AC406" s="225"/>
      <c r="AD406" s="225"/>
    </row>
    <row r="407" spans="1:30" s="21" customFormat="1" ht="15.75" customHeight="1" x14ac:dyDescent="0.35">
      <c r="A407" s="69"/>
      <c r="B407" s="69"/>
      <c r="C407" s="76" t="s">
        <v>22</v>
      </c>
      <c r="D407" s="27">
        <v>407</v>
      </c>
      <c r="E407" s="27">
        <v>2015</v>
      </c>
      <c r="F407" s="28" t="s">
        <v>777</v>
      </c>
      <c r="G407" s="28" t="s">
        <v>60</v>
      </c>
      <c r="H407" s="28" t="s">
        <v>778</v>
      </c>
      <c r="I407" s="55">
        <v>42213</v>
      </c>
      <c r="J407" s="55"/>
      <c r="K407" s="55">
        <f>+I407+365</f>
        <v>42578</v>
      </c>
      <c r="L407" s="226" t="s">
        <v>53</v>
      </c>
    </row>
    <row r="408" spans="1:30" s="21" customFormat="1" ht="15.75" customHeight="1" x14ac:dyDescent="0.35">
      <c r="A408" s="69" t="s">
        <v>38</v>
      </c>
      <c r="B408" s="69"/>
      <c r="C408" s="76" t="s">
        <v>22</v>
      </c>
      <c r="D408" s="27">
        <v>408</v>
      </c>
      <c r="E408" s="27">
        <v>2015</v>
      </c>
      <c r="F408" s="28" t="s">
        <v>779</v>
      </c>
      <c r="G408" s="28" t="s">
        <v>780</v>
      </c>
      <c r="H408" s="28" t="s">
        <v>781</v>
      </c>
      <c r="I408" s="55">
        <v>42209</v>
      </c>
      <c r="J408" s="55"/>
      <c r="K408" s="55">
        <f>+I408+365</f>
        <v>42574</v>
      </c>
      <c r="L408" s="226" t="s">
        <v>658</v>
      </c>
      <c r="M408" s="225"/>
      <c r="N408" s="225"/>
      <c r="O408" s="225"/>
      <c r="P408" s="225"/>
      <c r="Q408" s="225"/>
      <c r="R408" s="225"/>
      <c r="S408" s="225"/>
      <c r="T408" s="225"/>
      <c r="U408" s="225"/>
      <c r="V408" s="225"/>
      <c r="W408" s="225"/>
      <c r="X408" s="225"/>
      <c r="Y408" s="225"/>
      <c r="Z408" s="225"/>
      <c r="AA408" s="225"/>
      <c r="AB408" s="225"/>
      <c r="AC408" s="225"/>
      <c r="AD408" s="225"/>
    </row>
    <row r="409" spans="1:30" s="21" customFormat="1" ht="15.75" customHeight="1" x14ac:dyDescent="0.35">
      <c r="A409" s="222"/>
      <c r="B409" s="222"/>
      <c r="C409" s="76" t="s">
        <v>22</v>
      </c>
      <c r="D409" s="27">
        <v>409</v>
      </c>
      <c r="E409" s="27">
        <v>2015</v>
      </c>
      <c r="F409" s="28" t="s">
        <v>779</v>
      </c>
      <c r="G409" s="28" t="s">
        <v>780</v>
      </c>
      <c r="H409" s="28" t="s">
        <v>781</v>
      </c>
      <c r="I409" s="55">
        <v>42209</v>
      </c>
      <c r="J409" s="55"/>
      <c r="K409" s="55">
        <f>+I409+365</f>
        <v>42574</v>
      </c>
      <c r="L409" s="230" t="s">
        <v>772</v>
      </c>
      <c r="M409" s="225"/>
      <c r="N409" s="225"/>
      <c r="O409" s="225"/>
      <c r="P409" s="225"/>
      <c r="Q409" s="225"/>
      <c r="R409" s="225"/>
      <c r="S409" s="225"/>
      <c r="T409" s="225"/>
      <c r="U409" s="225"/>
      <c r="V409" s="225"/>
      <c r="W409" s="225"/>
      <c r="X409" s="225"/>
      <c r="Y409" s="225"/>
      <c r="Z409" s="225"/>
      <c r="AA409" s="225"/>
      <c r="AB409" s="225"/>
      <c r="AC409" s="225"/>
      <c r="AD409" s="225"/>
    </row>
    <row r="410" spans="1:30" s="21" customFormat="1" ht="15.75" customHeight="1" x14ac:dyDescent="0.35">
      <c r="A410" s="69" t="s">
        <v>38</v>
      </c>
      <c r="B410" s="69"/>
      <c r="C410" s="76" t="s">
        <v>22</v>
      </c>
      <c r="D410" s="27">
        <v>410</v>
      </c>
      <c r="E410" s="27">
        <v>2015</v>
      </c>
      <c r="F410" s="28" t="s">
        <v>782</v>
      </c>
      <c r="G410" s="28" t="s">
        <v>783</v>
      </c>
      <c r="H410" s="28" t="s">
        <v>784</v>
      </c>
      <c r="I410" s="55">
        <v>42223</v>
      </c>
      <c r="J410" s="55"/>
      <c r="K410" s="55">
        <f>+I410+365</f>
        <v>42588</v>
      </c>
      <c r="L410" s="226" t="s">
        <v>785</v>
      </c>
    </row>
    <row r="411" spans="1:30" s="21" customFormat="1" ht="15.75" customHeight="1" x14ac:dyDescent="0.35">
      <c r="A411" s="68" t="s">
        <v>173</v>
      </c>
      <c r="B411" s="68"/>
      <c r="C411" s="76" t="s">
        <v>22</v>
      </c>
      <c r="D411" s="27">
        <v>411</v>
      </c>
      <c r="E411" s="27">
        <v>2015</v>
      </c>
      <c r="F411" s="28" t="s">
        <v>786</v>
      </c>
      <c r="G411" s="28" t="s">
        <v>787</v>
      </c>
      <c r="H411" s="28" t="s">
        <v>788</v>
      </c>
      <c r="I411" s="55">
        <v>42255</v>
      </c>
      <c r="J411" s="55"/>
      <c r="K411" s="55">
        <f>+I411+365</f>
        <v>42620</v>
      </c>
      <c r="L411" s="226" t="s">
        <v>789</v>
      </c>
      <c r="M411" s="225"/>
      <c r="N411" s="225"/>
      <c r="O411" s="225"/>
      <c r="P411" s="225"/>
      <c r="Q411" s="225"/>
      <c r="R411" s="225"/>
      <c r="S411" s="225"/>
      <c r="T411" s="225"/>
      <c r="U411" s="225"/>
      <c r="V411" s="225"/>
      <c r="W411" s="225"/>
      <c r="X411" s="225"/>
      <c r="Y411" s="225"/>
      <c r="Z411" s="225"/>
      <c r="AA411" s="225"/>
      <c r="AB411" s="225"/>
      <c r="AC411" s="225"/>
      <c r="AD411" s="225"/>
    </row>
    <row r="412" spans="1:30" s="21" customFormat="1" ht="15.75" customHeight="1" x14ac:dyDescent="0.35">
      <c r="A412" s="222"/>
      <c r="B412" s="222"/>
      <c r="C412" s="76" t="s">
        <v>22</v>
      </c>
      <c r="D412" s="27">
        <v>412</v>
      </c>
      <c r="E412" s="27">
        <v>2015</v>
      </c>
      <c r="F412" s="28" t="s">
        <v>790</v>
      </c>
      <c r="G412" s="28" t="s">
        <v>710</v>
      </c>
      <c r="H412" s="28" t="s">
        <v>791</v>
      </c>
      <c r="I412" s="55">
        <v>42254</v>
      </c>
      <c r="J412" s="55">
        <v>42620</v>
      </c>
      <c r="K412" s="55">
        <f>+J412+365</f>
        <v>42985</v>
      </c>
      <c r="L412" s="226" t="s">
        <v>705</v>
      </c>
      <c r="M412" s="225"/>
      <c r="N412" s="225"/>
      <c r="O412" s="225"/>
      <c r="P412" s="225"/>
      <c r="Q412" s="225"/>
      <c r="R412" s="225"/>
      <c r="S412" s="225"/>
      <c r="T412" s="225"/>
      <c r="U412" s="225"/>
      <c r="V412" s="225"/>
      <c r="W412" s="225"/>
      <c r="X412" s="225"/>
      <c r="Y412" s="225"/>
      <c r="Z412" s="225"/>
      <c r="AA412" s="225"/>
      <c r="AB412" s="225"/>
      <c r="AC412" s="225"/>
      <c r="AD412" s="225"/>
    </row>
    <row r="413" spans="1:30" s="21" customFormat="1" ht="15.75" customHeight="1" x14ac:dyDescent="0.35">
      <c r="A413" s="222"/>
      <c r="B413" s="222"/>
      <c r="C413" s="76" t="s">
        <v>22</v>
      </c>
      <c r="D413" s="27">
        <v>413</v>
      </c>
      <c r="E413" s="27">
        <v>2015</v>
      </c>
      <c r="F413" s="28" t="s">
        <v>792</v>
      </c>
      <c r="G413" s="28" t="s">
        <v>710</v>
      </c>
      <c r="H413" s="28" t="s">
        <v>791</v>
      </c>
      <c r="I413" s="55">
        <v>42254</v>
      </c>
      <c r="J413" s="55">
        <v>42620</v>
      </c>
      <c r="K413" s="55">
        <f>+J413+365</f>
        <v>42985</v>
      </c>
      <c r="L413" s="226" t="s">
        <v>705</v>
      </c>
      <c r="M413" s="225"/>
      <c r="N413" s="225"/>
      <c r="O413" s="225"/>
      <c r="P413" s="225"/>
      <c r="Q413" s="225"/>
      <c r="R413" s="225"/>
      <c r="S413" s="225"/>
      <c r="T413" s="225"/>
      <c r="U413" s="225"/>
      <c r="V413" s="225"/>
      <c r="W413" s="225"/>
      <c r="X413" s="225"/>
      <c r="Y413" s="225"/>
      <c r="Z413" s="225"/>
      <c r="AA413" s="225"/>
      <c r="AB413" s="225"/>
      <c r="AC413" s="225"/>
      <c r="AD413" s="225"/>
    </row>
    <row r="414" spans="1:30" s="21" customFormat="1" ht="15.75" customHeight="1" x14ac:dyDescent="0.35">
      <c r="A414" s="222"/>
      <c r="B414" s="222"/>
      <c r="C414" s="76" t="s">
        <v>22</v>
      </c>
      <c r="D414" s="27">
        <v>414</v>
      </c>
      <c r="E414" s="27">
        <v>2015</v>
      </c>
      <c r="F414" s="28" t="s">
        <v>793</v>
      </c>
      <c r="G414" s="28" t="s">
        <v>710</v>
      </c>
      <c r="H414" s="28" t="s">
        <v>698</v>
      </c>
      <c r="I414" s="55">
        <v>42254</v>
      </c>
      <c r="J414" s="55">
        <v>42620</v>
      </c>
      <c r="K414" s="55">
        <f>+J414+365</f>
        <v>42985</v>
      </c>
      <c r="L414" s="226" t="s">
        <v>705</v>
      </c>
      <c r="M414" s="225"/>
      <c r="N414" s="225"/>
      <c r="O414" s="225"/>
      <c r="P414" s="225"/>
      <c r="Q414" s="225"/>
      <c r="R414" s="225"/>
      <c r="S414" s="225"/>
      <c r="T414" s="225"/>
      <c r="U414" s="225"/>
      <c r="V414" s="225"/>
      <c r="W414" s="225"/>
      <c r="X414" s="225"/>
      <c r="Y414" s="225"/>
      <c r="Z414" s="225"/>
      <c r="AA414" s="225"/>
      <c r="AB414" s="225"/>
      <c r="AC414" s="225"/>
      <c r="AD414" s="225"/>
    </row>
    <row r="415" spans="1:30" s="21" customFormat="1" ht="15.75" customHeight="1" x14ac:dyDescent="0.35">
      <c r="A415" s="222"/>
      <c r="B415" s="222"/>
      <c r="C415" s="76" t="s">
        <v>22</v>
      </c>
      <c r="D415" s="27">
        <v>415</v>
      </c>
      <c r="E415" s="27">
        <v>2015</v>
      </c>
      <c r="F415" s="28" t="s">
        <v>794</v>
      </c>
      <c r="G415" s="28" t="s">
        <v>795</v>
      </c>
      <c r="H415" s="28" t="s">
        <v>796</v>
      </c>
      <c r="I415" s="55">
        <v>42241</v>
      </c>
      <c r="J415" s="55"/>
      <c r="K415" s="55">
        <f>+I415+365</f>
        <v>42606</v>
      </c>
      <c r="L415" s="226" t="s">
        <v>26</v>
      </c>
      <c r="M415" s="225"/>
      <c r="N415" s="225"/>
      <c r="O415" s="225"/>
      <c r="P415" s="225"/>
      <c r="Q415" s="225"/>
      <c r="R415" s="225"/>
      <c r="S415" s="225"/>
      <c r="T415" s="225"/>
      <c r="U415" s="225"/>
      <c r="V415" s="225"/>
      <c r="W415" s="225"/>
      <c r="X415" s="225"/>
      <c r="Y415" s="225"/>
      <c r="Z415" s="225"/>
      <c r="AA415" s="225"/>
      <c r="AB415" s="225"/>
      <c r="AC415" s="225"/>
      <c r="AD415" s="225"/>
    </row>
    <row r="416" spans="1:30" s="21" customFormat="1" ht="15.75" customHeight="1" x14ac:dyDescent="0.35">
      <c r="A416" s="69"/>
      <c r="B416" s="69"/>
      <c r="C416" s="76" t="s">
        <v>22</v>
      </c>
      <c r="D416" s="27">
        <v>416</v>
      </c>
      <c r="E416" s="27">
        <v>2015</v>
      </c>
      <c r="F416" s="28" t="s">
        <v>797</v>
      </c>
      <c r="G416" s="28" t="s">
        <v>60</v>
      </c>
      <c r="H416" s="28" t="s">
        <v>798</v>
      </c>
      <c r="I416" s="55">
        <v>42264</v>
      </c>
      <c r="J416" s="55"/>
      <c r="K416" s="55">
        <f>+I416+365</f>
        <v>42629</v>
      </c>
      <c r="L416" s="226" t="s">
        <v>53</v>
      </c>
    </row>
    <row r="417" spans="1:30" s="21" customFormat="1" ht="15.75" customHeight="1" x14ac:dyDescent="0.35">
      <c r="A417" s="69"/>
      <c r="B417" s="69"/>
      <c r="C417" s="76" t="s">
        <v>22</v>
      </c>
      <c r="D417" s="27">
        <v>417</v>
      </c>
      <c r="E417" s="27">
        <v>2015</v>
      </c>
      <c r="F417" s="28" t="s">
        <v>799</v>
      </c>
      <c r="G417" s="28" t="s">
        <v>800</v>
      </c>
      <c r="H417" s="28" t="s">
        <v>801</v>
      </c>
      <c r="I417" s="55">
        <v>42264</v>
      </c>
      <c r="J417" s="55">
        <v>42995</v>
      </c>
      <c r="K417" s="55">
        <f>+J417+365</f>
        <v>43360</v>
      </c>
      <c r="L417" s="226" t="s">
        <v>53</v>
      </c>
    </row>
    <row r="418" spans="1:30" s="21" customFormat="1" ht="15.75" customHeight="1" x14ac:dyDescent="0.35">
      <c r="A418" s="69"/>
      <c r="B418" s="69"/>
      <c r="C418" s="76" t="s">
        <v>22</v>
      </c>
      <c r="D418" s="27">
        <v>418</v>
      </c>
      <c r="E418" s="27">
        <v>2015</v>
      </c>
      <c r="F418" s="28" t="s">
        <v>802</v>
      </c>
      <c r="G418" s="28" t="s">
        <v>800</v>
      </c>
      <c r="H418" s="28" t="s">
        <v>801</v>
      </c>
      <c r="I418" s="55">
        <v>42264</v>
      </c>
      <c r="J418" s="55">
        <v>42995</v>
      </c>
      <c r="K418" s="55">
        <f>+J418+365</f>
        <v>43360</v>
      </c>
      <c r="L418" s="230" t="s">
        <v>53</v>
      </c>
    </row>
    <row r="419" spans="1:30" s="21" customFormat="1" ht="15.75" customHeight="1" x14ac:dyDescent="0.35">
      <c r="A419" s="69"/>
      <c r="B419" s="69"/>
      <c r="C419" s="76" t="s">
        <v>22</v>
      </c>
      <c r="D419" s="27">
        <v>419</v>
      </c>
      <c r="E419" s="27">
        <v>2015</v>
      </c>
      <c r="F419" s="28" t="s">
        <v>803</v>
      </c>
      <c r="G419" s="28" t="s">
        <v>60</v>
      </c>
      <c r="H419" s="28" t="s">
        <v>798</v>
      </c>
      <c r="I419" s="55">
        <v>42264</v>
      </c>
      <c r="J419" s="55"/>
      <c r="K419" s="55">
        <f>+I419+365</f>
        <v>42629</v>
      </c>
      <c r="L419" s="230" t="s">
        <v>53</v>
      </c>
    </row>
    <row r="420" spans="1:30" s="21" customFormat="1" ht="15.75" customHeight="1" x14ac:dyDescent="0.35">
      <c r="A420" s="69"/>
      <c r="B420" s="69"/>
      <c r="C420" s="76" t="s">
        <v>22</v>
      </c>
      <c r="D420" s="27">
        <v>420</v>
      </c>
      <c r="E420" s="27">
        <v>2015</v>
      </c>
      <c r="F420" s="28" t="s">
        <v>804</v>
      </c>
      <c r="G420" s="28" t="s">
        <v>60</v>
      </c>
      <c r="H420" s="28" t="s">
        <v>798</v>
      </c>
      <c r="I420" s="55">
        <v>42264</v>
      </c>
      <c r="J420" s="55">
        <v>44813</v>
      </c>
      <c r="K420" s="55">
        <f>J420+365</f>
        <v>45178</v>
      </c>
      <c r="L420" s="167" t="s">
        <v>53</v>
      </c>
    </row>
    <row r="421" spans="1:30" customFormat="1" ht="15.75" customHeight="1" x14ac:dyDescent="0.35">
      <c r="A421" s="69"/>
      <c r="B421" s="69"/>
      <c r="C421" s="76" t="s">
        <v>22</v>
      </c>
      <c r="D421" s="27">
        <v>421</v>
      </c>
      <c r="E421" s="27">
        <v>2015</v>
      </c>
      <c r="F421" s="28" t="s">
        <v>805</v>
      </c>
      <c r="G421" s="28" t="s">
        <v>79</v>
      </c>
      <c r="H421" s="28" t="s">
        <v>798</v>
      </c>
      <c r="I421" s="55">
        <v>42264</v>
      </c>
      <c r="J421" s="55">
        <v>42995</v>
      </c>
      <c r="K421" s="55">
        <f>+J421+365</f>
        <v>43360</v>
      </c>
      <c r="L421" s="230" t="s">
        <v>53</v>
      </c>
      <c r="M421" s="21"/>
      <c r="N421" s="21"/>
      <c r="O421" s="21"/>
      <c r="P421" s="21"/>
      <c r="Q421" s="21"/>
      <c r="R421" s="21"/>
      <c r="S421" s="21"/>
      <c r="T421" s="21"/>
      <c r="U421" s="21"/>
      <c r="V421" s="21"/>
      <c r="W421" s="21"/>
      <c r="X421" s="21"/>
      <c r="Y421" s="21"/>
      <c r="Z421" s="21"/>
      <c r="AA421" s="21"/>
      <c r="AB421" s="21"/>
      <c r="AC421" s="21"/>
      <c r="AD421" s="21"/>
    </row>
    <row r="422" spans="1:30" s="20" customFormat="1" ht="15.75" customHeight="1" x14ac:dyDescent="0.35">
      <c r="A422" s="69"/>
      <c r="B422" s="69"/>
      <c r="C422" s="76" t="s">
        <v>22</v>
      </c>
      <c r="D422" s="27">
        <v>422</v>
      </c>
      <c r="E422" s="27">
        <v>2015</v>
      </c>
      <c r="F422" s="28" t="s">
        <v>806</v>
      </c>
      <c r="G422" s="28" t="s">
        <v>79</v>
      </c>
      <c r="H422" s="28" t="s">
        <v>801</v>
      </c>
      <c r="I422" s="55">
        <v>42264</v>
      </c>
      <c r="J422" s="55"/>
      <c r="K422" s="55">
        <f>+I422+365</f>
        <v>42629</v>
      </c>
      <c r="L422" s="230" t="s">
        <v>53</v>
      </c>
      <c r="M422" s="21"/>
      <c r="N422" s="21"/>
      <c r="O422" s="21"/>
      <c r="P422" s="21"/>
      <c r="Q422" s="21"/>
      <c r="R422" s="21"/>
      <c r="S422" s="21"/>
      <c r="T422" s="21"/>
      <c r="U422" s="21"/>
      <c r="V422" s="21"/>
      <c r="W422" s="21"/>
      <c r="X422" s="21"/>
      <c r="Y422" s="21"/>
      <c r="Z422" s="21"/>
      <c r="AA422" s="21"/>
      <c r="AB422" s="21"/>
      <c r="AC422" s="21"/>
      <c r="AD422" s="21"/>
    </row>
    <row r="423" spans="1:30" s="21" customFormat="1" ht="15.75" customHeight="1" x14ac:dyDescent="0.35">
      <c r="A423" s="69"/>
      <c r="B423" s="69"/>
      <c r="C423" s="76" t="s">
        <v>22</v>
      </c>
      <c r="D423" s="27">
        <v>423</v>
      </c>
      <c r="E423" s="27">
        <v>2015</v>
      </c>
      <c r="F423" s="28" t="s">
        <v>807</v>
      </c>
      <c r="G423" s="28" t="s">
        <v>79</v>
      </c>
      <c r="H423" s="28" t="s">
        <v>801</v>
      </c>
      <c r="I423" s="55">
        <v>42264</v>
      </c>
      <c r="J423" s="55">
        <v>43725</v>
      </c>
      <c r="K423" s="55">
        <f>J423+366</f>
        <v>44091</v>
      </c>
      <c r="L423" s="167" t="s">
        <v>53</v>
      </c>
    </row>
    <row r="424" spans="1:30" customFormat="1" ht="15.75" customHeight="1" x14ac:dyDescent="0.35">
      <c r="A424" s="69"/>
      <c r="B424" s="69"/>
      <c r="C424" s="76" t="s">
        <v>22</v>
      </c>
      <c r="D424" s="27">
        <v>424</v>
      </c>
      <c r="E424" s="27">
        <v>2015</v>
      </c>
      <c r="F424" s="28" t="s">
        <v>808</v>
      </c>
      <c r="G424" s="28" t="s">
        <v>110</v>
      </c>
      <c r="H424" s="28" t="s">
        <v>147</v>
      </c>
      <c r="I424" s="55">
        <v>42264</v>
      </c>
      <c r="J424" s="55">
        <v>43725</v>
      </c>
      <c r="K424" s="55">
        <f>J424+366</f>
        <v>44091</v>
      </c>
      <c r="L424" s="167" t="s">
        <v>53</v>
      </c>
      <c r="M424" s="21"/>
      <c r="N424" s="21"/>
      <c r="O424" s="21"/>
      <c r="P424" s="21"/>
      <c r="Q424" s="21"/>
      <c r="R424" s="21"/>
      <c r="S424" s="21"/>
      <c r="T424" s="21"/>
      <c r="U424" s="21"/>
      <c r="V424" s="21"/>
      <c r="W424" s="21"/>
      <c r="X424" s="21"/>
      <c r="Y424" s="21"/>
      <c r="Z424" s="21"/>
      <c r="AA424" s="21"/>
      <c r="AB424" s="21"/>
      <c r="AC424" s="21"/>
      <c r="AD424" s="21"/>
    </row>
    <row r="425" spans="1:30" s="20" customFormat="1" ht="15.75" customHeight="1" x14ac:dyDescent="0.35">
      <c r="A425" s="69"/>
      <c r="B425" s="69"/>
      <c r="C425" s="76" t="s">
        <v>22</v>
      </c>
      <c r="D425" s="27">
        <v>425</v>
      </c>
      <c r="E425" s="27">
        <v>2015</v>
      </c>
      <c r="F425" s="28" t="s">
        <v>809</v>
      </c>
      <c r="G425" s="28" t="s">
        <v>800</v>
      </c>
      <c r="H425" s="28" t="s">
        <v>140</v>
      </c>
      <c r="I425" s="55">
        <v>42264</v>
      </c>
      <c r="J425" s="55">
        <v>43725</v>
      </c>
      <c r="K425" s="55">
        <f>J425+366</f>
        <v>44091</v>
      </c>
      <c r="L425" s="167" t="s">
        <v>53</v>
      </c>
      <c r="M425" s="21"/>
      <c r="N425" s="21"/>
      <c r="O425" s="21"/>
      <c r="P425" s="21"/>
      <c r="Q425" s="21"/>
      <c r="R425" s="21"/>
      <c r="S425" s="21"/>
      <c r="T425" s="21"/>
      <c r="U425" s="21"/>
      <c r="V425" s="21"/>
      <c r="W425" s="21"/>
      <c r="X425" s="21"/>
      <c r="Y425" s="21"/>
      <c r="Z425" s="21"/>
      <c r="AA425" s="21"/>
      <c r="AB425" s="21"/>
      <c r="AC425" s="21"/>
      <c r="AD425" s="21"/>
    </row>
    <row r="426" spans="1:30" s="37" customFormat="1" ht="15.75" customHeight="1" x14ac:dyDescent="0.35">
      <c r="A426" s="69"/>
      <c r="B426" s="69"/>
      <c r="C426" s="76" t="s">
        <v>22</v>
      </c>
      <c r="D426" s="27">
        <v>426</v>
      </c>
      <c r="E426" s="27">
        <v>2015</v>
      </c>
      <c r="F426" s="28" t="s">
        <v>810</v>
      </c>
      <c r="G426" s="28" t="s">
        <v>800</v>
      </c>
      <c r="H426" s="28" t="s">
        <v>140</v>
      </c>
      <c r="I426" s="55">
        <v>42264</v>
      </c>
      <c r="J426" s="55">
        <v>42995</v>
      </c>
      <c r="K426" s="55">
        <f>+J426+365</f>
        <v>43360</v>
      </c>
      <c r="L426" s="230" t="s">
        <v>53</v>
      </c>
      <c r="M426" s="21"/>
      <c r="N426" s="21"/>
      <c r="O426" s="21"/>
      <c r="P426" s="21"/>
      <c r="Q426" s="21"/>
      <c r="R426" s="21"/>
      <c r="S426" s="21"/>
      <c r="T426" s="21"/>
      <c r="U426" s="21"/>
      <c r="V426" s="21"/>
      <c r="W426" s="21"/>
      <c r="X426" s="21"/>
      <c r="Y426" s="21"/>
      <c r="Z426" s="21"/>
      <c r="AA426" s="21"/>
      <c r="AB426" s="21"/>
      <c r="AC426" s="21"/>
      <c r="AD426" s="21"/>
    </row>
    <row r="427" spans="1:30" s="20" customFormat="1" ht="15.75" customHeight="1" x14ac:dyDescent="0.35">
      <c r="A427" s="222"/>
      <c r="B427" s="222"/>
      <c r="C427" s="76" t="s">
        <v>22</v>
      </c>
      <c r="D427" s="27">
        <v>427</v>
      </c>
      <c r="E427" s="27">
        <v>2015</v>
      </c>
      <c r="F427" s="28" t="s">
        <v>811</v>
      </c>
      <c r="G427" s="28" t="s">
        <v>24</v>
      </c>
      <c r="H427" s="28" t="s">
        <v>133</v>
      </c>
      <c r="I427" s="55">
        <v>42270</v>
      </c>
      <c r="J427" s="55"/>
      <c r="K427" s="55">
        <f>+I427+365</f>
        <v>42635</v>
      </c>
      <c r="L427" s="230" t="s">
        <v>26</v>
      </c>
      <c r="M427" s="225"/>
      <c r="N427" s="225"/>
      <c r="O427" s="225"/>
      <c r="P427" s="225"/>
      <c r="Q427" s="225"/>
      <c r="R427" s="225"/>
      <c r="S427" s="225"/>
      <c r="T427" s="225"/>
      <c r="U427" s="225"/>
      <c r="V427" s="225"/>
      <c r="W427" s="225"/>
      <c r="X427" s="225"/>
      <c r="Y427" s="225"/>
      <c r="Z427" s="225"/>
      <c r="AA427" s="225"/>
      <c r="AB427" s="225"/>
      <c r="AC427" s="225"/>
      <c r="AD427" s="225"/>
    </row>
    <row r="428" spans="1:30" s="21" customFormat="1" ht="15.75" customHeight="1" x14ac:dyDescent="0.35">
      <c r="A428" s="222"/>
      <c r="B428" s="222"/>
      <c r="C428" s="76" t="s">
        <v>22</v>
      </c>
      <c r="D428" s="27">
        <v>428</v>
      </c>
      <c r="E428" s="27">
        <v>2015</v>
      </c>
      <c r="F428" s="28" t="s">
        <v>142</v>
      </c>
      <c r="G428" s="28" t="s">
        <v>34</v>
      </c>
      <c r="H428" s="28" t="s">
        <v>143</v>
      </c>
      <c r="I428" s="55">
        <v>42270</v>
      </c>
      <c r="J428" s="55"/>
      <c r="K428" s="55">
        <f>+I428+365</f>
        <v>42635</v>
      </c>
      <c r="L428" s="230" t="s">
        <v>26</v>
      </c>
      <c r="M428" s="225"/>
      <c r="N428" s="225"/>
      <c r="O428" s="225"/>
      <c r="P428" s="225"/>
      <c r="Q428" s="225"/>
      <c r="R428" s="225"/>
      <c r="S428" s="225"/>
      <c r="T428" s="225"/>
      <c r="U428" s="225"/>
      <c r="V428" s="225"/>
      <c r="W428" s="225"/>
      <c r="X428" s="225"/>
      <c r="Y428" s="225"/>
      <c r="Z428" s="225"/>
      <c r="AA428" s="225"/>
      <c r="AB428" s="225"/>
      <c r="AC428" s="225"/>
      <c r="AD428" s="225"/>
    </row>
    <row r="429" spans="1:30" s="21" customFormat="1" ht="15.75" customHeight="1" x14ac:dyDescent="0.35">
      <c r="A429" s="222"/>
      <c r="B429" s="222"/>
      <c r="C429" s="76" t="s">
        <v>22</v>
      </c>
      <c r="D429" s="27">
        <v>429</v>
      </c>
      <c r="E429" s="27">
        <v>2015</v>
      </c>
      <c r="F429" s="28" t="s">
        <v>812</v>
      </c>
      <c r="G429" s="28" t="s">
        <v>144</v>
      </c>
      <c r="H429" s="28" t="s">
        <v>367</v>
      </c>
      <c r="I429" s="55">
        <v>42147</v>
      </c>
      <c r="J429" s="55"/>
      <c r="K429" s="55">
        <f>+I429+365</f>
        <v>42512</v>
      </c>
      <c r="L429" s="226" t="s">
        <v>26</v>
      </c>
      <c r="M429" s="225"/>
      <c r="N429" s="225"/>
      <c r="O429" s="225"/>
      <c r="P429" s="225"/>
      <c r="Q429" s="225"/>
      <c r="R429" s="225"/>
      <c r="S429" s="225"/>
      <c r="T429" s="225"/>
      <c r="U429" s="225"/>
      <c r="V429" s="225"/>
      <c r="W429" s="225"/>
      <c r="X429" s="225"/>
      <c r="Y429" s="225"/>
      <c r="Z429" s="225"/>
      <c r="AA429" s="225"/>
      <c r="AB429" s="225"/>
      <c r="AC429" s="225"/>
      <c r="AD429" s="225"/>
    </row>
    <row r="430" spans="1:30" s="21" customFormat="1" ht="15.75" customHeight="1" x14ac:dyDescent="0.35">
      <c r="A430" s="222"/>
      <c r="B430" s="222"/>
      <c r="C430" s="76" t="s">
        <v>22</v>
      </c>
      <c r="D430" s="27">
        <v>430</v>
      </c>
      <c r="E430" s="27">
        <v>2015</v>
      </c>
      <c r="F430" s="28" t="s">
        <v>813</v>
      </c>
      <c r="G430" s="28" t="s">
        <v>144</v>
      </c>
      <c r="H430" s="28" t="s">
        <v>367</v>
      </c>
      <c r="I430" s="55">
        <v>42270</v>
      </c>
      <c r="J430" s="55"/>
      <c r="K430" s="55">
        <f>+I430+365</f>
        <v>42635</v>
      </c>
      <c r="L430" s="226" t="s">
        <v>26</v>
      </c>
      <c r="M430" s="225"/>
      <c r="N430" s="225"/>
      <c r="O430" s="225"/>
      <c r="P430" s="225"/>
      <c r="Q430" s="225"/>
      <c r="R430" s="225"/>
      <c r="S430" s="225"/>
      <c r="T430" s="225"/>
      <c r="U430" s="225"/>
      <c r="V430" s="225"/>
      <c r="W430" s="225"/>
      <c r="X430" s="225"/>
      <c r="Y430" s="225"/>
      <c r="Z430" s="225"/>
      <c r="AA430" s="225"/>
      <c r="AB430" s="225"/>
      <c r="AC430" s="225"/>
      <c r="AD430" s="225"/>
    </row>
    <row r="431" spans="1:30" s="21" customFormat="1" ht="15.75" customHeight="1" x14ac:dyDescent="0.35">
      <c r="A431" s="69"/>
      <c r="B431" s="69"/>
      <c r="C431" s="76" t="s">
        <v>22</v>
      </c>
      <c r="D431" s="27">
        <v>431</v>
      </c>
      <c r="E431" s="27">
        <v>2015</v>
      </c>
      <c r="F431" s="28" t="s">
        <v>814</v>
      </c>
      <c r="G431" s="28" t="s">
        <v>381</v>
      </c>
      <c r="H431" s="28" t="s">
        <v>57</v>
      </c>
      <c r="I431" s="55">
        <v>42264</v>
      </c>
      <c r="J431" s="55">
        <v>42630</v>
      </c>
      <c r="K431" s="55">
        <f>+J431+365</f>
        <v>42995</v>
      </c>
      <c r="L431" s="226" t="s">
        <v>53</v>
      </c>
    </row>
    <row r="432" spans="1:30" s="21" customFormat="1" ht="15.75" customHeight="1" x14ac:dyDescent="0.35">
      <c r="A432" s="243" t="s">
        <v>38</v>
      </c>
      <c r="B432" s="222"/>
      <c r="C432" s="76" t="s">
        <v>22</v>
      </c>
      <c r="D432" s="27">
        <v>432</v>
      </c>
      <c r="E432" s="27">
        <v>2015</v>
      </c>
      <c r="F432" s="28" t="s">
        <v>815</v>
      </c>
      <c r="G432" s="28" t="s">
        <v>816</v>
      </c>
      <c r="H432" s="28" t="s">
        <v>817</v>
      </c>
      <c r="I432" s="55">
        <v>42299</v>
      </c>
      <c r="J432" s="55">
        <v>43030</v>
      </c>
      <c r="K432" s="55">
        <f>+J432+365</f>
        <v>43395</v>
      </c>
      <c r="L432" s="226" t="s">
        <v>705</v>
      </c>
      <c r="M432" s="225"/>
      <c r="N432" s="225"/>
      <c r="O432" s="225"/>
      <c r="P432" s="225"/>
      <c r="Q432" s="225"/>
      <c r="R432" s="225"/>
      <c r="S432" s="225"/>
      <c r="T432" s="225"/>
      <c r="U432" s="225"/>
      <c r="V432" s="225"/>
      <c r="W432" s="225"/>
      <c r="X432" s="225"/>
      <c r="Y432" s="225"/>
      <c r="Z432" s="225"/>
      <c r="AA432" s="225"/>
      <c r="AB432" s="225"/>
      <c r="AC432" s="225"/>
      <c r="AD432" s="225"/>
    </row>
    <row r="433" spans="1:30" s="21" customFormat="1" ht="15.75" customHeight="1" x14ac:dyDescent="0.35">
      <c r="A433" s="243" t="s">
        <v>38</v>
      </c>
      <c r="B433" s="222"/>
      <c r="C433" s="76" t="s">
        <v>22</v>
      </c>
      <c r="D433" s="27">
        <v>433</v>
      </c>
      <c r="E433" s="27">
        <v>2015</v>
      </c>
      <c r="F433" s="28" t="s">
        <v>818</v>
      </c>
      <c r="G433" s="28" t="s">
        <v>816</v>
      </c>
      <c r="H433" s="28" t="s">
        <v>819</v>
      </c>
      <c r="I433" s="55">
        <v>42299</v>
      </c>
      <c r="J433" s="55">
        <v>43030</v>
      </c>
      <c r="K433" s="55">
        <f>+J433+365</f>
        <v>43395</v>
      </c>
      <c r="L433" s="230" t="s">
        <v>705</v>
      </c>
      <c r="M433" s="225"/>
      <c r="N433" s="225"/>
      <c r="O433" s="225"/>
      <c r="P433" s="225"/>
      <c r="Q433" s="225"/>
      <c r="R433" s="225"/>
      <c r="S433" s="225"/>
      <c r="T433" s="225"/>
      <c r="U433" s="225"/>
      <c r="V433" s="225"/>
      <c r="W433" s="225"/>
      <c r="X433" s="225"/>
      <c r="Y433" s="225"/>
      <c r="Z433" s="225"/>
      <c r="AA433" s="225"/>
      <c r="AB433" s="225"/>
      <c r="AC433" s="225"/>
      <c r="AD433" s="225"/>
    </row>
    <row r="434" spans="1:30" s="21" customFormat="1" ht="15.75" customHeight="1" x14ac:dyDescent="0.35">
      <c r="A434" s="243" t="s">
        <v>38</v>
      </c>
      <c r="B434" s="222"/>
      <c r="C434" s="76" t="s">
        <v>22</v>
      </c>
      <c r="D434" s="27">
        <v>434</v>
      </c>
      <c r="E434" s="27">
        <v>2015</v>
      </c>
      <c r="F434" s="28" t="s">
        <v>820</v>
      </c>
      <c r="G434" s="28" t="s">
        <v>816</v>
      </c>
      <c r="H434" s="28" t="s">
        <v>817</v>
      </c>
      <c r="I434" s="55">
        <v>42299</v>
      </c>
      <c r="J434" s="55">
        <v>43030</v>
      </c>
      <c r="K434" s="55">
        <f>+J434+365</f>
        <v>43395</v>
      </c>
      <c r="L434" s="226" t="s">
        <v>705</v>
      </c>
      <c r="M434" s="225"/>
      <c r="N434" s="225"/>
      <c r="O434" s="225"/>
      <c r="P434" s="225"/>
      <c r="Q434" s="225"/>
      <c r="R434" s="225"/>
      <c r="S434" s="225"/>
      <c r="T434" s="225"/>
      <c r="U434" s="225"/>
      <c r="V434" s="225"/>
      <c r="W434" s="225"/>
      <c r="X434" s="225"/>
      <c r="Y434" s="225"/>
      <c r="Z434" s="225"/>
      <c r="AA434" s="225"/>
      <c r="AB434" s="225"/>
      <c r="AC434" s="225"/>
      <c r="AD434" s="225"/>
    </row>
    <row r="435" spans="1:30" s="21" customFormat="1" ht="15.75" customHeight="1" x14ac:dyDescent="0.35">
      <c r="A435" s="222"/>
      <c r="B435" s="222"/>
      <c r="C435" s="76" t="s">
        <v>22</v>
      </c>
      <c r="D435" s="27">
        <v>435</v>
      </c>
      <c r="E435" s="27">
        <v>2015</v>
      </c>
      <c r="F435" s="150" t="s">
        <v>821</v>
      </c>
      <c r="G435" s="28" t="s">
        <v>675</v>
      </c>
      <c r="H435" s="28" t="s">
        <v>676</v>
      </c>
      <c r="I435" s="55">
        <v>43044</v>
      </c>
      <c r="J435" s="55">
        <v>45371</v>
      </c>
      <c r="K435" s="55">
        <f>J435+365</f>
        <v>45736</v>
      </c>
      <c r="L435" s="218" t="s">
        <v>677</v>
      </c>
      <c r="M435" s="225"/>
      <c r="N435" s="225"/>
      <c r="O435" s="225"/>
      <c r="P435" s="225"/>
      <c r="Q435" s="225"/>
      <c r="R435" s="225"/>
      <c r="S435" s="225"/>
      <c r="T435" s="225"/>
      <c r="U435" s="225"/>
      <c r="V435" s="225"/>
      <c r="W435" s="225"/>
      <c r="X435" s="225"/>
      <c r="Y435" s="225"/>
      <c r="Z435" s="225"/>
      <c r="AA435" s="225"/>
      <c r="AB435" s="225"/>
      <c r="AC435" s="225"/>
      <c r="AD435" s="225"/>
    </row>
    <row r="436" spans="1:30" s="21" customFormat="1" ht="15.75" customHeight="1" x14ac:dyDescent="0.35">
      <c r="A436" s="69"/>
      <c r="B436" s="69"/>
      <c r="C436" s="76" t="s">
        <v>22</v>
      </c>
      <c r="D436" s="27">
        <v>436</v>
      </c>
      <c r="E436" s="27" t="s">
        <v>822</v>
      </c>
      <c r="F436" s="28" t="s">
        <v>823</v>
      </c>
      <c r="G436" s="28" t="s">
        <v>79</v>
      </c>
      <c r="H436" s="28" t="s">
        <v>140</v>
      </c>
      <c r="I436" s="55">
        <v>42382</v>
      </c>
      <c r="J436" s="55">
        <v>43478</v>
      </c>
      <c r="K436" s="55">
        <v>43843</v>
      </c>
      <c r="L436" s="29" t="s">
        <v>53</v>
      </c>
    </row>
    <row r="437" spans="1:30" customFormat="1" ht="15.75" customHeight="1" x14ac:dyDescent="0.35">
      <c r="A437" s="69"/>
      <c r="B437" s="69"/>
      <c r="C437" s="76" t="s">
        <v>22</v>
      </c>
      <c r="D437" s="27">
        <v>437</v>
      </c>
      <c r="E437" s="27">
        <v>2016</v>
      </c>
      <c r="F437" s="28" t="s">
        <v>824</v>
      </c>
      <c r="G437" s="28" t="s">
        <v>825</v>
      </c>
      <c r="H437" s="28" t="s">
        <v>826</v>
      </c>
      <c r="I437" s="55">
        <v>42405</v>
      </c>
      <c r="J437" s="55">
        <v>43411</v>
      </c>
      <c r="K437" s="55">
        <f t="shared" ref="K437:K442" si="18">+J437+365</f>
        <v>43776</v>
      </c>
      <c r="L437" s="226" t="s">
        <v>280</v>
      </c>
      <c r="M437" s="21"/>
      <c r="N437" s="21"/>
      <c r="O437" s="21"/>
      <c r="P437" s="21"/>
      <c r="Q437" s="21"/>
      <c r="R437" s="21"/>
      <c r="S437" s="21"/>
      <c r="T437" s="21"/>
      <c r="U437" s="21"/>
      <c r="V437" s="21"/>
      <c r="W437" s="21"/>
      <c r="X437" s="21"/>
      <c r="Y437" s="21"/>
      <c r="Z437" s="21"/>
      <c r="AA437" s="21"/>
      <c r="AB437" s="21"/>
      <c r="AC437" s="21"/>
      <c r="AD437" s="21"/>
    </row>
    <row r="438" spans="1:30" s="20" customFormat="1" ht="15.75" customHeight="1" x14ac:dyDescent="0.35">
      <c r="A438" s="69"/>
      <c r="B438" s="69"/>
      <c r="C438" s="76" t="s">
        <v>22</v>
      </c>
      <c r="D438" s="27">
        <v>438</v>
      </c>
      <c r="E438" s="27">
        <v>2016</v>
      </c>
      <c r="F438" s="28" t="s">
        <v>827</v>
      </c>
      <c r="G438" s="28" t="s">
        <v>825</v>
      </c>
      <c r="H438" s="28" t="s">
        <v>826</v>
      </c>
      <c r="I438" s="55">
        <v>42405</v>
      </c>
      <c r="J438" s="55">
        <v>43411</v>
      </c>
      <c r="K438" s="55">
        <f t="shared" si="18"/>
        <v>43776</v>
      </c>
      <c r="L438" s="230" t="s">
        <v>280</v>
      </c>
      <c r="M438" s="21"/>
      <c r="N438" s="21"/>
      <c r="O438" s="21"/>
      <c r="P438" s="21"/>
      <c r="Q438" s="21"/>
      <c r="R438" s="21"/>
      <c r="S438" s="21"/>
      <c r="T438" s="21"/>
      <c r="U438" s="21"/>
      <c r="V438" s="21"/>
      <c r="W438" s="21"/>
      <c r="X438" s="21"/>
      <c r="Y438" s="21"/>
      <c r="Z438" s="21"/>
      <c r="AA438" s="21"/>
      <c r="AB438" s="21"/>
      <c r="AC438" s="21"/>
      <c r="AD438" s="21"/>
    </row>
    <row r="439" spans="1:30" s="21" customFormat="1" ht="15.75" customHeight="1" x14ac:dyDescent="0.35">
      <c r="A439" s="69"/>
      <c r="B439" s="69"/>
      <c r="C439" s="76" t="s">
        <v>22</v>
      </c>
      <c r="D439" s="27">
        <v>439</v>
      </c>
      <c r="E439" s="27">
        <v>2016</v>
      </c>
      <c r="F439" s="28" t="s">
        <v>828</v>
      </c>
      <c r="G439" s="28" t="s">
        <v>825</v>
      </c>
      <c r="H439" s="28" t="s">
        <v>826</v>
      </c>
      <c r="I439" s="55">
        <v>42405</v>
      </c>
      <c r="J439" s="55">
        <v>44504</v>
      </c>
      <c r="K439" s="55">
        <f t="shared" si="18"/>
        <v>44869</v>
      </c>
      <c r="L439" s="226" t="s">
        <v>280</v>
      </c>
    </row>
    <row r="440" spans="1:30" s="21" customFormat="1" ht="15.75" customHeight="1" x14ac:dyDescent="0.35">
      <c r="A440" s="243" t="s">
        <v>38</v>
      </c>
      <c r="B440" s="222"/>
      <c r="C440" s="76" t="s">
        <v>22</v>
      </c>
      <c r="D440" s="27">
        <v>440</v>
      </c>
      <c r="E440" s="27">
        <v>2016</v>
      </c>
      <c r="F440" s="28" t="s">
        <v>829</v>
      </c>
      <c r="G440" s="28" t="s">
        <v>830</v>
      </c>
      <c r="H440" s="28" t="s">
        <v>831</v>
      </c>
      <c r="I440" s="55">
        <v>42433</v>
      </c>
      <c r="J440" s="55">
        <v>42906</v>
      </c>
      <c r="K440" s="55">
        <f t="shared" si="18"/>
        <v>43271</v>
      </c>
      <c r="L440" s="226" t="s">
        <v>705</v>
      </c>
      <c r="M440" s="225"/>
      <c r="N440" s="225"/>
      <c r="O440" s="225"/>
      <c r="P440" s="225"/>
      <c r="Q440" s="225"/>
      <c r="R440" s="225"/>
      <c r="S440" s="225"/>
      <c r="T440" s="225"/>
      <c r="U440" s="225"/>
      <c r="V440" s="225"/>
      <c r="W440" s="225"/>
      <c r="X440" s="225"/>
      <c r="Y440" s="225"/>
      <c r="Z440" s="225"/>
      <c r="AA440" s="225"/>
      <c r="AB440" s="225"/>
      <c r="AC440" s="225"/>
      <c r="AD440" s="225"/>
    </row>
    <row r="441" spans="1:30" s="21" customFormat="1" ht="15.75" customHeight="1" x14ac:dyDescent="0.35">
      <c r="A441" s="243" t="s">
        <v>38</v>
      </c>
      <c r="B441" s="222"/>
      <c r="C441" s="76" t="s">
        <v>22</v>
      </c>
      <c r="D441" s="27">
        <v>441</v>
      </c>
      <c r="E441" s="27">
        <v>2016</v>
      </c>
      <c r="F441" s="28" t="s">
        <v>832</v>
      </c>
      <c r="G441" s="28" t="s">
        <v>830</v>
      </c>
      <c r="H441" s="28" t="s">
        <v>831</v>
      </c>
      <c r="I441" s="55">
        <v>42433</v>
      </c>
      <c r="J441" s="55">
        <v>42906</v>
      </c>
      <c r="K441" s="55">
        <f t="shared" si="18"/>
        <v>43271</v>
      </c>
      <c r="L441" s="226" t="s">
        <v>705</v>
      </c>
      <c r="M441" s="225"/>
      <c r="N441" s="225"/>
      <c r="O441" s="225"/>
      <c r="P441" s="225"/>
      <c r="Q441" s="225"/>
      <c r="R441" s="225"/>
      <c r="S441" s="225"/>
      <c r="T441" s="225"/>
      <c r="U441" s="225"/>
      <c r="V441" s="225"/>
      <c r="W441" s="225"/>
      <c r="X441" s="225"/>
      <c r="Y441" s="225"/>
      <c r="Z441" s="225"/>
      <c r="AA441" s="225"/>
      <c r="AB441" s="225"/>
      <c r="AC441" s="225"/>
      <c r="AD441" s="225"/>
    </row>
    <row r="442" spans="1:30" s="21" customFormat="1" ht="15.75" customHeight="1" x14ac:dyDescent="0.35">
      <c r="A442" s="243" t="s">
        <v>38</v>
      </c>
      <c r="B442" s="222"/>
      <c r="C442" s="76" t="s">
        <v>22</v>
      </c>
      <c r="D442" s="27">
        <v>442</v>
      </c>
      <c r="E442" s="27">
        <v>2016</v>
      </c>
      <c r="F442" s="28" t="s">
        <v>833</v>
      </c>
      <c r="G442" s="28" t="s">
        <v>830</v>
      </c>
      <c r="H442" s="28" t="s">
        <v>831</v>
      </c>
      <c r="I442" s="55">
        <v>42433</v>
      </c>
      <c r="J442" s="55">
        <v>42798</v>
      </c>
      <c r="K442" s="55">
        <f t="shared" si="18"/>
        <v>43163</v>
      </c>
      <c r="L442" s="226" t="s">
        <v>705</v>
      </c>
      <c r="M442" s="225"/>
      <c r="N442" s="225"/>
      <c r="O442" s="225"/>
      <c r="P442" s="225"/>
      <c r="Q442" s="225"/>
      <c r="R442" s="225"/>
      <c r="S442" s="225"/>
      <c r="T442" s="225"/>
      <c r="U442" s="225"/>
      <c r="V442" s="225"/>
      <c r="W442" s="225"/>
      <c r="X442" s="225"/>
      <c r="Y442" s="225"/>
      <c r="Z442" s="225"/>
      <c r="AA442" s="225"/>
      <c r="AB442" s="225"/>
      <c r="AC442" s="225"/>
      <c r="AD442" s="225"/>
    </row>
    <row r="443" spans="1:30" s="21" customFormat="1" ht="15.75" customHeight="1" x14ac:dyDescent="0.35">
      <c r="A443" s="222"/>
      <c r="B443" s="222"/>
      <c r="C443" s="76" t="s">
        <v>22</v>
      </c>
      <c r="D443" s="27">
        <v>443</v>
      </c>
      <c r="E443" s="27">
        <v>2016</v>
      </c>
      <c r="F443" s="28" t="s">
        <v>834</v>
      </c>
      <c r="G443" s="28" t="s">
        <v>28</v>
      </c>
      <c r="H443" s="28" t="s">
        <v>199</v>
      </c>
      <c r="I443" s="55">
        <v>42440</v>
      </c>
      <c r="J443" s="55"/>
      <c r="K443" s="55">
        <f>+I443+365</f>
        <v>42805</v>
      </c>
      <c r="L443" s="226" t="s">
        <v>26</v>
      </c>
      <c r="M443" s="225"/>
      <c r="N443" s="225"/>
      <c r="O443" s="225"/>
      <c r="P443" s="225"/>
      <c r="Q443" s="225"/>
      <c r="R443" s="225"/>
      <c r="S443" s="225"/>
      <c r="T443" s="225"/>
      <c r="U443" s="225"/>
      <c r="V443" s="225"/>
      <c r="W443" s="225"/>
      <c r="X443" s="225"/>
      <c r="Y443" s="225"/>
      <c r="Z443" s="225"/>
      <c r="AA443" s="225"/>
      <c r="AB443" s="225"/>
      <c r="AC443" s="225"/>
      <c r="AD443" s="225"/>
    </row>
    <row r="444" spans="1:30" s="21" customFormat="1" ht="15.75" customHeight="1" x14ac:dyDescent="0.35">
      <c r="A444" s="222"/>
      <c r="B444" s="222"/>
      <c r="C444" s="76" t="s">
        <v>22</v>
      </c>
      <c r="D444" s="27">
        <v>444</v>
      </c>
      <c r="E444" s="27">
        <v>2016</v>
      </c>
      <c r="F444" s="28" t="s">
        <v>835</v>
      </c>
      <c r="G444" s="28" t="s">
        <v>187</v>
      </c>
      <c r="H444" s="28" t="s">
        <v>836</v>
      </c>
      <c r="I444" s="55">
        <v>42446</v>
      </c>
      <c r="J444" s="55">
        <v>43174</v>
      </c>
      <c r="K444" s="55">
        <f t="shared" ref="K444:K449" si="19">+J444+365</f>
        <v>43539</v>
      </c>
      <c r="L444" s="226" t="s">
        <v>189</v>
      </c>
      <c r="M444" s="225"/>
      <c r="N444" s="225"/>
      <c r="O444" s="225"/>
      <c r="P444" s="225"/>
      <c r="Q444" s="225"/>
      <c r="R444" s="225"/>
      <c r="S444" s="225"/>
      <c r="T444" s="225"/>
      <c r="U444" s="225"/>
      <c r="V444" s="225"/>
      <c r="W444" s="225"/>
      <c r="X444" s="225"/>
      <c r="Y444" s="225"/>
      <c r="Z444" s="225"/>
      <c r="AA444" s="225"/>
      <c r="AB444" s="225"/>
      <c r="AC444" s="225"/>
      <c r="AD444" s="225"/>
    </row>
    <row r="445" spans="1:30" s="21" customFormat="1" ht="15.75" customHeight="1" x14ac:dyDescent="0.35">
      <c r="A445" s="222"/>
      <c r="B445" s="222"/>
      <c r="C445" s="76" t="s">
        <v>22</v>
      </c>
      <c r="D445" s="27">
        <v>445</v>
      </c>
      <c r="E445" s="27">
        <v>2016</v>
      </c>
      <c r="F445" s="51" t="s">
        <v>837</v>
      </c>
      <c r="G445" s="28" t="s">
        <v>838</v>
      </c>
      <c r="H445" s="28" t="s">
        <v>758</v>
      </c>
      <c r="I445" s="55">
        <v>42432</v>
      </c>
      <c r="J445" s="55">
        <v>44463</v>
      </c>
      <c r="K445" s="55">
        <f t="shared" si="19"/>
        <v>44828</v>
      </c>
      <c r="L445" s="226" t="s">
        <v>759</v>
      </c>
      <c r="M445" s="225"/>
      <c r="N445" s="225"/>
      <c r="O445" s="225"/>
      <c r="P445" s="225"/>
      <c r="Q445" s="225"/>
      <c r="R445" s="225"/>
      <c r="S445" s="225"/>
      <c r="T445" s="225"/>
      <c r="U445" s="225"/>
      <c r="V445" s="225"/>
      <c r="W445" s="225"/>
      <c r="X445" s="225"/>
      <c r="Y445" s="225"/>
      <c r="Z445" s="225"/>
      <c r="AA445" s="225"/>
      <c r="AB445" s="225"/>
      <c r="AC445" s="225"/>
      <c r="AD445" s="225"/>
    </row>
    <row r="446" spans="1:30" s="21" customFormat="1" ht="15.75" customHeight="1" x14ac:dyDescent="0.35">
      <c r="A446" s="222"/>
      <c r="B446" s="222"/>
      <c r="C446" s="76" t="s">
        <v>22</v>
      </c>
      <c r="D446" s="27">
        <v>446</v>
      </c>
      <c r="E446" s="27">
        <v>2016</v>
      </c>
      <c r="F446" s="51" t="s">
        <v>839</v>
      </c>
      <c r="G446" s="28" t="s">
        <v>838</v>
      </c>
      <c r="H446" s="28" t="s">
        <v>840</v>
      </c>
      <c r="I446" s="55">
        <v>42432</v>
      </c>
      <c r="J446" s="55">
        <v>44463</v>
      </c>
      <c r="K446" s="55">
        <f t="shared" si="19"/>
        <v>44828</v>
      </c>
      <c r="L446" s="226" t="s">
        <v>759</v>
      </c>
      <c r="M446" s="225"/>
      <c r="N446" s="225"/>
      <c r="O446" s="225"/>
      <c r="P446" s="225"/>
      <c r="Q446" s="225"/>
      <c r="R446" s="225"/>
      <c r="S446" s="225"/>
      <c r="T446" s="225"/>
      <c r="U446" s="225"/>
      <c r="V446" s="225"/>
      <c r="W446" s="225"/>
      <c r="X446" s="225"/>
      <c r="Y446" s="225"/>
      <c r="Z446" s="225"/>
      <c r="AA446" s="225"/>
      <c r="AB446" s="225"/>
      <c r="AC446" s="225"/>
      <c r="AD446" s="225"/>
    </row>
    <row r="447" spans="1:30" s="21" customFormat="1" ht="15.75" customHeight="1" x14ac:dyDescent="0.35">
      <c r="A447" s="222"/>
      <c r="B447" s="222"/>
      <c r="C447" s="76" t="s">
        <v>22</v>
      </c>
      <c r="D447" s="27">
        <v>447</v>
      </c>
      <c r="E447" s="27">
        <v>2016</v>
      </c>
      <c r="F447" s="51" t="s">
        <v>841</v>
      </c>
      <c r="G447" s="28" t="s">
        <v>838</v>
      </c>
      <c r="H447" s="28" t="s">
        <v>840</v>
      </c>
      <c r="I447" s="55">
        <v>42432</v>
      </c>
      <c r="J447" s="55">
        <v>44463</v>
      </c>
      <c r="K447" s="55">
        <f t="shared" si="19"/>
        <v>44828</v>
      </c>
      <c r="L447" s="226" t="s">
        <v>759</v>
      </c>
      <c r="M447" s="225"/>
      <c r="N447" s="225"/>
      <c r="O447" s="225"/>
      <c r="P447" s="225"/>
      <c r="Q447" s="225"/>
      <c r="R447" s="225"/>
      <c r="S447" s="225"/>
      <c r="T447" s="225"/>
      <c r="U447" s="225"/>
      <c r="V447" s="225"/>
      <c r="W447" s="225"/>
      <c r="X447" s="225"/>
      <c r="Y447" s="225"/>
      <c r="Z447" s="225"/>
      <c r="AA447" s="225"/>
      <c r="AB447" s="225"/>
      <c r="AC447" s="225"/>
      <c r="AD447" s="225"/>
    </row>
    <row r="448" spans="1:30" s="21" customFormat="1" ht="15.75" customHeight="1" x14ac:dyDescent="0.35">
      <c r="A448" s="222"/>
      <c r="B448" s="222"/>
      <c r="C448" s="76" t="s">
        <v>22</v>
      </c>
      <c r="D448" s="27">
        <v>448</v>
      </c>
      <c r="E448" s="27">
        <v>2016</v>
      </c>
      <c r="F448" s="51" t="s">
        <v>842</v>
      </c>
      <c r="G448" s="28" t="s">
        <v>838</v>
      </c>
      <c r="H448" s="28" t="s">
        <v>840</v>
      </c>
      <c r="I448" s="55">
        <v>42432</v>
      </c>
      <c r="J448" s="55">
        <v>44463</v>
      </c>
      <c r="K448" s="55">
        <f t="shared" si="19"/>
        <v>44828</v>
      </c>
      <c r="L448" s="226" t="s">
        <v>759</v>
      </c>
      <c r="M448" s="225"/>
      <c r="N448" s="225"/>
      <c r="O448" s="225"/>
      <c r="P448" s="225"/>
      <c r="Q448" s="225"/>
      <c r="R448" s="225"/>
      <c r="S448" s="225"/>
      <c r="T448" s="225"/>
      <c r="U448" s="225"/>
      <c r="V448" s="225"/>
      <c r="W448" s="225"/>
      <c r="X448" s="225"/>
      <c r="Y448" s="225"/>
      <c r="Z448" s="225"/>
      <c r="AA448" s="225"/>
      <c r="AB448" s="225"/>
      <c r="AC448" s="225"/>
      <c r="AD448" s="225"/>
    </row>
    <row r="449" spans="1:30" s="21" customFormat="1" ht="15.75" customHeight="1" x14ac:dyDescent="0.35">
      <c r="A449" s="222"/>
      <c r="B449" s="222"/>
      <c r="C449" s="76" t="s">
        <v>22</v>
      </c>
      <c r="D449" s="27">
        <v>449</v>
      </c>
      <c r="E449" s="27">
        <v>2016</v>
      </c>
      <c r="F449" s="51" t="s">
        <v>843</v>
      </c>
      <c r="G449" s="28" t="s">
        <v>838</v>
      </c>
      <c r="H449" s="28" t="s">
        <v>840</v>
      </c>
      <c r="I449" s="55">
        <v>42432</v>
      </c>
      <c r="J449" s="55">
        <v>44463</v>
      </c>
      <c r="K449" s="55">
        <f t="shared" si="19"/>
        <v>44828</v>
      </c>
      <c r="L449" s="226" t="s">
        <v>759</v>
      </c>
      <c r="M449" s="225"/>
      <c r="N449" s="225"/>
      <c r="O449" s="225"/>
      <c r="P449" s="225"/>
      <c r="Q449" s="225"/>
      <c r="R449" s="225"/>
      <c r="S449" s="225"/>
      <c r="T449" s="225"/>
      <c r="U449" s="225"/>
      <c r="V449" s="225"/>
      <c r="W449" s="225"/>
      <c r="X449" s="225"/>
      <c r="Y449" s="225"/>
      <c r="Z449" s="225"/>
      <c r="AA449" s="225"/>
      <c r="AB449" s="225"/>
      <c r="AC449" s="225"/>
      <c r="AD449" s="225"/>
    </row>
    <row r="450" spans="1:30" s="21" customFormat="1" ht="15.75" customHeight="1" x14ac:dyDescent="0.35">
      <c r="A450" s="222"/>
      <c r="B450" s="222"/>
      <c r="C450" s="76" t="s">
        <v>22</v>
      </c>
      <c r="D450" s="27">
        <v>450</v>
      </c>
      <c r="E450" s="27">
        <v>2016</v>
      </c>
      <c r="F450" s="51" t="s">
        <v>844</v>
      </c>
      <c r="G450" s="28" t="s">
        <v>845</v>
      </c>
      <c r="H450" s="28" t="s">
        <v>758</v>
      </c>
      <c r="I450" s="55">
        <v>42432</v>
      </c>
      <c r="J450" s="55"/>
      <c r="K450" s="55">
        <f>+I450+365</f>
        <v>42797</v>
      </c>
      <c r="L450" s="226" t="s">
        <v>759</v>
      </c>
      <c r="M450" s="225"/>
      <c r="N450" s="225"/>
      <c r="O450" s="225"/>
      <c r="P450" s="225"/>
      <c r="Q450" s="225"/>
      <c r="R450" s="225"/>
      <c r="S450" s="225"/>
      <c r="T450" s="225"/>
      <c r="U450" s="225"/>
      <c r="V450" s="225"/>
      <c r="W450" s="225"/>
      <c r="X450" s="225"/>
      <c r="Y450" s="225"/>
      <c r="Z450" s="225"/>
      <c r="AA450" s="225"/>
      <c r="AB450" s="225"/>
      <c r="AC450" s="225"/>
      <c r="AD450" s="225"/>
    </row>
    <row r="451" spans="1:30" s="21" customFormat="1" ht="15.75" customHeight="1" x14ac:dyDescent="0.35">
      <c r="A451" s="222"/>
      <c r="B451" s="222"/>
      <c r="C451" s="76" t="s">
        <v>22</v>
      </c>
      <c r="D451" s="27">
        <v>451</v>
      </c>
      <c r="E451" s="27">
        <v>2016</v>
      </c>
      <c r="F451" s="51" t="s">
        <v>846</v>
      </c>
      <c r="G451" s="28" t="s">
        <v>845</v>
      </c>
      <c r="H451" s="28" t="s">
        <v>847</v>
      </c>
      <c r="I451" s="55">
        <v>42432</v>
      </c>
      <c r="J451" s="55">
        <v>43452</v>
      </c>
      <c r="K451" s="55">
        <f>+J451+365</f>
        <v>43817</v>
      </c>
      <c r="L451" s="226" t="s">
        <v>759</v>
      </c>
      <c r="M451" s="225"/>
      <c r="N451" s="225"/>
      <c r="O451" s="225"/>
      <c r="P451" s="225"/>
      <c r="Q451" s="225"/>
      <c r="R451" s="225"/>
      <c r="S451" s="225"/>
      <c r="T451" s="225"/>
      <c r="U451" s="225"/>
      <c r="V451" s="225"/>
      <c r="W451" s="225"/>
      <c r="X451" s="225"/>
      <c r="Y451" s="225"/>
      <c r="Z451" s="225"/>
      <c r="AA451" s="225"/>
      <c r="AB451" s="225"/>
      <c r="AC451" s="225"/>
      <c r="AD451" s="225"/>
    </row>
    <row r="452" spans="1:30" s="21" customFormat="1" ht="15.75" customHeight="1" x14ac:dyDescent="0.35">
      <c r="A452" s="222"/>
      <c r="B452" s="222"/>
      <c r="C452" s="76" t="s">
        <v>22</v>
      </c>
      <c r="D452" s="27">
        <v>452</v>
      </c>
      <c r="E452" s="27">
        <v>2016</v>
      </c>
      <c r="F452" s="51" t="s">
        <v>846</v>
      </c>
      <c r="G452" s="28" t="s">
        <v>847</v>
      </c>
      <c r="H452" s="28" t="s">
        <v>758</v>
      </c>
      <c r="I452" s="55">
        <v>42432</v>
      </c>
      <c r="J452" s="55">
        <v>43452</v>
      </c>
      <c r="K452" s="55">
        <f>+J452+365</f>
        <v>43817</v>
      </c>
      <c r="L452" s="226" t="s">
        <v>759</v>
      </c>
      <c r="M452" s="225"/>
      <c r="N452" s="225"/>
      <c r="O452" s="225"/>
      <c r="P452" s="225"/>
      <c r="Q452" s="225"/>
      <c r="R452" s="225"/>
      <c r="S452" s="225"/>
      <c r="T452" s="225"/>
      <c r="U452" s="225"/>
      <c r="V452" s="225"/>
      <c r="W452" s="225"/>
      <c r="X452" s="225"/>
      <c r="Y452" s="225"/>
      <c r="Z452" s="225"/>
      <c r="AA452" s="225"/>
      <c r="AB452" s="225"/>
      <c r="AC452" s="225"/>
      <c r="AD452" s="225"/>
    </row>
    <row r="453" spans="1:30" s="21" customFormat="1" ht="15.75" customHeight="1" x14ac:dyDescent="0.35">
      <c r="A453" s="222"/>
      <c r="B453" s="222"/>
      <c r="C453" s="76" t="s">
        <v>22</v>
      </c>
      <c r="D453" s="27">
        <v>453</v>
      </c>
      <c r="E453" s="27">
        <v>2016</v>
      </c>
      <c r="F453" s="51" t="s">
        <v>848</v>
      </c>
      <c r="G453" s="28" t="s">
        <v>845</v>
      </c>
      <c r="H453" s="28" t="s">
        <v>847</v>
      </c>
      <c r="I453" s="55">
        <v>42432</v>
      </c>
      <c r="J453" s="55">
        <v>43452</v>
      </c>
      <c r="K453" s="55">
        <f>+J453+365</f>
        <v>43817</v>
      </c>
      <c r="L453" s="226" t="s">
        <v>759</v>
      </c>
      <c r="M453" s="225"/>
      <c r="N453" s="225"/>
      <c r="O453" s="225"/>
      <c r="P453" s="225"/>
      <c r="Q453" s="225"/>
      <c r="R453" s="225"/>
      <c r="S453" s="225"/>
      <c r="T453" s="225"/>
      <c r="U453" s="225"/>
      <c r="V453" s="225"/>
      <c r="W453" s="225"/>
      <c r="X453" s="225"/>
      <c r="Y453" s="225"/>
      <c r="Z453" s="225"/>
      <c r="AA453" s="225"/>
      <c r="AB453" s="225"/>
      <c r="AC453" s="225"/>
      <c r="AD453" s="225"/>
    </row>
    <row r="454" spans="1:30" s="21" customFormat="1" ht="15.75" customHeight="1" x14ac:dyDescent="0.35">
      <c r="A454" s="222"/>
      <c r="B454" s="222"/>
      <c r="C454" s="76" t="s">
        <v>22</v>
      </c>
      <c r="D454" s="27">
        <v>454</v>
      </c>
      <c r="E454" s="27">
        <v>2016</v>
      </c>
      <c r="F454" s="51" t="s">
        <v>849</v>
      </c>
      <c r="G454" s="28" t="s">
        <v>850</v>
      </c>
      <c r="H454" s="28" t="s">
        <v>758</v>
      </c>
      <c r="I454" s="55">
        <v>42432</v>
      </c>
      <c r="J454" s="55"/>
      <c r="K454" s="55">
        <f>+I454+365</f>
        <v>42797</v>
      </c>
      <c r="L454" s="226" t="s">
        <v>759</v>
      </c>
      <c r="M454" s="225"/>
      <c r="N454" s="225"/>
      <c r="O454" s="225"/>
      <c r="P454" s="225"/>
      <c r="Q454" s="225"/>
      <c r="R454" s="225"/>
      <c r="S454" s="225"/>
      <c r="T454" s="225"/>
      <c r="U454" s="225"/>
      <c r="V454" s="225"/>
      <c r="W454" s="225"/>
      <c r="X454" s="225"/>
      <c r="Y454" s="225"/>
      <c r="Z454" s="225"/>
      <c r="AA454" s="225"/>
      <c r="AB454" s="225"/>
      <c r="AC454" s="225"/>
      <c r="AD454" s="225"/>
    </row>
    <row r="455" spans="1:30" s="21" customFormat="1" ht="15.75" customHeight="1" x14ac:dyDescent="0.35">
      <c r="A455" s="222"/>
      <c r="B455" s="222"/>
      <c r="C455" s="76" t="s">
        <v>22</v>
      </c>
      <c r="D455" s="27">
        <v>455</v>
      </c>
      <c r="E455" s="27">
        <v>2016</v>
      </c>
      <c r="F455" s="51" t="s">
        <v>851</v>
      </c>
      <c r="G455" s="28" t="s">
        <v>850</v>
      </c>
      <c r="H455" s="28" t="s">
        <v>758</v>
      </c>
      <c r="I455" s="55">
        <v>42432</v>
      </c>
      <c r="J455" s="55"/>
      <c r="K455" s="55">
        <f>+I455+365</f>
        <v>42797</v>
      </c>
      <c r="L455" s="226" t="s">
        <v>759</v>
      </c>
      <c r="M455" s="225"/>
      <c r="N455" s="225"/>
      <c r="O455" s="225"/>
      <c r="P455" s="225"/>
      <c r="Q455" s="225"/>
      <c r="R455" s="225"/>
      <c r="S455" s="225"/>
      <c r="T455" s="225"/>
      <c r="U455" s="225"/>
      <c r="V455" s="225"/>
      <c r="W455" s="225"/>
      <c r="X455" s="225"/>
      <c r="Y455" s="225"/>
      <c r="Z455" s="225"/>
      <c r="AA455" s="225"/>
      <c r="AB455" s="225"/>
      <c r="AC455" s="225"/>
      <c r="AD455" s="225"/>
    </row>
    <row r="456" spans="1:30" s="21" customFormat="1" ht="15.75" customHeight="1" x14ac:dyDescent="0.35">
      <c r="A456" s="222"/>
      <c r="B456" s="222"/>
      <c r="C456" s="76" t="s">
        <v>22</v>
      </c>
      <c r="D456" s="27">
        <v>456</v>
      </c>
      <c r="E456" s="27">
        <v>2016</v>
      </c>
      <c r="F456" s="51" t="s">
        <v>852</v>
      </c>
      <c r="G456" s="28" t="s">
        <v>850</v>
      </c>
      <c r="H456" s="28" t="s">
        <v>758</v>
      </c>
      <c r="I456" s="55">
        <v>42432</v>
      </c>
      <c r="J456" s="55"/>
      <c r="K456" s="55">
        <f>+I456+365</f>
        <v>42797</v>
      </c>
      <c r="L456" s="226" t="s">
        <v>759</v>
      </c>
      <c r="M456" s="225"/>
      <c r="N456" s="225"/>
      <c r="O456" s="225"/>
      <c r="P456" s="225"/>
      <c r="Q456" s="225"/>
      <c r="R456" s="225"/>
      <c r="S456" s="225"/>
      <c r="T456" s="225"/>
      <c r="U456" s="225"/>
      <c r="V456" s="225"/>
      <c r="W456" s="225"/>
      <c r="X456" s="225"/>
      <c r="Y456" s="225"/>
      <c r="Z456" s="225"/>
      <c r="AA456" s="225"/>
      <c r="AB456" s="225"/>
      <c r="AC456" s="225"/>
      <c r="AD456" s="225"/>
    </row>
    <row r="457" spans="1:30" s="21" customFormat="1" ht="15.75" customHeight="1" x14ac:dyDescent="0.35">
      <c r="A457" s="222"/>
      <c r="B457" s="222"/>
      <c r="C457" s="76" t="s">
        <v>22</v>
      </c>
      <c r="D457" s="27">
        <v>457</v>
      </c>
      <c r="E457" s="27">
        <v>2016</v>
      </c>
      <c r="F457" s="51" t="s">
        <v>853</v>
      </c>
      <c r="G457" s="28" t="s">
        <v>850</v>
      </c>
      <c r="H457" s="28" t="s">
        <v>758</v>
      </c>
      <c r="I457" s="55">
        <v>42432</v>
      </c>
      <c r="J457" s="55"/>
      <c r="K457" s="55">
        <f>+I457+365</f>
        <v>42797</v>
      </c>
      <c r="L457" s="226" t="s">
        <v>759</v>
      </c>
      <c r="M457" s="225"/>
      <c r="N457" s="225"/>
      <c r="O457" s="225"/>
      <c r="P457" s="225"/>
      <c r="Q457" s="225"/>
      <c r="R457" s="225"/>
      <c r="S457" s="225"/>
      <c r="T457" s="225"/>
      <c r="U457" s="225"/>
      <c r="V457" s="225"/>
      <c r="W457" s="225"/>
      <c r="X457" s="225"/>
      <c r="Y457" s="225"/>
      <c r="Z457" s="225"/>
      <c r="AA457" s="225"/>
      <c r="AB457" s="225"/>
      <c r="AC457" s="225"/>
      <c r="AD457" s="225"/>
    </row>
    <row r="458" spans="1:30" s="21" customFormat="1" ht="15.75" customHeight="1" x14ac:dyDescent="0.35">
      <c r="A458" s="69"/>
      <c r="B458" s="69"/>
      <c r="C458" s="76" t="s">
        <v>22</v>
      </c>
      <c r="D458" s="27">
        <v>458</v>
      </c>
      <c r="E458" s="27">
        <v>2016</v>
      </c>
      <c r="F458" s="28" t="s">
        <v>854</v>
      </c>
      <c r="G458" s="28" t="s">
        <v>719</v>
      </c>
      <c r="H458" s="28" t="s">
        <v>140</v>
      </c>
      <c r="I458" s="55">
        <v>42475</v>
      </c>
      <c r="J458" s="55"/>
      <c r="K458" s="55">
        <f>+I458+365</f>
        <v>42840</v>
      </c>
      <c r="L458" s="226" t="s">
        <v>53</v>
      </c>
    </row>
    <row r="459" spans="1:30" s="21" customFormat="1" ht="15.75" customHeight="1" x14ac:dyDescent="0.35">
      <c r="A459" s="69"/>
      <c r="B459" s="69"/>
      <c r="C459" s="76" t="s">
        <v>22</v>
      </c>
      <c r="D459" s="27">
        <v>459</v>
      </c>
      <c r="E459" s="27">
        <v>2016</v>
      </c>
      <c r="F459" s="28" t="s">
        <v>855</v>
      </c>
      <c r="G459" s="28" t="s">
        <v>719</v>
      </c>
      <c r="H459" s="28" t="s">
        <v>140</v>
      </c>
      <c r="I459" s="55">
        <v>42475</v>
      </c>
      <c r="J459" s="55">
        <v>43570</v>
      </c>
      <c r="K459" s="55">
        <f>J459+366</f>
        <v>43936</v>
      </c>
      <c r="L459" s="29" t="s">
        <v>53</v>
      </c>
    </row>
    <row r="460" spans="1:30" customFormat="1" ht="15.75" customHeight="1" x14ac:dyDescent="0.35">
      <c r="A460" s="72" t="s">
        <v>38</v>
      </c>
      <c r="B460" s="69" t="s">
        <v>513</v>
      </c>
      <c r="C460" s="76" t="s">
        <v>22</v>
      </c>
      <c r="D460" s="27">
        <v>460</v>
      </c>
      <c r="E460" s="27">
        <v>2016</v>
      </c>
      <c r="F460" s="28" t="s">
        <v>856</v>
      </c>
      <c r="G460" s="28" t="s">
        <v>662</v>
      </c>
      <c r="H460" s="28" t="s">
        <v>857</v>
      </c>
      <c r="I460" s="55">
        <v>42480</v>
      </c>
      <c r="J460" s="55"/>
      <c r="K460" s="55">
        <f t="shared" ref="K460:K465" si="20">+I460+365</f>
        <v>42845</v>
      </c>
      <c r="L460" s="230" t="s">
        <v>657</v>
      </c>
      <c r="M460" s="225"/>
      <c r="N460" s="225"/>
      <c r="O460" s="225"/>
      <c r="P460" s="225"/>
      <c r="Q460" s="225"/>
      <c r="R460" s="225"/>
      <c r="S460" s="225"/>
      <c r="T460" s="225"/>
      <c r="U460" s="225"/>
      <c r="V460" s="225"/>
      <c r="W460" s="225"/>
      <c r="X460" s="225"/>
      <c r="Y460" s="225"/>
      <c r="Z460" s="225"/>
      <c r="AA460" s="225"/>
      <c r="AB460" s="225"/>
      <c r="AC460" s="225"/>
      <c r="AD460" s="225"/>
    </row>
    <row r="461" spans="1:30" s="20" customFormat="1" ht="15.75" customHeight="1" x14ac:dyDescent="0.35">
      <c r="A461" s="72" t="s">
        <v>38</v>
      </c>
      <c r="B461" s="69" t="s">
        <v>513</v>
      </c>
      <c r="C461" s="76" t="s">
        <v>22</v>
      </c>
      <c r="D461" s="27">
        <v>461</v>
      </c>
      <c r="E461" s="27">
        <v>2016</v>
      </c>
      <c r="F461" s="28" t="s">
        <v>858</v>
      </c>
      <c r="G461" s="28" t="s">
        <v>662</v>
      </c>
      <c r="H461" s="28" t="s">
        <v>857</v>
      </c>
      <c r="I461" s="55">
        <v>42420</v>
      </c>
      <c r="J461" s="55"/>
      <c r="K461" s="55">
        <f t="shared" si="20"/>
        <v>42785</v>
      </c>
      <c r="L461" s="230" t="s">
        <v>657</v>
      </c>
      <c r="M461" s="225"/>
      <c r="N461" s="225"/>
      <c r="O461" s="225"/>
      <c r="P461" s="225"/>
      <c r="Q461" s="225"/>
      <c r="R461" s="225"/>
      <c r="S461" s="225"/>
      <c r="T461" s="225"/>
      <c r="U461" s="225"/>
      <c r="V461" s="225"/>
      <c r="W461" s="225"/>
      <c r="X461" s="225"/>
      <c r="Y461" s="225"/>
      <c r="Z461" s="225"/>
      <c r="AA461" s="225"/>
      <c r="AB461" s="225"/>
      <c r="AC461" s="225"/>
      <c r="AD461" s="225"/>
    </row>
    <row r="462" spans="1:30" s="21" customFormat="1" ht="15.75" customHeight="1" x14ac:dyDescent="0.35">
      <c r="A462" s="72" t="s">
        <v>38</v>
      </c>
      <c r="B462" s="69" t="s">
        <v>513</v>
      </c>
      <c r="C462" s="76" t="s">
        <v>22</v>
      </c>
      <c r="D462" s="27">
        <v>462</v>
      </c>
      <c r="E462" s="27">
        <v>2016</v>
      </c>
      <c r="F462" s="28" t="s">
        <v>859</v>
      </c>
      <c r="G462" s="28" t="s">
        <v>662</v>
      </c>
      <c r="H462" s="28" t="s">
        <v>857</v>
      </c>
      <c r="I462" s="55">
        <v>42480</v>
      </c>
      <c r="J462" s="55"/>
      <c r="K462" s="55">
        <f t="shared" si="20"/>
        <v>42845</v>
      </c>
      <c r="L462" s="226" t="s">
        <v>657</v>
      </c>
      <c r="M462" s="225"/>
      <c r="N462" s="225"/>
      <c r="O462" s="225"/>
      <c r="P462" s="225"/>
      <c r="Q462" s="225"/>
      <c r="R462" s="225"/>
      <c r="S462" s="225"/>
      <c r="T462" s="225"/>
      <c r="U462" s="225"/>
      <c r="V462" s="225"/>
      <c r="W462" s="225"/>
      <c r="X462" s="225"/>
      <c r="Y462" s="225"/>
      <c r="Z462" s="225"/>
      <c r="AA462" s="225"/>
      <c r="AB462" s="225"/>
      <c r="AC462" s="225"/>
      <c r="AD462" s="225"/>
    </row>
    <row r="463" spans="1:30" s="21" customFormat="1" ht="15.75" customHeight="1" x14ac:dyDescent="0.35">
      <c r="A463" s="72" t="s">
        <v>38</v>
      </c>
      <c r="B463" s="69" t="s">
        <v>513</v>
      </c>
      <c r="C463" s="76" t="s">
        <v>22</v>
      </c>
      <c r="D463" s="27">
        <v>463</v>
      </c>
      <c r="E463" s="27">
        <v>2016</v>
      </c>
      <c r="F463" s="28" t="s">
        <v>860</v>
      </c>
      <c r="G463" s="28" t="s">
        <v>662</v>
      </c>
      <c r="H463" s="28" t="s">
        <v>857</v>
      </c>
      <c r="I463" s="55">
        <v>42480</v>
      </c>
      <c r="J463" s="55"/>
      <c r="K463" s="55">
        <f t="shared" si="20"/>
        <v>42845</v>
      </c>
      <c r="L463" s="226" t="s">
        <v>657</v>
      </c>
      <c r="M463" s="225"/>
      <c r="N463" s="225"/>
      <c r="O463" s="225"/>
      <c r="P463" s="225"/>
      <c r="Q463" s="225"/>
      <c r="R463" s="225"/>
      <c r="S463" s="225"/>
      <c r="T463" s="225"/>
      <c r="U463" s="225"/>
      <c r="V463" s="225"/>
      <c r="W463" s="225"/>
      <c r="X463" s="225"/>
      <c r="Y463" s="225"/>
      <c r="Z463" s="225"/>
      <c r="AA463" s="225"/>
      <c r="AB463" s="225"/>
      <c r="AC463" s="225"/>
      <c r="AD463" s="225"/>
    </row>
    <row r="464" spans="1:30" s="21" customFormat="1" ht="15.75" customHeight="1" x14ac:dyDescent="0.35">
      <c r="A464" s="222"/>
      <c r="B464" s="222"/>
      <c r="C464" s="76" t="s">
        <v>22</v>
      </c>
      <c r="D464" s="27">
        <v>464</v>
      </c>
      <c r="E464" s="27">
        <v>2016</v>
      </c>
      <c r="F464" s="28" t="s">
        <v>861</v>
      </c>
      <c r="G464" s="28" t="s">
        <v>862</v>
      </c>
      <c r="H464" s="28" t="s">
        <v>863</v>
      </c>
      <c r="I464" s="55">
        <v>42494</v>
      </c>
      <c r="J464" s="55"/>
      <c r="K464" s="55">
        <f t="shared" si="20"/>
        <v>42859</v>
      </c>
      <c r="L464" s="226" t="s">
        <v>864</v>
      </c>
      <c r="M464" s="225"/>
      <c r="N464" s="225"/>
      <c r="O464" s="225"/>
      <c r="P464" s="225"/>
      <c r="Q464" s="225"/>
      <c r="R464" s="225"/>
      <c r="S464" s="225"/>
      <c r="T464" s="225"/>
      <c r="U464" s="225"/>
      <c r="V464" s="225"/>
      <c r="W464" s="225"/>
      <c r="X464" s="225"/>
      <c r="Y464" s="225"/>
      <c r="Z464" s="225"/>
      <c r="AA464" s="225"/>
      <c r="AB464" s="225"/>
      <c r="AC464" s="225"/>
      <c r="AD464" s="225"/>
    </row>
    <row r="465" spans="1:30" s="21" customFormat="1" ht="15.75" customHeight="1" x14ac:dyDescent="0.35">
      <c r="A465" s="222"/>
      <c r="B465" s="222"/>
      <c r="C465" s="76" t="s">
        <v>22</v>
      </c>
      <c r="D465" s="27">
        <v>465</v>
      </c>
      <c r="E465" s="27">
        <v>2016</v>
      </c>
      <c r="F465" s="28" t="s">
        <v>865</v>
      </c>
      <c r="G465" s="28" t="s">
        <v>862</v>
      </c>
      <c r="H465" s="28" t="s">
        <v>863</v>
      </c>
      <c r="I465" s="55">
        <v>42494</v>
      </c>
      <c r="J465" s="55"/>
      <c r="K465" s="55">
        <f t="shared" si="20"/>
        <v>42859</v>
      </c>
      <c r="L465" s="226" t="s">
        <v>864</v>
      </c>
      <c r="M465" s="225"/>
      <c r="N465" s="225"/>
      <c r="O465" s="225"/>
      <c r="P465" s="225"/>
      <c r="Q465" s="225"/>
      <c r="R465" s="225"/>
      <c r="S465" s="225"/>
      <c r="T465" s="225"/>
      <c r="U465" s="225"/>
      <c r="V465" s="225"/>
      <c r="W465" s="225"/>
      <c r="X465" s="225"/>
      <c r="Y465" s="225"/>
      <c r="Z465" s="225"/>
      <c r="AA465" s="225"/>
      <c r="AB465" s="225"/>
      <c r="AC465" s="225"/>
      <c r="AD465" s="225"/>
    </row>
    <row r="466" spans="1:30" s="21" customFormat="1" ht="15.75" customHeight="1" x14ac:dyDescent="0.35">
      <c r="A466" s="222"/>
      <c r="B466" s="222"/>
      <c r="C466" s="76" t="s">
        <v>22</v>
      </c>
      <c r="D466" s="27">
        <v>466</v>
      </c>
      <c r="E466" s="27">
        <v>2016</v>
      </c>
      <c r="F466" s="28" t="s">
        <v>866</v>
      </c>
      <c r="G466" s="28" t="s">
        <v>867</v>
      </c>
      <c r="H466" s="28" t="s">
        <v>868</v>
      </c>
      <c r="I466" s="55">
        <v>42516</v>
      </c>
      <c r="J466" s="55">
        <v>44784</v>
      </c>
      <c r="K466" s="57">
        <f>+J466+365</f>
        <v>45149</v>
      </c>
      <c r="L466" s="234" t="s">
        <v>869</v>
      </c>
      <c r="M466" s="225"/>
      <c r="N466" s="225"/>
      <c r="O466" s="225"/>
      <c r="P466" s="225"/>
      <c r="Q466" s="225"/>
      <c r="R466" s="225"/>
      <c r="S466" s="225"/>
      <c r="T466" s="225"/>
      <c r="U466" s="225"/>
      <c r="V466" s="225"/>
      <c r="W466" s="225"/>
      <c r="X466" s="225"/>
      <c r="Y466" s="225"/>
      <c r="Z466" s="225"/>
      <c r="AA466" s="225"/>
      <c r="AB466" s="225"/>
      <c r="AC466" s="225"/>
      <c r="AD466" s="225"/>
    </row>
    <row r="467" spans="1:30" s="21" customFormat="1" ht="15.75" customHeight="1" x14ac:dyDescent="0.35">
      <c r="A467" s="222"/>
      <c r="B467" s="222"/>
      <c r="C467" s="76" t="s">
        <v>22</v>
      </c>
      <c r="D467" s="27">
        <v>467</v>
      </c>
      <c r="E467" s="27">
        <v>2016</v>
      </c>
      <c r="F467" s="28" t="s">
        <v>870</v>
      </c>
      <c r="G467" s="28" t="s">
        <v>144</v>
      </c>
      <c r="H467" s="28" t="s">
        <v>199</v>
      </c>
      <c r="I467" s="55">
        <v>42496</v>
      </c>
      <c r="J467" s="55"/>
      <c r="K467" s="55">
        <f>+I467+365</f>
        <v>42861</v>
      </c>
      <c r="L467" s="226" t="s">
        <v>26</v>
      </c>
      <c r="M467" s="225"/>
      <c r="N467" s="225"/>
      <c r="O467" s="225"/>
      <c r="P467" s="225"/>
      <c r="Q467" s="225"/>
      <c r="R467" s="225"/>
      <c r="S467" s="225"/>
      <c r="T467" s="225"/>
      <c r="U467" s="225"/>
      <c r="V467" s="225"/>
      <c r="W467" s="225"/>
      <c r="X467" s="225"/>
      <c r="Y467" s="225"/>
      <c r="Z467" s="225"/>
      <c r="AA467" s="225"/>
      <c r="AB467" s="225"/>
      <c r="AC467" s="225"/>
      <c r="AD467" s="225"/>
    </row>
    <row r="468" spans="1:30" s="21" customFormat="1" ht="15.75" customHeight="1" x14ac:dyDescent="0.35">
      <c r="A468" s="69"/>
      <c r="B468" s="69"/>
      <c r="C468" s="76" t="s">
        <v>22</v>
      </c>
      <c r="D468" s="27">
        <v>468</v>
      </c>
      <c r="E468" s="27">
        <v>2016</v>
      </c>
      <c r="F468" s="28" t="s">
        <v>871</v>
      </c>
      <c r="G468" s="28" t="s">
        <v>79</v>
      </c>
      <c r="H468" s="28" t="s">
        <v>140</v>
      </c>
      <c r="I468" s="55">
        <v>42500</v>
      </c>
      <c r="J468" s="55">
        <v>43528</v>
      </c>
      <c r="K468" s="55">
        <v>43894</v>
      </c>
      <c r="L468" s="29" t="s">
        <v>53</v>
      </c>
    </row>
    <row r="469" spans="1:30" customFormat="1" ht="15.75" customHeight="1" x14ac:dyDescent="0.35">
      <c r="A469" s="222"/>
      <c r="B469" s="222"/>
      <c r="C469" s="76" t="s">
        <v>22</v>
      </c>
      <c r="D469" s="27">
        <v>469</v>
      </c>
      <c r="E469" s="27">
        <v>2016</v>
      </c>
      <c r="F469" s="28" t="s">
        <v>872</v>
      </c>
      <c r="G469" s="28" t="s">
        <v>873</v>
      </c>
      <c r="H469" s="28" t="s">
        <v>874</v>
      </c>
      <c r="I469" s="55">
        <v>42502</v>
      </c>
      <c r="J469" s="55">
        <v>42899</v>
      </c>
      <c r="K469" s="55">
        <f>+J469+365</f>
        <v>43264</v>
      </c>
      <c r="L469" s="226" t="s">
        <v>193</v>
      </c>
      <c r="M469" s="225"/>
      <c r="N469" s="225"/>
      <c r="O469" s="225"/>
      <c r="P469" s="225"/>
      <c r="Q469" s="225"/>
      <c r="R469" s="225"/>
      <c r="S469" s="225"/>
      <c r="T469" s="225"/>
      <c r="U469" s="225"/>
      <c r="V469" s="225"/>
      <c r="W469" s="225"/>
      <c r="X469" s="225"/>
      <c r="Y469" s="225"/>
      <c r="Z469" s="225"/>
      <c r="AA469" s="225"/>
      <c r="AB469" s="225"/>
      <c r="AC469" s="225"/>
      <c r="AD469" s="225"/>
    </row>
    <row r="470" spans="1:30" s="20" customFormat="1" ht="15.75" customHeight="1" x14ac:dyDescent="0.35">
      <c r="A470" s="222"/>
      <c r="B470" s="222"/>
      <c r="C470" s="76" t="s">
        <v>22</v>
      </c>
      <c r="D470" s="27">
        <v>470</v>
      </c>
      <c r="E470" s="27">
        <v>2016</v>
      </c>
      <c r="F470" s="28" t="s">
        <v>875</v>
      </c>
      <c r="G470" s="28" t="s">
        <v>873</v>
      </c>
      <c r="H470" s="28" t="s">
        <v>874</v>
      </c>
      <c r="I470" s="55">
        <v>42502</v>
      </c>
      <c r="J470" s="55">
        <v>42899</v>
      </c>
      <c r="K470" s="55">
        <f>+J470+365</f>
        <v>43264</v>
      </c>
      <c r="L470" s="230" t="s">
        <v>193</v>
      </c>
      <c r="M470" s="225"/>
      <c r="N470" s="225"/>
      <c r="O470" s="225"/>
      <c r="P470" s="225"/>
      <c r="Q470" s="225"/>
      <c r="R470" s="225"/>
      <c r="S470" s="225"/>
      <c r="T470" s="225"/>
      <c r="U470" s="225"/>
      <c r="V470" s="225"/>
      <c r="W470" s="225"/>
      <c r="X470" s="225"/>
      <c r="Y470" s="225"/>
      <c r="Z470" s="225"/>
      <c r="AA470" s="225"/>
      <c r="AB470" s="225"/>
      <c r="AC470" s="225"/>
      <c r="AD470" s="225"/>
    </row>
    <row r="471" spans="1:30" s="21" customFormat="1" ht="15.75" customHeight="1" x14ac:dyDescent="0.35">
      <c r="A471" s="222"/>
      <c r="B471" s="222"/>
      <c r="C471" s="76" t="s">
        <v>22</v>
      </c>
      <c r="D471" s="27">
        <v>471</v>
      </c>
      <c r="E471" s="27">
        <v>2016</v>
      </c>
      <c r="F471" s="28" t="s">
        <v>875</v>
      </c>
      <c r="G471" s="28" t="s">
        <v>701</v>
      </c>
      <c r="H471" s="28" t="s">
        <v>876</v>
      </c>
      <c r="I471" s="55">
        <v>42502</v>
      </c>
      <c r="J471" s="55"/>
      <c r="K471" s="55">
        <f>+I471+365</f>
        <v>42867</v>
      </c>
      <c r="L471" s="226" t="s">
        <v>193</v>
      </c>
      <c r="M471" s="225"/>
      <c r="N471" s="225"/>
      <c r="O471" s="225"/>
      <c r="P471" s="225"/>
      <c r="Q471" s="225"/>
      <c r="R471" s="225"/>
      <c r="S471" s="225"/>
      <c r="T471" s="225"/>
      <c r="U471" s="225"/>
      <c r="V471" s="225"/>
      <c r="W471" s="225"/>
      <c r="X471" s="225"/>
      <c r="Y471" s="225"/>
      <c r="Z471" s="225"/>
      <c r="AA471" s="225"/>
      <c r="AB471" s="225"/>
      <c r="AC471" s="225"/>
      <c r="AD471" s="225"/>
    </row>
    <row r="472" spans="1:30" s="21" customFormat="1" ht="15.75" customHeight="1" x14ac:dyDescent="0.35">
      <c r="A472" s="222"/>
      <c r="B472" s="222"/>
      <c r="C472" s="76" t="s">
        <v>22</v>
      </c>
      <c r="D472" s="27">
        <v>472</v>
      </c>
      <c r="E472" s="27">
        <v>2016</v>
      </c>
      <c r="F472" s="28" t="s">
        <v>875</v>
      </c>
      <c r="G472" s="28" t="s">
        <v>697</v>
      </c>
      <c r="H472" s="28" t="s">
        <v>877</v>
      </c>
      <c r="I472" s="55">
        <v>42502</v>
      </c>
      <c r="J472" s="55">
        <v>42899</v>
      </c>
      <c r="K472" s="55">
        <f t="shared" ref="K472:K479" si="21">+J472+365</f>
        <v>43264</v>
      </c>
      <c r="L472" s="226" t="s">
        <v>193</v>
      </c>
      <c r="M472" s="225"/>
      <c r="N472" s="225"/>
      <c r="O472" s="225"/>
      <c r="P472" s="225"/>
      <c r="Q472" s="225"/>
      <c r="R472" s="225"/>
      <c r="S472" s="225"/>
      <c r="T472" s="225"/>
      <c r="U472" s="225"/>
      <c r="V472" s="225"/>
      <c r="W472" s="225"/>
      <c r="X472" s="225"/>
      <c r="Y472" s="225"/>
      <c r="Z472" s="225"/>
      <c r="AA472" s="225"/>
      <c r="AB472" s="225"/>
      <c r="AC472" s="225"/>
      <c r="AD472" s="225"/>
    </row>
    <row r="473" spans="1:30" s="21" customFormat="1" ht="15.75" customHeight="1" x14ac:dyDescent="0.35">
      <c r="A473" s="222"/>
      <c r="B473" s="222"/>
      <c r="C473" s="76" t="s">
        <v>22</v>
      </c>
      <c r="D473" s="27">
        <v>473</v>
      </c>
      <c r="E473" s="27">
        <v>2016</v>
      </c>
      <c r="F473" s="28" t="s">
        <v>875</v>
      </c>
      <c r="G473" s="28" t="s">
        <v>710</v>
      </c>
      <c r="H473" s="28" t="s">
        <v>878</v>
      </c>
      <c r="I473" s="55">
        <v>42502</v>
      </c>
      <c r="J473" s="55">
        <v>42899</v>
      </c>
      <c r="K473" s="55">
        <f t="shared" si="21"/>
        <v>43264</v>
      </c>
      <c r="L473" s="226" t="s">
        <v>193</v>
      </c>
      <c r="M473" s="225"/>
      <c r="N473" s="225"/>
      <c r="O473" s="225"/>
      <c r="P473" s="225"/>
      <c r="Q473" s="225"/>
      <c r="R473" s="225"/>
      <c r="S473" s="225"/>
      <c r="T473" s="225"/>
      <c r="U473" s="225"/>
      <c r="V473" s="225"/>
      <c r="W473" s="225"/>
      <c r="X473" s="225"/>
      <c r="Y473" s="225"/>
      <c r="Z473" s="225"/>
      <c r="AA473" s="225"/>
      <c r="AB473" s="225"/>
      <c r="AC473" s="225"/>
      <c r="AD473" s="225"/>
    </row>
    <row r="474" spans="1:30" s="21" customFormat="1" ht="15.75" customHeight="1" x14ac:dyDescent="0.35">
      <c r="A474" s="222"/>
      <c r="B474" s="222"/>
      <c r="C474" s="76" t="s">
        <v>22</v>
      </c>
      <c r="D474" s="27">
        <v>474</v>
      </c>
      <c r="E474" s="27">
        <v>2016</v>
      </c>
      <c r="F474" s="28" t="s">
        <v>875</v>
      </c>
      <c r="G474" s="28" t="s">
        <v>716</v>
      </c>
      <c r="H474" s="28" t="s">
        <v>879</v>
      </c>
      <c r="I474" s="55">
        <v>42502</v>
      </c>
      <c r="J474" s="55">
        <v>42899</v>
      </c>
      <c r="K474" s="55">
        <f t="shared" si="21"/>
        <v>43264</v>
      </c>
      <c r="L474" s="226" t="s">
        <v>193</v>
      </c>
      <c r="M474" s="225"/>
      <c r="N474" s="225"/>
      <c r="O474" s="225"/>
      <c r="P474" s="225"/>
      <c r="Q474" s="225"/>
      <c r="R474" s="225"/>
      <c r="S474" s="225"/>
      <c r="T474" s="225"/>
      <c r="U474" s="225"/>
      <c r="V474" s="225"/>
      <c r="W474" s="225"/>
      <c r="X474" s="225"/>
      <c r="Y474" s="225"/>
      <c r="Z474" s="225"/>
      <c r="AA474" s="225"/>
      <c r="AB474" s="225"/>
      <c r="AC474" s="225"/>
      <c r="AD474" s="225"/>
    </row>
    <row r="475" spans="1:30" s="21" customFormat="1" ht="15.75" customHeight="1" x14ac:dyDescent="0.35">
      <c r="A475" s="222"/>
      <c r="B475" s="222"/>
      <c r="C475" s="76" t="s">
        <v>22</v>
      </c>
      <c r="D475" s="27">
        <v>475</v>
      </c>
      <c r="E475" s="27">
        <v>2016</v>
      </c>
      <c r="F475" s="28" t="s">
        <v>875</v>
      </c>
      <c r="G475" s="28" t="s">
        <v>880</v>
      </c>
      <c r="H475" s="28" t="s">
        <v>881</v>
      </c>
      <c r="I475" s="55">
        <v>42502</v>
      </c>
      <c r="J475" s="55">
        <v>42906</v>
      </c>
      <c r="K475" s="55">
        <f t="shared" si="21"/>
        <v>43271</v>
      </c>
      <c r="L475" s="226" t="s">
        <v>193</v>
      </c>
      <c r="M475" s="225"/>
      <c r="N475" s="225"/>
      <c r="O475" s="225"/>
      <c r="P475" s="225"/>
      <c r="Q475" s="225"/>
      <c r="R475" s="225"/>
      <c r="S475" s="225"/>
      <c r="T475" s="225"/>
      <c r="U475" s="225"/>
      <c r="V475" s="225"/>
      <c r="W475" s="225"/>
      <c r="X475" s="225"/>
      <c r="Y475" s="225"/>
      <c r="Z475" s="225"/>
      <c r="AA475" s="225"/>
      <c r="AB475" s="225"/>
      <c r="AC475" s="225"/>
      <c r="AD475" s="225"/>
    </row>
    <row r="476" spans="1:30" s="21" customFormat="1" ht="15.75" customHeight="1" x14ac:dyDescent="0.35">
      <c r="A476" s="222"/>
      <c r="B476" s="222"/>
      <c r="C476" s="76" t="s">
        <v>22</v>
      </c>
      <c r="D476" s="27">
        <v>476</v>
      </c>
      <c r="E476" s="27">
        <v>2016</v>
      </c>
      <c r="F476" s="28" t="s">
        <v>882</v>
      </c>
      <c r="G476" s="28" t="s">
        <v>873</v>
      </c>
      <c r="H476" s="28" t="s">
        <v>883</v>
      </c>
      <c r="I476" s="55">
        <v>42502</v>
      </c>
      <c r="J476" s="55">
        <v>42899</v>
      </c>
      <c r="K476" s="55">
        <f t="shared" si="21"/>
        <v>43264</v>
      </c>
      <c r="L476" s="226" t="s">
        <v>193</v>
      </c>
      <c r="M476" s="225"/>
      <c r="N476" s="225"/>
      <c r="O476" s="225"/>
      <c r="P476" s="225"/>
      <c r="Q476" s="225"/>
      <c r="R476" s="225"/>
      <c r="S476" s="225"/>
      <c r="T476" s="225"/>
      <c r="U476" s="225"/>
      <c r="V476" s="225"/>
      <c r="W476" s="225"/>
      <c r="X476" s="225"/>
      <c r="Y476" s="225"/>
      <c r="Z476" s="225"/>
      <c r="AA476" s="225"/>
      <c r="AB476" s="225"/>
      <c r="AC476" s="225"/>
      <c r="AD476" s="225"/>
    </row>
    <row r="477" spans="1:30" s="21" customFormat="1" ht="15.75" customHeight="1" x14ac:dyDescent="0.35">
      <c r="A477" s="222"/>
      <c r="B477" s="222"/>
      <c r="C477" s="76" t="s">
        <v>22</v>
      </c>
      <c r="D477" s="27">
        <v>477</v>
      </c>
      <c r="E477" s="27">
        <v>2016</v>
      </c>
      <c r="F477" s="28" t="s">
        <v>872</v>
      </c>
      <c r="G477" s="28" t="s">
        <v>880</v>
      </c>
      <c r="H477" s="28" t="s">
        <v>881</v>
      </c>
      <c r="I477" s="55">
        <v>42502</v>
      </c>
      <c r="J477" s="55">
        <v>42906</v>
      </c>
      <c r="K477" s="55">
        <f t="shared" si="21"/>
        <v>43271</v>
      </c>
      <c r="L477" s="226" t="s">
        <v>193</v>
      </c>
      <c r="M477" s="225"/>
      <c r="N477" s="225"/>
      <c r="O477" s="225"/>
      <c r="P477" s="225"/>
      <c r="Q477" s="225"/>
      <c r="R477" s="225"/>
      <c r="S477" s="225"/>
      <c r="T477" s="225"/>
      <c r="U477" s="225"/>
      <c r="V477" s="225"/>
      <c r="W477" s="225"/>
      <c r="X477" s="225"/>
      <c r="Y477" s="225"/>
      <c r="Z477" s="225"/>
      <c r="AA477" s="225"/>
      <c r="AB477" s="225"/>
      <c r="AC477" s="225"/>
      <c r="AD477" s="225"/>
    </row>
    <row r="478" spans="1:30" s="21" customFormat="1" ht="15.75" customHeight="1" x14ac:dyDescent="0.35">
      <c r="A478" s="222"/>
      <c r="B478" s="222"/>
      <c r="C478" s="76" t="s">
        <v>22</v>
      </c>
      <c r="D478" s="27">
        <v>478</v>
      </c>
      <c r="E478" s="27">
        <v>2016</v>
      </c>
      <c r="F478" s="28" t="s">
        <v>882</v>
      </c>
      <c r="G478" s="28" t="s">
        <v>880</v>
      </c>
      <c r="H478" s="28" t="s">
        <v>881</v>
      </c>
      <c r="I478" s="55">
        <v>42502</v>
      </c>
      <c r="J478" s="55">
        <v>42906</v>
      </c>
      <c r="K478" s="55">
        <f t="shared" si="21"/>
        <v>43271</v>
      </c>
      <c r="L478" s="226" t="s">
        <v>193</v>
      </c>
      <c r="M478" s="225"/>
      <c r="N478" s="225"/>
      <c r="O478" s="225"/>
      <c r="P478" s="225"/>
      <c r="Q478" s="225"/>
      <c r="R478" s="225"/>
      <c r="S478" s="225"/>
      <c r="T478" s="225"/>
      <c r="U478" s="225"/>
      <c r="V478" s="225"/>
      <c r="W478" s="225"/>
      <c r="X478" s="225"/>
      <c r="Y478" s="225"/>
      <c r="Z478" s="225"/>
      <c r="AA478" s="225"/>
      <c r="AB478" s="225"/>
      <c r="AC478" s="225"/>
      <c r="AD478" s="225"/>
    </row>
    <row r="479" spans="1:30" s="21" customFormat="1" ht="15.75" customHeight="1" x14ac:dyDescent="0.35">
      <c r="A479" s="222"/>
      <c r="B479" s="222"/>
      <c r="C479" s="76" t="s">
        <v>22</v>
      </c>
      <c r="D479" s="27">
        <v>479</v>
      </c>
      <c r="E479" s="27">
        <v>2016</v>
      </c>
      <c r="F479" s="28" t="s">
        <v>884</v>
      </c>
      <c r="G479" s="28" t="s">
        <v>880</v>
      </c>
      <c r="H479" s="28" t="s">
        <v>881</v>
      </c>
      <c r="I479" s="55">
        <v>42502</v>
      </c>
      <c r="J479" s="55">
        <v>42899</v>
      </c>
      <c r="K479" s="55">
        <f t="shared" si="21"/>
        <v>43264</v>
      </c>
      <c r="L479" s="226" t="s">
        <v>193</v>
      </c>
      <c r="M479" s="225"/>
      <c r="N479" s="225"/>
      <c r="O479" s="225"/>
      <c r="P479" s="225"/>
      <c r="Q479" s="225"/>
      <c r="R479" s="225"/>
      <c r="S479" s="225"/>
      <c r="T479" s="225"/>
      <c r="U479" s="225"/>
      <c r="V479" s="225"/>
      <c r="W479" s="225"/>
      <c r="X479" s="225"/>
      <c r="Y479" s="225"/>
      <c r="Z479" s="225"/>
      <c r="AA479" s="225"/>
      <c r="AB479" s="225"/>
      <c r="AC479" s="225"/>
      <c r="AD479" s="225"/>
    </row>
    <row r="480" spans="1:30" s="21" customFormat="1" ht="15.75" customHeight="1" x14ac:dyDescent="0.35">
      <c r="A480" s="69" t="s">
        <v>38</v>
      </c>
      <c r="B480" s="69"/>
      <c r="C480" s="76" t="s">
        <v>22</v>
      </c>
      <c r="D480" s="27">
        <v>480</v>
      </c>
      <c r="E480" s="27">
        <v>2016</v>
      </c>
      <c r="F480" s="28" t="s">
        <v>885</v>
      </c>
      <c r="G480" s="28" t="s">
        <v>886</v>
      </c>
      <c r="H480" s="28" t="s">
        <v>887</v>
      </c>
      <c r="I480" s="55">
        <v>42522</v>
      </c>
      <c r="J480" s="55">
        <v>44573</v>
      </c>
      <c r="K480" s="57">
        <f>J480+365</f>
        <v>44938</v>
      </c>
      <c r="L480" s="234" t="s">
        <v>888</v>
      </c>
    </row>
    <row r="481" spans="1:30" s="21" customFormat="1" ht="15.75" customHeight="1" x14ac:dyDescent="0.35">
      <c r="A481" s="68" t="s">
        <v>640</v>
      </c>
      <c r="B481" s="68"/>
      <c r="C481" s="76" t="s">
        <v>22</v>
      </c>
      <c r="D481" s="27">
        <v>481</v>
      </c>
      <c r="E481" s="27">
        <v>2016</v>
      </c>
      <c r="F481" s="28" t="s">
        <v>889</v>
      </c>
      <c r="G481" s="28" t="s">
        <v>890</v>
      </c>
      <c r="H481" s="28" t="s">
        <v>891</v>
      </c>
      <c r="I481" s="55">
        <v>42535</v>
      </c>
      <c r="J481" s="55">
        <v>42920</v>
      </c>
      <c r="K481" s="55">
        <f t="shared" ref="K481:K486" si="22">+J481+365</f>
        <v>43285</v>
      </c>
      <c r="L481" s="226" t="s">
        <v>637</v>
      </c>
    </row>
    <row r="482" spans="1:30" s="21" customFormat="1" ht="15.75" customHeight="1" x14ac:dyDescent="0.35">
      <c r="A482" s="68" t="s">
        <v>640</v>
      </c>
      <c r="B482" s="68"/>
      <c r="C482" s="76" t="s">
        <v>22</v>
      </c>
      <c r="D482" s="27">
        <v>482</v>
      </c>
      <c r="E482" s="27">
        <v>2016</v>
      </c>
      <c r="F482" s="28" t="s">
        <v>892</v>
      </c>
      <c r="G482" s="28" t="s">
        <v>890</v>
      </c>
      <c r="H482" s="28" t="s">
        <v>891</v>
      </c>
      <c r="I482" s="55">
        <v>42535</v>
      </c>
      <c r="J482" s="55">
        <v>42934</v>
      </c>
      <c r="K482" s="55">
        <f t="shared" si="22"/>
        <v>43299</v>
      </c>
      <c r="L482" s="226" t="s">
        <v>637</v>
      </c>
    </row>
    <row r="483" spans="1:30" s="21" customFormat="1" ht="15.75" customHeight="1" x14ac:dyDescent="0.35">
      <c r="A483" s="68" t="s">
        <v>640</v>
      </c>
      <c r="B483" s="68"/>
      <c r="C483" s="76" t="s">
        <v>22</v>
      </c>
      <c r="D483" s="27">
        <v>483</v>
      </c>
      <c r="E483" s="27">
        <v>2016</v>
      </c>
      <c r="F483" s="28" t="s">
        <v>893</v>
      </c>
      <c r="G483" s="28" t="s">
        <v>890</v>
      </c>
      <c r="H483" s="28" t="s">
        <v>891</v>
      </c>
      <c r="I483" s="55">
        <v>42535</v>
      </c>
      <c r="J483" s="55">
        <v>42934</v>
      </c>
      <c r="K483" s="55">
        <f t="shared" si="22"/>
        <v>43299</v>
      </c>
      <c r="L483" s="226" t="s">
        <v>637</v>
      </c>
    </row>
    <row r="484" spans="1:30" s="21" customFormat="1" ht="15.75" customHeight="1" x14ac:dyDescent="0.35">
      <c r="A484" s="68" t="s">
        <v>640</v>
      </c>
      <c r="B484" s="68"/>
      <c r="C484" s="76" t="s">
        <v>22</v>
      </c>
      <c r="D484" s="27">
        <v>484</v>
      </c>
      <c r="E484" s="27">
        <v>2016</v>
      </c>
      <c r="F484" s="28" t="s">
        <v>894</v>
      </c>
      <c r="G484" s="28" t="s">
        <v>890</v>
      </c>
      <c r="H484" s="28" t="s">
        <v>891</v>
      </c>
      <c r="I484" s="55">
        <v>42535</v>
      </c>
      <c r="J484" s="55">
        <v>42934</v>
      </c>
      <c r="K484" s="55">
        <f t="shared" si="22"/>
        <v>43299</v>
      </c>
      <c r="L484" s="226" t="s">
        <v>637</v>
      </c>
    </row>
    <row r="485" spans="1:30" s="21" customFormat="1" ht="15.75" customHeight="1" x14ac:dyDescent="0.35">
      <c r="A485" s="68" t="s">
        <v>640</v>
      </c>
      <c r="B485" s="68"/>
      <c r="C485" s="76" t="s">
        <v>22</v>
      </c>
      <c r="D485" s="27">
        <v>485</v>
      </c>
      <c r="E485" s="27">
        <v>2016</v>
      </c>
      <c r="F485" s="28" t="s">
        <v>895</v>
      </c>
      <c r="G485" s="28" t="s">
        <v>890</v>
      </c>
      <c r="H485" s="28" t="s">
        <v>891</v>
      </c>
      <c r="I485" s="55">
        <v>42535</v>
      </c>
      <c r="J485" s="55">
        <v>42934</v>
      </c>
      <c r="K485" s="55">
        <f t="shared" si="22"/>
        <v>43299</v>
      </c>
      <c r="L485" s="226" t="s">
        <v>637</v>
      </c>
    </row>
    <row r="486" spans="1:30" s="21" customFormat="1" ht="15.75" customHeight="1" x14ac:dyDescent="0.35">
      <c r="A486" s="68" t="s">
        <v>640</v>
      </c>
      <c r="B486" s="68"/>
      <c r="C486" s="76" t="s">
        <v>22</v>
      </c>
      <c r="D486" s="27">
        <v>486</v>
      </c>
      <c r="E486" s="27">
        <v>2016</v>
      </c>
      <c r="F486" s="28" t="s">
        <v>896</v>
      </c>
      <c r="G486" s="28" t="s">
        <v>890</v>
      </c>
      <c r="H486" s="28" t="s">
        <v>891</v>
      </c>
      <c r="I486" s="55">
        <v>42535</v>
      </c>
      <c r="J486" s="55">
        <v>42934</v>
      </c>
      <c r="K486" s="55">
        <f t="shared" si="22"/>
        <v>43299</v>
      </c>
      <c r="L486" s="226" t="s">
        <v>637</v>
      </c>
    </row>
    <row r="487" spans="1:30" s="21" customFormat="1" ht="15.75" customHeight="1" x14ac:dyDescent="0.35">
      <c r="A487" s="68" t="s">
        <v>640</v>
      </c>
      <c r="B487" s="68"/>
      <c r="C487" s="76" t="s">
        <v>22</v>
      </c>
      <c r="D487" s="27">
        <v>487</v>
      </c>
      <c r="E487" s="27">
        <v>2016</v>
      </c>
      <c r="F487" s="28" t="s">
        <v>897</v>
      </c>
      <c r="G487" s="28" t="s">
        <v>898</v>
      </c>
      <c r="H487" s="28" t="s">
        <v>891</v>
      </c>
      <c r="I487" s="55">
        <v>42535</v>
      </c>
      <c r="J487" s="55"/>
      <c r="K487" s="55">
        <f t="shared" ref="K487:K492" si="23">+I487+365</f>
        <v>42900</v>
      </c>
      <c r="L487" s="226" t="s">
        <v>637</v>
      </c>
    </row>
    <row r="488" spans="1:30" s="21" customFormat="1" ht="15.75" customHeight="1" x14ac:dyDescent="0.35">
      <c r="A488" s="68" t="s">
        <v>640</v>
      </c>
      <c r="B488" s="68"/>
      <c r="C488" s="76" t="s">
        <v>22</v>
      </c>
      <c r="D488" s="27">
        <v>488</v>
      </c>
      <c r="E488" s="27">
        <v>2016</v>
      </c>
      <c r="F488" s="28" t="s">
        <v>899</v>
      </c>
      <c r="G488" s="28" t="s">
        <v>898</v>
      </c>
      <c r="H488" s="28" t="s">
        <v>891</v>
      </c>
      <c r="I488" s="55">
        <v>42535</v>
      </c>
      <c r="J488" s="55"/>
      <c r="K488" s="55">
        <f t="shared" si="23"/>
        <v>42900</v>
      </c>
      <c r="L488" s="226" t="s">
        <v>637</v>
      </c>
    </row>
    <row r="489" spans="1:30" s="21" customFormat="1" ht="15.75" customHeight="1" x14ac:dyDescent="0.35">
      <c r="A489" s="222"/>
      <c r="B489" s="222"/>
      <c r="C489" s="76" t="s">
        <v>22</v>
      </c>
      <c r="D489" s="27">
        <v>489</v>
      </c>
      <c r="E489" s="27">
        <v>2016</v>
      </c>
      <c r="F489" s="28" t="s">
        <v>900</v>
      </c>
      <c r="G489" s="28" t="s">
        <v>901</v>
      </c>
      <c r="H489" s="28" t="s">
        <v>902</v>
      </c>
      <c r="I489" s="55">
        <v>42541</v>
      </c>
      <c r="J489" s="55"/>
      <c r="K489" s="55">
        <f t="shared" si="23"/>
        <v>42906</v>
      </c>
      <c r="L489" s="226" t="s">
        <v>901</v>
      </c>
      <c r="M489" s="225"/>
      <c r="N489" s="225"/>
      <c r="O489" s="225"/>
      <c r="P489" s="225"/>
      <c r="Q489" s="225"/>
      <c r="R489" s="225"/>
      <c r="S489" s="225"/>
      <c r="T489" s="225"/>
      <c r="U489" s="225"/>
      <c r="V489" s="225"/>
      <c r="W489" s="225"/>
      <c r="X489" s="225"/>
      <c r="Y489" s="225"/>
      <c r="Z489" s="225"/>
      <c r="AA489" s="225"/>
      <c r="AB489" s="225"/>
      <c r="AC489" s="225"/>
      <c r="AD489" s="225"/>
    </row>
    <row r="490" spans="1:30" s="21" customFormat="1" ht="15.75" customHeight="1" x14ac:dyDescent="0.35">
      <c r="A490" s="222"/>
      <c r="B490" s="222"/>
      <c r="C490" s="76" t="s">
        <v>22</v>
      </c>
      <c r="D490" s="27">
        <v>490</v>
      </c>
      <c r="E490" s="27">
        <v>2016</v>
      </c>
      <c r="F490" s="28" t="s">
        <v>903</v>
      </c>
      <c r="G490" s="28" t="s">
        <v>901</v>
      </c>
      <c r="H490" s="28" t="s">
        <v>904</v>
      </c>
      <c r="I490" s="55">
        <v>42541</v>
      </c>
      <c r="J490" s="55"/>
      <c r="K490" s="55">
        <f t="shared" si="23"/>
        <v>42906</v>
      </c>
      <c r="L490" s="226" t="s">
        <v>901</v>
      </c>
      <c r="M490" s="225"/>
      <c r="N490" s="225"/>
      <c r="O490" s="225"/>
      <c r="P490" s="225"/>
      <c r="Q490" s="225"/>
      <c r="R490" s="225"/>
      <c r="S490" s="225"/>
      <c r="T490" s="225"/>
      <c r="U490" s="225"/>
      <c r="V490" s="225"/>
      <c r="W490" s="225"/>
      <c r="X490" s="225"/>
      <c r="Y490" s="225"/>
      <c r="Z490" s="225"/>
      <c r="AA490" s="225"/>
      <c r="AB490" s="225"/>
      <c r="AC490" s="225"/>
      <c r="AD490" s="225"/>
    </row>
    <row r="491" spans="1:30" s="21" customFormat="1" ht="15.75" customHeight="1" x14ac:dyDescent="0.35">
      <c r="A491" s="222"/>
      <c r="B491" s="222"/>
      <c r="C491" s="76" t="s">
        <v>22</v>
      </c>
      <c r="D491" s="27">
        <v>491</v>
      </c>
      <c r="E491" s="27">
        <v>2016</v>
      </c>
      <c r="F491" s="28" t="s">
        <v>905</v>
      </c>
      <c r="G491" s="28" t="s">
        <v>901</v>
      </c>
      <c r="H491" s="28" t="s">
        <v>902</v>
      </c>
      <c r="I491" s="55">
        <v>42541</v>
      </c>
      <c r="J491" s="55"/>
      <c r="K491" s="55">
        <f t="shared" si="23"/>
        <v>42906</v>
      </c>
      <c r="L491" s="226" t="s">
        <v>901</v>
      </c>
      <c r="M491" s="225"/>
      <c r="N491" s="225"/>
      <c r="O491" s="225"/>
      <c r="P491" s="225"/>
      <c r="Q491" s="225"/>
      <c r="R491" s="225"/>
      <c r="S491" s="225"/>
      <c r="T491" s="225"/>
      <c r="U491" s="225"/>
      <c r="V491" s="225"/>
      <c r="W491" s="225"/>
      <c r="X491" s="225"/>
      <c r="Y491" s="225"/>
      <c r="Z491" s="225"/>
      <c r="AA491" s="225"/>
      <c r="AB491" s="225"/>
      <c r="AC491" s="225"/>
      <c r="AD491" s="225"/>
    </row>
    <row r="492" spans="1:30" s="21" customFormat="1" ht="15.75" customHeight="1" x14ac:dyDescent="0.35">
      <c r="A492" s="222"/>
      <c r="B492" s="222"/>
      <c r="C492" s="76" t="s">
        <v>22</v>
      </c>
      <c r="D492" s="27">
        <v>492</v>
      </c>
      <c r="E492" s="27">
        <v>2016</v>
      </c>
      <c r="F492" s="28" t="s">
        <v>906</v>
      </c>
      <c r="G492" s="28" t="s">
        <v>901</v>
      </c>
      <c r="H492" s="28" t="s">
        <v>902</v>
      </c>
      <c r="I492" s="55">
        <v>42541</v>
      </c>
      <c r="J492" s="55"/>
      <c r="K492" s="55">
        <f t="shared" si="23"/>
        <v>42906</v>
      </c>
      <c r="L492" s="226" t="s">
        <v>901</v>
      </c>
      <c r="M492" s="225"/>
      <c r="N492" s="225"/>
      <c r="O492" s="225"/>
      <c r="P492" s="225"/>
      <c r="Q492" s="225"/>
      <c r="R492" s="225"/>
      <c r="S492" s="225"/>
      <c r="T492" s="225"/>
      <c r="U492" s="225"/>
      <c r="V492" s="225"/>
      <c r="W492" s="225"/>
      <c r="X492" s="225"/>
      <c r="Y492" s="225"/>
      <c r="Z492" s="225"/>
      <c r="AA492" s="225"/>
      <c r="AB492" s="225"/>
      <c r="AC492" s="225"/>
      <c r="AD492" s="225"/>
    </row>
    <row r="493" spans="1:30" s="21" customFormat="1" ht="15.75" customHeight="1" x14ac:dyDescent="0.35">
      <c r="A493" s="222"/>
      <c r="B493" s="222"/>
      <c r="C493" s="76" t="s">
        <v>22</v>
      </c>
      <c r="D493" s="27">
        <v>493</v>
      </c>
      <c r="E493" s="27">
        <v>2016</v>
      </c>
      <c r="F493" s="27" t="s">
        <v>907</v>
      </c>
      <c r="G493" s="28" t="s">
        <v>908</v>
      </c>
      <c r="H493" s="28" t="s">
        <v>909</v>
      </c>
      <c r="I493" s="55">
        <v>42542</v>
      </c>
      <c r="J493" s="55">
        <v>44983</v>
      </c>
      <c r="K493" s="55">
        <f>+J493+365</f>
        <v>45348</v>
      </c>
      <c r="L493" s="39" t="s">
        <v>910</v>
      </c>
      <c r="M493" s="225"/>
      <c r="N493" s="225"/>
      <c r="O493" s="225"/>
      <c r="P493" s="225"/>
      <c r="Q493" s="225"/>
      <c r="R493" s="225"/>
      <c r="S493" s="225"/>
      <c r="T493" s="225"/>
      <c r="U493" s="225"/>
      <c r="V493" s="225"/>
      <c r="W493" s="225"/>
      <c r="X493" s="225"/>
      <c r="Y493" s="225"/>
      <c r="Z493" s="225"/>
      <c r="AA493" s="225"/>
      <c r="AB493" s="225"/>
      <c r="AC493" s="225"/>
      <c r="AD493" s="225"/>
    </row>
    <row r="494" spans="1:30" s="21" customFormat="1" ht="15.75" customHeight="1" x14ac:dyDescent="0.35">
      <c r="A494" s="68" t="s">
        <v>640</v>
      </c>
      <c r="B494" s="68"/>
      <c r="C494" s="76" t="s">
        <v>22</v>
      </c>
      <c r="D494" s="27">
        <v>494</v>
      </c>
      <c r="E494" s="27">
        <v>2016</v>
      </c>
      <c r="F494" s="28" t="s">
        <v>912</v>
      </c>
      <c r="G494" s="28" t="s">
        <v>913</v>
      </c>
      <c r="H494" s="28" t="s">
        <v>891</v>
      </c>
      <c r="I494" s="55">
        <v>42552</v>
      </c>
      <c r="J494" s="55"/>
      <c r="K494" s="55">
        <f>+I494+365</f>
        <v>42917</v>
      </c>
      <c r="L494" s="226" t="s">
        <v>637</v>
      </c>
    </row>
    <row r="495" spans="1:30" s="21" customFormat="1" ht="15.75" customHeight="1" x14ac:dyDescent="0.35">
      <c r="A495" s="68" t="s">
        <v>640</v>
      </c>
      <c r="B495" s="68"/>
      <c r="C495" s="76" t="s">
        <v>22</v>
      </c>
      <c r="D495" s="27">
        <v>495</v>
      </c>
      <c r="E495" s="27">
        <v>2016</v>
      </c>
      <c r="F495" s="28" t="s">
        <v>914</v>
      </c>
      <c r="G495" s="28" t="s">
        <v>913</v>
      </c>
      <c r="H495" s="28" t="s">
        <v>891</v>
      </c>
      <c r="I495" s="55">
        <v>42552</v>
      </c>
      <c r="J495" s="55"/>
      <c r="K495" s="55">
        <f>+I495+365</f>
        <v>42917</v>
      </c>
      <c r="L495" s="226" t="s">
        <v>637</v>
      </c>
    </row>
    <row r="496" spans="1:30" s="21" customFormat="1" ht="15.75" customHeight="1" x14ac:dyDescent="0.35">
      <c r="A496" s="68" t="s">
        <v>640</v>
      </c>
      <c r="B496" s="68"/>
      <c r="C496" s="76" t="s">
        <v>22</v>
      </c>
      <c r="D496" s="27">
        <v>496</v>
      </c>
      <c r="E496" s="27">
        <v>2016</v>
      </c>
      <c r="F496" s="28" t="s">
        <v>915</v>
      </c>
      <c r="G496" s="28" t="s">
        <v>913</v>
      </c>
      <c r="H496" s="28" t="s">
        <v>891</v>
      </c>
      <c r="I496" s="55">
        <v>42552</v>
      </c>
      <c r="J496" s="55"/>
      <c r="K496" s="55">
        <f>+I496+365</f>
        <v>42917</v>
      </c>
      <c r="L496" s="226" t="s">
        <v>637</v>
      </c>
    </row>
    <row r="497" spans="1:30" s="21" customFormat="1" ht="15.75" customHeight="1" x14ac:dyDescent="0.35">
      <c r="A497" s="68" t="s">
        <v>640</v>
      </c>
      <c r="B497" s="68"/>
      <c r="C497" s="76" t="s">
        <v>22</v>
      </c>
      <c r="D497" s="27">
        <v>497</v>
      </c>
      <c r="E497" s="27">
        <v>2016</v>
      </c>
      <c r="F497" s="28" t="s">
        <v>916</v>
      </c>
      <c r="G497" s="28" t="s">
        <v>913</v>
      </c>
      <c r="H497" s="28" t="s">
        <v>891</v>
      </c>
      <c r="I497" s="55">
        <v>42552</v>
      </c>
      <c r="J497" s="55"/>
      <c r="K497" s="55">
        <f>+I497+365</f>
        <v>42917</v>
      </c>
      <c r="L497" s="226" t="s">
        <v>637</v>
      </c>
    </row>
    <row r="498" spans="1:30" s="21" customFormat="1" ht="15.75" customHeight="1" x14ac:dyDescent="0.35">
      <c r="A498" s="68" t="s">
        <v>640</v>
      </c>
      <c r="B498" s="68"/>
      <c r="C498" s="76" t="s">
        <v>22</v>
      </c>
      <c r="D498" s="27">
        <v>498</v>
      </c>
      <c r="E498" s="27">
        <v>2016</v>
      </c>
      <c r="F498" s="28" t="s">
        <v>917</v>
      </c>
      <c r="G498" s="28" t="s">
        <v>913</v>
      </c>
      <c r="H498" s="28" t="s">
        <v>891</v>
      </c>
      <c r="I498" s="55">
        <v>42552</v>
      </c>
      <c r="J498" s="55"/>
      <c r="K498" s="55">
        <f>+I498+365</f>
        <v>42917</v>
      </c>
      <c r="L498" s="226" t="s">
        <v>637</v>
      </c>
    </row>
    <row r="499" spans="1:30" s="21" customFormat="1" ht="15.75" customHeight="1" x14ac:dyDescent="0.35">
      <c r="A499" s="222"/>
      <c r="B499" s="222"/>
      <c r="C499" s="76" t="s">
        <v>22</v>
      </c>
      <c r="D499" s="27">
        <v>499</v>
      </c>
      <c r="E499" s="27">
        <v>2016</v>
      </c>
      <c r="F499" s="28" t="s">
        <v>918</v>
      </c>
      <c r="G499" s="28" t="s">
        <v>919</v>
      </c>
      <c r="H499" s="28" t="s">
        <v>831</v>
      </c>
      <c r="I499" s="55">
        <v>42552</v>
      </c>
      <c r="J499" s="55">
        <v>42917</v>
      </c>
      <c r="K499" s="55">
        <f>+J499+365</f>
        <v>43282</v>
      </c>
      <c r="L499" s="226" t="s">
        <v>705</v>
      </c>
      <c r="M499" s="225"/>
      <c r="N499" s="225"/>
      <c r="O499" s="225"/>
      <c r="P499" s="225"/>
      <c r="Q499" s="225"/>
      <c r="R499" s="225"/>
      <c r="S499" s="225"/>
      <c r="T499" s="225"/>
      <c r="U499" s="225"/>
      <c r="V499" s="225"/>
      <c r="W499" s="225"/>
      <c r="X499" s="225"/>
      <c r="Y499" s="225"/>
      <c r="Z499" s="225"/>
      <c r="AA499" s="225"/>
      <c r="AB499" s="225"/>
      <c r="AC499" s="225"/>
      <c r="AD499" s="225"/>
    </row>
    <row r="500" spans="1:30" s="21" customFormat="1" ht="15.75" customHeight="1" x14ac:dyDescent="0.35">
      <c r="A500" s="222"/>
      <c r="B500" s="69"/>
      <c r="C500" s="76" t="s">
        <v>22</v>
      </c>
      <c r="D500" s="27">
        <v>500</v>
      </c>
      <c r="E500" s="27">
        <v>2016</v>
      </c>
      <c r="F500" s="28" t="s">
        <v>920</v>
      </c>
      <c r="G500" s="28" t="s">
        <v>919</v>
      </c>
      <c r="H500" s="28" t="s">
        <v>831</v>
      </c>
      <c r="I500" s="55">
        <v>42552</v>
      </c>
      <c r="J500" s="55">
        <v>42917</v>
      </c>
      <c r="K500" s="55">
        <f>+J500+365</f>
        <v>43282</v>
      </c>
      <c r="L500" s="226" t="s">
        <v>705</v>
      </c>
      <c r="M500" s="225"/>
      <c r="N500" s="225"/>
      <c r="O500" s="225"/>
      <c r="P500" s="225"/>
      <c r="Q500" s="225"/>
      <c r="R500" s="225"/>
      <c r="S500" s="225"/>
      <c r="T500" s="225"/>
      <c r="U500" s="225"/>
      <c r="V500" s="225"/>
      <c r="W500" s="225"/>
      <c r="X500" s="225"/>
      <c r="Y500" s="225"/>
      <c r="Z500" s="225"/>
      <c r="AA500" s="225"/>
      <c r="AB500" s="225"/>
      <c r="AC500" s="225"/>
      <c r="AD500" s="225"/>
    </row>
    <row r="501" spans="1:30" s="21" customFormat="1" ht="15.75" customHeight="1" x14ac:dyDescent="0.35">
      <c r="A501" s="222"/>
      <c r="B501" s="222"/>
      <c r="C501" s="76" t="s">
        <v>22</v>
      </c>
      <c r="D501" s="27">
        <v>501</v>
      </c>
      <c r="E501" s="27">
        <v>2016</v>
      </c>
      <c r="F501" s="28" t="s">
        <v>921</v>
      </c>
      <c r="G501" s="28" t="s">
        <v>919</v>
      </c>
      <c r="H501" s="28" t="s">
        <v>831</v>
      </c>
      <c r="I501" s="55">
        <v>42552</v>
      </c>
      <c r="J501" s="55">
        <v>42917</v>
      </c>
      <c r="K501" s="55">
        <f>+J501+365</f>
        <v>43282</v>
      </c>
      <c r="L501" s="226" t="s">
        <v>705</v>
      </c>
      <c r="M501" s="225"/>
      <c r="N501" s="225"/>
      <c r="O501" s="225"/>
      <c r="P501" s="225"/>
      <c r="Q501" s="225"/>
      <c r="R501" s="225"/>
      <c r="S501" s="225"/>
      <c r="T501" s="225"/>
      <c r="U501" s="225"/>
      <c r="V501" s="225"/>
      <c r="W501" s="225"/>
      <c r="X501" s="225"/>
      <c r="Y501" s="225"/>
      <c r="Z501" s="225"/>
      <c r="AA501" s="225"/>
      <c r="AB501" s="225"/>
      <c r="AC501" s="225"/>
      <c r="AD501" s="225"/>
    </row>
    <row r="502" spans="1:30" s="21" customFormat="1" ht="15.75" customHeight="1" x14ac:dyDescent="0.35">
      <c r="A502" s="69" t="s">
        <v>38</v>
      </c>
      <c r="B502" s="69"/>
      <c r="C502" s="76" t="s">
        <v>22</v>
      </c>
      <c r="D502" s="27">
        <v>502</v>
      </c>
      <c r="E502" s="27">
        <v>2016</v>
      </c>
      <c r="F502" s="28" t="s">
        <v>922</v>
      </c>
      <c r="G502" s="28" t="s">
        <v>923</v>
      </c>
      <c r="H502" s="28" t="s">
        <v>924</v>
      </c>
      <c r="I502" s="55">
        <v>42563</v>
      </c>
      <c r="J502" s="55"/>
      <c r="K502" s="55">
        <f>+I502+365</f>
        <v>42928</v>
      </c>
      <c r="L502" s="226" t="s">
        <v>653</v>
      </c>
    </row>
    <row r="503" spans="1:30" s="21" customFormat="1" ht="15.75" customHeight="1" x14ac:dyDescent="0.35">
      <c r="A503" s="69" t="s">
        <v>38</v>
      </c>
      <c r="B503" s="69"/>
      <c r="C503" s="76" t="s">
        <v>22</v>
      </c>
      <c r="D503" s="27">
        <v>503</v>
      </c>
      <c r="E503" s="27">
        <v>2016</v>
      </c>
      <c r="F503" s="28" t="s">
        <v>925</v>
      </c>
      <c r="G503" s="28" t="s">
        <v>926</v>
      </c>
      <c r="H503" s="28" t="s">
        <v>927</v>
      </c>
      <c r="I503" s="55">
        <v>42563</v>
      </c>
      <c r="J503" s="55"/>
      <c r="K503" s="55">
        <f>+I503+365</f>
        <v>42928</v>
      </c>
      <c r="L503" s="226" t="s">
        <v>653</v>
      </c>
    </row>
    <row r="504" spans="1:30" s="21" customFormat="1" ht="15.75" customHeight="1" x14ac:dyDescent="0.35">
      <c r="A504" s="69" t="s">
        <v>38</v>
      </c>
      <c r="B504" s="69"/>
      <c r="C504" s="76" t="s">
        <v>22</v>
      </c>
      <c r="D504" s="27">
        <v>504</v>
      </c>
      <c r="E504" s="27">
        <v>2016</v>
      </c>
      <c r="F504" s="28" t="s">
        <v>928</v>
      </c>
      <c r="G504" s="28" t="s">
        <v>929</v>
      </c>
      <c r="H504" s="28" t="s">
        <v>930</v>
      </c>
      <c r="I504" s="55">
        <v>42563</v>
      </c>
      <c r="J504" s="55"/>
      <c r="K504" s="55">
        <f>+I504+365</f>
        <v>42928</v>
      </c>
      <c r="L504" s="226" t="s">
        <v>653</v>
      </c>
    </row>
    <row r="505" spans="1:30" s="21" customFormat="1" ht="15.75" customHeight="1" x14ac:dyDescent="0.35">
      <c r="A505" s="69" t="s">
        <v>38</v>
      </c>
      <c r="B505" s="69"/>
      <c r="C505" s="76" t="s">
        <v>22</v>
      </c>
      <c r="D505" s="27">
        <v>505</v>
      </c>
      <c r="E505" s="27">
        <v>2016</v>
      </c>
      <c r="F505" s="28" t="s">
        <v>931</v>
      </c>
      <c r="G505" s="28" t="s">
        <v>932</v>
      </c>
      <c r="H505" s="28" t="s">
        <v>933</v>
      </c>
      <c r="I505" s="55">
        <v>42563</v>
      </c>
      <c r="J505" s="55"/>
      <c r="K505" s="55">
        <f>+I505+365</f>
        <v>42928</v>
      </c>
      <c r="L505" s="226" t="s">
        <v>653</v>
      </c>
    </row>
    <row r="506" spans="1:30" s="21" customFormat="1" ht="15.75" customHeight="1" x14ac:dyDescent="0.35">
      <c r="A506" s="68" t="s">
        <v>38</v>
      </c>
      <c r="B506" s="68"/>
      <c r="C506" s="76" t="s">
        <v>22</v>
      </c>
      <c r="D506" s="27">
        <v>506</v>
      </c>
      <c r="E506" s="27">
        <v>2016</v>
      </c>
      <c r="F506" s="28" t="s">
        <v>934</v>
      </c>
      <c r="G506" s="28" t="s">
        <v>935</v>
      </c>
      <c r="H506" s="28" t="s">
        <v>262</v>
      </c>
      <c r="I506" s="55">
        <v>42573</v>
      </c>
      <c r="J506" s="55">
        <v>43303</v>
      </c>
      <c r="K506" s="55">
        <f>+J506+365</f>
        <v>43668</v>
      </c>
      <c r="L506" s="226" t="s">
        <v>936</v>
      </c>
    </row>
    <row r="507" spans="1:30" s="21" customFormat="1" ht="15.75" customHeight="1" x14ac:dyDescent="0.35">
      <c r="A507" s="69"/>
      <c r="B507" s="69"/>
      <c r="C507" s="76" t="s">
        <v>22</v>
      </c>
      <c r="D507" s="27">
        <v>507</v>
      </c>
      <c r="E507" s="27">
        <v>2016</v>
      </c>
      <c r="F507" s="28" t="s">
        <v>937</v>
      </c>
      <c r="G507" s="28" t="s">
        <v>938</v>
      </c>
      <c r="H507" s="28" t="s">
        <v>939</v>
      </c>
      <c r="I507" s="55">
        <v>42599</v>
      </c>
      <c r="J507" s="55">
        <v>42964</v>
      </c>
      <c r="K507" s="55">
        <f>+J507+365</f>
        <v>43329</v>
      </c>
      <c r="L507" s="226" t="s">
        <v>940</v>
      </c>
    </row>
    <row r="508" spans="1:30" s="21" customFormat="1" ht="15.75" customHeight="1" x14ac:dyDescent="0.35">
      <c r="A508" s="69"/>
      <c r="B508" s="69"/>
      <c r="C508" s="244" t="s">
        <v>22</v>
      </c>
      <c r="D508" s="245">
        <v>508</v>
      </c>
      <c r="E508" s="245">
        <v>2016</v>
      </c>
      <c r="F508" s="218" t="s">
        <v>941</v>
      </c>
      <c r="G508" s="218" t="s">
        <v>942</v>
      </c>
      <c r="H508" s="218" t="s">
        <v>943</v>
      </c>
      <c r="I508" s="228">
        <v>43411</v>
      </c>
      <c r="J508" s="228">
        <v>45224</v>
      </c>
      <c r="K508" s="246">
        <f>J508+365</f>
        <v>45589</v>
      </c>
      <c r="L508" s="247" t="s">
        <v>280</v>
      </c>
    </row>
    <row r="509" spans="1:30" s="21" customFormat="1" ht="15.75" customHeight="1" x14ac:dyDescent="0.35">
      <c r="A509" s="69" t="s">
        <v>138</v>
      </c>
      <c r="B509" s="68"/>
      <c r="C509" s="76" t="s">
        <v>22</v>
      </c>
      <c r="D509" s="27">
        <v>509</v>
      </c>
      <c r="E509" s="27">
        <v>2016</v>
      </c>
      <c r="F509" s="28" t="s">
        <v>944</v>
      </c>
      <c r="G509" s="28" t="s">
        <v>745</v>
      </c>
      <c r="H509" s="28" t="s">
        <v>945</v>
      </c>
      <c r="I509" s="55">
        <v>42605</v>
      </c>
      <c r="J509" s="55">
        <v>44463</v>
      </c>
      <c r="K509" s="55">
        <f>+J509+365</f>
        <v>44828</v>
      </c>
      <c r="L509" s="29" t="s">
        <v>747</v>
      </c>
    </row>
    <row r="510" spans="1:30" s="21" customFormat="1" ht="15.75" customHeight="1" x14ac:dyDescent="0.35">
      <c r="A510" s="69"/>
      <c r="B510" s="69"/>
      <c r="C510" s="76" t="s">
        <v>22</v>
      </c>
      <c r="D510" s="27">
        <v>510</v>
      </c>
      <c r="E510" s="27">
        <v>2016</v>
      </c>
      <c r="F510" s="28" t="s">
        <v>946</v>
      </c>
      <c r="G510" s="28" t="s">
        <v>745</v>
      </c>
      <c r="H510" s="28" t="s">
        <v>947</v>
      </c>
      <c r="I510" s="55">
        <v>42605</v>
      </c>
      <c r="J510" s="55">
        <v>44463</v>
      </c>
      <c r="K510" s="55">
        <f>+J510+365</f>
        <v>44828</v>
      </c>
      <c r="L510" s="29" t="s">
        <v>747</v>
      </c>
    </row>
    <row r="511" spans="1:30" s="21" customFormat="1" ht="15.75" customHeight="1" x14ac:dyDescent="0.35">
      <c r="A511" s="69" t="s">
        <v>38</v>
      </c>
      <c r="B511" s="69"/>
      <c r="C511" s="76" t="s">
        <v>22</v>
      </c>
      <c r="D511" s="27">
        <v>511</v>
      </c>
      <c r="E511" s="27">
        <v>2016</v>
      </c>
      <c r="F511" s="28" t="s">
        <v>948</v>
      </c>
      <c r="G511" s="28" t="s">
        <v>949</v>
      </c>
      <c r="H511" s="28" t="s">
        <v>950</v>
      </c>
      <c r="I511" s="55">
        <v>42620</v>
      </c>
      <c r="J511" s="55"/>
      <c r="K511" s="55">
        <f>+I511+365</f>
        <v>42985</v>
      </c>
      <c r="L511" s="226" t="s">
        <v>911</v>
      </c>
      <c r="M511" s="38"/>
      <c r="N511" s="38"/>
      <c r="O511" s="38"/>
      <c r="P511" s="38"/>
      <c r="Q511" s="38"/>
      <c r="R511" s="38"/>
      <c r="S511" s="38"/>
      <c r="T511" s="38"/>
      <c r="U511" s="38"/>
      <c r="V511" s="38"/>
      <c r="W511" s="38"/>
      <c r="X511" s="38"/>
      <c r="Y511" s="38"/>
      <c r="Z511" s="38"/>
      <c r="AA511" s="38"/>
      <c r="AB511" s="38"/>
      <c r="AC511" s="38"/>
      <c r="AD511" s="38"/>
    </row>
    <row r="512" spans="1:30" s="21" customFormat="1" ht="15.75" customHeight="1" x14ac:dyDescent="0.35">
      <c r="A512" s="222"/>
      <c r="B512" s="222"/>
      <c r="C512" s="76" t="s">
        <v>22</v>
      </c>
      <c r="D512" s="27">
        <v>512</v>
      </c>
      <c r="E512" s="27">
        <v>2016</v>
      </c>
      <c r="F512" s="65" t="s">
        <v>952</v>
      </c>
      <c r="G512" s="28" t="s">
        <v>949</v>
      </c>
      <c r="H512" s="28" t="s">
        <v>953</v>
      </c>
      <c r="I512" s="55">
        <v>42620</v>
      </c>
      <c r="J512" s="55">
        <v>44477</v>
      </c>
      <c r="K512" s="55">
        <f>+J512+366</f>
        <v>44843</v>
      </c>
      <c r="L512" s="39" t="s">
        <v>910</v>
      </c>
      <c r="M512" s="225"/>
      <c r="N512" s="225"/>
      <c r="O512" s="225"/>
      <c r="P512" s="225"/>
      <c r="Q512" s="225"/>
      <c r="R512" s="225"/>
      <c r="S512" s="225"/>
      <c r="T512" s="225"/>
      <c r="U512" s="225"/>
      <c r="V512" s="225"/>
      <c r="W512" s="225"/>
      <c r="X512" s="225"/>
      <c r="Y512" s="225"/>
      <c r="Z512" s="225"/>
      <c r="AA512" s="225"/>
      <c r="AB512" s="225"/>
      <c r="AC512" s="225"/>
      <c r="AD512" s="225"/>
    </row>
    <row r="513" spans="1:30" s="21" customFormat="1" ht="15.75" customHeight="1" x14ac:dyDescent="0.35">
      <c r="A513" s="222"/>
      <c r="B513" s="222"/>
      <c r="C513" s="76" t="s">
        <v>22</v>
      </c>
      <c r="D513" s="27">
        <v>513</v>
      </c>
      <c r="E513" s="27">
        <v>2016</v>
      </c>
      <c r="F513" s="28" t="s">
        <v>954</v>
      </c>
      <c r="G513" s="28" t="s">
        <v>949</v>
      </c>
      <c r="H513" s="28" t="s">
        <v>955</v>
      </c>
      <c r="I513" s="55">
        <v>42620</v>
      </c>
      <c r="J513" s="55">
        <v>44477</v>
      </c>
      <c r="K513" s="55">
        <f>+J513+366</f>
        <v>44843</v>
      </c>
      <c r="L513" s="39" t="s">
        <v>910</v>
      </c>
      <c r="M513" s="225"/>
      <c r="N513" s="225"/>
      <c r="O513" s="225"/>
      <c r="P513" s="225"/>
      <c r="Q513" s="225"/>
      <c r="R513" s="225"/>
      <c r="S513" s="225"/>
      <c r="T513" s="225"/>
      <c r="U513" s="225"/>
      <c r="V513" s="225"/>
      <c r="W513" s="225"/>
      <c r="X513" s="225"/>
      <c r="Y513" s="225"/>
      <c r="Z513" s="225"/>
      <c r="AA513" s="225"/>
      <c r="AB513" s="225"/>
      <c r="AC513" s="225"/>
      <c r="AD513" s="225"/>
    </row>
    <row r="514" spans="1:30" s="21" customFormat="1" ht="15.75" customHeight="1" x14ac:dyDescent="0.35">
      <c r="A514" s="68"/>
      <c r="B514" s="68"/>
      <c r="C514" s="76" t="s">
        <v>22</v>
      </c>
      <c r="D514" s="27">
        <v>514</v>
      </c>
      <c r="E514" s="27">
        <v>2016</v>
      </c>
      <c r="F514" s="28" t="s">
        <v>956</v>
      </c>
      <c r="G514" s="28" t="s">
        <v>957</v>
      </c>
      <c r="H514" s="28" t="s">
        <v>958</v>
      </c>
      <c r="I514" s="55">
        <v>42620</v>
      </c>
      <c r="J514" s="55">
        <v>42964</v>
      </c>
      <c r="K514" s="55">
        <f>+J514+365</f>
        <v>43329</v>
      </c>
      <c r="L514" s="226" t="s">
        <v>940</v>
      </c>
    </row>
    <row r="515" spans="1:30" s="21" customFormat="1" ht="15.75" customHeight="1" x14ac:dyDescent="0.35">
      <c r="A515" s="69"/>
      <c r="B515" s="69"/>
      <c r="C515" s="76" t="s">
        <v>22</v>
      </c>
      <c r="D515" s="27">
        <v>515</v>
      </c>
      <c r="E515" s="27">
        <v>2016</v>
      </c>
      <c r="F515" s="28" t="s">
        <v>959</v>
      </c>
      <c r="G515" s="28" t="s">
        <v>960</v>
      </c>
      <c r="H515" s="28" t="s">
        <v>25</v>
      </c>
      <c r="I515" s="55">
        <v>42793</v>
      </c>
      <c r="J515" s="55"/>
      <c r="K515" s="57">
        <f>+I515+365</f>
        <v>43158</v>
      </c>
      <c r="L515" s="234" t="s">
        <v>961</v>
      </c>
    </row>
    <row r="516" spans="1:30" s="21" customFormat="1" ht="15.75" customHeight="1" x14ac:dyDescent="0.35">
      <c r="A516" s="69"/>
      <c r="B516" s="69"/>
      <c r="C516" s="76" t="s">
        <v>22</v>
      </c>
      <c r="D516" s="27">
        <v>515</v>
      </c>
      <c r="E516" s="27">
        <v>2016</v>
      </c>
      <c r="F516" s="28" t="s">
        <v>962</v>
      </c>
      <c r="G516" s="28" t="s">
        <v>960</v>
      </c>
      <c r="H516" s="28" t="s">
        <v>25</v>
      </c>
      <c r="I516" s="55">
        <v>42793</v>
      </c>
      <c r="J516" s="55"/>
      <c r="K516" s="57">
        <f>+I516+365</f>
        <v>43158</v>
      </c>
      <c r="L516" s="234" t="s">
        <v>961</v>
      </c>
    </row>
    <row r="517" spans="1:30" s="21" customFormat="1" ht="15.75" customHeight="1" x14ac:dyDescent="0.35">
      <c r="A517" s="69" t="s">
        <v>138</v>
      </c>
      <c r="B517" s="69"/>
      <c r="C517" s="76" t="s">
        <v>22</v>
      </c>
      <c r="D517" s="27">
        <v>516</v>
      </c>
      <c r="E517" s="27">
        <v>2016</v>
      </c>
      <c r="F517" s="28" t="s">
        <v>934</v>
      </c>
      <c r="G517" s="28" t="s">
        <v>963</v>
      </c>
      <c r="H517" s="28" t="s">
        <v>25</v>
      </c>
      <c r="I517" s="55">
        <v>42793</v>
      </c>
      <c r="J517" s="55"/>
      <c r="K517" s="55">
        <f>+I517+365</f>
        <v>43158</v>
      </c>
      <c r="L517" s="226" t="s">
        <v>961</v>
      </c>
    </row>
    <row r="518" spans="1:30" ht="15.75" customHeight="1" x14ac:dyDescent="0.35">
      <c r="A518" s="222"/>
      <c r="B518" s="222"/>
      <c r="C518" s="122" t="s">
        <v>22</v>
      </c>
      <c r="D518" s="108" t="s">
        <v>964</v>
      </c>
      <c r="E518" s="108">
        <v>2016</v>
      </c>
      <c r="F518" s="109" t="s">
        <v>965</v>
      </c>
      <c r="G518" s="139" t="s">
        <v>675</v>
      </c>
      <c r="H518" s="91" t="s">
        <v>676</v>
      </c>
      <c r="I518" s="92">
        <v>42629</v>
      </c>
      <c r="J518" s="141">
        <v>45371</v>
      </c>
      <c r="K518" s="129">
        <f>J518+365</f>
        <v>45736</v>
      </c>
      <c r="L518" s="227" t="s">
        <v>677</v>
      </c>
      <c r="M518" s="225"/>
      <c r="N518" s="225"/>
      <c r="O518" s="225"/>
      <c r="P518" s="225"/>
      <c r="Q518" s="225"/>
      <c r="R518" s="225"/>
      <c r="S518" s="225"/>
      <c r="T518" s="225"/>
      <c r="U518" s="225"/>
      <c r="V518" s="225"/>
      <c r="W518" s="225"/>
      <c r="X518" s="225"/>
      <c r="Y518" s="225"/>
      <c r="Z518" s="225"/>
      <c r="AA518" s="225"/>
      <c r="AB518" s="225"/>
      <c r="AC518" s="225"/>
      <c r="AD518" s="225"/>
    </row>
    <row r="519" spans="1:30" s="21" customFormat="1" ht="15.75" customHeight="1" x14ac:dyDescent="0.35">
      <c r="A519" s="68" t="s">
        <v>640</v>
      </c>
      <c r="B519" s="68"/>
      <c r="C519" s="76" t="s">
        <v>22</v>
      </c>
      <c r="D519" s="27">
        <v>519</v>
      </c>
      <c r="E519" s="27">
        <v>2016</v>
      </c>
      <c r="F519" s="28" t="s">
        <v>966</v>
      </c>
      <c r="G519" s="28" t="s">
        <v>967</v>
      </c>
      <c r="H519" s="28" t="s">
        <v>968</v>
      </c>
      <c r="I519" s="55">
        <v>42632</v>
      </c>
      <c r="J519" s="55">
        <v>43359</v>
      </c>
      <c r="K519" s="55">
        <f>+J519+365</f>
        <v>43724</v>
      </c>
      <c r="L519" s="226" t="s">
        <v>637</v>
      </c>
    </row>
    <row r="520" spans="1:30" s="21" customFormat="1" ht="15.75" customHeight="1" x14ac:dyDescent="0.35">
      <c r="A520" s="68" t="s">
        <v>640</v>
      </c>
      <c r="B520" s="68"/>
      <c r="C520" s="76" t="s">
        <v>22</v>
      </c>
      <c r="D520" s="27">
        <v>520</v>
      </c>
      <c r="E520" s="27">
        <v>2016</v>
      </c>
      <c r="F520" s="28" t="s">
        <v>969</v>
      </c>
      <c r="G520" s="28" t="s">
        <v>967</v>
      </c>
      <c r="H520" s="28" t="s">
        <v>968</v>
      </c>
      <c r="I520" s="55">
        <v>42632</v>
      </c>
      <c r="J520" s="55"/>
      <c r="K520" s="55">
        <f t="shared" ref="K520:K526" si="24">+I520+365</f>
        <v>42997</v>
      </c>
      <c r="L520" s="226" t="s">
        <v>637</v>
      </c>
    </row>
    <row r="521" spans="1:30" s="21" customFormat="1" ht="15.75" customHeight="1" x14ac:dyDescent="0.35">
      <c r="A521" s="68" t="s">
        <v>640</v>
      </c>
      <c r="B521" s="68"/>
      <c r="C521" s="76" t="s">
        <v>22</v>
      </c>
      <c r="D521" s="27">
        <v>521</v>
      </c>
      <c r="E521" s="27">
        <v>2016</v>
      </c>
      <c r="F521" s="28" t="s">
        <v>970</v>
      </c>
      <c r="G521" s="28" t="s">
        <v>967</v>
      </c>
      <c r="H521" s="28" t="s">
        <v>968</v>
      </c>
      <c r="I521" s="55">
        <v>42632</v>
      </c>
      <c r="J521" s="55"/>
      <c r="K521" s="55">
        <f t="shared" si="24"/>
        <v>42997</v>
      </c>
      <c r="L521" s="226" t="s">
        <v>637</v>
      </c>
    </row>
    <row r="522" spans="1:30" s="21" customFormat="1" ht="15.75" customHeight="1" x14ac:dyDescent="0.35">
      <c r="A522" s="68" t="s">
        <v>640</v>
      </c>
      <c r="B522" s="68"/>
      <c r="C522" s="76" t="s">
        <v>22</v>
      </c>
      <c r="D522" s="27">
        <v>522</v>
      </c>
      <c r="E522" s="27">
        <v>2016</v>
      </c>
      <c r="F522" s="28" t="s">
        <v>971</v>
      </c>
      <c r="G522" s="28" t="s">
        <v>972</v>
      </c>
      <c r="H522" s="28" t="s">
        <v>968</v>
      </c>
      <c r="I522" s="55">
        <v>42632</v>
      </c>
      <c r="J522" s="55"/>
      <c r="K522" s="55">
        <f t="shared" si="24"/>
        <v>42997</v>
      </c>
      <c r="L522" s="226" t="s">
        <v>637</v>
      </c>
    </row>
    <row r="523" spans="1:30" s="21" customFormat="1" ht="15.75" customHeight="1" x14ac:dyDescent="0.35">
      <c r="A523" s="68" t="s">
        <v>640</v>
      </c>
      <c r="B523" s="68"/>
      <c r="C523" s="76" t="s">
        <v>22</v>
      </c>
      <c r="D523" s="27">
        <v>523</v>
      </c>
      <c r="E523" s="27">
        <v>2016</v>
      </c>
      <c r="F523" s="28" t="s">
        <v>973</v>
      </c>
      <c r="G523" s="28" t="s">
        <v>972</v>
      </c>
      <c r="H523" s="28" t="s">
        <v>968</v>
      </c>
      <c r="I523" s="55">
        <v>42632</v>
      </c>
      <c r="J523" s="55"/>
      <c r="K523" s="55">
        <f t="shared" si="24"/>
        <v>42997</v>
      </c>
      <c r="L523" s="226" t="s">
        <v>637</v>
      </c>
    </row>
    <row r="524" spans="1:30" s="21" customFormat="1" ht="15.75" customHeight="1" x14ac:dyDescent="0.35">
      <c r="A524" s="68" t="s">
        <v>640</v>
      </c>
      <c r="B524" s="68"/>
      <c r="C524" s="76" t="s">
        <v>22</v>
      </c>
      <c r="D524" s="27">
        <v>524</v>
      </c>
      <c r="E524" s="27">
        <v>2016</v>
      </c>
      <c r="F524" s="28" t="s">
        <v>974</v>
      </c>
      <c r="G524" s="28" t="s">
        <v>975</v>
      </c>
      <c r="H524" s="28" t="s">
        <v>968</v>
      </c>
      <c r="I524" s="55">
        <v>42632</v>
      </c>
      <c r="J524" s="55"/>
      <c r="K524" s="55">
        <f t="shared" si="24"/>
        <v>42997</v>
      </c>
      <c r="L524" s="226" t="s">
        <v>637</v>
      </c>
    </row>
    <row r="525" spans="1:30" s="21" customFormat="1" ht="15.75" customHeight="1" x14ac:dyDescent="0.35">
      <c r="A525" s="68" t="s">
        <v>640</v>
      </c>
      <c r="B525" s="68"/>
      <c r="C525" s="76" t="s">
        <v>22</v>
      </c>
      <c r="D525" s="27">
        <v>525</v>
      </c>
      <c r="E525" s="27">
        <v>2016</v>
      </c>
      <c r="F525" s="28" t="s">
        <v>976</v>
      </c>
      <c r="G525" s="28" t="s">
        <v>975</v>
      </c>
      <c r="H525" s="28" t="s">
        <v>968</v>
      </c>
      <c r="I525" s="55">
        <v>42632</v>
      </c>
      <c r="J525" s="55"/>
      <c r="K525" s="55">
        <f t="shared" si="24"/>
        <v>42997</v>
      </c>
      <c r="L525" s="226" t="s">
        <v>637</v>
      </c>
    </row>
    <row r="526" spans="1:30" s="21" customFormat="1" ht="15.75" customHeight="1" x14ac:dyDescent="0.35">
      <c r="A526" s="68" t="s">
        <v>640</v>
      </c>
      <c r="B526" s="68"/>
      <c r="C526" s="76" t="s">
        <v>22</v>
      </c>
      <c r="D526" s="27">
        <v>526</v>
      </c>
      <c r="E526" s="27">
        <v>2016</v>
      </c>
      <c r="F526" s="28" t="s">
        <v>977</v>
      </c>
      <c r="G526" s="28" t="s">
        <v>975</v>
      </c>
      <c r="H526" s="28" t="s">
        <v>968</v>
      </c>
      <c r="I526" s="55">
        <v>42632</v>
      </c>
      <c r="J526" s="55"/>
      <c r="K526" s="55">
        <f t="shared" si="24"/>
        <v>42997</v>
      </c>
      <c r="L526" s="226" t="s">
        <v>637</v>
      </c>
    </row>
    <row r="527" spans="1:30" s="21" customFormat="1" ht="15.75" customHeight="1" x14ac:dyDescent="0.35">
      <c r="A527" s="69"/>
      <c r="B527" s="69"/>
      <c r="C527" s="76" t="s">
        <v>22</v>
      </c>
      <c r="D527" s="27">
        <v>527</v>
      </c>
      <c r="E527" s="27">
        <v>2016</v>
      </c>
      <c r="F527" s="28" t="s">
        <v>978</v>
      </c>
      <c r="G527" s="28" t="s">
        <v>979</v>
      </c>
      <c r="H527" s="28" t="s">
        <v>980</v>
      </c>
      <c r="I527" s="55">
        <v>42632</v>
      </c>
      <c r="J527" s="55">
        <v>45224</v>
      </c>
      <c r="K527" s="57">
        <f>J527+365</f>
        <v>45589</v>
      </c>
      <c r="L527" s="234" t="s">
        <v>280</v>
      </c>
    </row>
    <row r="528" spans="1:30" s="21" customFormat="1" ht="15.75" customHeight="1" x14ac:dyDescent="0.35">
      <c r="A528" s="69" t="s">
        <v>38</v>
      </c>
      <c r="B528" s="69"/>
      <c r="C528" s="76" t="s">
        <v>22</v>
      </c>
      <c r="D528" s="27">
        <v>528</v>
      </c>
      <c r="E528" s="27">
        <v>2016</v>
      </c>
      <c r="F528" s="28" t="s">
        <v>981</v>
      </c>
      <c r="G528" s="28" t="s">
        <v>982</v>
      </c>
      <c r="H528" s="28" t="s">
        <v>983</v>
      </c>
      <c r="I528" s="55">
        <v>42633</v>
      </c>
      <c r="J528" s="55"/>
      <c r="K528" s="55">
        <f t="shared" ref="K528:K533" si="25">+I528+365</f>
        <v>42998</v>
      </c>
      <c r="L528" s="226" t="s">
        <v>984</v>
      </c>
      <c r="M528" s="38"/>
      <c r="N528" s="38"/>
      <c r="O528" s="38"/>
      <c r="P528" s="38"/>
      <c r="Q528" s="38"/>
      <c r="R528" s="38"/>
      <c r="S528" s="38"/>
      <c r="T528" s="38"/>
      <c r="U528" s="38"/>
      <c r="V528" s="38"/>
      <c r="W528" s="38"/>
      <c r="X528" s="38"/>
      <c r="Y528" s="38"/>
      <c r="Z528" s="38"/>
      <c r="AA528" s="38"/>
      <c r="AB528" s="38"/>
      <c r="AC528" s="38"/>
      <c r="AD528" s="38"/>
    </row>
    <row r="529" spans="1:30" s="21" customFormat="1" ht="15.75" customHeight="1" x14ac:dyDescent="0.35">
      <c r="A529" s="68" t="s">
        <v>38</v>
      </c>
      <c r="B529" s="68"/>
      <c r="C529" s="76" t="s">
        <v>22</v>
      </c>
      <c r="D529" s="27">
        <v>529</v>
      </c>
      <c r="E529" s="27">
        <v>2016</v>
      </c>
      <c r="F529" s="28" t="s">
        <v>985</v>
      </c>
      <c r="G529" s="28" t="s">
        <v>982</v>
      </c>
      <c r="H529" s="28" t="s">
        <v>983</v>
      </c>
      <c r="I529" s="55">
        <v>42633</v>
      </c>
      <c r="J529" s="55"/>
      <c r="K529" s="55">
        <f t="shared" si="25"/>
        <v>42998</v>
      </c>
      <c r="L529" s="226" t="s">
        <v>984</v>
      </c>
      <c r="M529" s="38"/>
      <c r="N529" s="38"/>
      <c r="O529" s="38"/>
      <c r="P529" s="38"/>
      <c r="Q529" s="38"/>
      <c r="R529" s="38"/>
      <c r="S529" s="38"/>
      <c r="T529" s="38"/>
      <c r="U529" s="38"/>
      <c r="V529" s="38"/>
      <c r="W529" s="38"/>
      <c r="X529" s="38"/>
      <c r="Y529" s="38"/>
      <c r="Z529" s="38"/>
      <c r="AA529" s="38"/>
      <c r="AB529" s="38"/>
      <c r="AC529" s="38"/>
      <c r="AD529" s="38"/>
    </row>
    <row r="530" spans="1:30" s="21" customFormat="1" ht="15.75" customHeight="1" x14ac:dyDescent="0.35">
      <c r="A530" s="69"/>
      <c r="B530" s="69"/>
      <c r="C530" s="76" t="s">
        <v>22</v>
      </c>
      <c r="D530" s="27">
        <v>530</v>
      </c>
      <c r="E530" s="27">
        <v>2016</v>
      </c>
      <c r="F530" s="28" t="s">
        <v>986</v>
      </c>
      <c r="G530" s="28" t="s">
        <v>982</v>
      </c>
      <c r="H530" s="28" t="s">
        <v>983</v>
      </c>
      <c r="I530" s="55">
        <v>42633</v>
      </c>
      <c r="J530" s="55"/>
      <c r="K530" s="55">
        <f t="shared" si="25"/>
        <v>42998</v>
      </c>
      <c r="L530" s="226" t="s">
        <v>984</v>
      </c>
      <c r="M530" s="38"/>
      <c r="N530" s="38"/>
      <c r="O530" s="38"/>
      <c r="P530" s="38"/>
      <c r="Q530" s="38"/>
      <c r="R530" s="38"/>
      <c r="S530" s="38"/>
      <c r="T530" s="38"/>
      <c r="U530" s="38"/>
      <c r="V530" s="38"/>
      <c r="W530" s="38"/>
      <c r="X530" s="38"/>
      <c r="Y530" s="38"/>
      <c r="Z530" s="38"/>
      <c r="AA530" s="38"/>
      <c r="AB530" s="38"/>
      <c r="AC530" s="38"/>
      <c r="AD530" s="38"/>
    </row>
    <row r="531" spans="1:30" s="21" customFormat="1" ht="15.75" customHeight="1" x14ac:dyDescent="0.35">
      <c r="A531" s="69" t="s">
        <v>38</v>
      </c>
      <c r="B531" s="69"/>
      <c r="C531" s="76" t="s">
        <v>22</v>
      </c>
      <c r="D531" s="27">
        <v>531</v>
      </c>
      <c r="E531" s="27">
        <v>2016</v>
      </c>
      <c r="F531" s="28" t="s">
        <v>987</v>
      </c>
      <c r="G531" s="28" t="s">
        <v>982</v>
      </c>
      <c r="H531" s="28" t="s">
        <v>983</v>
      </c>
      <c r="I531" s="55">
        <v>42633</v>
      </c>
      <c r="J531" s="55"/>
      <c r="K531" s="55">
        <f t="shared" si="25"/>
        <v>42998</v>
      </c>
      <c r="L531" s="226" t="s">
        <v>984</v>
      </c>
      <c r="M531" s="225"/>
      <c r="N531" s="225"/>
      <c r="O531" s="225"/>
      <c r="P531" s="225"/>
      <c r="Q531" s="225"/>
      <c r="R531" s="225"/>
      <c r="S531" s="225"/>
      <c r="T531" s="225"/>
      <c r="U531" s="225"/>
      <c r="V531" s="225"/>
      <c r="W531" s="225"/>
      <c r="X531" s="225"/>
      <c r="Y531" s="225"/>
      <c r="Z531" s="225"/>
      <c r="AA531" s="225"/>
      <c r="AB531" s="225"/>
      <c r="AC531" s="225"/>
      <c r="AD531" s="225"/>
    </row>
    <row r="532" spans="1:30" s="21" customFormat="1" ht="15.75" customHeight="1" x14ac:dyDescent="0.35">
      <c r="A532" s="69" t="s">
        <v>38</v>
      </c>
      <c r="B532" s="69"/>
      <c r="C532" s="76" t="s">
        <v>22</v>
      </c>
      <c r="D532" s="27">
        <v>532</v>
      </c>
      <c r="E532" s="27">
        <v>2016</v>
      </c>
      <c r="F532" s="28" t="s">
        <v>988</v>
      </c>
      <c r="G532" s="28" t="s">
        <v>982</v>
      </c>
      <c r="H532" s="28" t="s">
        <v>983</v>
      </c>
      <c r="I532" s="55">
        <v>42633</v>
      </c>
      <c r="J532" s="55"/>
      <c r="K532" s="55">
        <f t="shared" si="25"/>
        <v>42998</v>
      </c>
      <c r="L532" s="226" t="s">
        <v>984</v>
      </c>
      <c r="M532" s="225"/>
      <c r="N532" s="225"/>
      <c r="O532" s="225"/>
      <c r="P532" s="225"/>
      <c r="Q532" s="225"/>
      <c r="R532" s="225"/>
      <c r="S532" s="225"/>
      <c r="T532" s="225"/>
      <c r="U532" s="225"/>
      <c r="V532" s="225"/>
      <c r="W532" s="225"/>
      <c r="X532" s="225"/>
      <c r="Y532" s="225"/>
      <c r="Z532" s="225"/>
      <c r="AA532" s="225"/>
      <c r="AB532" s="225"/>
      <c r="AC532" s="225"/>
      <c r="AD532" s="225"/>
    </row>
    <row r="533" spans="1:30" s="21" customFormat="1" ht="15.75" customHeight="1" x14ac:dyDescent="0.35">
      <c r="A533" s="69"/>
      <c r="B533" s="69"/>
      <c r="C533" s="76" t="s">
        <v>22</v>
      </c>
      <c r="D533" s="27">
        <v>533</v>
      </c>
      <c r="E533" s="27">
        <v>2016</v>
      </c>
      <c r="F533" s="28" t="s">
        <v>989</v>
      </c>
      <c r="G533" s="28" t="s">
        <v>982</v>
      </c>
      <c r="H533" s="28" t="s">
        <v>983</v>
      </c>
      <c r="I533" s="55">
        <v>42633</v>
      </c>
      <c r="J533" s="55"/>
      <c r="K533" s="55">
        <f t="shared" si="25"/>
        <v>42998</v>
      </c>
      <c r="L533" s="226" t="s">
        <v>984</v>
      </c>
      <c r="M533" s="38"/>
      <c r="N533" s="38"/>
      <c r="O533" s="38"/>
      <c r="P533" s="38"/>
      <c r="Q533" s="38"/>
      <c r="R533" s="38"/>
      <c r="S533" s="38"/>
      <c r="T533" s="38"/>
      <c r="U533" s="38"/>
      <c r="V533" s="38"/>
      <c r="W533" s="38"/>
      <c r="X533" s="38"/>
      <c r="Y533" s="38"/>
      <c r="Z533" s="38"/>
      <c r="AA533" s="38"/>
      <c r="AB533" s="38"/>
      <c r="AC533" s="38"/>
      <c r="AD533" s="38"/>
    </row>
    <row r="534" spans="1:30" s="21" customFormat="1" ht="15.75" customHeight="1" x14ac:dyDescent="0.35">
      <c r="A534" s="222"/>
      <c r="B534" s="222"/>
      <c r="C534" s="76" t="s">
        <v>22</v>
      </c>
      <c r="D534" s="27">
        <v>534</v>
      </c>
      <c r="E534" s="27">
        <v>2016</v>
      </c>
      <c r="F534" s="28" t="s">
        <v>990</v>
      </c>
      <c r="G534" s="28" t="s">
        <v>991</v>
      </c>
      <c r="H534" s="28" t="s">
        <v>992</v>
      </c>
      <c r="I534" s="55">
        <v>42646</v>
      </c>
      <c r="J534" s="55">
        <v>42906</v>
      </c>
      <c r="K534" s="55">
        <f>+J534+365</f>
        <v>43271</v>
      </c>
      <c r="L534" s="226" t="s">
        <v>705</v>
      </c>
      <c r="M534" s="225"/>
      <c r="N534" s="225"/>
      <c r="O534" s="225"/>
      <c r="P534" s="225"/>
      <c r="Q534" s="225"/>
      <c r="R534" s="225"/>
      <c r="S534" s="225"/>
      <c r="T534" s="225"/>
      <c r="U534" s="225"/>
      <c r="V534" s="225"/>
      <c r="W534" s="225"/>
      <c r="X534" s="225"/>
      <c r="Y534" s="225"/>
      <c r="Z534" s="225"/>
      <c r="AA534" s="225"/>
      <c r="AB534" s="225"/>
      <c r="AC534" s="225"/>
      <c r="AD534" s="225"/>
    </row>
    <row r="535" spans="1:30" s="21" customFormat="1" ht="15.75" customHeight="1" x14ac:dyDescent="0.35">
      <c r="A535" s="222"/>
      <c r="B535" s="222"/>
      <c r="C535" s="76" t="s">
        <v>22</v>
      </c>
      <c r="D535" s="27">
        <v>535</v>
      </c>
      <c r="E535" s="27">
        <v>2016</v>
      </c>
      <c r="F535" s="28" t="s">
        <v>993</v>
      </c>
      <c r="G535" s="28" t="s">
        <v>991</v>
      </c>
      <c r="H535" s="28" t="s">
        <v>992</v>
      </c>
      <c r="I535" s="55">
        <v>42646</v>
      </c>
      <c r="J535" s="55">
        <v>43028</v>
      </c>
      <c r="K535" s="55">
        <f>+J535+365</f>
        <v>43393</v>
      </c>
      <c r="L535" s="226" t="s">
        <v>705</v>
      </c>
      <c r="M535" s="225"/>
      <c r="N535" s="225"/>
      <c r="O535" s="225"/>
      <c r="P535" s="225"/>
      <c r="Q535" s="225"/>
      <c r="R535" s="225"/>
      <c r="S535" s="225"/>
      <c r="T535" s="225"/>
      <c r="U535" s="225"/>
      <c r="V535" s="225"/>
      <c r="W535" s="225"/>
      <c r="X535" s="225"/>
      <c r="Y535" s="225"/>
      <c r="Z535" s="225"/>
      <c r="AA535" s="225"/>
      <c r="AB535" s="225"/>
      <c r="AC535" s="225"/>
      <c r="AD535" s="225"/>
    </row>
    <row r="536" spans="1:30" s="21" customFormat="1" ht="15.75" customHeight="1" x14ac:dyDescent="0.35">
      <c r="A536" s="222"/>
      <c r="B536" s="222"/>
      <c r="C536" s="76" t="s">
        <v>22</v>
      </c>
      <c r="D536" s="27">
        <v>536</v>
      </c>
      <c r="E536" s="27">
        <v>2016</v>
      </c>
      <c r="F536" s="28" t="s">
        <v>994</v>
      </c>
      <c r="G536" s="28" t="s">
        <v>991</v>
      </c>
      <c r="H536" s="28" t="s">
        <v>995</v>
      </c>
      <c r="I536" s="55">
        <v>42646</v>
      </c>
      <c r="J536" s="55">
        <v>43011</v>
      </c>
      <c r="K536" s="55">
        <f>+J536+365</f>
        <v>43376</v>
      </c>
      <c r="L536" s="226" t="s">
        <v>705</v>
      </c>
      <c r="M536" s="225"/>
      <c r="N536" s="225"/>
      <c r="O536" s="225"/>
      <c r="P536" s="225"/>
      <c r="Q536" s="225"/>
      <c r="R536" s="225"/>
      <c r="S536" s="225"/>
      <c r="T536" s="225"/>
      <c r="U536" s="225"/>
      <c r="V536" s="225"/>
      <c r="W536" s="225"/>
      <c r="X536" s="225"/>
      <c r="Y536" s="225"/>
      <c r="Z536" s="225"/>
      <c r="AA536" s="225"/>
      <c r="AB536" s="225"/>
      <c r="AC536" s="225"/>
      <c r="AD536" s="225"/>
    </row>
    <row r="537" spans="1:30" s="21" customFormat="1" ht="15.75" customHeight="1" x14ac:dyDescent="0.35">
      <c r="A537" s="222"/>
      <c r="B537" s="222"/>
      <c r="C537" s="76" t="s">
        <v>22</v>
      </c>
      <c r="D537" s="27">
        <v>537</v>
      </c>
      <c r="E537" s="27">
        <v>2016</v>
      </c>
      <c r="F537" s="28" t="s">
        <v>996</v>
      </c>
      <c r="G537" s="28" t="s">
        <v>144</v>
      </c>
      <c r="H537" s="28" t="s">
        <v>367</v>
      </c>
      <c r="I537" s="55">
        <v>42647</v>
      </c>
      <c r="J537" s="55"/>
      <c r="K537" s="55">
        <f>+I537+365</f>
        <v>43012</v>
      </c>
      <c r="L537" s="226" t="s">
        <v>26</v>
      </c>
      <c r="M537" s="225"/>
      <c r="N537" s="225"/>
      <c r="O537" s="225"/>
      <c r="P537" s="225"/>
      <c r="Q537" s="225"/>
      <c r="R537" s="225"/>
      <c r="S537" s="225"/>
      <c r="T537" s="225"/>
      <c r="U537" s="225"/>
      <c r="V537" s="225"/>
      <c r="W537" s="225"/>
      <c r="X537" s="225"/>
      <c r="Y537" s="225"/>
      <c r="Z537" s="225"/>
      <c r="AA537" s="225"/>
      <c r="AB537" s="225"/>
      <c r="AC537" s="225"/>
      <c r="AD537" s="225"/>
    </row>
    <row r="538" spans="1:30" s="21" customFormat="1" ht="15.75" customHeight="1" x14ac:dyDescent="0.35">
      <c r="A538" s="222"/>
      <c r="B538" s="222"/>
      <c r="C538" s="76" t="s">
        <v>22</v>
      </c>
      <c r="D538" s="27">
        <v>538</v>
      </c>
      <c r="E538" s="27">
        <v>2016</v>
      </c>
      <c r="F538" s="28" t="s">
        <v>997</v>
      </c>
      <c r="G538" s="28" t="s">
        <v>144</v>
      </c>
      <c r="H538" s="28" t="s">
        <v>367</v>
      </c>
      <c r="I538" s="55">
        <v>42647</v>
      </c>
      <c r="J538" s="55">
        <v>43012</v>
      </c>
      <c r="K538" s="55">
        <f>+J538+365</f>
        <v>43377</v>
      </c>
      <c r="L538" s="226" t="s">
        <v>26</v>
      </c>
      <c r="M538" s="225"/>
      <c r="N538" s="225"/>
      <c r="O538" s="225"/>
      <c r="P538" s="225"/>
      <c r="Q538" s="225"/>
      <c r="R538" s="225"/>
      <c r="S538" s="225"/>
      <c r="T538" s="225"/>
      <c r="U538" s="225"/>
      <c r="V538" s="225"/>
      <c r="W538" s="225"/>
      <c r="X538" s="225"/>
      <c r="Y538" s="225"/>
      <c r="Z538" s="225"/>
      <c r="AA538" s="225"/>
      <c r="AB538" s="225"/>
      <c r="AC538" s="225"/>
      <c r="AD538" s="225"/>
    </row>
    <row r="539" spans="1:30" s="21" customFormat="1" ht="15.75" customHeight="1" x14ac:dyDescent="0.35">
      <c r="A539" s="222"/>
      <c r="B539" s="222"/>
      <c r="C539" s="76" t="s">
        <v>22</v>
      </c>
      <c r="D539" s="27">
        <v>539</v>
      </c>
      <c r="E539" s="27">
        <v>2016</v>
      </c>
      <c r="F539" s="28" t="s">
        <v>998</v>
      </c>
      <c r="G539" s="28" t="s">
        <v>144</v>
      </c>
      <c r="H539" s="28" t="s">
        <v>199</v>
      </c>
      <c r="I539" s="55">
        <v>42647</v>
      </c>
      <c r="J539" s="55">
        <v>43012</v>
      </c>
      <c r="K539" s="55">
        <f>+J539+365</f>
        <v>43377</v>
      </c>
      <c r="L539" s="226" t="s">
        <v>26</v>
      </c>
      <c r="M539" s="225"/>
      <c r="N539" s="225"/>
      <c r="O539" s="225"/>
      <c r="P539" s="225"/>
      <c r="Q539" s="225"/>
      <c r="R539" s="225"/>
      <c r="S539" s="225"/>
      <c r="T539" s="225"/>
      <c r="U539" s="225"/>
      <c r="V539" s="225"/>
      <c r="W539" s="225"/>
      <c r="X539" s="225"/>
      <c r="Y539" s="225"/>
      <c r="Z539" s="225"/>
      <c r="AA539" s="225"/>
      <c r="AB539" s="225"/>
      <c r="AC539" s="225"/>
      <c r="AD539" s="225"/>
    </row>
    <row r="540" spans="1:30" s="21" customFormat="1" ht="15.75" customHeight="1" x14ac:dyDescent="0.35">
      <c r="A540" s="222"/>
      <c r="B540" s="222"/>
      <c r="C540" s="76" t="s">
        <v>22</v>
      </c>
      <c r="D540" s="27">
        <v>540</v>
      </c>
      <c r="E540" s="27">
        <v>2016</v>
      </c>
      <c r="F540" s="28" t="s">
        <v>999</v>
      </c>
      <c r="G540" s="28" t="s">
        <v>144</v>
      </c>
      <c r="H540" s="28" t="s">
        <v>199</v>
      </c>
      <c r="I540" s="55">
        <v>42647</v>
      </c>
      <c r="J540" s="55"/>
      <c r="K540" s="55">
        <f>+I540+365</f>
        <v>43012</v>
      </c>
      <c r="L540" s="226" t="s">
        <v>26</v>
      </c>
      <c r="M540" s="225"/>
      <c r="N540" s="225"/>
      <c r="O540" s="225"/>
      <c r="P540" s="225"/>
      <c r="Q540" s="225"/>
      <c r="R540" s="225"/>
      <c r="S540" s="225"/>
      <c r="T540" s="225"/>
      <c r="U540" s="225"/>
      <c r="V540" s="225"/>
      <c r="W540" s="225"/>
      <c r="X540" s="225"/>
      <c r="Y540" s="225"/>
      <c r="Z540" s="225"/>
      <c r="AA540" s="225"/>
      <c r="AB540" s="225"/>
      <c r="AC540" s="225"/>
      <c r="AD540" s="225"/>
    </row>
    <row r="541" spans="1:30" s="21" customFormat="1" ht="15.75" customHeight="1" x14ac:dyDescent="0.35">
      <c r="A541" s="222"/>
      <c r="B541" s="222"/>
      <c r="C541" s="76" t="s">
        <v>22</v>
      </c>
      <c r="D541" s="27">
        <v>541</v>
      </c>
      <c r="E541" s="27">
        <v>2016</v>
      </c>
      <c r="F541" s="28" t="s">
        <v>1000</v>
      </c>
      <c r="G541" s="28" t="s">
        <v>144</v>
      </c>
      <c r="H541" s="28" t="s">
        <v>199</v>
      </c>
      <c r="I541" s="55">
        <v>42647</v>
      </c>
      <c r="J541" s="55"/>
      <c r="K541" s="55">
        <f>+I541+365</f>
        <v>43012</v>
      </c>
      <c r="L541" s="226" t="s">
        <v>26</v>
      </c>
      <c r="M541" s="225"/>
      <c r="N541" s="225"/>
      <c r="O541" s="225"/>
      <c r="P541" s="225"/>
      <c r="Q541" s="225"/>
      <c r="R541" s="225"/>
      <c r="S541" s="225"/>
      <c r="T541" s="225"/>
      <c r="U541" s="225"/>
      <c r="V541" s="225"/>
      <c r="W541" s="225"/>
      <c r="X541" s="225"/>
      <c r="Y541" s="225"/>
      <c r="Z541" s="225"/>
      <c r="AA541" s="225"/>
      <c r="AB541" s="225"/>
      <c r="AC541" s="225"/>
      <c r="AD541" s="225"/>
    </row>
    <row r="542" spans="1:30" s="21" customFormat="1" ht="15.75" customHeight="1" x14ac:dyDescent="0.35">
      <c r="A542" s="222"/>
      <c r="B542" s="222"/>
      <c r="C542" s="76" t="s">
        <v>22</v>
      </c>
      <c r="D542" s="27">
        <v>542</v>
      </c>
      <c r="E542" s="27">
        <v>2016</v>
      </c>
      <c r="F542" s="28" t="s">
        <v>1001</v>
      </c>
      <c r="G542" s="28" t="s">
        <v>28</v>
      </c>
      <c r="H542" s="28" t="s">
        <v>199</v>
      </c>
      <c r="I542" s="55">
        <v>42647</v>
      </c>
      <c r="J542" s="55"/>
      <c r="K542" s="55">
        <f>+I542+365</f>
        <v>43012</v>
      </c>
      <c r="L542" s="226" t="s">
        <v>26</v>
      </c>
      <c r="M542" s="225"/>
      <c r="N542" s="225"/>
      <c r="O542" s="225"/>
      <c r="P542" s="225"/>
      <c r="Q542" s="225"/>
      <c r="R542" s="225"/>
      <c r="S542" s="225"/>
      <c r="T542" s="225"/>
      <c r="U542" s="225"/>
      <c r="V542" s="225"/>
      <c r="W542" s="225"/>
      <c r="X542" s="225"/>
      <c r="Y542" s="225"/>
      <c r="Z542" s="225"/>
      <c r="AA542" s="225"/>
      <c r="AB542" s="225"/>
      <c r="AC542" s="225"/>
      <c r="AD542" s="225"/>
    </row>
    <row r="543" spans="1:30" s="21" customFormat="1" ht="15.75" customHeight="1" x14ac:dyDescent="0.35">
      <c r="A543" s="222"/>
      <c r="B543" s="222"/>
      <c r="C543" s="76" t="s">
        <v>22</v>
      </c>
      <c r="D543" s="27">
        <v>543</v>
      </c>
      <c r="E543" s="27">
        <v>2016</v>
      </c>
      <c r="F543" s="28" t="s">
        <v>1002</v>
      </c>
      <c r="G543" s="28" t="s">
        <v>144</v>
      </c>
      <c r="H543" s="28" t="s">
        <v>199</v>
      </c>
      <c r="I543" s="55">
        <v>42647</v>
      </c>
      <c r="J543" s="55"/>
      <c r="K543" s="55">
        <f>+I543+365</f>
        <v>43012</v>
      </c>
      <c r="L543" s="226" t="s">
        <v>26</v>
      </c>
      <c r="M543" s="225"/>
      <c r="N543" s="225"/>
      <c r="O543" s="225"/>
      <c r="P543" s="225"/>
      <c r="Q543" s="225"/>
      <c r="R543" s="225"/>
      <c r="S543" s="225"/>
      <c r="T543" s="225"/>
      <c r="U543" s="225"/>
      <c r="V543" s="225"/>
      <c r="W543" s="225"/>
      <c r="X543" s="225"/>
      <c r="Y543" s="225"/>
      <c r="Z543" s="225"/>
      <c r="AA543" s="225"/>
      <c r="AB543" s="225"/>
      <c r="AC543" s="225"/>
      <c r="AD543" s="225"/>
    </row>
    <row r="544" spans="1:30" s="21" customFormat="1" ht="15.75" customHeight="1" x14ac:dyDescent="0.35">
      <c r="A544" s="222"/>
      <c r="B544" s="222"/>
      <c r="C544" s="76" t="s">
        <v>22</v>
      </c>
      <c r="D544" s="27">
        <v>544</v>
      </c>
      <c r="E544" s="27">
        <v>2016</v>
      </c>
      <c r="F544" s="28" t="s">
        <v>1003</v>
      </c>
      <c r="G544" s="28" t="s">
        <v>144</v>
      </c>
      <c r="H544" s="28" t="s">
        <v>199</v>
      </c>
      <c r="I544" s="55">
        <v>42647</v>
      </c>
      <c r="J544" s="55"/>
      <c r="K544" s="55">
        <f>+I544+365</f>
        <v>43012</v>
      </c>
      <c r="L544" s="226" t="s">
        <v>26</v>
      </c>
      <c r="M544" s="225"/>
      <c r="N544" s="225"/>
      <c r="O544" s="225"/>
      <c r="P544" s="225"/>
      <c r="Q544" s="225"/>
      <c r="R544" s="225"/>
      <c r="S544" s="225"/>
      <c r="T544" s="225"/>
      <c r="U544" s="225"/>
      <c r="V544" s="225"/>
      <c r="W544" s="225"/>
      <c r="X544" s="225"/>
      <c r="Y544" s="225"/>
      <c r="Z544" s="225"/>
      <c r="AA544" s="225"/>
      <c r="AB544" s="225"/>
      <c r="AC544" s="225"/>
      <c r="AD544" s="225"/>
    </row>
    <row r="545" spans="1:30" s="21" customFormat="1" ht="15.75" customHeight="1" x14ac:dyDescent="0.35">
      <c r="A545" s="222"/>
      <c r="B545" s="222"/>
      <c r="C545" s="76" t="s">
        <v>22</v>
      </c>
      <c r="D545" s="27">
        <v>545</v>
      </c>
      <c r="E545" s="27">
        <v>2016</v>
      </c>
      <c r="F545" s="28" t="s">
        <v>1004</v>
      </c>
      <c r="G545" s="28" t="s">
        <v>24</v>
      </c>
      <c r="H545" s="28" t="s">
        <v>199</v>
      </c>
      <c r="I545" s="55">
        <v>42647</v>
      </c>
      <c r="J545" s="55">
        <v>43012</v>
      </c>
      <c r="K545" s="55">
        <f>+J545+365</f>
        <v>43377</v>
      </c>
      <c r="L545" s="226" t="s">
        <v>26</v>
      </c>
      <c r="M545" s="225"/>
      <c r="N545" s="225"/>
      <c r="O545" s="225"/>
      <c r="P545" s="225"/>
      <c r="Q545" s="225"/>
      <c r="R545" s="225"/>
      <c r="S545" s="225"/>
      <c r="T545" s="225"/>
      <c r="U545" s="225"/>
      <c r="V545" s="225"/>
      <c r="W545" s="225"/>
      <c r="X545" s="225"/>
      <c r="Y545" s="225"/>
      <c r="Z545" s="225"/>
      <c r="AA545" s="225"/>
      <c r="AB545" s="225"/>
      <c r="AC545" s="225"/>
      <c r="AD545" s="225"/>
    </row>
    <row r="546" spans="1:30" s="21" customFormat="1" ht="15.75" customHeight="1" x14ac:dyDescent="0.35">
      <c r="A546" s="222"/>
      <c r="B546" s="222"/>
      <c r="C546" s="76" t="s">
        <v>22</v>
      </c>
      <c r="D546" s="27">
        <v>546</v>
      </c>
      <c r="E546" s="27">
        <v>2016</v>
      </c>
      <c r="F546" s="28" t="s">
        <v>1005</v>
      </c>
      <c r="G546" s="28" t="s">
        <v>24</v>
      </c>
      <c r="H546" s="28" t="s">
        <v>199</v>
      </c>
      <c r="I546" s="55">
        <v>42647</v>
      </c>
      <c r="J546" s="55"/>
      <c r="K546" s="55">
        <f>+I546+365</f>
        <v>43012</v>
      </c>
      <c r="L546" s="226" t="s">
        <v>26</v>
      </c>
      <c r="M546" s="225"/>
      <c r="N546" s="225"/>
      <c r="O546" s="225"/>
      <c r="P546" s="225"/>
      <c r="Q546" s="225"/>
      <c r="R546" s="225"/>
      <c r="S546" s="225"/>
      <c r="T546" s="225"/>
      <c r="U546" s="225"/>
      <c r="V546" s="225"/>
      <c r="W546" s="225"/>
      <c r="X546" s="225"/>
      <c r="Y546" s="225"/>
      <c r="Z546" s="225"/>
      <c r="AA546" s="225"/>
      <c r="AB546" s="225"/>
      <c r="AC546" s="225"/>
      <c r="AD546" s="225"/>
    </row>
    <row r="547" spans="1:30" s="21" customFormat="1" ht="15.75" customHeight="1" x14ac:dyDescent="0.35">
      <c r="A547" s="222"/>
      <c r="B547" s="222"/>
      <c r="C547" s="76" t="s">
        <v>22</v>
      </c>
      <c r="D547" s="27">
        <v>547</v>
      </c>
      <c r="E547" s="27">
        <v>2016</v>
      </c>
      <c r="F547" s="28" t="s">
        <v>1006</v>
      </c>
      <c r="G547" s="28" t="s">
        <v>28</v>
      </c>
      <c r="H547" s="28" t="s">
        <v>199</v>
      </c>
      <c r="I547" s="55">
        <v>42647</v>
      </c>
      <c r="J547" s="55"/>
      <c r="K547" s="55">
        <f>+I547+365</f>
        <v>43012</v>
      </c>
      <c r="L547" s="226" t="s">
        <v>26</v>
      </c>
      <c r="M547" s="225"/>
      <c r="N547" s="225"/>
      <c r="O547" s="225"/>
      <c r="P547" s="225"/>
      <c r="Q547" s="225"/>
      <c r="R547" s="225"/>
      <c r="S547" s="225"/>
      <c r="T547" s="225"/>
      <c r="U547" s="225"/>
      <c r="V547" s="225"/>
      <c r="W547" s="225"/>
      <c r="X547" s="225"/>
      <c r="Y547" s="225"/>
      <c r="Z547" s="225"/>
      <c r="AA547" s="225"/>
      <c r="AB547" s="225"/>
      <c r="AC547" s="225"/>
      <c r="AD547" s="225"/>
    </row>
    <row r="548" spans="1:30" s="21" customFormat="1" ht="15.75" customHeight="1" x14ac:dyDescent="0.35">
      <c r="A548" s="222"/>
      <c r="B548" s="222"/>
      <c r="C548" s="76" t="s">
        <v>22</v>
      </c>
      <c r="D548" s="27">
        <v>548</v>
      </c>
      <c r="E548" s="27">
        <v>2016</v>
      </c>
      <c r="F548" s="28" t="s">
        <v>1007</v>
      </c>
      <c r="G548" s="28" t="s">
        <v>28</v>
      </c>
      <c r="H548" s="28" t="s">
        <v>199</v>
      </c>
      <c r="I548" s="55">
        <v>42647</v>
      </c>
      <c r="J548" s="55"/>
      <c r="K548" s="55">
        <f>+I548+365</f>
        <v>43012</v>
      </c>
      <c r="L548" s="226" t="s">
        <v>26</v>
      </c>
      <c r="M548" s="225"/>
      <c r="N548" s="225"/>
      <c r="O548" s="225"/>
      <c r="P548" s="225"/>
      <c r="Q548" s="225"/>
      <c r="R548" s="225"/>
      <c r="S548" s="225"/>
      <c r="T548" s="225"/>
      <c r="U548" s="225"/>
      <c r="V548" s="225"/>
      <c r="W548" s="225"/>
      <c r="X548" s="225"/>
      <c r="Y548" s="225"/>
      <c r="Z548" s="225"/>
      <c r="AA548" s="225"/>
      <c r="AB548" s="225"/>
      <c r="AC548" s="225"/>
      <c r="AD548" s="225"/>
    </row>
    <row r="549" spans="1:30" s="21" customFormat="1" ht="15.75" customHeight="1" x14ac:dyDescent="0.35">
      <c r="A549" s="222"/>
      <c r="B549" s="222"/>
      <c r="C549" s="76" t="s">
        <v>22</v>
      </c>
      <c r="D549" s="27">
        <v>549</v>
      </c>
      <c r="E549" s="27">
        <v>2016</v>
      </c>
      <c r="F549" s="28" t="s">
        <v>1002</v>
      </c>
      <c r="G549" s="28" t="s">
        <v>28</v>
      </c>
      <c r="H549" s="28" t="s">
        <v>199</v>
      </c>
      <c r="I549" s="55">
        <v>42647</v>
      </c>
      <c r="J549" s="55"/>
      <c r="K549" s="55">
        <f>+I549+365</f>
        <v>43012</v>
      </c>
      <c r="L549" s="226" t="s">
        <v>26</v>
      </c>
      <c r="M549" s="225"/>
      <c r="N549" s="225"/>
      <c r="O549" s="225"/>
      <c r="P549" s="225"/>
      <c r="Q549" s="225"/>
      <c r="R549" s="225"/>
      <c r="S549" s="225"/>
      <c r="T549" s="225"/>
      <c r="U549" s="225"/>
      <c r="V549" s="225"/>
      <c r="W549" s="225"/>
      <c r="X549" s="225"/>
      <c r="Y549" s="225"/>
      <c r="Z549" s="225"/>
      <c r="AA549" s="225"/>
      <c r="AB549" s="225"/>
      <c r="AC549" s="225"/>
      <c r="AD549" s="225"/>
    </row>
    <row r="550" spans="1:30" s="21" customFormat="1" ht="15.75" customHeight="1" x14ac:dyDescent="0.35">
      <c r="A550" s="222"/>
      <c r="B550" s="222"/>
      <c r="C550" s="76" t="s">
        <v>22</v>
      </c>
      <c r="D550" s="27">
        <v>550</v>
      </c>
      <c r="E550" s="27">
        <v>2016</v>
      </c>
      <c r="F550" s="28" t="s">
        <v>1008</v>
      </c>
      <c r="G550" s="28" t="s">
        <v>28</v>
      </c>
      <c r="H550" s="28" t="s">
        <v>199</v>
      </c>
      <c r="I550" s="55">
        <v>42647</v>
      </c>
      <c r="J550" s="55"/>
      <c r="K550" s="55">
        <f>+I550+365</f>
        <v>43012</v>
      </c>
      <c r="L550" s="226" t="s">
        <v>26</v>
      </c>
      <c r="M550" s="225"/>
      <c r="N550" s="225"/>
      <c r="O550" s="225"/>
      <c r="P550" s="225"/>
      <c r="Q550" s="225"/>
      <c r="R550" s="225"/>
      <c r="S550" s="225"/>
      <c r="T550" s="225"/>
      <c r="U550" s="225"/>
      <c r="V550" s="225"/>
      <c r="W550" s="225"/>
      <c r="X550" s="225"/>
      <c r="Y550" s="225"/>
      <c r="Z550" s="225"/>
      <c r="AA550" s="225"/>
      <c r="AB550" s="225"/>
      <c r="AC550" s="225"/>
      <c r="AD550" s="225"/>
    </row>
    <row r="551" spans="1:30" s="21" customFormat="1" ht="15.75" customHeight="1" x14ac:dyDescent="0.35">
      <c r="A551" s="69"/>
      <c r="B551" s="69"/>
      <c r="C551" s="76" t="s">
        <v>22</v>
      </c>
      <c r="D551" s="27">
        <v>551</v>
      </c>
      <c r="E551" s="27">
        <v>2016</v>
      </c>
      <c r="F551" s="28" t="s">
        <v>1009</v>
      </c>
      <c r="G551" s="28" t="s">
        <v>160</v>
      </c>
      <c r="H551" s="28" t="s">
        <v>1010</v>
      </c>
      <c r="I551" s="55">
        <v>42650</v>
      </c>
      <c r="J551" s="55">
        <v>45132</v>
      </c>
      <c r="K551" s="57">
        <f>J551+365</f>
        <v>45497</v>
      </c>
      <c r="L551" s="226" t="s">
        <v>161</v>
      </c>
    </row>
    <row r="552" spans="1:30" s="21" customFormat="1" ht="15.75" customHeight="1" x14ac:dyDescent="0.35">
      <c r="A552" s="69"/>
      <c r="B552" s="69"/>
      <c r="C552" s="76" t="s">
        <v>22</v>
      </c>
      <c r="D552" s="27">
        <v>552</v>
      </c>
      <c r="E552" s="27">
        <v>2016</v>
      </c>
      <c r="F552" s="28" t="s">
        <v>1011</v>
      </c>
      <c r="G552" s="28" t="s">
        <v>160</v>
      </c>
      <c r="H552" s="28" t="s">
        <v>1010</v>
      </c>
      <c r="I552" s="55">
        <v>42650</v>
      </c>
      <c r="J552" s="55">
        <v>45132</v>
      </c>
      <c r="K552" s="57">
        <f>J552+365</f>
        <v>45497</v>
      </c>
      <c r="L552" s="226" t="s">
        <v>161</v>
      </c>
    </row>
    <row r="553" spans="1:30" s="21" customFormat="1" ht="15.75" customHeight="1" x14ac:dyDescent="0.35">
      <c r="A553" s="69"/>
      <c r="B553" s="69"/>
      <c r="C553" s="76" t="s">
        <v>22</v>
      </c>
      <c r="D553" s="27">
        <v>553</v>
      </c>
      <c r="E553" s="27">
        <v>2016</v>
      </c>
      <c r="F553" s="28" t="s">
        <v>1012</v>
      </c>
      <c r="G553" s="28" t="s">
        <v>160</v>
      </c>
      <c r="H553" s="28" t="s">
        <v>1010</v>
      </c>
      <c r="I553" s="55">
        <v>42650</v>
      </c>
      <c r="J553" s="55">
        <v>45132</v>
      </c>
      <c r="K553" s="57">
        <f>J553+365</f>
        <v>45497</v>
      </c>
      <c r="L553" s="226" t="s">
        <v>161</v>
      </c>
    </row>
    <row r="554" spans="1:30" s="21" customFormat="1" ht="15.75" customHeight="1" x14ac:dyDescent="0.35">
      <c r="A554" s="69"/>
      <c r="B554" s="69"/>
      <c r="C554" s="76" t="s">
        <v>22</v>
      </c>
      <c r="D554" s="27">
        <v>554</v>
      </c>
      <c r="E554" s="27">
        <v>2016</v>
      </c>
      <c r="F554" s="28" t="s">
        <v>1013</v>
      </c>
      <c r="G554" s="28" t="s">
        <v>160</v>
      </c>
      <c r="H554" s="28" t="s">
        <v>1010</v>
      </c>
      <c r="I554" s="55">
        <v>42650</v>
      </c>
      <c r="J554" s="55">
        <v>45132</v>
      </c>
      <c r="K554" s="57">
        <f>J554+365</f>
        <v>45497</v>
      </c>
      <c r="L554" s="226" t="s">
        <v>161</v>
      </c>
    </row>
    <row r="555" spans="1:30" s="21" customFormat="1" ht="15.75" customHeight="1" x14ac:dyDescent="0.35">
      <c r="A555" s="69"/>
      <c r="B555" s="69"/>
      <c r="C555" s="76" t="s">
        <v>22</v>
      </c>
      <c r="D555" s="27">
        <v>555</v>
      </c>
      <c r="E555" s="27">
        <v>2016</v>
      </c>
      <c r="F555" s="28" t="s">
        <v>1014</v>
      </c>
      <c r="G555" s="28" t="s">
        <v>160</v>
      </c>
      <c r="H555" s="28" t="s">
        <v>1010</v>
      </c>
      <c r="I555" s="55">
        <v>42650</v>
      </c>
      <c r="J555" s="55">
        <v>45132</v>
      </c>
      <c r="K555" s="57">
        <f>J555+365</f>
        <v>45497</v>
      </c>
      <c r="L555" s="226" t="s">
        <v>161</v>
      </c>
    </row>
    <row r="556" spans="1:30" s="21" customFormat="1" ht="15.75" customHeight="1" x14ac:dyDescent="0.35">
      <c r="A556" s="69" t="s">
        <v>38</v>
      </c>
      <c r="B556" s="69"/>
      <c r="C556" s="76" t="s">
        <v>22</v>
      </c>
      <c r="D556" s="27">
        <v>556</v>
      </c>
      <c r="E556" s="27">
        <v>2016</v>
      </c>
      <c r="F556" s="28" t="s">
        <v>1015</v>
      </c>
      <c r="G556" s="28" t="s">
        <v>1016</v>
      </c>
      <c r="H556" s="28" t="s">
        <v>1010</v>
      </c>
      <c r="I556" s="55">
        <v>42656</v>
      </c>
      <c r="J556" s="55">
        <v>43386</v>
      </c>
      <c r="K556" s="55">
        <f t="shared" ref="K556:K562" si="26">+J556+365</f>
        <v>43751</v>
      </c>
      <c r="L556" s="226" t="s">
        <v>1017</v>
      </c>
      <c r="M556" s="225"/>
      <c r="N556" s="225"/>
      <c r="O556" s="225"/>
      <c r="P556" s="225"/>
      <c r="Q556" s="225"/>
      <c r="R556" s="225"/>
      <c r="S556" s="225"/>
      <c r="T556" s="225"/>
      <c r="U556" s="225"/>
      <c r="V556" s="225"/>
      <c r="W556" s="225"/>
      <c r="X556" s="225"/>
      <c r="Y556" s="225"/>
      <c r="Z556" s="225"/>
      <c r="AA556" s="225"/>
      <c r="AB556" s="225"/>
      <c r="AC556" s="225"/>
      <c r="AD556" s="225"/>
    </row>
    <row r="557" spans="1:30" s="21" customFormat="1" ht="15.75" customHeight="1" x14ac:dyDescent="0.35">
      <c r="A557" s="69" t="s">
        <v>38</v>
      </c>
      <c r="B557" s="69"/>
      <c r="C557" s="76" t="s">
        <v>22</v>
      </c>
      <c r="D557" s="27">
        <v>557</v>
      </c>
      <c r="E557" s="27">
        <v>2016</v>
      </c>
      <c r="F557" s="28" t="s">
        <v>1018</v>
      </c>
      <c r="G557" s="28" t="s">
        <v>1016</v>
      </c>
      <c r="H557" s="28" t="s">
        <v>1010</v>
      </c>
      <c r="I557" s="55">
        <v>42656</v>
      </c>
      <c r="J557" s="55">
        <v>43386</v>
      </c>
      <c r="K557" s="55">
        <f t="shared" si="26"/>
        <v>43751</v>
      </c>
      <c r="L557" s="226" t="s">
        <v>1017</v>
      </c>
      <c r="M557" s="225"/>
      <c r="N557" s="225"/>
      <c r="O557" s="225"/>
      <c r="P557" s="225"/>
      <c r="Q557" s="225"/>
      <c r="R557" s="225"/>
      <c r="S557" s="225"/>
      <c r="T557" s="225"/>
      <c r="U557" s="225"/>
      <c r="V557" s="225"/>
      <c r="W557" s="225"/>
      <c r="X557" s="225"/>
      <c r="Y557" s="225"/>
      <c r="Z557" s="225"/>
      <c r="AA557" s="225"/>
      <c r="AB557" s="225"/>
      <c r="AC557" s="225"/>
      <c r="AD557" s="225"/>
    </row>
    <row r="558" spans="1:30" s="21" customFormat="1" ht="15.75" customHeight="1" x14ac:dyDescent="0.35">
      <c r="A558" s="69" t="s">
        <v>38</v>
      </c>
      <c r="B558" s="69"/>
      <c r="C558" s="76" t="s">
        <v>22</v>
      </c>
      <c r="D558" s="27">
        <v>558</v>
      </c>
      <c r="E558" s="27">
        <v>2016</v>
      </c>
      <c r="F558" s="28" t="s">
        <v>1019</v>
      </c>
      <c r="G558" s="28" t="s">
        <v>1016</v>
      </c>
      <c r="H558" s="28" t="s">
        <v>1010</v>
      </c>
      <c r="I558" s="55">
        <v>42656</v>
      </c>
      <c r="J558" s="55">
        <v>43386</v>
      </c>
      <c r="K558" s="55">
        <f t="shared" si="26"/>
        <v>43751</v>
      </c>
      <c r="L558" s="226" t="s">
        <v>1017</v>
      </c>
      <c r="M558" s="225"/>
      <c r="N558" s="225"/>
      <c r="O558" s="225"/>
      <c r="P558" s="225"/>
      <c r="Q558" s="225"/>
      <c r="R558" s="225"/>
      <c r="S558" s="225"/>
      <c r="T558" s="225"/>
      <c r="U558" s="225"/>
      <c r="V558" s="225"/>
      <c r="W558" s="225"/>
      <c r="X558" s="225"/>
      <c r="Y558" s="225"/>
      <c r="Z558" s="225"/>
      <c r="AA558" s="225"/>
      <c r="AB558" s="225"/>
      <c r="AC558" s="225"/>
      <c r="AD558" s="225"/>
    </row>
    <row r="559" spans="1:30" s="21" customFormat="1" ht="15.75" customHeight="1" x14ac:dyDescent="0.35">
      <c r="A559" s="222"/>
      <c r="B559" s="222"/>
      <c r="C559" s="76" t="s">
        <v>22</v>
      </c>
      <c r="D559" s="27">
        <v>559</v>
      </c>
      <c r="E559" s="27">
        <v>2016</v>
      </c>
      <c r="F559" s="28" t="s">
        <v>1020</v>
      </c>
      <c r="G559" s="28" t="s">
        <v>1021</v>
      </c>
      <c r="H559" s="28" t="s">
        <v>1022</v>
      </c>
      <c r="I559" s="55">
        <v>42656</v>
      </c>
      <c r="J559" s="55">
        <v>43412</v>
      </c>
      <c r="K559" s="55">
        <f t="shared" si="26"/>
        <v>43777</v>
      </c>
      <c r="L559" s="226" t="s">
        <v>193</v>
      </c>
      <c r="M559" s="225"/>
      <c r="N559" s="225"/>
      <c r="O559" s="225"/>
      <c r="P559" s="225"/>
      <c r="Q559" s="225"/>
      <c r="R559" s="225"/>
      <c r="S559" s="225"/>
      <c r="T559" s="225"/>
      <c r="U559" s="225"/>
      <c r="V559" s="225"/>
      <c r="W559" s="225"/>
      <c r="X559" s="225"/>
      <c r="Y559" s="225"/>
      <c r="Z559" s="225"/>
      <c r="AA559" s="225"/>
      <c r="AB559" s="225"/>
      <c r="AC559" s="225"/>
      <c r="AD559" s="225"/>
    </row>
    <row r="560" spans="1:30" s="21" customFormat="1" ht="15.75" customHeight="1" x14ac:dyDescent="0.35">
      <c r="A560" s="222"/>
      <c r="B560" s="222"/>
      <c r="C560" s="76" t="s">
        <v>22</v>
      </c>
      <c r="D560" s="27">
        <v>560</v>
      </c>
      <c r="E560" s="27">
        <v>2016</v>
      </c>
      <c r="F560" s="28" t="s">
        <v>1023</v>
      </c>
      <c r="G560" s="28" t="s">
        <v>1021</v>
      </c>
      <c r="H560" s="28" t="s">
        <v>1022</v>
      </c>
      <c r="I560" s="55">
        <v>42656</v>
      </c>
      <c r="J560" s="55">
        <v>43412</v>
      </c>
      <c r="K560" s="55">
        <f t="shared" si="26"/>
        <v>43777</v>
      </c>
      <c r="L560" s="226" t="s">
        <v>193</v>
      </c>
      <c r="M560" s="225"/>
      <c r="N560" s="225"/>
      <c r="O560" s="225"/>
      <c r="P560" s="225"/>
      <c r="Q560" s="225"/>
      <c r="R560" s="225"/>
      <c r="S560" s="225"/>
      <c r="T560" s="225"/>
      <c r="U560" s="225"/>
      <c r="V560" s="225"/>
      <c r="W560" s="225"/>
      <c r="X560" s="225"/>
      <c r="Y560" s="225"/>
      <c r="Z560" s="225"/>
      <c r="AA560" s="225"/>
      <c r="AB560" s="225"/>
      <c r="AC560" s="225"/>
      <c r="AD560" s="225"/>
    </row>
    <row r="561" spans="1:30" s="21" customFormat="1" ht="15.75" customHeight="1" x14ac:dyDescent="0.35">
      <c r="A561" s="69"/>
      <c r="B561" s="69"/>
      <c r="C561" s="76" t="s">
        <v>22</v>
      </c>
      <c r="D561" s="27">
        <v>561</v>
      </c>
      <c r="E561" s="27">
        <v>2016</v>
      </c>
      <c r="F561" s="28" t="s">
        <v>1024</v>
      </c>
      <c r="G561" s="28" t="s">
        <v>617</v>
      </c>
      <c r="H561" s="28" t="s">
        <v>1025</v>
      </c>
      <c r="I561" s="55">
        <v>42657</v>
      </c>
      <c r="J561" s="55">
        <v>45308</v>
      </c>
      <c r="K561" s="55">
        <f t="shared" si="26"/>
        <v>45673</v>
      </c>
      <c r="L561" s="226" t="s">
        <v>1026</v>
      </c>
    </row>
    <row r="562" spans="1:30" s="21" customFormat="1" ht="15.75" customHeight="1" x14ac:dyDescent="0.35">
      <c r="A562" s="69" t="s">
        <v>38</v>
      </c>
      <c r="B562" s="69"/>
      <c r="C562" s="76" t="s">
        <v>22</v>
      </c>
      <c r="D562" s="27">
        <v>562</v>
      </c>
      <c r="E562" s="27">
        <v>2016</v>
      </c>
      <c r="F562" s="28" t="s">
        <v>1027</v>
      </c>
      <c r="G562" s="28" t="s">
        <v>237</v>
      </c>
      <c r="H562" s="28" t="s">
        <v>1028</v>
      </c>
      <c r="I562" s="55">
        <v>42657</v>
      </c>
      <c r="J562" s="55">
        <v>45308</v>
      </c>
      <c r="K562" s="55">
        <f t="shared" si="26"/>
        <v>45673</v>
      </c>
      <c r="L562" s="226" t="s">
        <v>1026</v>
      </c>
      <c r="M562" s="20"/>
      <c r="N562" s="20"/>
      <c r="O562" s="20"/>
      <c r="P562" s="20"/>
      <c r="Q562" s="20"/>
      <c r="R562" s="20"/>
      <c r="S562" s="20"/>
      <c r="T562" s="20"/>
      <c r="U562" s="20"/>
      <c r="V562" s="20"/>
      <c r="W562" s="20"/>
      <c r="X562" s="20"/>
      <c r="Y562" s="20"/>
      <c r="Z562" s="20"/>
      <c r="AA562" s="20"/>
      <c r="AB562" s="20"/>
      <c r="AC562" s="20"/>
      <c r="AD562" s="20"/>
    </row>
    <row r="563" spans="1:30" s="21" customFormat="1" ht="15.75" customHeight="1" x14ac:dyDescent="0.35">
      <c r="A563" s="74" t="s">
        <v>38</v>
      </c>
      <c r="B563" s="68" t="s">
        <v>513</v>
      </c>
      <c r="C563" s="76" t="s">
        <v>22</v>
      </c>
      <c r="D563" s="27">
        <v>563</v>
      </c>
      <c r="E563" s="27">
        <v>2016</v>
      </c>
      <c r="F563" s="28" t="s">
        <v>1027</v>
      </c>
      <c r="G563" s="28" t="s">
        <v>241</v>
      </c>
      <c r="H563" s="28" t="s">
        <v>1028</v>
      </c>
      <c r="I563" s="55">
        <v>42657</v>
      </c>
      <c r="J563" s="55">
        <v>45308</v>
      </c>
      <c r="K563" s="55">
        <f>J563+365</f>
        <v>45673</v>
      </c>
      <c r="L563" s="226" t="s">
        <v>1026</v>
      </c>
    </row>
    <row r="564" spans="1:30" s="21" customFormat="1" ht="15.75" customHeight="1" x14ac:dyDescent="0.35">
      <c r="A564" s="69" t="s">
        <v>38</v>
      </c>
      <c r="B564" s="68" t="s">
        <v>513</v>
      </c>
      <c r="C564" s="76" t="s">
        <v>22</v>
      </c>
      <c r="D564" s="27">
        <v>564</v>
      </c>
      <c r="E564" s="27">
        <v>2016</v>
      </c>
      <c r="F564" s="28" t="s">
        <v>1029</v>
      </c>
      <c r="G564" s="28" t="s">
        <v>1030</v>
      </c>
      <c r="H564" s="28" t="s">
        <v>1025</v>
      </c>
      <c r="I564" s="55">
        <v>42657</v>
      </c>
      <c r="J564" s="55">
        <v>45308</v>
      </c>
      <c r="K564" s="55">
        <f>+J564+365</f>
        <v>45673</v>
      </c>
      <c r="L564" s="226" t="s">
        <v>1026</v>
      </c>
    </row>
    <row r="565" spans="1:30" s="21" customFormat="1" ht="15.75" customHeight="1" x14ac:dyDescent="0.35">
      <c r="A565" s="222"/>
      <c r="B565" s="222"/>
      <c r="C565" s="76" t="s">
        <v>22</v>
      </c>
      <c r="D565" s="27">
        <v>565</v>
      </c>
      <c r="E565" s="27">
        <v>2016</v>
      </c>
      <c r="F565" s="28" t="s">
        <v>1031</v>
      </c>
      <c r="G565" s="28" t="s">
        <v>1021</v>
      </c>
      <c r="H565" s="28" t="s">
        <v>1022</v>
      </c>
      <c r="I565" s="55">
        <v>42662</v>
      </c>
      <c r="J565" s="55">
        <v>43412</v>
      </c>
      <c r="K565" s="55">
        <f>+J565+365</f>
        <v>43777</v>
      </c>
      <c r="L565" s="226" t="s">
        <v>193</v>
      </c>
      <c r="M565" s="225"/>
      <c r="N565" s="225"/>
      <c r="O565" s="225"/>
      <c r="P565" s="225"/>
      <c r="Q565" s="225"/>
      <c r="R565" s="225"/>
      <c r="S565" s="225"/>
      <c r="T565" s="225"/>
      <c r="U565" s="225"/>
      <c r="V565" s="225"/>
      <c r="W565" s="225"/>
      <c r="X565" s="225"/>
      <c r="Y565" s="225"/>
      <c r="Z565" s="225"/>
      <c r="AA565" s="225"/>
      <c r="AB565" s="225"/>
      <c r="AC565" s="225"/>
      <c r="AD565" s="225"/>
    </row>
    <row r="566" spans="1:30" s="21" customFormat="1" ht="15.75" customHeight="1" x14ac:dyDescent="0.35">
      <c r="A566" s="69" t="s">
        <v>38</v>
      </c>
      <c r="B566" s="68" t="s">
        <v>513</v>
      </c>
      <c r="C566" s="76" t="s">
        <v>22</v>
      </c>
      <c r="D566" s="27">
        <v>566</v>
      </c>
      <c r="E566" s="27">
        <v>2016</v>
      </c>
      <c r="F566" s="28" t="s">
        <v>1032</v>
      </c>
      <c r="G566" s="28" t="s">
        <v>1033</v>
      </c>
      <c r="H566" s="28" t="s">
        <v>1034</v>
      </c>
      <c r="I566" s="55">
        <v>42670</v>
      </c>
      <c r="J566" s="55">
        <v>44831</v>
      </c>
      <c r="K566" s="55">
        <f>J566+365</f>
        <v>45196</v>
      </c>
      <c r="L566" s="226" t="s">
        <v>1026</v>
      </c>
    </row>
    <row r="567" spans="1:30" s="21" customFormat="1" ht="15.75" customHeight="1" x14ac:dyDescent="0.35">
      <c r="A567" s="69" t="s">
        <v>38</v>
      </c>
      <c r="B567" s="68" t="s">
        <v>513</v>
      </c>
      <c r="C567" s="76" t="s">
        <v>22</v>
      </c>
      <c r="D567" s="27">
        <v>567</v>
      </c>
      <c r="E567" s="27">
        <v>2016</v>
      </c>
      <c r="F567" s="28" t="s">
        <v>1035</v>
      </c>
      <c r="G567" s="28" t="s">
        <v>1033</v>
      </c>
      <c r="H567" s="28" t="s">
        <v>1034</v>
      </c>
      <c r="I567" s="55">
        <v>42670</v>
      </c>
      <c r="J567" s="55">
        <v>44831</v>
      </c>
      <c r="K567" s="55">
        <f>+J567+365</f>
        <v>45196</v>
      </c>
      <c r="L567" s="29" t="s">
        <v>1026</v>
      </c>
    </row>
    <row r="568" spans="1:30" s="21" customFormat="1" ht="15.75" customHeight="1" x14ac:dyDescent="0.35">
      <c r="A568" s="69" t="s">
        <v>38</v>
      </c>
      <c r="B568" s="68" t="s">
        <v>513</v>
      </c>
      <c r="C568" s="76" t="s">
        <v>22</v>
      </c>
      <c r="D568" s="27">
        <v>568</v>
      </c>
      <c r="E568" s="27">
        <v>2016</v>
      </c>
      <c r="F568" s="28" t="s">
        <v>1036</v>
      </c>
      <c r="G568" s="28" t="s">
        <v>1033</v>
      </c>
      <c r="H568" s="28" t="s">
        <v>1034</v>
      </c>
      <c r="I568" s="55">
        <v>42670</v>
      </c>
      <c r="J568" s="55">
        <v>44831</v>
      </c>
      <c r="K568" s="55">
        <f>+J568+365</f>
        <v>45196</v>
      </c>
      <c r="L568" s="29" t="s">
        <v>1026</v>
      </c>
    </row>
    <row r="569" spans="1:30" s="21" customFormat="1" ht="15.75" customHeight="1" x14ac:dyDescent="0.35">
      <c r="A569" s="72"/>
      <c r="B569" s="72"/>
      <c r="C569" s="76" t="s">
        <v>22</v>
      </c>
      <c r="D569" s="27">
        <v>569</v>
      </c>
      <c r="E569" s="27">
        <v>2016</v>
      </c>
      <c r="F569" s="28" t="s">
        <v>1037</v>
      </c>
      <c r="G569" s="28" t="s">
        <v>1038</v>
      </c>
      <c r="H569" s="28" t="s">
        <v>1039</v>
      </c>
      <c r="I569" s="55">
        <v>42670</v>
      </c>
      <c r="J569" s="55"/>
      <c r="K569" s="57">
        <f>+I569+365</f>
        <v>43035</v>
      </c>
      <c r="L569" s="226" t="s">
        <v>727</v>
      </c>
    </row>
    <row r="570" spans="1:30" s="21" customFormat="1" ht="15.75" customHeight="1" x14ac:dyDescent="0.35">
      <c r="A570" s="69"/>
      <c r="B570" s="69"/>
      <c r="C570" s="76" t="s">
        <v>22</v>
      </c>
      <c r="D570" s="27">
        <v>570</v>
      </c>
      <c r="E570" s="27">
        <v>2016</v>
      </c>
      <c r="F570" s="28" t="s">
        <v>1040</v>
      </c>
      <c r="G570" s="28" t="s">
        <v>1038</v>
      </c>
      <c r="H570" s="28" t="s">
        <v>1039</v>
      </c>
      <c r="I570" s="55">
        <v>42670</v>
      </c>
      <c r="J570" s="55"/>
      <c r="K570" s="55">
        <f>+I570+365</f>
        <v>43035</v>
      </c>
      <c r="L570" s="226" t="s">
        <v>727</v>
      </c>
    </row>
    <row r="571" spans="1:30" s="21" customFormat="1" ht="15.75" customHeight="1" x14ac:dyDescent="0.35">
      <c r="A571" s="222"/>
      <c r="B571" s="222"/>
      <c r="C571" s="76" t="s">
        <v>22</v>
      </c>
      <c r="D571" s="27">
        <v>571</v>
      </c>
      <c r="E571" s="27">
        <v>2016</v>
      </c>
      <c r="F571" s="51" t="s">
        <v>1041</v>
      </c>
      <c r="G571" s="28" t="s">
        <v>1042</v>
      </c>
      <c r="H571" s="28" t="s">
        <v>840</v>
      </c>
      <c r="I571" s="55">
        <v>42684</v>
      </c>
      <c r="J571" s="55">
        <v>43356</v>
      </c>
      <c r="K571" s="55">
        <f>+J571+365</f>
        <v>43721</v>
      </c>
      <c r="L571" s="226" t="s">
        <v>759</v>
      </c>
      <c r="M571" s="225"/>
      <c r="N571" s="225"/>
      <c r="O571" s="225"/>
      <c r="P571" s="225"/>
      <c r="Q571" s="225"/>
      <c r="R571" s="225"/>
      <c r="S571" s="225"/>
      <c r="T571" s="225"/>
      <c r="U571" s="225"/>
      <c r="V571" s="225"/>
      <c r="W571" s="225"/>
      <c r="X571" s="225"/>
      <c r="Y571" s="225"/>
      <c r="Z571" s="225"/>
      <c r="AA571" s="225"/>
      <c r="AB571" s="225"/>
      <c r="AC571" s="225"/>
      <c r="AD571" s="225"/>
    </row>
    <row r="572" spans="1:30" s="21" customFormat="1" ht="15.75" customHeight="1" x14ac:dyDescent="0.35">
      <c r="A572" s="222"/>
      <c r="B572" s="222"/>
      <c r="C572" s="76" t="s">
        <v>22</v>
      </c>
      <c r="D572" s="27">
        <v>572</v>
      </c>
      <c r="E572" s="27">
        <v>2016</v>
      </c>
      <c r="F572" s="51" t="s">
        <v>1043</v>
      </c>
      <c r="G572" s="28" t="s">
        <v>1042</v>
      </c>
      <c r="H572" s="28" t="s">
        <v>840</v>
      </c>
      <c r="I572" s="55">
        <v>42684</v>
      </c>
      <c r="J572" s="55">
        <v>43356</v>
      </c>
      <c r="K572" s="55">
        <f>+J572+365</f>
        <v>43721</v>
      </c>
      <c r="L572" s="229" t="s">
        <v>759</v>
      </c>
      <c r="M572" s="225"/>
      <c r="N572" s="225"/>
      <c r="O572" s="225"/>
      <c r="P572" s="225"/>
      <c r="Q572" s="225"/>
      <c r="R572" s="225"/>
      <c r="S572" s="225"/>
      <c r="T572" s="225"/>
      <c r="U572" s="225"/>
      <c r="V572" s="225"/>
      <c r="W572" s="225"/>
      <c r="X572" s="225"/>
      <c r="Y572" s="225"/>
      <c r="Z572" s="225"/>
      <c r="AA572" s="225"/>
      <c r="AB572" s="225"/>
      <c r="AC572" s="225"/>
      <c r="AD572" s="225"/>
    </row>
    <row r="573" spans="1:30" s="20" customFormat="1" ht="15.75" customHeight="1" x14ac:dyDescent="0.35">
      <c r="A573" s="222"/>
      <c r="B573" s="222"/>
      <c r="C573" s="76" t="s">
        <v>22</v>
      </c>
      <c r="D573" s="27">
        <v>573</v>
      </c>
      <c r="E573" s="27">
        <v>2016</v>
      </c>
      <c r="F573" s="51" t="s">
        <v>1044</v>
      </c>
      <c r="G573" s="28" t="s">
        <v>1042</v>
      </c>
      <c r="H573" s="28" t="s">
        <v>840</v>
      </c>
      <c r="I573" s="55">
        <v>42684</v>
      </c>
      <c r="J573" s="55">
        <v>43356</v>
      </c>
      <c r="K573" s="84">
        <f>+J573+365</f>
        <v>43721</v>
      </c>
      <c r="L573" s="231" t="s">
        <v>759</v>
      </c>
      <c r="M573" s="225"/>
      <c r="N573" s="225"/>
      <c r="O573" s="225"/>
      <c r="P573" s="225"/>
      <c r="Q573" s="225"/>
      <c r="R573" s="225"/>
      <c r="S573" s="225"/>
      <c r="T573" s="225"/>
      <c r="U573" s="225"/>
      <c r="V573" s="225"/>
      <c r="W573" s="225"/>
      <c r="X573" s="225"/>
      <c r="Y573" s="225"/>
      <c r="Z573" s="225"/>
      <c r="AA573" s="225"/>
      <c r="AB573" s="225"/>
      <c r="AC573" s="225"/>
      <c r="AD573" s="225"/>
    </row>
    <row r="574" spans="1:30" s="21" customFormat="1" ht="15.75" customHeight="1" x14ac:dyDescent="0.35">
      <c r="A574" s="68" t="s">
        <v>640</v>
      </c>
      <c r="B574" s="68"/>
      <c r="C574" s="76" t="s">
        <v>22</v>
      </c>
      <c r="D574" s="27">
        <v>574</v>
      </c>
      <c r="E574" s="27">
        <v>2016</v>
      </c>
      <c r="F574" s="28" t="s">
        <v>1045</v>
      </c>
      <c r="G574" s="28" t="s">
        <v>1046</v>
      </c>
      <c r="H574" s="28" t="s">
        <v>1047</v>
      </c>
      <c r="I574" s="55">
        <v>42684</v>
      </c>
      <c r="J574" s="55"/>
      <c r="K574" s="55">
        <f t="shared" ref="K574:K579" si="27">+I574+365</f>
        <v>43049</v>
      </c>
      <c r="L574" s="223" t="s">
        <v>637</v>
      </c>
    </row>
    <row r="575" spans="1:30" s="21" customFormat="1" ht="15.75" customHeight="1" x14ac:dyDescent="0.35">
      <c r="A575" s="68" t="s">
        <v>640</v>
      </c>
      <c r="B575" s="68"/>
      <c r="C575" s="76" t="s">
        <v>22</v>
      </c>
      <c r="D575" s="27">
        <v>575</v>
      </c>
      <c r="E575" s="27">
        <v>2016</v>
      </c>
      <c r="F575" s="28" t="s">
        <v>944</v>
      </c>
      <c r="G575" s="28" t="s">
        <v>1046</v>
      </c>
      <c r="H575" s="28" t="s">
        <v>1047</v>
      </c>
      <c r="I575" s="55">
        <v>42684</v>
      </c>
      <c r="J575" s="55"/>
      <c r="K575" s="55">
        <f t="shared" si="27"/>
        <v>43049</v>
      </c>
      <c r="L575" s="226" t="s">
        <v>637</v>
      </c>
    </row>
    <row r="576" spans="1:30" s="21" customFormat="1" ht="15.75" customHeight="1" x14ac:dyDescent="0.35">
      <c r="A576" s="68" t="s">
        <v>640</v>
      </c>
      <c r="B576" s="68"/>
      <c r="C576" s="76" t="s">
        <v>22</v>
      </c>
      <c r="D576" s="27">
        <v>576</v>
      </c>
      <c r="E576" s="27">
        <v>2016</v>
      </c>
      <c r="F576" s="28" t="s">
        <v>946</v>
      </c>
      <c r="G576" s="28" t="s">
        <v>1048</v>
      </c>
      <c r="H576" s="28" t="s">
        <v>1047</v>
      </c>
      <c r="I576" s="55">
        <v>42684</v>
      </c>
      <c r="J576" s="55"/>
      <c r="K576" s="55">
        <f t="shared" si="27"/>
        <v>43049</v>
      </c>
      <c r="L576" s="226" t="s">
        <v>637</v>
      </c>
    </row>
    <row r="577" spans="1:30" s="21" customFormat="1" ht="15.75" customHeight="1" x14ac:dyDescent="0.35">
      <c r="A577" s="68" t="s">
        <v>640</v>
      </c>
      <c r="B577" s="68"/>
      <c r="C577" s="76" t="s">
        <v>22</v>
      </c>
      <c r="D577" s="27">
        <v>577</v>
      </c>
      <c r="E577" s="27">
        <v>2016</v>
      </c>
      <c r="F577" s="28" t="s">
        <v>944</v>
      </c>
      <c r="G577" s="28" t="s">
        <v>1048</v>
      </c>
      <c r="H577" s="28" t="s">
        <v>1047</v>
      </c>
      <c r="I577" s="55">
        <v>42684</v>
      </c>
      <c r="J577" s="55"/>
      <c r="K577" s="55">
        <f t="shared" si="27"/>
        <v>43049</v>
      </c>
      <c r="L577" s="226" t="s">
        <v>637</v>
      </c>
    </row>
    <row r="578" spans="1:30" s="21" customFormat="1" ht="15.75" customHeight="1" x14ac:dyDescent="0.35">
      <c r="A578" s="222"/>
      <c r="B578" s="222"/>
      <c r="C578" s="76" t="s">
        <v>22</v>
      </c>
      <c r="D578" s="27">
        <v>578</v>
      </c>
      <c r="E578" s="27">
        <v>2017</v>
      </c>
      <c r="F578" s="28" t="s">
        <v>1049</v>
      </c>
      <c r="G578" s="28" t="s">
        <v>1050</v>
      </c>
      <c r="H578" s="28" t="s">
        <v>1051</v>
      </c>
      <c r="I578" s="55">
        <v>42793</v>
      </c>
      <c r="J578" s="55"/>
      <c r="K578" s="55">
        <f t="shared" si="27"/>
        <v>43158</v>
      </c>
      <c r="L578" s="226" t="s">
        <v>1052</v>
      </c>
      <c r="M578" s="225"/>
      <c r="N578" s="225"/>
      <c r="O578" s="225"/>
      <c r="P578" s="225"/>
      <c r="Q578" s="225"/>
      <c r="R578" s="225"/>
      <c r="S578" s="225"/>
      <c r="T578" s="225"/>
      <c r="U578" s="225"/>
      <c r="V578" s="225"/>
      <c r="W578" s="225"/>
      <c r="X578" s="225"/>
      <c r="Y578" s="225"/>
      <c r="Z578" s="225"/>
      <c r="AA578" s="225"/>
      <c r="AB578" s="225"/>
      <c r="AC578" s="225"/>
      <c r="AD578" s="225"/>
    </row>
    <row r="579" spans="1:30" s="21" customFormat="1" ht="15.75" customHeight="1" x14ac:dyDescent="0.35">
      <c r="A579" s="222"/>
      <c r="B579" s="222"/>
      <c r="C579" s="76" t="s">
        <v>22</v>
      </c>
      <c r="D579" s="27">
        <v>579</v>
      </c>
      <c r="E579" s="27">
        <v>2017</v>
      </c>
      <c r="F579" s="28" t="s">
        <v>1053</v>
      </c>
      <c r="G579" s="28" t="s">
        <v>1050</v>
      </c>
      <c r="H579" s="28" t="s">
        <v>1054</v>
      </c>
      <c r="I579" s="55">
        <v>42793</v>
      </c>
      <c r="J579" s="55"/>
      <c r="K579" s="55">
        <f t="shared" si="27"/>
        <v>43158</v>
      </c>
      <c r="L579" s="226" t="s">
        <v>1052</v>
      </c>
      <c r="M579" s="225"/>
      <c r="N579" s="225"/>
      <c r="O579" s="225"/>
      <c r="P579" s="225"/>
      <c r="Q579" s="225"/>
      <c r="R579" s="225"/>
      <c r="S579" s="225"/>
      <c r="T579" s="225"/>
      <c r="U579" s="225"/>
      <c r="V579" s="225"/>
      <c r="W579" s="225"/>
      <c r="X579" s="225"/>
      <c r="Y579" s="225"/>
      <c r="Z579" s="225"/>
      <c r="AA579" s="225"/>
      <c r="AB579" s="225"/>
      <c r="AC579" s="225"/>
      <c r="AD579" s="225"/>
    </row>
    <row r="580" spans="1:30" s="21" customFormat="1" ht="15.75" customHeight="1" x14ac:dyDescent="0.35">
      <c r="A580" s="72"/>
      <c r="B580" s="72"/>
      <c r="C580" s="76" t="s">
        <v>22</v>
      </c>
      <c r="D580" s="27">
        <v>580</v>
      </c>
      <c r="E580" s="27">
        <v>2017</v>
      </c>
      <c r="F580" s="28" t="s">
        <v>1055</v>
      </c>
      <c r="G580" s="28" t="s">
        <v>1056</v>
      </c>
      <c r="H580" s="28" t="s">
        <v>1057</v>
      </c>
      <c r="I580" s="55">
        <v>42808</v>
      </c>
      <c r="J580" s="55">
        <v>45224</v>
      </c>
      <c r="K580" s="55">
        <f>+J580+365</f>
        <v>45589</v>
      </c>
      <c r="L580" s="226" t="s">
        <v>727</v>
      </c>
    </row>
    <row r="581" spans="1:30" s="21" customFormat="1" ht="15.75" customHeight="1" x14ac:dyDescent="0.35">
      <c r="A581" s="69" t="s">
        <v>38</v>
      </c>
      <c r="B581" s="69"/>
      <c r="C581" s="76" t="s">
        <v>22</v>
      </c>
      <c r="D581" s="27">
        <v>581</v>
      </c>
      <c r="E581" s="27">
        <v>2017</v>
      </c>
      <c r="F581" s="28" t="s">
        <v>1058</v>
      </c>
      <c r="G581" s="28" t="s">
        <v>1056</v>
      </c>
      <c r="H581" s="180" t="s">
        <v>1059</v>
      </c>
      <c r="I581" s="55">
        <v>42808</v>
      </c>
      <c r="J581" s="55">
        <v>45224</v>
      </c>
      <c r="K581" s="55">
        <f>+J581+365</f>
        <v>45589</v>
      </c>
      <c r="L581" s="226" t="s">
        <v>727</v>
      </c>
    </row>
    <row r="582" spans="1:30" s="21" customFormat="1" ht="15.75" customHeight="1" x14ac:dyDescent="0.35">
      <c r="A582" s="68" t="s">
        <v>38</v>
      </c>
      <c r="B582" s="68"/>
      <c r="C582" s="76" t="s">
        <v>22</v>
      </c>
      <c r="D582" s="27">
        <v>582</v>
      </c>
      <c r="E582" s="27">
        <v>2017</v>
      </c>
      <c r="F582" s="28" t="s">
        <v>1060</v>
      </c>
      <c r="G582" s="28" t="s">
        <v>1056</v>
      </c>
      <c r="H582" s="28" t="s">
        <v>1061</v>
      </c>
      <c r="I582" s="55">
        <v>42808</v>
      </c>
      <c r="J582" s="55"/>
      <c r="K582" s="55">
        <f>+I582+365</f>
        <v>43173</v>
      </c>
      <c r="L582" s="229" t="s">
        <v>727</v>
      </c>
    </row>
    <row r="583" spans="1:30" s="20" customFormat="1" ht="15.75" customHeight="1" x14ac:dyDescent="0.35">
      <c r="A583" s="222"/>
      <c r="B583" s="222"/>
      <c r="C583" s="76" t="s">
        <v>22</v>
      </c>
      <c r="D583" s="27">
        <v>583</v>
      </c>
      <c r="E583" s="27">
        <v>2017</v>
      </c>
      <c r="F583" s="28" t="s">
        <v>1062</v>
      </c>
      <c r="G583" s="28" t="s">
        <v>1063</v>
      </c>
      <c r="H583" s="28" t="s">
        <v>1064</v>
      </c>
      <c r="I583" s="55">
        <v>42809</v>
      </c>
      <c r="J583" s="55"/>
      <c r="K583" s="84">
        <f>+I583+365</f>
        <v>43174</v>
      </c>
      <c r="L583" s="231" t="s">
        <v>1065</v>
      </c>
      <c r="M583" s="225"/>
      <c r="N583" s="225"/>
      <c r="O583" s="225"/>
      <c r="P583" s="225"/>
      <c r="Q583" s="225"/>
      <c r="R583" s="225"/>
      <c r="S583" s="225"/>
      <c r="T583" s="225"/>
      <c r="U583" s="225"/>
      <c r="V583" s="225"/>
      <c r="W583" s="225"/>
      <c r="X583" s="225"/>
      <c r="Y583" s="225"/>
      <c r="Z583" s="225"/>
      <c r="AA583" s="225"/>
      <c r="AB583" s="225"/>
      <c r="AC583" s="225"/>
      <c r="AD583" s="225"/>
    </row>
    <row r="584" spans="1:30" s="20" customFormat="1" ht="15.75" customHeight="1" x14ac:dyDescent="0.35">
      <c r="A584" s="69"/>
      <c r="B584" s="69"/>
      <c r="C584" s="76" t="s">
        <v>22</v>
      </c>
      <c r="D584" s="27">
        <v>584</v>
      </c>
      <c r="E584" s="27">
        <v>2017</v>
      </c>
      <c r="F584" s="28" t="s">
        <v>1066</v>
      </c>
      <c r="G584" s="28" t="s">
        <v>1067</v>
      </c>
      <c r="H584" s="159" t="s">
        <v>1068</v>
      </c>
      <c r="I584" s="55">
        <v>42845</v>
      </c>
      <c r="J584" s="55">
        <v>45336</v>
      </c>
      <c r="K584" s="84">
        <f>+J584+365</f>
        <v>45701</v>
      </c>
      <c r="L584" s="231" t="s">
        <v>1069</v>
      </c>
      <c r="M584" s="21"/>
      <c r="N584" s="21"/>
      <c r="O584" s="21"/>
      <c r="P584" s="21"/>
      <c r="Q584" s="21"/>
      <c r="R584" s="21"/>
      <c r="S584" s="21"/>
      <c r="T584" s="21"/>
      <c r="U584" s="21"/>
      <c r="V584" s="21"/>
      <c r="W584" s="21"/>
      <c r="X584" s="21"/>
      <c r="Y584" s="21"/>
      <c r="Z584" s="21"/>
      <c r="AA584" s="21"/>
      <c r="AB584" s="21"/>
      <c r="AC584" s="21"/>
      <c r="AD584" s="21"/>
    </row>
    <row r="585" spans="1:30" ht="15.75" customHeight="1" x14ac:dyDescent="0.35">
      <c r="A585" s="222"/>
      <c r="B585" s="222"/>
      <c r="C585" s="122" t="s">
        <v>22</v>
      </c>
      <c r="D585" s="69" t="s">
        <v>1070</v>
      </c>
      <c r="E585" s="69">
        <v>2017</v>
      </c>
      <c r="F585" s="109" t="s">
        <v>1071</v>
      </c>
      <c r="G585" s="139" t="s">
        <v>867</v>
      </c>
      <c r="H585" s="91" t="s">
        <v>1072</v>
      </c>
      <c r="I585" s="92">
        <v>42846</v>
      </c>
      <c r="J585" s="141">
        <v>43637</v>
      </c>
      <c r="K585" s="143">
        <f>+J585+366</f>
        <v>44003</v>
      </c>
      <c r="L585" s="235" t="s">
        <v>869</v>
      </c>
      <c r="M585" s="225"/>
      <c r="N585" s="225"/>
      <c r="O585" s="225"/>
      <c r="P585" s="225"/>
      <c r="Q585" s="225"/>
      <c r="R585" s="225"/>
      <c r="S585" s="225"/>
      <c r="T585" s="225"/>
      <c r="U585" s="225"/>
      <c r="V585" s="225"/>
      <c r="W585" s="225"/>
      <c r="X585" s="225"/>
      <c r="Y585" s="225"/>
      <c r="Z585" s="225"/>
      <c r="AA585" s="225"/>
      <c r="AB585" s="225"/>
      <c r="AC585" s="225"/>
      <c r="AD585" s="225"/>
    </row>
    <row r="586" spans="1:30" s="20" customFormat="1" ht="15.75" customHeight="1" x14ac:dyDescent="0.35">
      <c r="A586" s="248" t="s">
        <v>640</v>
      </c>
      <c r="B586" s="222"/>
      <c r="C586" s="76" t="s">
        <v>22</v>
      </c>
      <c r="D586" s="27">
        <v>586</v>
      </c>
      <c r="E586" s="27">
        <v>2017</v>
      </c>
      <c r="F586" s="28" t="s">
        <v>1074</v>
      </c>
      <c r="G586" s="28" t="s">
        <v>1075</v>
      </c>
      <c r="H586" s="28" t="s">
        <v>1076</v>
      </c>
      <c r="I586" s="55">
        <v>42851</v>
      </c>
      <c r="J586" s="55">
        <v>43951</v>
      </c>
      <c r="K586" s="84">
        <f>+J586+365</f>
        <v>44316</v>
      </c>
      <c r="L586" s="231" t="s">
        <v>1077</v>
      </c>
      <c r="M586" s="225"/>
      <c r="N586" s="225"/>
      <c r="O586" s="225"/>
      <c r="P586" s="225"/>
      <c r="Q586" s="225"/>
      <c r="R586" s="225"/>
      <c r="S586" s="225"/>
      <c r="T586" s="225"/>
      <c r="U586" s="225"/>
      <c r="V586" s="225"/>
      <c r="W586" s="225"/>
      <c r="X586" s="225"/>
      <c r="Y586" s="225"/>
      <c r="Z586" s="225"/>
      <c r="AA586" s="225"/>
      <c r="AB586" s="225"/>
      <c r="AC586" s="225"/>
      <c r="AD586" s="225"/>
    </row>
    <row r="587" spans="1:30" ht="15.75" customHeight="1" x14ac:dyDescent="0.35">
      <c r="A587" s="69"/>
      <c r="B587" s="69"/>
      <c r="C587" s="122" t="s">
        <v>22</v>
      </c>
      <c r="D587" s="69" t="s">
        <v>1078</v>
      </c>
      <c r="E587" s="69">
        <v>2017</v>
      </c>
      <c r="F587" s="109" t="s">
        <v>1079</v>
      </c>
      <c r="G587" s="139" t="s">
        <v>79</v>
      </c>
      <c r="H587" s="91" t="s">
        <v>140</v>
      </c>
      <c r="I587" s="92">
        <v>42851</v>
      </c>
      <c r="J587" s="141">
        <v>43581</v>
      </c>
      <c r="K587" s="129">
        <v>43947</v>
      </c>
      <c r="L587" s="83" t="s">
        <v>53</v>
      </c>
      <c r="M587" s="21"/>
      <c r="N587" s="21"/>
      <c r="O587" s="21"/>
      <c r="P587" s="21"/>
      <c r="Q587" s="21"/>
      <c r="R587" s="21"/>
      <c r="S587" s="21"/>
      <c r="T587" s="21"/>
      <c r="U587" s="21"/>
      <c r="V587" s="21"/>
      <c r="W587" s="21"/>
      <c r="X587" s="21"/>
      <c r="Y587" s="21"/>
      <c r="Z587" s="21"/>
      <c r="AA587" s="21"/>
      <c r="AB587" s="21"/>
      <c r="AC587" s="21"/>
      <c r="AD587" s="21"/>
    </row>
    <row r="588" spans="1:30" s="21" customFormat="1" ht="15.75" customHeight="1" x14ac:dyDescent="0.35">
      <c r="A588" s="69"/>
      <c r="B588" s="69"/>
      <c r="C588" s="76" t="s">
        <v>22</v>
      </c>
      <c r="D588" s="27">
        <v>588</v>
      </c>
      <c r="E588" s="27">
        <v>2017</v>
      </c>
      <c r="F588" s="28" t="s">
        <v>1080</v>
      </c>
      <c r="G588" s="28" t="s">
        <v>79</v>
      </c>
      <c r="H588" s="28" t="s">
        <v>140</v>
      </c>
      <c r="I588" s="55">
        <v>42851</v>
      </c>
      <c r="J588" s="55">
        <v>43581</v>
      </c>
      <c r="K588" s="55">
        <v>43946</v>
      </c>
      <c r="L588" s="171" t="s">
        <v>53</v>
      </c>
    </row>
    <row r="589" spans="1:30" s="21" customFormat="1" ht="15.75" customHeight="1" x14ac:dyDescent="0.35">
      <c r="A589" s="69"/>
      <c r="B589" s="69"/>
      <c r="C589" s="76" t="s">
        <v>22</v>
      </c>
      <c r="D589" s="27">
        <v>589</v>
      </c>
      <c r="E589" s="27">
        <v>2017</v>
      </c>
      <c r="F589" s="28" t="s">
        <v>1081</v>
      </c>
      <c r="G589" s="28" t="s">
        <v>745</v>
      </c>
      <c r="H589" s="28" t="s">
        <v>1082</v>
      </c>
      <c r="I589" s="55">
        <v>43257</v>
      </c>
      <c r="J589" s="55">
        <v>44463</v>
      </c>
      <c r="K589" s="55">
        <f>+J589+365</f>
        <v>44828</v>
      </c>
      <c r="L589" s="226" t="s">
        <v>747</v>
      </c>
    </row>
    <row r="590" spans="1:30" customFormat="1" ht="15.75" customHeight="1" x14ac:dyDescent="0.35">
      <c r="A590" s="69" t="s">
        <v>173</v>
      </c>
      <c r="B590" s="69" t="s">
        <v>513</v>
      </c>
      <c r="C590" s="76" t="s">
        <v>22</v>
      </c>
      <c r="D590" s="27">
        <v>590</v>
      </c>
      <c r="E590" s="27">
        <v>2017</v>
      </c>
      <c r="F590" s="28" t="s">
        <v>1083</v>
      </c>
      <c r="G590" s="28" t="s">
        <v>1084</v>
      </c>
      <c r="H590" s="28" t="s">
        <v>1085</v>
      </c>
      <c r="I590" s="55">
        <v>42899</v>
      </c>
      <c r="J590" s="55">
        <v>45149</v>
      </c>
      <c r="K590" s="57">
        <f>J590+365</f>
        <v>45514</v>
      </c>
      <c r="L590" s="234" t="s">
        <v>1086</v>
      </c>
      <c r="M590" s="225"/>
      <c r="N590" s="225"/>
      <c r="O590" s="225"/>
      <c r="P590" s="225"/>
      <c r="Q590" s="225"/>
      <c r="R590" s="225"/>
      <c r="S590" s="225"/>
      <c r="T590" s="225"/>
      <c r="U590" s="225"/>
      <c r="V590" s="225"/>
      <c r="W590" s="225"/>
      <c r="X590" s="225"/>
      <c r="Y590" s="225"/>
      <c r="Z590" s="225"/>
      <c r="AA590" s="225"/>
      <c r="AB590" s="225"/>
      <c r="AC590" s="225"/>
      <c r="AD590" s="225"/>
    </row>
    <row r="591" spans="1:30" s="20" customFormat="1" ht="15.75" customHeight="1" x14ac:dyDescent="0.35">
      <c r="A591" s="69"/>
      <c r="B591" s="69"/>
      <c r="C591" s="76" t="s">
        <v>22</v>
      </c>
      <c r="D591" s="27">
        <v>591</v>
      </c>
      <c r="E591" s="27">
        <v>2017</v>
      </c>
      <c r="F591" s="28" t="s">
        <v>1087</v>
      </c>
      <c r="G591" s="28" t="s">
        <v>1084</v>
      </c>
      <c r="H591" s="28" t="s">
        <v>1085</v>
      </c>
      <c r="I591" s="55">
        <v>42899</v>
      </c>
      <c r="J591" s="55">
        <v>45149</v>
      </c>
      <c r="K591" s="57">
        <f>+J591+365</f>
        <v>45514</v>
      </c>
      <c r="L591" s="234" t="s">
        <v>1086</v>
      </c>
      <c r="M591" s="225"/>
      <c r="N591" s="225"/>
      <c r="O591" s="225"/>
      <c r="P591" s="225"/>
      <c r="Q591" s="225"/>
      <c r="R591" s="225"/>
      <c r="S591" s="225"/>
      <c r="T591" s="225"/>
      <c r="U591" s="225"/>
      <c r="V591" s="225"/>
      <c r="W591" s="225"/>
      <c r="X591" s="225"/>
      <c r="Y591" s="225"/>
      <c r="Z591" s="225"/>
      <c r="AA591" s="225"/>
      <c r="AB591" s="225"/>
      <c r="AC591" s="225"/>
      <c r="AD591" s="225"/>
    </row>
    <row r="592" spans="1:30" s="20" customFormat="1" ht="15.75" customHeight="1" x14ac:dyDescent="0.35">
      <c r="A592" s="69"/>
      <c r="B592" s="69"/>
      <c r="C592" s="76" t="s">
        <v>22</v>
      </c>
      <c r="D592" s="27">
        <v>592</v>
      </c>
      <c r="E592" s="27">
        <v>2017</v>
      </c>
      <c r="F592" s="28" t="s">
        <v>1088</v>
      </c>
      <c r="G592" s="28" t="s">
        <v>1067</v>
      </c>
      <c r="H592" s="28" t="s">
        <v>1089</v>
      </c>
      <c r="I592" s="55">
        <v>42912</v>
      </c>
      <c r="J592" s="55">
        <v>45336</v>
      </c>
      <c r="K592" s="55">
        <f>+J592+365</f>
        <v>45701</v>
      </c>
      <c r="L592" s="230" t="s">
        <v>1069</v>
      </c>
      <c r="M592" s="21"/>
      <c r="N592" s="21"/>
      <c r="O592" s="21"/>
      <c r="P592" s="21"/>
      <c r="Q592" s="21"/>
      <c r="R592" s="21"/>
      <c r="S592" s="21"/>
      <c r="T592" s="21"/>
      <c r="U592" s="21"/>
      <c r="V592" s="21"/>
      <c r="W592" s="21"/>
      <c r="X592" s="21"/>
      <c r="Y592" s="21"/>
      <c r="Z592" s="21"/>
      <c r="AA592" s="21"/>
      <c r="AB592" s="21"/>
      <c r="AC592" s="21"/>
      <c r="AD592" s="21"/>
    </row>
    <row r="593" spans="1:30" s="20" customFormat="1" ht="15.75" customHeight="1" x14ac:dyDescent="0.35">
      <c r="A593" s="222"/>
      <c r="B593" s="222"/>
      <c r="C593" s="76" t="s">
        <v>22</v>
      </c>
      <c r="D593" s="27">
        <v>593</v>
      </c>
      <c r="E593" s="27">
        <v>2017</v>
      </c>
      <c r="F593" s="28" t="s">
        <v>1090</v>
      </c>
      <c r="G593" s="28" t="s">
        <v>1091</v>
      </c>
      <c r="H593" s="28" t="s">
        <v>1092</v>
      </c>
      <c r="I593" s="55">
        <v>42909</v>
      </c>
      <c r="J593" s="55">
        <v>44050</v>
      </c>
      <c r="K593" s="55">
        <f>J593+366</f>
        <v>44416</v>
      </c>
      <c r="L593" s="230" t="s">
        <v>1093</v>
      </c>
      <c r="M593" s="225"/>
      <c r="N593" s="225"/>
      <c r="O593" s="225"/>
      <c r="P593" s="225"/>
      <c r="Q593" s="225"/>
      <c r="R593" s="225"/>
      <c r="S593" s="225"/>
      <c r="T593" s="225"/>
      <c r="U593" s="225"/>
      <c r="V593" s="225"/>
      <c r="W593" s="225"/>
      <c r="X593" s="225"/>
      <c r="Y593" s="225"/>
      <c r="Z593" s="225"/>
      <c r="AA593" s="225"/>
      <c r="AB593" s="225"/>
      <c r="AC593" s="225"/>
      <c r="AD593" s="225"/>
    </row>
    <row r="594" spans="1:30" s="21" customFormat="1" ht="15.75" customHeight="1" x14ac:dyDescent="0.35">
      <c r="A594" s="222"/>
      <c r="B594" s="222"/>
      <c r="C594" s="76" t="s">
        <v>22</v>
      </c>
      <c r="D594" s="27">
        <v>594</v>
      </c>
      <c r="E594" s="27">
        <v>2017</v>
      </c>
      <c r="F594" s="28" t="s">
        <v>1094</v>
      </c>
      <c r="G594" s="28" t="s">
        <v>1095</v>
      </c>
      <c r="H594" s="28" t="s">
        <v>1096</v>
      </c>
      <c r="I594" s="55">
        <v>42909</v>
      </c>
      <c r="J594" s="55">
        <v>44050</v>
      </c>
      <c r="K594" s="55">
        <f>J594+366</f>
        <v>44416</v>
      </c>
      <c r="L594" s="226" t="s">
        <v>1093</v>
      </c>
      <c r="M594" s="225"/>
      <c r="N594" s="225"/>
      <c r="O594" s="225"/>
      <c r="P594" s="225"/>
      <c r="Q594" s="225"/>
      <c r="R594" s="225"/>
      <c r="S594" s="225"/>
      <c r="T594" s="225"/>
      <c r="U594" s="225"/>
      <c r="V594" s="225"/>
      <c r="W594" s="225"/>
      <c r="X594" s="225"/>
      <c r="Y594" s="225"/>
      <c r="Z594" s="225"/>
      <c r="AA594" s="225"/>
      <c r="AB594" s="225"/>
      <c r="AC594" s="225"/>
      <c r="AD594" s="225"/>
    </row>
    <row r="595" spans="1:30" s="21" customFormat="1" ht="15.75" customHeight="1" x14ac:dyDescent="0.35">
      <c r="A595" s="222"/>
      <c r="B595" s="222"/>
      <c r="C595" s="76" t="s">
        <v>22</v>
      </c>
      <c r="D595" s="27">
        <v>595</v>
      </c>
      <c r="E595" s="27">
        <v>2017</v>
      </c>
      <c r="F595" s="28" t="s">
        <v>1097</v>
      </c>
      <c r="G595" s="28" t="s">
        <v>1098</v>
      </c>
      <c r="H595" s="28" t="s">
        <v>1099</v>
      </c>
      <c r="I595" s="55">
        <v>42915</v>
      </c>
      <c r="J595" s="55"/>
      <c r="K595" s="55">
        <f>+I595+365</f>
        <v>43280</v>
      </c>
      <c r="L595" s="226" t="s">
        <v>1100</v>
      </c>
      <c r="M595" s="225"/>
      <c r="N595" s="225"/>
      <c r="O595" s="225"/>
      <c r="P595" s="225"/>
      <c r="Q595" s="225"/>
      <c r="R595" s="225"/>
      <c r="S595" s="225"/>
      <c r="T595" s="225"/>
      <c r="U595" s="225"/>
      <c r="V595" s="225"/>
      <c r="W595" s="225"/>
      <c r="X595" s="225"/>
      <c r="Y595" s="225"/>
      <c r="Z595" s="225"/>
      <c r="AA595" s="225"/>
      <c r="AB595" s="225"/>
      <c r="AC595" s="225"/>
      <c r="AD595" s="225"/>
    </row>
    <row r="596" spans="1:30" s="21" customFormat="1" ht="15.75" customHeight="1" x14ac:dyDescent="0.35">
      <c r="A596" s="69" t="s">
        <v>38</v>
      </c>
      <c r="B596" s="69"/>
      <c r="C596" s="76" t="s">
        <v>22</v>
      </c>
      <c r="D596" s="27">
        <v>596</v>
      </c>
      <c r="E596" s="27">
        <v>2017</v>
      </c>
      <c r="F596" s="28" t="s">
        <v>1101</v>
      </c>
      <c r="G596" s="28" t="s">
        <v>1102</v>
      </c>
      <c r="H596" s="28" t="s">
        <v>1103</v>
      </c>
      <c r="I596" s="55">
        <v>42922</v>
      </c>
      <c r="J596" s="55"/>
      <c r="K596" s="55">
        <f>+I596+365</f>
        <v>43287</v>
      </c>
      <c r="L596" s="226" t="s">
        <v>1104</v>
      </c>
    </row>
    <row r="597" spans="1:30" s="21" customFormat="1" ht="15.75" customHeight="1" x14ac:dyDescent="0.35">
      <c r="A597" s="69" t="s">
        <v>38</v>
      </c>
      <c r="B597" s="69"/>
      <c r="C597" s="76" t="s">
        <v>22</v>
      </c>
      <c r="D597" s="27">
        <v>597</v>
      </c>
      <c r="E597" s="27">
        <v>2017</v>
      </c>
      <c r="F597" s="28" t="s">
        <v>1105</v>
      </c>
      <c r="G597" s="28" t="s">
        <v>1102</v>
      </c>
      <c r="H597" s="28" t="s">
        <v>1103</v>
      </c>
      <c r="I597" s="55">
        <v>42922</v>
      </c>
      <c r="J597" s="55">
        <v>43287</v>
      </c>
      <c r="K597" s="55">
        <f>+J597+365</f>
        <v>43652</v>
      </c>
      <c r="L597" s="226" t="s">
        <v>1104</v>
      </c>
    </row>
    <row r="598" spans="1:30" s="21" customFormat="1" ht="15.75" customHeight="1" x14ac:dyDescent="0.35">
      <c r="A598" s="69" t="s">
        <v>138</v>
      </c>
      <c r="B598" s="69"/>
      <c r="C598" s="76" t="s">
        <v>22</v>
      </c>
      <c r="D598" s="27">
        <v>598</v>
      </c>
      <c r="E598" s="27">
        <v>2017</v>
      </c>
      <c r="F598" s="28" t="s">
        <v>1106</v>
      </c>
      <c r="G598" s="28" t="s">
        <v>1048</v>
      </c>
      <c r="H598" s="28" t="s">
        <v>1047</v>
      </c>
      <c r="I598" s="55">
        <v>42935</v>
      </c>
      <c r="J598" s="55"/>
      <c r="K598" s="55">
        <f t="shared" ref="K598:K605" si="28">+I598+365</f>
        <v>43300</v>
      </c>
      <c r="L598" s="226" t="s">
        <v>1107</v>
      </c>
    </row>
    <row r="599" spans="1:30" s="21" customFormat="1" ht="15.75" customHeight="1" x14ac:dyDescent="0.35">
      <c r="A599" s="69" t="s">
        <v>38</v>
      </c>
      <c r="B599" s="69"/>
      <c r="C599" s="76" t="s">
        <v>22</v>
      </c>
      <c r="D599" s="27">
        <v>599</v>
      </c>
      <c r="E599" s="27">
        <v>2017</v>
      </c>
      <c r="F599" s="28" t="s">
        <v>1108</v>
      </c>
      <c r="G599" s="28" t="s">
        <v>1109</v>
      </c>
      <c r="H599" s="28" t="s">
        <v>1022</v>
      </c>
      <c r="I599" s="55">
        <v>42937</v>
      </c>
      <c r="J599" s="55"/>
      <c r="K599" s="55">
        <f t="shared" si="28"/>
        <v>43302</v>
      </c>
      <c r="L599" s="226" t="s">
        <v>1110</v>
      </c>
    </row>
    <row r="600" spans="1:30" s="21" customFormat="1" ht="15.75" customHeight="1" x14ac:dyDescent="0.35">
      <c r="A600" s="69" t="s">
        <v>138</v>
      </c>
      <c r="B600" s="69"/>
      <c r="C600" s="76" t="s">
        <v>22</v>
      </c>
      <c r="D600" s="27">
        <v>600</v>
      </c>
      <c r="E600" s="27">
        <v>2017</v>
      </c>
      <c r="F600" s="28" t="s">
        <v>1111</v>
      </c>
      <c r="G600" s="28" t="s">
        <v>1112</v>
      </c>
      <c r="H600" s="28" t="s">
        <v>1047</v>
      </c>
      <c r="I600" s="55">
        <v>42935</v>
      </c>
      <c r="J600" s="55"/>
      <c r="K600" s="55">
        <f t="shared" si="28"/>
        <v>43300</v>
      </c>
      <c r="L600" s="226" t="s">
        <v>1107</v>
      </c>
    </row>
    <row r="601" spans="1:30" s="21" customFormat="1" ht="15.75" customHeight="1" x14ac:dyDescent="0.35">
      <c r="A601" s="69" t="s">
        <v>138</v>
      </c>
      <c r="B601" s="69"/>
      <c r="C601" s="76" t="s">
        <v>22</v>
      </c>
      <c r="D601" s="27">
        <v>601</v>
      </c>
      <c r="E601" s="27">
        <v>2017</v>
      </c>
      <c r="F601" s="28" t="s">
        <v>1113</v>
      </c>
      <c r="G601" s="28" t="s">
        <v>1112</v>
      </c>
      <c r="H601" s="28" t="s">
        <v>1047</v>
      </c>
      <c r="I601" s="55">
        <v>42935</v>
      </c>
      <c r="J601" s="55"/>
      <c r="K601" s="55">
        <f t="shared" si="28"/>
        <v>43300</v>
      </c>
      <c r="L601" s="226" t="s">
        <v>1107</v>
      </c>
    </row>
    <row r="602" spans="1:30" s="21" customFormat="1" ht="15.75" customHeight="1" x14ac:dyDescent="0.35">
      <c r="A602" s="69" t="s">
        <v>138</v>
      </c>
      <c r="B602" s="69"/>
      <c r="C602" s="76" t="s">
        <v>22</v>
      </c>
      <c r="D602" s="27">
        <v>602</v>
      </c>
      <c r="E602" s="27">
        <v>2017</v>
      </c>
      <c r="F602" s="28" t="s">
        <v>1114</v>
      </c>
      <c r="G602" s="28" t="s">
        <v>1115</v>
      </c>
      <c r="H602" s="28" t="s">
        <v>1047</v>
      </c>
      <c r="I602" s="55">
        <v>42935</v>
      </c>
      <c r="J602" s="55"/>
      <c r="K602" s="55">
        <f t="shared" si="28"/>
        <v>43300</v>
      </c>
      <c r="L602" s="226" t="s">
        <v>1107</v>
      </c>
    </row>
    <row r="603" spans="1:30" s="21" customFormat="1" ht="15.75" customHeight="1" x14ac:dyDescent="0.35">
      <c r="A603" s="69" t="s">
        <v>138</v>
      </c>
      <c r="B603" s="69"/>
      <c r="C603" s="76" t="s">
        <v>22</v>
      </c>
      <c r="D603" s="27">
        <v>603</v>
      </c>
      <c r="E603" s="27">
        <v>2017</v>
      </c>
      <c r="F603" s="28" t="s">
        <v>1116</v>
      </c>
      <c r="G603" s="28" t="s">
        <v>1115</v>
      </c>
      <c r="H603" s="28" t="s">
        <v>1047</v>
      </c>
      <c r="I603" s="55">
        <v>42935</v>
      </c>
      <c r="J603" s="55"/>
      <c r="K603" s="55">
        <f t="shared" si="28"/>
        <v>43300</v>
      </c>
      <c r="L603" s="226" t="s">
        <v>1107</v>
      </c>
    </row>
    <row r="604" spans="1:30" s="21" customFormat="1" ht="15.75" customHeight="1" x14ac:dyDescent="0.35">
      <c r="A604" s="69" t="s">
        <v>138</v>
      </c>
      <c r="B604" s="69"/>
      <c r="C604" s="76" t="s">
        <v>22</v>
      </c>
      <c r="D604" s="27">
        <v>604</v>
      </c>
      <c r="E604" s="27">
        <v>2017</v>
      </c>
      <c r="F604" s="28" t="s">
        <v>1117</v>
      </c>
      <c r="G604" s="28" t="s">
        <v>1118</v>
      </c>
      <c r="H604" s="28" t="s">
        <v>1047</v>
      </c>
      <c r="I604" s="55">
        <v>42935</v>
      </c>
      <c r="J604" s="55"/>
      <c r="K604" s="55">
        <f t="shared" si="28"/>
        <v>43300</v>
      </c>
      <c r="L604" s="226" t="s">
        <v>1107</v>
      </c>
    </row>
    <row r="605" spans="1:30" s="21" customFormat="1" ht="15.75" customHeight="1" x14ac:dyDescent="0.35">
      <c r="A605" s="69" t="s">
        <v>138</v>
      </c>
      <c r="B605" s="69"/>
      <c r="C605" s="76" t="s">
        <v>22</v>
      </c>
      <c r="D605" s="27">
        <v>605</v>
      </c>
      <c r="E605" s="27">
        <v>2017</v>
      </c>
      <c r="F605" s="28" t="s">
        <v>1117</v>
      </c>
      <c r="G605" s="28" t="s">
        <v>1118</v>
      </c>
      <c r="H605" s="28" t="s">
        <v>1047</v>
      </c>
      <c r="I605" s="55">
        <v>42935</v>
      </c>
      <c r="J605" s="55"/>
      <c r="K605" s="55">
        <f t="shared" si="28"/>
        <v>43300</v>
      </c>
      <c r="L605" s="226" t="s">
        <v>1107</v>
      </c>
    </row>
    <row r="606" spans="1:30" s="21" customFormat="1" ht="15.75" customHeight="1" x14ac:dyDescent="0.35">
      <c r="A606" s="69" t="s">
        <v>138</v>
      </c>
      <c r="B606" s="69"/>
      <c r="C606" s="76" t="s">
        <v>22</v>
      </c>
      <c r="D606" s="27">
        <v>606</v>
      </c>
      <c r="E606" s="27">
        <v>2017</v>
      </c>
      <c r="F606" s="28" t="s">
        <v>1119</v>
      </c>
      <c r="G606" s="28" t="s">
        <v>1118</v>
      </c>
      <c r="H606" s="28" t="s">
        <v>1047</v>
      </c>
      <c r="I606" s="55">
        <v>42935</v>
      </c>
      <c r="J606" s="55">
        <v>43119</v>
      </c>
      <c r="K606" s="55">
        <f>+J606+365</f>
        <v>43484</v>
      </c>
      <c r="L606" s="226" t="s">
        <v>1107</v>
      </c>
    </row>
    <row r="607" spans="1:30" s="21" customFormat="1" ht="15.75" customHeight="1" x14ac:dyDescent="0.35">
      <c r="A607" s="69" t="s">
        <v>138</v>
      </c>
      <c r="B607" s="69"/>
      <c r="C607" s="76" t="s">
        <v>22</v>
      </c>
      <c r="D607" s="27">
        <v>607</v>
      </c>
      <c r="E607" s="27">
        <v>2017</v>
      </c>
      <c r="F607" s="28" t="s">
        <v>1120</v>
      </c>
      <c r="G607" s="28" t="s">
        <v>1121</v>
      </c>
      <c r="H607" s="28" t="s">
        <v>1047</v>
      </c>
      <c r="I607" s="55">
        <v>42935</v>
      </c>
      <c r="J607" s="55"/>
      <c r="K607" s="55">
        <f t="shared" ref="K607:K629" si="29">+I607+365</f>
        <v>43300</v>
      </c>
      <c r="L607" s="226" t="s">
        <v>1107</v>
      </c>
    </row>
    <row r="608" spans="1:30" s="21" customFormat="1" ht="15.75" customHeight="1" x14ac:dyDescent="0.35">
      <c r="A608" s="69" t="s">
        <v>138</v>
      </c>
      <c r="B608" s="69"/>
      <c r="C608" s="76" t="s">
        <v>22</v>
      </c>
      <c r="D608" s="27">
        <v>608</v>
      </c>
      <c r="E608" s="27">
        <v>2017</v>
      </c>
      <c r="F608" s="28" t="s">
        <v>1122</v>
      </c>
      <c r="G608" s="28" t="s">
        <v>1121</v>
      </c>
      <c r="H608" s="28" t="s">
        <v>1047</v>
      </c>
      <c r="I608" s="55">
        <v>42935</v>
      </c>
      <c r="J608" s="55"/>
      <c r="K608" s="55">
        <f t="shared" si="29"/>
        <v>43300</v>
      </c>
      <c r="L608" s="226" t="s">
        <v>1107</v>
      </c>
    </row>
    <row r="609" spans="1:12" s="21" customFormat="1" ht="15.75" customHeight="1" x14ac:dyDescent="0.35">
      <c r="A609" s="69" t="s">
        <v>138</v>
      </c>
      <c r="B609" s="69"/>
      <c r="C609" s="76" t="s">
        <v>22</v>
      </c>
      <c r="D609" s="27">
        <v>609</v>
      </c>
      <c r="E609" s="27">
        <v>2017</v>
      </c>
      <c r="F609" s="28" t="s">
        <v>1123</v>
      </c>
      <c r="G609" s="28" t="s">
        <v>1124</v>
      </c>
      <c r="H609" s="28" t="s">
        <v>1047</v>
      </c>
      <c r="I609" s="55">
        <v>42935</v>
      </c>
      <c r="J609" s="55"/>
      <c r="K609" s="55">
        <f t="shared" si="29"/>
        <v>43300</v>
      </c>
      <c r="L609" s="226" t="s">
        <v>1107</v>
      </c>
    </row>
    <row r="610" spans="1:12" s="21" customFormat="1" ht="15.75" customHeight="1" x14ac:dyDescent="0.35">
      <c r="A610" s="69" t="s">
        <v>138</v>
      </c>
      <c r="B610" s="69"/>
      <c r="C610" s="76" t="s">
        <v>22</v>
      </c>
      <c r="D610" s="27">
        <v>610</v>
      </c>
      <c r="E610" s="27">
        <v>2017</v>
      </c>
      <c r="F610" s="28" t="s">
        <v>1125</v>
      </c>
      <c r="G610" s="28" t="s">
        <v>1124</v>
      </c>
      <c r="H610" s="28" t="s">
        <v>1047</v>
      </c>
      <c r="I610" s="55">
        <v>42935</v>
      </c>
      <c r="J610" s="55"/>
      <c r="K610" s="55">
        <f t="shared" si="29"/>
        <v>43300</v>
      </c>
      <c r="L610" s="226" t="s">
        <v>1107</v>
      </c>
    </row>
    <row r="611" spans="1:12" s="21" customFormat="1" ht="15.75" customHeight="1" x14ac:dyDescent="0.35">
      <c r="A611" s="69" t="s">
        <v>138</v>
      </c>
      <c r="B611" s="69"/>
      <c r="C611" s="76" t="s">
        <v>22</v>
      </c>
      <c r="D611" s="27">
        <v>611</v>
      </c>
      <c r="E611" s="27">
        <v>2017</v>
      </c>
      <c r="F611" s="28" t="s">
        <v>1126</v>
      </c>
      <c r="G611" s="28" t="s">
        <v>1127</v>
      </c>
      <c r="H611" s="28" t="s">
        <v>1047</v>
      </c>
      <c r="I611" s="55">
        <v>42935</v>
      </c>
      <c r="J611" s="55"/>
      <c r="K611" s="55">
        <f t="shared" si="29"/>
        <v>43300</v>
      </c>
      <c r="L611" s="226" t="s">
        <v>1107</v>
      </c>
    </row>
    <row r="612" spans="1:12" s="21" customFormat="1" ht="15.75" customHeight="1" x14ac:dyDescent="0.35">
      <c r="A612" s="69" t="s">
        <v>138</v>
      </c>
      <c r="B612" s="69"/>
      <c r="C612" s="76" t="s">
        <v>22</v>
      </c>
      <c r="D612" s="27">
        <v>612</v>
      </c>
      <c r="E612" s="27">
        <v>2017</v>
      </c>
      <c r="F612" s="28" t="s">
        <v>1128</v>
      </c>
      <c r="G612" s="28" t="s">
        <v>1127</v>
      </c>
      <c r="H612" s="28" t="s">
        <v>1047</v>
      </c>
      <c r="I612" s="55">
        <v>42935</v>
      </c>
      <c r="J612" s="55"/>
      <c r="K612" s="55">
        <f t="shared" si="29"/>
        <v>43300</v>
      </c>
      <c r="L612" s="226" t="s">
        <v>1107</v>
      </c>
    </row>
    <row r="613" spans="1:12" s="21" customFormat="1" ht="15.75" customHeight="1" x14ac:dyDescent="0.35">
      <c r="A613" s="69" t="s">
        <v>138</v>
      </c>
      <c r="B613" s="69"/>
      <c r="C613" s="76" t="s">
        <v>22</v>
      </c>
      <c r="D613" s="27">
        <v>613</v>
      </c>
      <c r="E613" s="27">
        <v>2017</v>
      </c>
      <c r="F613" s="28" t="s">
        <v>1129</v>
      </c>
      <c r="G613" s="28" t="s">
        <v>967</v>
      </c>
      <c r="H613" s="28" t="s">
        <v>1047</v>
      </c>
      <c r="I613" s="55">
        <v>42935</v>
      </c>
      <c r="J613" s="55"/>
      <c r="K613" s="55">
        <f t="shared" si="29"/>
        <v>43300</v>
      </c>
      <c r="L613" s="226" t="s">
        <v>1107</v>
      </c>
    </row>
    <row r="614" spans="1:12" s="21" customFormat="1" ht="15.75" customHeight="1" x14ac:dyDescent="0.35">
      <c r="A614" s="69" t="s">
        <v>138</v>
      </c>
      <c r="B614" s="69"/>
      <c r="C614" s="76" t="s">
        <v>22</v>
      </c>
      <c r="D614" s="27">
        <v>614</v>
      </c>
      <c r="E614" s="27">
        <v>2017</v>
      </c>
      <c r="F614" s="28" t="s">
        <v>1130</v>
      </c>
      <c r="G614" s="28" t="s">
        <v>967</v>
      </c>
      <c r="H614" s="28" t="s">
        <v>1047</v>
      </c>
      <c r="I614" s="55">
        <v>42935</v>
      </c>
      <c r="J614" s="55"/>
      <c r="K614" s="55">
        <f t="shared" si="29"/>
        <v>43300</v>
      </c>
      <c r="L614" s="226" t="s">
        <v>1107</v>
      </c>
    </row>
    <row r="615" spans="1:12" s="21" customFormat="1" ht="15.75" customHeight="1" x14ac:dyDescent="0.35">
      <c r="A615" s="69" t="s">
        <v>138</v>
      </c>
      <c r="B615" s="69"/>
      <c r="C615" s="76" t="s">
        <v>22</v>
      </c>
      <c r="D615" s="27">
        <v>615</v>
      </c>
      <c r="E615" s="27">
        <v>2017</v>
      </c>
      <c r="F615" s="28" t="s">
        <v>1131</v>
      </c>
      <c r="G615" s="28" t="s">
        <v>898</v>
      </c>
      <c r="H615" s="28" t="s">
        <v>1047</v>
      </c>
      <c r="I615" s="55">
        <v>42935</v>
      </c>
      <c r="J615" s="55"/>
      <c r="K615" s="55">
        <f t="shared" si="29"/>
        <v>43300</v>
      </c>
      <c r="L615" s="226" t="s">
        <v>1107</v>
      </c>
    </row>
    <row r="616" spans="1:12" s="21" customFormat="1" ht="15.75" customHeight="1" x14ac:dyDescent="0.35">
      <c r="A616" s="69" t="s">
        <v>138</v>
      </c>
      <c r="B616" s="69"/>
      <c r="C616" s="76" t="s">
        <v>22</v>
      </c>
      <c r="D616" s="27">
        <v>616</v>
      </c>
      <c r="E616" s="27">
        <v>2017</v>
      </c>
      <c r="F616" s="28" t="s">
        <v>1132</v>
      </c>
      <c r="G616" s="28" t="s">
        <v>898</v>
      </c>
      <c r="H616" s="28" t="s">
        <v>1047</v>
      </c>
      <c r="I616" s="55">
        <v>42935</v>
      </c>
      <c r="J616" s="55"/>
      <c r="K616" s="55">
        <f t="shared" si="29"/>
        <v>43300</v>
      </c>
      <c r="L616" s="226" t="s">
        <v>1107</v>
      </c>
    </row>
    <row r="617" spans="1:12" s="21" customFormat="1" ht="15.75" customHeight="1" x14ac:dyDescent="0.35">
      <c r="A617" s="69" t="s">
        <v>138</v>
      </c>
      <c r="B617" s="69"/>
      <c r="C617" s="76" t="s">
        <v>22</v>
      </c>
      <c r="D617" s="27">
        <v>617</v>
      </c>
      <c r="E617" s="27">
        <v>2017</v>
      </c>
      <c r="F617" s="28" t="s">
        <v>1133</v>
      </c>
      <c r="G617" s="28" t="s">
        <v>1134</v>
      </c>
      <c r="H617" s="28" t="s">
        <v>1047</v>
      </c>
      <c r="I617" s="55">
        <v>42935</v>
      </c>
      <c r="J617" s="55"/>
      <c r="K617" s="55">
        <f t="shared" si="29"/>
        <v>43300</v>
      </c>
      <c r="L617" s="226" t="s">
        <v>1107</v>
      </c>
    </row>
    <row r="618" spans="1:12" s="21" customFormat="1" ht="15.75" customHeight="1" x14ac:dyDescent="0.35">
      <c r="A618" s="69" t="s">
        <v>138</v>
      </c>
      <c r="B618" s="69"/>
      <c r="C618" s="76" t="s">
        <v>22</v>
      </c>
      <c r="D618" s="27">
        <v>618</v>
      </c>
      <c r="E618" s="27">
        <v>2017</v>
      </c>
      <c r="F618" s="28" t="s">
        <v>1135</v>
      </c>
      <c r="G618" s="28" t="s">
        <v>1134</v>
      </c>
      <c r="H618" s="28" t="s">
        <v>1047</v>
      </c>
      <c r="I618" s="55">
        <v>42935</v>
      </c>
      <c r="J618" s="55"/>
      <c r="K618" s="55">
        <f t="shared" si="29"/>
        <v>43300</v>
      </c>
      <c r="L618" s="226" t="s">
        <v>1107</v>
      </c>
    </row>
    <row r="619" spans="1:12" s="21" customFormat="1" ht="15.75" customHeight="1" x14ac:dyDescent="0.35">
      <c r="A619" s="69" t="s">
        <v>138</v>
      </c>
      <c r="B619" s="69"/>
      <c r="C619" s="76" t="s">
        <v>22</v>
      </c>
      <c r="D619" s="27">
        <v>619</v>
      </c>
      <c r="E619" s="27">
        <v>2017</v>
      </c>
      <c r="F619" s="28" t="s">
        <v>1136</v>
      </c>
      <c r="G619" s="28" t="s">
        <v>1134</v>
      </c>
      <c r="H619" s="28" t="s">
        <v>1047</v>
      </c>
      <c r="I619" s="55">
        <v>42935</v>
      </c>
      <c r="J619" s="55"/>
      <c r="K619" s="55">
        <f t="shared" si="29"/>
        <v>43300</v>
      </c>
      <c r="L619" s="226" t="s">
        <v>1107</v>
      </c>
    </row>
    <row r="620" spans="1:12" s="21" customFormat="1" ht="15.75" customHeight="1" x14ac:dyDescent="0.35">
      <c r="A620" s="69" t="s">
        <v>138</v>
      </c>
      <c r="B620" s="69"/>
      <c r="C620" s="76" t="s">
        <v>22</v>
      </c>
      <c r="D620" s="27">
        <v>620</v>
      </c>
      <c r="E620" s="27">
        <v>2017</v>
      </c>
      <c r="F620" s="28" t="s">
        <v>1137</v>
      </c>
      <c r="G620" s="28" t="s">
        <v>975</v>
      </c>
      <c r="H620" s="28" t="s">
        <v>1047</v>
      </c>
      <c r="I620" s="55">
        <v>42935</v>
      </c>
      <c r="J620" s="55"/>
      <c r="K620" s="55">
        <f t="shared" si="29"/>
        <v>43300</v>
      </c>
      <c r="L620" s="226" t="s">
        <v>1107</v>
      </c>
    </row>
    <row r="621" spans="1:12" s="21" customFormat="1" ht="15.75" customHeight="1" x14ac:dyDescent="0.35">
      <c r="A621" s="69" t="s">
        <v>138</v>
      </c>
      <c r="B621" s="69"/>
      <c r="C621" s="76" t="s">
        <v>22</v>
      </c>
      <c r="D621" s="27">
        <v>621</v>
      </c>
      <c r="E621" s="27">
        <v>2017</v>
      </c>
      <c r="F621" s="28" t="s">
        <v>1138</v>
      </c>
      <c r="G621" s="28" t="s">
        <v>975</v>
      </c>
      <c r="H621" s="28" t="s">
        <v>1047</v>
      </c>
      <c r="I621" s="55">
        <v>42935</v>
      </c>
      <c r="J621" s="55"/>
      <c r="K621" s="55">
        <f t="shared" si="29"/>
        <v>43300</v>
      </c>
      <c r="L621" s="226" t="s">
        <v>1107</v>
      </c>
    </row>
    <row r="622" spans="1:12" s="21" customFormat="1" ht="15.75" customHeight="1" x14ac:dyDescent="0.35">
      <c r="A622" s="69" t="s">
        <v>138</v>
      </c>
      <c r="B622" s="69"/>
      <c r="C622" s="76" t="s">
        <v>22</v>
      </c>
      <c r="D622" s="27">
        <v>622</v>
      </c>
      <c r="E622" s="27">
        <v>2017</v>
      </c>
      <c r="F622" s="28" t="s">
        <v>1139</v>
      </c>
      <c r="G622" s="28" t="s">
        <v>913</v>
      </c>
      <c r="H622" s="28" t="s">
        <v>1047</v>
      </c>
      <c r="I622" s="55">
        <v>42935</v>
      </c>
      <c r="J622" s="55"/>
      <c r="K622" s="55">
        <f t="shared" si="29"/>
        <v>43300</v>
      </c>
      <c r="L622" s="226" t="s">
        <v>1107</v>
      </c>
    </row>
    <row r="623" spans="1:12" s="21" customFormat="1" ht="15.75" customHeight="1" x14ac:dyDescent="0.35">
      <c r="A623" s="69" t="s">
        <v>138</v>
      </c>
      <c r="B623" s="69"/>
      <c r="C623" s="76" t="s">
        <v>22</v>
      </c>
      <c r="D623" s="27">
        <v>623</v>
      </c>
      <c r="E623" s="27">
        <v>2017</v>
      </c>
      <c r="F623" s="28" t="s">
        <v>1140</v>
      </c>
      <c r="G623" s="28" t="s">
        <v>913</v>
      </c>
      <c r="H623" s="28" t="s">
        <v>1047</v>
      </c>
      <c r="I623" s="55">
        <v>42935</v>
      </c>
      <c r="J623" s="55"/>
      <c r="K623" s="55">
        <f t="shared" si="29"/>
        <v>43300</v>
      </c>
      <c r="L623" s="226" t="s">
        <v>1107</v>
      </c>
    </row>
    <row r="624" spans="1:12" s="21" customFormat="1" ht="15.75" customHeight="1" x14ac:dyDescent="0.35">
      <c r="A624" s="69" t="s">
        <v>138</v>
      </c>
      <c r="B624" s="69"/>
      <c r="C624" s="76" t="s">
        <v>22</v>
      </c>
      <c r="D624" s="27">
        <v>624</v>
      </c>
      <c r="E624" s="27">
        <v>2017</v>
      </c>
      <c r="F624" s="28" t="s">
        <v>1141</v>
      </c>
      <c r="G624" s="28" t="s">
        <v>1046</v>
      </c>
      <c r="H624" s="28" t="s">
        <v>1047</v>
      </c>
      <c r="I624" s="55">
        <v>42935</v>
      </c>
      <c r="J624" s="55"/>
      <c r="K624" s="55">
        <f t="shared" si="29"/>
        <v>43300</v>
      </c>
      <c r="L624" s="226" t="s">
        <v>1107</v>
      </c>
    </row>
    <row r="625" spans="1:30" s="21" customFormat="1" ht="15.75" customHeight="1" x14ac:dyDescent="0.35">
      <c r="A625" s="69" t="s">
        <v>138</v>
      </c>
      <c r="B625" s="69"/>
      <c r="C625" s="76" t="s">
        <v>22</v>
      </c>
      <c r="D625" s="27">
        <v>625</v>
      </c>
      <c r="E625" s="27">
        <v>2017</v>
      </c>
      <c r="F625" s="28" t="s">
        <v>1142</v>
      </c>
      <c r="G625" s="28" t="s">
        <v>1046</v>
      </c>
      <c r="H625" s="28" t="s">
        <v>1047</v>
      </c>
      <c r="I625" s="55">
        <v>42935</v>
      </c>
      <c r="J625" s="55"/>
      <c r="K625" s="55">
        <f t="shared" si="29"/>
        <v>43300</v>
      </c>
      <c r="L625" s="226" t="s">
        <v>1107</v>
      </c>
    </row>
    <row r="626" spans="1:30" s="21" customFormat="1" ht="15.75" customHeight="1" x14ac:dyDescent="0.35">
      <c r="A626" s="69" t="s">
        <v>138</v>
      </c>
      <c r="B626" s="69"/>
      <c r="C626" s="76" t="s">
        <v>22</v>
      </c>
      <c r="D626" s="27">
        <v>626</v>
      </c>
      <c r="E626" s="27">
        <v>2017</v>
      </c>
      <c r="F626" s="28" t="s">
        <v>1143</v>
      </c>
      <c r="G626" s="28" t="s">
        <v>1144</v>
      </c>
      <c r="H626" s="28" t="s">
        <v>1047</v>
      </c>
      <c r="I626" s="55">
        <v>42935</v>
      </c>
      <c r="J626" s="55"/>
      <c r="K626" s="55">
        <f t="shared" si="29"/>
        <v>43300</v>
      </c>
      <c r="L626" s="226" t="s">
        <v>1107</v>
      </c>
    </row>
    <row r="627" spans="1:30" s="21" customFormat="1" ht="15.75" customHeight="1" x14ac:dyDescent="0.35">
      <c r="A627" s="69" t="s">
        <v>138</v>
      </c>
      <c r="B627" s="69"/>
      <c r="C627" s="76" t="s">
        <v>22</v>
      </c>
      <c r="D627" s="27">
        <v>627</v>
      </c>
      <c r="E627" s="27">
        <v>2017</v>
      </c>
      <c r="F627" s="28" t="s">
        <v>1145</v>
      </c>
      <c r="G627" s="28" t="s">
        <v>1144</v>
      </c>
      <c r="H627" s="28" t="s">
        <v>1047</v>
      </c>
      <c r="I627" s="55">
        <v>42935</v>
      </c>
      <c r="J627" s="55"/>
      <c r="K627" s="55">
        <f t="shared" si="29"/>
        <v>43300</v>
      </c>
      <c r="L627" s="226" t="s">
        <v>1107</v>
      </c>
    </row>
    <row r="628" spans="1:30" s="21" customFormat="1" ht="15.75" customHeight="1" x14ac:dyDescent="0.35">
      <c r="A628" s="222"/>
      <c r="B628" s="222"/>
      <c r="C628" s="76" t="s">
        <v>22</v>
      </c>
      <c r="D628" s="27">
        <v>628</v>
      </c>
      <c r="E628" s="27">
        <v>2017</v>
      </c>
      <c r="F628" s="28" t="s">
        <v>1146</v>
      </c>
      <c r="G628" s="28" t="s">
        <v>28</v>
      </c>
      <c r="H628" s="28" t="s">
        <v>199</v>
      </c>
      <c r="I628" s="55">
        <v>43369</v>
      </c>
      <c r="J628" s="55"/>
      <c r="K628" s="55">
        <f t="shared" si="29"/>
        <v>43734</v>
      </c>
      <c r="L628" s="218" t="s">
        <v>1147</v>
      </c>
      <c r="M628" s="225"/>
      <c r="N628" s="225"/>
      <c r="O628" s="225"/>
      <c r="P628" s="225"/>
      <c r="Q628" s="225"/>
      <c r="R628" s="225"/>
      <c r="S628" s="225"/>
      <c r="T628" s="225"/>
      <c r="U628" s="225"/>
      <c r="V628" s="225"/>
      <c r="W628" s="225"/>
      <c r="X628" s="225"/>
      <c r="Y628" s="225"/>
      <c r="Z628" s="225"/>
      <c r="AA628" s="225"/>
      <c r="AB628" s="225"/>
      <c r="AC628" s="225"/>
      <c r="AD628" s="225"/>
    </row>
    <row r="629" spans="1:30" s="21" customFormat="1" ht="15.75" customHeight="1" x14ac:dyDescent="0.35">
      <c r="A629" s="69" t="s">
        <v>138</v>
      </c>
      <c r="B629" s="69"/>
      <c r="C629" s="76" t="s">
        <v>22</v>
      </c>
      <c r="D629" s="27">
        <v>629</v>
      </c>
      <c r="E629" s="27">
        <v>2017</v>
      </c>
      <c r="F629" s="28" t="s">
        <v>1148</v>
      </c>
      <c r="G629" s="28" t="s">
        <v>1144</v>
      </c>
      <c r="H629" s="28" t="s">
        <v>1047</v>
      </c>
      <c r="I629" s="55">
        <v>42944</v>
      </c>
      <c r="J629" s="55"/>
      <c r="K629" s="55">
        <f t="shared" si="29"/>
        <v>43309</v>
      </c>
      <c r="L629" s="226" t="s">
        <v>1107</v>
      </c>
    </row>
    <row r="630" spans="1:30" s="21" customFormat="1" ht="15.75" customHeight="1" x14ac:dyDescent="0.35">
      <c r="A630" s="222"/>
      <c r="B630" s="222"/>
      <c r="C630" s="76" t="s">
        <v>22</v>
      </c>
      <c r="D630" s="27">
        <v>630</v>
      </c>
      <c r="E630" s="27">
        <v>2017</v>
      </c>
      <c r="F630" s="28" t="s">
        <v>1149</v>
      </c>
      <c r="G630" s="28" t="s">
        <v>1150</v>
      </c>
      <c r="H630" s="28" t="s">
        <v>1151</v>
      </c>
      <c r="I630" s="55">
        <v>44553</v>
      </c>
      <c r="J630" s="55">
        <v>44888</v>
      </c>
      <c r="K630" s="58">
        <f>J630+365</f>
        <v>45253</v>
      </c>
      <c r="L630" s="226" t="s">
        <v>193</v>
      </c>
      <c r="M630" s="225"/>
      <c r="N630" s="225"/>
      <c r="O630" s="225"/>
      <c r="P630" s="225"/>
      <c r="Q630" s="225"/>
      <c r="R630" s="225"/>
      <c r="S630" s="225"/>
      <c r="T630" s="225"/>
      <c r="U630" s="225"/>
      <c r="V630" s="225"/>
      <c r="W630" s="225"/>
      <c r="X630" s="225"/>
      <c r="Y630" s="225"/>
      <c r="Z630" s="225"/>
      <c r="AA630" s="225"/>
      <c r="AB630" s="225"/>
      <c r="AC630" s="225"/>
      <c r="AD630" s="225"/>
    </row>
    <row r="631" spans="1:30" s="21" customFormat="1" ht="15.75" customHeight="1" x14ac:dyDescent="0.35">
      <c r="A631" s="222"/>
      <c r="B631" s="222"/>
      <c r="C631" s="76" t="s">
        <v>22</v>
      </c>
      <c r="D631" s="27">
        <v>631</v>
      </c>
      <c r="E631" s="27">
        <v>2017</v>
      </c>
      <c r="F631" s="28" t="s">
        <v>1152</v>
      </c>
      <c r="G631" s="28" t="s">
        <v>1150</v>
      </c>
      <c r="H631" s="28" t="s">
        <v>1151</v>
      </c>
      <c r="I631" s="55">
        <v>44553</v>
      </c>
      <c r="J631" s="55">
        <v>44888</v>
      </c>
      <c r="K631" s="58">
        <f>J631+365</f>
        <v>45253</v>
      </c>
      <c r="L631" s="226" t="s">
        <v>193</v>
      </c>
      <c r="M631" s="225"/>
      <c r="N631" s="225"/>
      <c r="O631" s="225"/>
      <c r="P631" s="225"/>
      <c r="Q631" s="225"/>
      <c r="R631" s="225"/>
      <c r="S631" s="225"/>
      <c r="T631" s="225"/>
      <c r="U631" s="225"/>
      <c r="V631" s="225"/>
      <c r="W631" s="225"/>
      <c r="X631" s="225"/>
      <c r="Y631" s="225"/>
      <c r="Z631" s="225"/>
      <c r="AA631" s="225"/>
      <c r="AB631" s="225"/>
      <c r="AC631" s="225"/>
      <c r="AD631" s="225"/>
    </row>
    <row r="632" spans="1:30" s="21" customFormat="1" ht="15.75" customHeight="1" x14ac:dyDescent="0.35">
      <c r="A632" s="222"/>
      <c r="B632" s="222"/>
      <c r="C632" s="76" t="s">
        <v>22</v>
      </c>
      <c r="D632" s="27">
        <v>632</v>
      </c>
      <c r="E632" s="27">
        <v>2017</v>
      </c>
      <c r="F632" s="28" t="s">
        <v>1152</v>
      </c>
      <c r="G632" s="28" t="s">
        <v>1153</v>
      </c>
      <c r="H632" s="28" t="s">
        <v>874</v>
      </c>
      <c r="I632" s="55">
        <v>42955</v>
      </c>
      <c r="J632" s="55"/>
      <c r="K632" s="55">
        <f>+I632+365</f>
        <v>43320</v>
      </c>
      <c r="L632" s="226" t="s">
        <v>193</v>
      </c>
      <c r="M632" s="225"/>
      <c r="N632" s="225"/>
      <c r="O632" s="225"/>
      <c r="P632" s="225"/>
      <c r="Q632" s="225"/>
      <c r="R632" s="225"/>
      <c r="S632" s="225"/>
      <c r="T632" s="225"/>
      <c r="U632" s="225"/>
      <c r="V632" s="225"/>
      <c r="W632" s="225"/>
      <c r="X632" s="225"/>
      <c r="Y632" s="225"/>
      <c r="Z632" s="225"/>
      <c r="AA632" s="225"/>
      <c r="AB632" s="225"/>
      <c r="AC632" s="225"/>
      <c r="AD632" s="225"/>
    </row>
    <row r="633" spans="1:30" s="21" customFormat="1" ht="15.75" customHeight="1" x14ac:dyDescent="0.35">
      <c r="A633" s="222"/>
      <c r="B633" s="222"/>
      <c r="C633" s="76" t="s">
        <v>22</v>
      </c>
      <c r="D633" s="27">
        <v>633</v>
      </c>
      <c r="E633" s="27">
        <v>2017</v>
      </c>
      <c r="F633" s="28" t="s">
        <v>1149</v>
      </c>
      <c r="G633" s="28" t="s">
        <v>1153</v>
      </c>
      <c r="H633" s="28" t="s">
        <v>874</v>
      </c>
      <c r="I633" s="55">
        <v>42955</v>
      </c>
      <c r="J633" s="55"/>
      <c r="K633" s="55">
        <f>+I633+365</f>
        <v>43320</v>
      </c>
      <c r="L633" s="226" t="s">
        <v>193</v>
      </c>
      <c r="M633" s="225"/>
      <c r="N633" s="225"/>
      <c r="O633" s="225"/>
      <c r="P633" s="225"/>
      <c r="Q633" s="225"/>
      <c r="R633" s="225"/>
      <c r="S633" s="225"/>
      <c r="T633" s="225"/>
      <c r="U633" s="225"/>
      <c r="V633" s="225"/>
      <c r="W633" s="225"/>
      <c r="X633" s="225"/>
      <c r="Y633" s="225"/>
      <c r="Z633" s="225"/>
      <c r="AA633" s="225"/>
      <c r="AB633" s="225"/>
      <c r="AC633" s="225"/>
      <c r="AD633" s="225"/>
    </row>
    <row r="634" spans="1:30" s="21" customFormat="1" ht="15.75" customHeight="1" x14ac:dyDescent="0.35">
      <c r="A634" s="222"/>
      <c r="B634" s="222"/>
      <c r="C634" s="76" t="s">
        <v>22</v>
      </c>
      <c r="D634" s="27">
        <v>634</v>
      </c>
      <c r="E634" s="27">
        <v>2017</v>
      </c>
      <c r="F634" s="28" t="s">
        <v>1154</v>
      </c>
      <c r="G634" s="28" t="s">
        <v>1153</v>
      </c>
      <c r="H634" s="28" t="s">
        <v>874</v>
      </c>
      <c r="I634" s="55">
        <v>42955</v>
      </c>
      <c r="J634" s="55"/>
      <c r="K634" s="55">
        <f>+I634+365</f>
        <v>43320</v>
      </c>
      <c r="L634" s="226" t="s">
        <v>193</v>
      </c>
      <c r="M634" s="225"/>
      <c r="N634" s="225"/>
      <c r="O634" s="225"/>
      <c r="P634" s="225"/>
      <c r="Q634" s="225"/>
      <c r="R634" s="225"/>
      <c r="S634" s="225"/>
      <c r="T634" s="225"/>
      <c r="U634" s="225"/>
      <c r="V634" s="225"/>
      <c r="W634" s="225"/>
      <c r="X634" s="225"/>
      <c r="Y634" s="225"/>
      <c r="Z634" s="225"/>
      <c r="AA634" s="225"/>
      <c r="AB634" s="225"/>
      <c r="AC634" s="225"/>
      <c r="AD634" s="225"/>
    </row>
    <row r="635" spans="1:30" s="21" customFormat="1" ht="15.75" customHeight="1" x14ac:dyDescent="0.35">
      <c r="A635" s="222"/>
      <c r="B635" s="222"/>
      <c r="C635" s="76" t="s">
        <v>22</v>
      </c>
      <c r="D635" s="27">
        <v>635</v>
      </c>
      <c r="E635" s="27">
        <v>2017</v>
      </c>
      <c r="F635" s="28" t="s">
        <v>1155</v>
      </c>
      <c r="G635" s="28" t="s">
        <v>1153</v>
      </c>
      <c r="H635" s="28" t="s">
        <v>874</v>
      </c>
      <c r="I635" s="55">
        <v>42955</v>
      </c>
      <c r="J635" s="55"/>
      <c r="K635" s="55">
        <f>+I635+365</f>
        <v>43320</v>
      </c>
      <c r="L635" s="226" t="s">
        <v>193</v>
      </c>
      <c r="M635" s="225"/>
      <c r="N635" s="225"/>
      <c r="O635" s="225"/>
      <c r="P635" s="225"/>
      <c r="Q635" s="225"/>
      <c r="R635" s="225"/>
      <c r="S635" s="225"/>
      <c r="T635" s="225"/>
      <c r="U635" s="225"/>
      <c r="V635" s="225"/>
      <c r="W635" s="225"/>
      <c r="X635" s="225"/>
      <c r="Y635" s="225"/>
      <c r="Z635" s="225"/>
      <c r="AA635" s="225"/>
      <c r="AB635" s="225"/>
      <c r="AC635" s="225"/>
      <c r="AD635" s="225"/>
    </row>
    <row r="636" spans="1:30" s="21" customFormat="1" ht="15.75" customHeight="1" x14ac:dyDescent="0.35">
      <c r="A636" s="222"/>
      <c r="B636" s="222"/>
      <c r="C636" s="76" t="s">
        <v>22</v>
      </c>
      <c r="D636" s="27">
        <v>636</v>
      </c>
      <c r="E636" s="27">
        <v>2017</v>
      </c>
      <c r="F636" s="28" t="s">
        <v>1149</v>
      </c>
      <c r="G636" s="28" t="s">
        <v>1156</v>
      </c>
      <c r="H636" s="28" t="s">
        <v>1157</v>
      </c>
      <c r="I636" s="55">
        <v>42955</v>
      </c>
      <c r="J636" s="55">
        <v>44827</v>
      </c>
      <c r="K636" s="58">
        <f t="shared" ref="K636:K643" si="30">J636+365</f>
        <v>45192</v>
      </c>
      <c r="L636" s="226" t="s">
        <v>193</v>
      </c>
      <c r="M636" s="225"/>
      <c r="N636" s="225"/>
      <c r="O636" s="225"/>
      <c r="P636" s="225"/>
      <c r="Q636" s="225"/>
      <c r="R636" s="225"/>
      <c r="S636" s="225"/>
      <c r="T636" s="225"/>
      <c r="U636" s="225"/>
      <c r="V636" s="225"/>
      <c r="W636" s="225"/>
      <c r="X636" s="225"/>
      <c r="Y636" s="225"/>
      <c r="Z636" s="225"/>
      <c r="AA636" s="225"/>
      <c r="AB636" s="225"/>
      <c r="AC636" s="225"/>
      <c r="AD636" s="225"/>
    </row>
    <row r="637" spans="1:30" s="21" customFormat="1" ht="15.75" customHeight="1" x14ac:dyDescent="0.35">
      <c r="A637" s="222"/>
      <c r="B637" s="222"/>
      <c r="C637" s="76" t="s">
        <v>22</v>
      </c>
      <c r="D637" s="27">
        <v>637</v>
      </c>
      <c r="E637" s="27">
        <v>2017</v>
      </c>
      <c r="F637" s="28" t="s">
        <v>1152</v>
      </c>
      <c r="G637" s="28" t="s">
        <v>1156</v>
      </c>
      <c r="H637" s="28" t="s">
        <v>1157</v>
      </c>
      <c r="I637" s="55">
        <v>42955</v>
      </c>
      <c r="J637" s="55">
        <v>44827</v>
      </c>
      <c r="K637" s="58">
        <f t="shared" si="30"/>
        <v>45192</v>
      </c>
      <c r="L637" s="226" t="s">
        <v>193</v>
      </c>
      <c r="M637" s="225"/>
      <c r="N637" s="225"/>
      <c r="O637" s="225"/>
      <c r="P637" s="225"/>
      <c r="Q637" s="225"/>
      <c r="R637" s="225"/>
      <c r="S637" s="225"/>
      <c r="T637" s="225"/>
      <c r="U637" s="225"/>
      <c r="V637" s="225"/>
      <c r="W637" s="225"/>
      <c r="X637" s="225"/>
      <c r="Y637" s="225"/>
      <c r="Z637" s="225"/>
      <c r="AA637" s="225"/>
      <c r="AB637" s="225"/>
      <c r="AC637" s="225"/>
      <c r="AD637" s="225"/>
    </row>
    <row r="638" spans="1:30" s="21" customFormat="1" ht="15.75" customHeight="1" x14ac:dyDescent="0.35">
      <c r="A638" s="222"/>
      <c r="B638" s="222"/>
      <c r="C638" s="76" t="s">
        <v>22</v>
      </c>
      <c r="D638" s="27">
        <v>638</v>
      </c>
      <c r="E638" s="27">
        <v>2017</v>
      </c>
      <c r="F638" s="28" t="s">
        <v>1152</v>
      </c>
      <c r="G638" s="28" t="s">
        <v>1158</v>
      </c>
      <c r="H638" s="28" t="s">
        <v>1159</v>
      </c>
      <c r="I638" s="55">
        <v>42955</v>
      </c>
      <c r="J638" s="55">
        <v>44827</v>
      </c>
      <c r="K638" s="58">
        <f t="shared" si="30"/>
        <v>45192</v>
      </c>
      <c r="L638" s="226" t="s">
        <v>193</v>
      </c>
      <c r="M638" s="225"/>
      <c r="N638" s="225"/>
      <c r="O638" s="225"/>
      <c r="P638" s="225"/>
      <c r="Q638" s="225"/>
      <c r="R638" s="225"/>
      <c r="S638" s="225"/>
      <c r="T638" s="225"/>
      <c r="U638" s="225"/>
      <c r="V638" s="225"/>
      <c r="W638" s="225"/>
      <c r="X638" s="225"/>
      <c r="Y638" s="225"/>
      <c r="Z638" s="225"/>
      <c r="AA638" s="225"/>
      <c r="AB638" s="225"/>
      <c r="AC638" s="225"/>
      <c r="AD638" s="225"/>
    </row>
    <row r="639" spans="1:30" s="21" customFormat="1" ht="15.75" customHeight="1" x14ac:dyDescent="0.35">
      <c r="A639" s="222"/>
      <c r="B639" s="222"/>
      <c r="C639" s="76" t="s">
        <v>22</v>
      </c>
      <c r="D639" s="27">
        <v>639</v>
      </c>
      <c r="E639" s="27">
        <v>2017</v>
      </c>
      <c r="F639" s="28" t="s">
        <v>1149</v>
      </c>
      <c r="G639" s="28" t="s">
        <v>1158</v>
      </c>
      <c r="H639" s="28" t="s">
        <v>1159</v>
      </c>
      <c r="I639" s="55">
        <v>42955</v>
      </c>
      <c r="J639" s="55">
        <v>44827</v>
      </c>
      <c r="K639" s="58">
        <f t="shared" si="30"/>
        <v>45192</v>
      </c>
      <c r="L639" s="226" t="s">
        <v>193</v>
      </c>
      <c r="M639" s="225"/>
      <c r="N639" s="225"/>
      <c r="O639" s="225"/>
      <c r="P639" s="225"/>
      <c r="Q639" s="225"/>
      <c r="R639" s="225"/>
      <c r="S639" s="225"/>
      <c r="T639" s="225"/>
      <c r="U639" s="225"/>
      <c r="V639" s="225"/>
      <c r="W639" s="225"/>
      <c r="X639" s="225"/>
      <c r="Y639" s="225"/>
      <c r="Z639" s="225"/>
      <c r="AA639" s="225"/>
      <c r="AB639" s="225"/>
      <c r="AC639" s="225"/>
      <c r="AD639" s="225"/>
    </row>
    <row r="640" spans="1:30" s="21" customFormat="1" ht="15.75" customHeight="1" x14ac:dyDescent="0.35">
      <c r="A640" s="222"/>
      <c r="B640" s="222"/>
      <c r="C640" s="76" t="s">
        <v>22</v>
      </c>
      <c r="D640" s="27">
        <v>640</v>
      </c>
      <c r="E640" s="27">
        <v>2017</v>
      </c>
      <c r="F640" s="28" t="s">
        <v>1154</v>
      </c>
      <c r="G640" s="28" t="s">
        <v>1158</v>
      </c>
      <c r="H640" s="28" t="s">
        <v>1159</v>
      </c>
      <c r="I640" s="55">
        <v>42955</v>
      </c>
      <c r="J640" s="55">
        <v>44827</v>
      </c>
      <c r="K640" s="58">
        <f t="shared" si="30"/>
        <v>45192</v>
      </c>
      <c r="L640" s="226" t="s">
        <v>193</v>
      </c>
      <c r="M640" s="225"/>
      <c r="N640" s="225"/>
      <c r="O640" s="225"/>
      <c r="P640" s="225"/>
      <c r="Q640" s="225"/>
      <c r="R640" s="225"/>
      <c r="S640" s="225"/>
      <c r="T640" s="225"/>
      <c r="U640" s="225"/>
      <c r="V640" s="225"/>
      <c r="W640" s="225"/>
      <c r="X640" s="225"/>
      <c r="Y640" s="225"/>
      <c r="Z640" s="225"/>
      <c r="AA640" s="225"/>
      <c r="AB640" s="225"/>
      <c r="AC640" s="225"/>
      <c r="AD640" s="225"/>
    </row>
    <row r="641" spans="1:30" s="21" customFormat="1" ht="15.75" customHeight="1" x14ac:dyDescent="0.35">
      <c r="A641" s="222"/>
      <c r="B641" s="222"/>
      <c r="C641" s="76" t="s">
        <v>22</v>
      </c>
      <c r="D641" s="27">
        <v>641</v>
      </c>
      <c r="E641" s="27">
        <v>2017</v>
      </c>
      <c r="F641" s="28" t="s">
        <v>1155</v>
      </c>
      <c r="G641" s="28" t="s">
        <v>1158</v>
      </c>
      <c r="H641" s="28" t="s">
        <v>1159</v>
      </c>
      <c r="I641" s="55">
        <v>42955</v>
      </c>
      <c r="J641" s="55">
        <v>44827</v>
      </c>
      <c r="K641" s="58">
        <f t="shared" si="30"/>
        <v>45192</v>
      </c>
      <c r="L641" s="226" t="s">
        <v>193</v>
      </c>
      <c r="M641" s="225"/>
      <c r="N641" s="225"/>
      <c r="O641" s="225"/>
      <c r="P641" s="225"/>
      <c r="Q641" s="225"/>
      <c r="R641" s="225"/>
      <c r="S641" s="225"/>
      <c r="T641" s="225"/>
      <c r="U641" s="225"/>
      <c r="V641" s="225"/>
      <c r="W641" s="225"/>
      <c r="X641" s="225"/>
      <c r="Y641" s="225"/>
      <c r="Z641" s="225"/>
      <c r="AA641" s="225"/>
      <c r="AB641" s="225"/>
      <c r="AC641" s="225"/>
      <c r="AD641" s="225"/>
    </row>
    <row r="642" spans="1:30" s="21" customFormat="1" ht="15.75" customHeight="1" x14ac:dyDescent="0.35">
      <c r="A642" s="222"/>
      <c r="B642" s="222"/>
      <c r="C642" s="76" t="s">
        <v>22</v>
      </c>
      <c r="D642" s="27">
        <v>642</v>
      </c>
      <c r="E642" s="27">
        <v>2017</v>
      </c>
      <c r="F642" s="28" t="s">
        <v>1149</v>
      </c>
      <c r="G642" s="28" t="s">
        <v>1160</v>
      </c>
      <c r="H642" s="28" t="s">
        <v>1151</v>
      </c>
      <c r="I642" s="55">
        <v>42955</v>
      </c>
      <c r="J642" s="55">
        <v>44827</v>
      </c>
      <c r="K642" s="58">
        <f t="shared" si="30"/>
        <v>45192</v>
      </c>
      <c r="L642" s="226" t="s">
        <v>193</v>
      </c>
      <c r="M642" s="225"/>
      <c r="N642" s="225"/>
      <c r="O642" s="225"/>
      <c r="P642" s="225"/>
      <c r="Q642" s="225"/>
      <c r="R642" s="225"/>
      <c r="S642" s="225"/>
      <c r="T642" s="225"/>
      <c r="U642" s="225"/>
      <c r="V642" s="225"/>
      <c r="W642" s="225"/>
      <c r="X642" s="225"/>
      <c r="Y642" s="225"/>
      <c r="Z642" s="225"/>
      <c r="AA642" s="225"/>
      <c r="AB642" s="225"/>
      <c r="AC642" s="225"/>
      <c r="AD642" s="225"/>
    </row>
    <row r="643" spans="1:30" s="35" customFormat="1" ht="15.75" customHeight="1" x14ac:dyDescent="0.35">
      <c r="A643" s="222"/>
      <c r="B643" s="222"/>
      <c r="C643" s="76" t="s">
        <v>22</v>
      </c>
      <c r="D643" s="27">
        <v>643</v>
      </c>
      <c r="E643" s="27">
        <v>2017</v>
      </c>
      <c r="F643" s="28" t="s">
        <v>1152</v>
      </c>
      <c r="G643" s="28" t="s">
        <v>1160</v>
      </c>
      <c r="H643" s="28" t="s">
        <v>1151</v>
      </c>
      <c r="I643" s="55">
        <v>42955</v>
      </c>
      <c r="J643" s="55">
        <v>44827</v>
      </c>
      <c r="K643" s="58">
        <f t="shared" si="30"/>
        <v>45192</v>
      </c>
      <c r="L643" s="226" t="s">
        <v>193</v>
      </c>
      <c r="M643" s="225"/>
      <c r="N643" s="225"/>
      <c r="O643" s="225"/>
      <c r="P643" s="225"/>
      <c r="Q643" s="225"/>
      <c r="R643" s="225"/>
      <c r="S643" s="225"/>
      <c r="T643" s="225"/>
      <c r="U643" s="225"/>
      <c r="V643" s="225"/>
      <c r="W643" s="225"/>
      <c r="X643" s="225"/>
      <c r="Y643" s="225"/>
      <c r="Z643" s="225"/>
      <c r="AA643" s="225"/>
      <c r="AB643" s="225"/>
      <c r="AC643" s="225"/>
      <c r="AD643" s="225"/>
    </row>
    <row r="644" spans="1:30" s="35" customFormat="1" ht="15.75" customHeight="1" x14ac:dyDescent="0.35">
      <c r="A644" s="68" t="s">
        <v>640</v>
      </c>
      <c r="B644" s="68" t="s">
        <v>1161</v>
      </c>
      <c r="C644" s="76" t="s">
        <v>22</v>
      </c>
      <c r="D644" s="27">
        <v>644</v>
      </c>
      <c r="E644" s="27">
        <v>2017</v>
      </c>
      <c r="F644" s="28" t="s">
        <v>1162</v>
      </c>
      <c r="G644" s="28" t="s">
        <v>1163</v>
      </c>
      <c r="H644" s="28" t="s">
        <v>1164</v>
      </c>
      <c r="I644" s="55">
        <v>42950</v>
      </c>
      <c r="J644" s="55">
        <v>43315</v>
      </c>
      <c r="K644" s="55">
        <f t="shared" ref="K644:K649" si="31">+J644+365</f>
        <v>43680</v>
      </c>
      <c r="L644" s="226" t="s">
        <v>1165</v>
      </c>
      <c r="M644" s="225"/>
      <c r="N644" s="225"/>
      <c r="O644" s="225"/>
      <c r="P644" s="225"/>
      <c r="Q644" s="225"/>
      <c r="R644" s="225"/>
      <c r="S644" s="225"/>
      <c r="T644" s="225"/>
      <c r="U644" s="225"/>
      <c r="V644" s="225"/>
      <c r="W644" s="225"/>
      <c r="X644" s="225"/>
      <c r="Y644" s="225"/>
      <c r="Z644" s="225"/>
      <c r="AA644" s="225"/>
      <c r="AB644" s="225"/>
      <c r="AC644" s="225"/>
      <c r="AD644" s="225"/>
    </row>
    <row r="645" spans="1:30" s="21" customFormat="1" ht="15.75" customHeight="1" x14ac:dyDescent="0.35">
      <c r="A645" s="68" t="s">
        <v>640</v>
      </c>
      <c r="B645" s="68" t="s">
        <v>1161</v>
      </c>
      <c r="C645" s="76" t="s">
        <v>22</v>
      </c>
      <c r="D645" s="27">
        <v>645</v>
      </c>
      <c r="E645" s="27">
        <v>2017</v>
      </c>
      <c r="F645" s="28" t="s">
        <v>1166</v>
      </c>
      <c r="G645" s="28" t="s">
        <v>1163</v>
      </c>
      <c r="H645" s="28" t="s">
        <v>1164</v>
      </c>
      <c r="I645" s="55">
        <v>42950</v>
      </c>
      <c r="J645" s="55">
        <v>43315</v>
      </c>
      <c r="K645" s="55">
        <f t="shared" si="31"/>
        <v>43680</v>
      </c>
      <c r="L645" s="226" t="s">
        <v>1165</v>
      </c>
      <c r="M645" s="225"/>
      <c r="N645" s="225"/>
      <c r="O645" s="225"/>
      <c r="P645" s="225"/>
      <c r="Q645" s="225"/>
      <c r="R645" s="225"/>
      <c r="S645" s="225"/>
      <c r="T645" s="225"/>
      <c r="U645" s="225"/>
      <c r="V645" s="225"/>
      <c r="W645" s="225"/>
      <c r="X645" s="225"/>
      <c r="Y645" s="225"/>
      <c r="Z645" s="225"/>
      <c r="AA645" s="225"/>
      <c r="AB645" s="225"/>
      <c r="AC645" s="225"/>
      <c r="AD645" s="225"/>
    </row>
    <row r="646" spans="1:30" s="21" customFormat="1" ht="15.75" customHeight="1" x14ac:dyDescent="0.35">
      <c r="A646" s="68" t="s">
        <v>38</v>
      </c>
      <c r="B646" s="68"/>
      <c r="C646" s="76" t="s">
        <v>22</v>
      </c>
      <c r="D646" s="27">
        <v>646</v>
      </c>
      <c r="E646" s="27">
        <v>2017</v>
      </c>
      <c r="F646" s="28" t="s">
        <v>1167</v>
      </c>
      <c r="G646" s="28" t="s">
        <v>1163</v>
      </c>
      <c r="H646" s="28" t="s">
        <v>1164</v>
      </c>
      <c r="I646" s="55">
        <v>42950</v>
      </c>
      <c r="J646" s="55">
        <v>43315</v>
      </c>
      <c r="K646" s="55">
        <f t="shared" si="31"/>
        <v>43680</v>
      </c>
      <c r="L646" s="226" t="s">
        <v>1165</v>
      </c>
      <c r="M646" s="38"/>
      <c r="N646" s="38"/>
      <c r="O646" s="38"/>
      <c r="P646" s="38"/>
      <c r="Q646" s="38"/>
      <c r="R646" s="38"/>
      <c r="S646" s="38"/>
      <c r="T646" s="38"/>
      <c r="U646" s="38"/>
      <c r="V646" s="38"/>
      <c r="W646" s="38"/>
      <c r="X646" s="38"/>
      <c r="Y646" s="38"/>
      <c r="Z646" s="38"/>
      <c r="AA646" s="38"/>
      <c r="AB646" s="38"/>
      <c r="AC646" s="38"/>
      <c r="AD646" s="38"/>
    </row>
    <row r="647" spans="1:30" s="21" customFormat="1" ht="15.75" customHeight="1" x14ac:dyDescent="0.35">
      <c r="A647" s="69" t="s">
        <v>38</v>
      </c>
      <c r="B647" s="69"/>
      <c r="C647" s="76" t="s">
        <v>22</v>
      </c>
      <c r="D647" s="27">
        <v>647</v>
      </c>
      <c r="E647" s="27">
        <v>2017</v>
      </c>
      <c r="F647" s="28" t="s">
        <v>1168</v>
      </c>
      <c r="G647" s="28" t="s">
        <v>1163</v>
      </c>
      <c r="H647" s="28" t="s">
        <v>1164</v>
      </c>
      <c r="I647" s="55">
        <v>42950</v>
      </c>
      <c r="J647" s="55">
        <v>43315</v>
      </c>
      <c r="K647" s="55">
        <f t="shared" si="31"/>
        <v>43680</v>
      </c>
      <c r="L647" s="226" t="s">
        <v>1165</v>
      </c>
      <c r="M647" s="225"/>
      <c r="N647" s="225"/>
      <c r="O647" s="225"/>
      <c r="P647" s="225"/>
      <c r="Q647" s="225"/>
      <c r="R647" s="225"/>
      <c r="S647" s="225"/>
      <c r="T647" s="225"/>
      <c r="U647" s="225"/>
      <c r="V647" s="225"/>
      <c r="W647" s="225"/>
      <c r="X647" s="225"/>
      <c r="Y647" s="225"/>
      <c r="Z647" s="225"/>
      <c r="AA647" s="225"/>
      <c r="AB647" s="225"/>
      <c r="AC647" s="225"/>
      <c r="AD647" s="225"/>
    </row>
    <row r="648" spans="1:30" s="21" customFormat="1" ht="15.75" customHeight="1" x14ac:dyDescent="0.35">
      <c r="A648" s="222"/>
      <c r="B648" s="222"/>
      <c r="C648" s="76" t="s">
        <v>22</v>
      </c>
      <c r="D648" s="27">
        <v>648</v>
      </c>
      <c r="E648" s="27">
        <v>2017</v>
      </c>
      <c r="F648" s="28" t="s">
        <v>1169</v>
      </c>
      <c r="G648" s="28" t="s">
        <v>1170</v>
      </c>
      <c r="H648" s="28" t="s">
        <v>1171</v>
      </c>
      <c r="I648" s="55">
        <v>42958</v>
      </c>
      <c r="J648" s="55">
        <v>43699</v>
      </c>
      <c r="K648" s="55">
        <f t="shared" si="31"/>
        <v>44064</v>
      </c>
      <c r="L648" s="226" t="s">
        <v>1172</v>
      </c>
      <c r="M648" s="225"/>
      <c r="N648" s="225"/>
      <c r="O648" s="225"/>
      <c r="P648" s="225"/>
      <c r="Q648" s="225"/>
      <c r="R648" s="225"/>
      <c r="S648" s="225"/>
      <c r="T648" s="225"/>
      <c r="U648" s="225"/>
      <c r="V648" s="225"/>
      <c r="W648" s="225"/>
      <c r="X648" s="225"/>
      <c r="Y648" s="225"/>
      <c r="Z648" s="225"/>
      <c r="AA648" s="225"/>
      <c r="AB648" s="225"/>
      <c r="AC648" s="225"/>
      <c r="AD648" s="225"/>
    </row>
    <row r="649" spans="1:30" s="21" customFormat="1" ht="15.75" customHeight="1" x14ac:dyDescent="0.35">
      <c r="A649" s="222"/>
      <c r="B649" s="222"/>
      <c r="C649" s="76" t="s">
        <v>22</v>
      </c>
      <c r="D649" s="27">
        <v>649</v>
      </c>
      <c r="E649" s="27">
        <v>2017</v>
      </c>
      <c r="F649" s="28" t="s">
        <v>1174</v>
      </c>
      <c r="G649" s="28" t="s">
        <v>1170</v>
      </c>
      <c r="H649" s="28" t="s">
        <v>1175</v>
      </c>
      <c r="I649" s="55">
        <v>42958</v>
      </c>
      <c r="J649" s="55">
        <v>43699</v>
      </c>
      <c r="K649" s="55">
        <f t="shared" si="31"/>
        <v>44064</v>
      </c>
      <c r="L649" s="226" t="s">
        <v>1172</v>
      </c>
      <c r="M649" s="225"/>
      <c r="N649" s="225"/>
      <c r="O649" s="225"/>
      <c r="P649" s="225"/>
      <c r="Q649" s="225"/>
      <c r="R649" s="225"/>
      <c r="S649" s="225"/>
      <c r="T649" s="225"/>
      <c r="U649" s="225"/>
      <c r="V649" s="225"/>
      <c r="W649" s="225"/>
      <c r="X649" s="225"/>
      <c r="Y649" s="225"/>
      <c r="Z649" s="225"/>
      <c r="AA649" s="225"/>
      <c r="AB649" s="225"/>
      <c r="AC649" s="225"/>
      <c r="AD649" s="225"/>
    </row>
    <row r="650" spans="1:30" ht="15.75" customHeight="1" x14ac:dyDescent="0.35">
      <c r="A650" s="68" t="s">
        <v>38</v>
      </c>
      <c r="B650" s="68"/>
      <c r="C650" s="121" t="s">
        <v>22</v>
      </c>
      <c r="D650" s="108" t="s">
        <v>1176</v>
      </c>
      <c r="E650" s="108">
        <v>2017</v>
      </c>
      <c r="F650" s="109" t="s">
        <v>1177</v>
      </c>
      <c r="G650" s="139" t="s">
        <v>1178</v>
      </c>
      <c r="H650" s="109" t="s">
        <v>1179</v>
      </c>
      <c r="I650" s="110">
        <v>42968</v>
      </c>
      <c r="J650" s="141">
        <v>45149</v>
      </c>
      <c r="K650" s="129">
        <f>J650+365</f>
        <v>45514</v>
      </c>
      <c r="L650" s="250" t="s">
        <v>727</v>
      </c>
      <c r="M650" s="21"/>
      <c r="N650" s="21"/>
      <c r="O650" s="21"/>
      <c r="P650" s="21"/>
      <c r="Q650" s="21"/>
      <c r="R650" s="21"/>
      <c r="S650" s="21"/>
      <c r="T650" s="21"/>
      <c r="U650" s="21"/>
      <c r="V650" s="21"/>
      <c r="W650" s="21"/>
      <c r="X650" s="21"/>
      <c r="Y650" s="21"/>
      <c r="Z650" s="21"/>
      <c r="AA650" s="21"/>
      <c r="AB650" s="21"/>
      <c r="AC650" s="21"/>
      <c r="AD650" s="21"/>
    </row>
    <row r="651" spans="1:30" s="21" customFormat="1" ht="15.75" customHeight="1" x14ac:dyDescent="0.35">
      <c r="A651" s="68" t="s">
        <v>38</v>
      </c>
      <c r="B651" s="68"/>
      <c r="C651" s="76" t="s">
        <v>22</v>
      </c>
      <c r="D651" s="27">
        <v>651</v>
      </c>
      <c r="E651" s="27">
        <v>2017</v>
      </c>
      <c r="F651" s="28" t="s">
        <v>1180</v>
      </c>
      <c r="G651" s="28" t="s">
        <v>1178</v>
      </c>
      <c r="H651" s="28" t="s">
        <v>1179</v>
      </c>
      <c r="I651" s="55">
        <v>42968</v>
      </c>
      <c r="J651" s="55">
        <v>45149</v>
      </c>
      <c r="K651" s="55">
        <f>J651+365</f>
        <v>45514</v>
      </c>
      <c r="L651" s="226" t="s">
        <v>727</v>
      </c>
      <c r="M651" s="23"/>
      <c r="N651" s="23"/>
      <c r="O651" s="23"/>
      <c r="P651" s="23"/>
      <c r="Q651" s="23"/>
      <c r="R651" s="23"/>
      <c r="S651" s="23"/>
      <c r="T651" s="23"/>
      <c r="U651" s="23"/>
      <c r="V651" s="23"/>
      <c r="W651" s="23"/>
      <c r="X651" s="23"/>
      <c r="Y651" s="23"/>
      <c r="Z651" s="23"/>
      <c r="AA651" s="23"/>
      <c r="AB651" s="23"/>
      <c r="AC651" s="23"/>
      <c r="AD651" s="23"/>
    </row>
    <row r="652" spans="1:30" s="21" customFormat="1" ht="15.75" customHeight="1" x14ac:dyDescent="0.35">
      <c r="A652" s="68" t="s">
        <v>38</v>
      </c>
      <c r="B652" s="68"/>
      <c r="C652" s="76" t="s">
        <v>22</v>
      </c>
      <c r="D652" s="27">
        <v>652</v>
      </c>
      <c r="E652" s="27">
        <v>2017</v>
      </c>
      <c r="F652" s="28" t="s">
        <v>1181</v>
      </c>
      <c r="G652" s="28" t="s">
        <v>1178</v>
      </c>
      <c r="H652" s="28" t="s">
        <v>1179</v>
      </c>
      <c r="I652" s="55">
        <v>42968</v>
      </c>
      <c r="J652" s="55">
        <v>45149</v>
      </c>
      <c r="K652" s="55">
        <f>J652+365</f>
        <v>45514</v>
      </c>
      <c r="L652" s="226" t="s">
        <v>727</v>
      </c>
      <c r="M652" s="23"/>
      <c r="N652" s="23"/>
      <c r="O652" s="23"/>
      <c r="P652" s="23"/>
      <c r="Q652" s="23"/>
      <c r="R652" s="23"/>
      <c r="S652" s="23"/>
      <c r="T652" s="23"/>
      <c r="U652" s="23"/>
      <c r="V652" s="23"/>
      <c r="W652" s="23"/>
      <c r="X652" s="23"/>
      <c r="Y652" s="23"/>
      <c r="Z652" s="23"/>
      <c r="AA652" s="23"/>
      <c r="AB652" s="23"/>
      <c r="AC652" s="23"/>
      <c r="AD652" s="23"/>
    </row>
    <row r="653" spans="1:30" s="21" customFormat="1" ht="15.75" customHeight="1" x14ac:dyDescent="0.35">
      <c r="A653" s="222"/>
      <c r="B653" s="222"/>
      <c r="C653" s="76" t="s">
        <v>22</v>
      </c>
      <c r="D653" s="27">
        <v>653</v>
      </c>
      <c r="E653" s="27">
        <v>2017</v>
      </c>
      <c r="F653" s="28" t="s">
        <v>1182</v>
      </c>
      <c r="G653" s="28" t="s">
        <v>975</v>
      </c>
      <c r="H653" s="28" t="s">
        <v>1183</v>
      </c>
      <c r="I653" s="55">
        <v>42969</v>
      </c>
      <c r="J653" s="55">
        <v>44265</v>
      </c>
      <c r="K653" s="55">
        <v>44630</v>
      </c>
      <c r="L653" s="39" t="s">
        <v>910</v>
      </c>
      <c r="M653" s="225"/>
      <c r="N653" s="225"/>
      <c r="O653" s="225"/>
      <c r="P653" s="225"/>
      <c r="Q653" s="225"/>
      <c r="R653" s="225"/>
      <c r="S653" s="225"/>
      <c r="T653" s="225"/>
      <c r="U653" s="225"/>
      <c r="V653" s="225"/>
      <c r="W653" s="225"/>
      <c r="X653" s="225"/>
      <c r="Y653" s="225"/>
      <c r="Z653" s="225"/>
      <c r="AA653" s="225"/>
      <c r="AB653" s="225"/>
      <c r="AC653" s="225"/>
      <c r="AD653" s="225"/>
    </row>
    <row r="654" spans="1:30" s="21" customFormat="1" ht="15.75" customHeight="1" x14ac:dyDescent="0.35">
      <c r="A654" s="222"/>
      <c r="B654" s="222"/>
      <c r="C654" s="76" t="s">
        <v>22</v>
      </c>
      <c r="D654" s="27">
        <v>654</v>
      </c>
      <c r="E654" s="27">
        <v>2017</v>
      </c>
      <c r="F654" s="28" t="s">
        <v>1184</v>
      </c>
      <c r="G654" s="28" t="s">
        <v>908</v>
      </c>
      <c r="H654" s="28" t="s">
        <v>1185</v>
      </c>
      <c r="I654" s="55">
        <v>42969</v>
      </c>
      <c r="J654" s="55">
        <v>44984</v>
      </c>
      <c r="K654" s="55">
        <f>J654+365</f>
        <v>45349</v>
      </c>
      <c r="L654" s="39" t="s">
        <v>910</v>
      </c>
      <c r="M654" s="225"/>
      <c r="N654" s="225"/>
      <c r="O654" s="225"/>
      <c r="P654" s="225"/>
      <c r="Q654" s="225"/>
      <c r="R654" s="225"/>
      <c r="S654" s="225"/>
      <c r="T654" s="225"/>
      <c r="U654" s="225"/>
      <c r="V654" s="225"/>
      <c r="W654" s="225"/>
      <c r="X654" s="225"/>
      <c r="Y654" s="225"/>
      <c r="Z654" s="225"/>
      <c r="AA654" s="225"/>
      <c r="AB654" s="225"/>
      <c r="AC654" s="225"/>
      <c r="AD654" s="225"/>
    </row>
    <row r="655" spans="1:30" s="21" customFormat="1" ht="15.75" customHeight="1" x14ac:dyDescent="0.35">
      <c r="A655" s="222"/>
      <c r="B655" s="222"/>
      <c r="C655" s="76" t="s">
        <v>22</v>
      </c>
      <c r="D655" s="27">
        <v>655</v>
      </c>
      <c r="E655" s="27">
        <v>2017</v>
      </c>
      <c r="F655" s="28" t="s">
        <v>1186</v>
      </c>
      <c r="G655" s="28" t="s">
        <v>1187</v>
      </c>
      <c r="H655" s="28" t="s">
        <v>1188</v>
      </c>
      <c r="I655" s="55">
        <v>42969</v>
      </c>
      <c r="J655" s="55">
        <v>44866</v>
      </c>
      <c r="K655" s="55">
        <f>+J655+365</f>
        <v>45231</v>
      </c>
      <c r="L655" s="70" t="s">
        <v>910</v>
      </c>
      <c r="M655" s="225"/>
      <c r="N655" s="225"/>
      <c r="O655" s="225"/>
      <c r="P655" s="225"/>
      <c r="Q655" s="225"/>
      <c r="R655" s="225"/>
      <c r="S655" s="225"/>
      <c r="T655" s="225"/>
      <c r="U655" s="225"/>
      <c r="V655" s="225"/>
      <c r="W655" s="225"/>
      <c r="X655" s="225"/>
      <c r="Y655" s="225"/>
      <c r="Z655" s="225"/>
      <c r="AA655" s="225"/>
      <c r="AB655" s="225"/>
      <c r="AC655" s="225"/>
      <c r="AD655" s="225"/>
    </row>
    <row r="656" spans="1:30" s="20" customFormat="1" ht="15.75" customHeight="1" x14ac:dyDescent="0.35">
      <c r="A656" s="222"/>
      <c r="B656" s="222"/>
      <c r="C656" s="76" t="s">
        <v>22</v>
      </c>
      <c r="D656" s="27">
        <v>656</v>
      </c>
      <c r="E656" s="27">
        <v>2017</v>
      </c>
      <c r="F656" s="28" t="s">
        <v>1189</v>
      </c>
      <c r="G656" s="28" t="s">
        <v>975</v>
      </c>
      <c r="H656" s="28" t="s">
        <v>1183</v>
      </c>
      <c r="I656" s="55">
        <v>42969</v>
      </c>
      <c r="J656" s="55">
        <v>44265</v>
      </c>
      <c r="K656" s="84">
        <v>44630</v>
      </c>
      <c r="L656" s="79" t="s">
        <v>910</v>
      </c>
      <c r="M656" s="225"/>
      <c r="N656" s="225"/>
      <c r="O656" s="225"/>
      <c r="P656" s="225"/>
      <c r="Q656" s="225"/>
      <c r="R656" s="225"/>
      <c r="S656" s="225"/>
      <c r="T656" s="225"/>
      <c r="U656" s="225"/>
      <c r="V656" s="225"/>
      <c r="W656" s="225"/>
      <c r="X656" s="225"/>
      <c r="Y656" s="225"/>
      <c r="Z656" s="225"/>
      <c r="AA656" s="225"/>
      <c r="AB656" s="225"/>
      <c r="AC656" s="225"/>
      <c r="AD656" s="225"/>
    </row>
    <row r="657" spans="1:30" s="20" customFormat="1" ht="15.75" customHeight="1" x14ac:dyDescent="0.35">
      <c r="A657" s="222"/>
      <c r="B657" s="222"/>
      <c r="C657" s="76" t="s">
        <v>22</v>
      </c>
      <c r="D657" s="27">
        <v>657</v>
      </c>
      <c r="E657" s="27">
        <v>2017</v>
      </c>
      <c r="F657" s="28" t="s">
        <v>1190</v>
      </c>
      <c r="G657" s="28" t="s">
        <v>1187</v>
      </c>
      <c r="H657" s="28" t="s">
        <v>1191</v>
      </c>
      <c r="I657" s="55">
        <v>42969</v>
      </c>
      <c r="J657" s="55">
        <v>44866</v>
      </c>
      <c r="K657" s="84">
        <f>J657+365</f>
        <v>45231</v>
      </c>
      <c r="L657" s="79" t="s">
        <v>910</v>
      </c>
      <c r="M657" s="225"/>
      <c r="N657" s="225"/>
      <c r="O657" s="225"/>
      <c r="P657" s="225"/>
      <c r="Q657" s="225"/>
      <c r="R657" s="225"/>
      <c r="S657" s="225"/>
      <c r="T657" s="225"/>
      <c r="U657" s="225"/>
      <c r="V657" s="225"/>
      <c r="W657" s="225"/>
      <c r="X657" s="225"/>
      <c r="Y657" s="225"/>
      <c r="Z657" s="225"/>
      <c r="AA657" s="225"/>
      <c r="AB657" s="225"/>
      <c r="AC657" s="225"/>
      <c r="AD657" s="225"/>
    </row>
    <row r="658" spans="1:30" s="20" customFormat="1" ht="15.75" customHeight="1" x14ac:dyDescent="0.35">
      <c r="A658" s="69" t="s">
        <v>138</v>
      </c>
      <c r="B658" s="69"/>
      <c r="C658" s="76" t="s">
        <v>22</v>
      </c>
      <c r="D658" s="27">
        <v>658</v>
      </c>
      <c r="E658" s="27">
        <v>2017</v>
      </c>
      <c r="F658" s="28" t="s">
        <v>1192</v>
      </c>
      <c r="G658" s="28" t="s">
        <v>1193</v>
      </c>
      <c r="H658" s="28" t="s">
        <v>1194</v>
      </c>
      <c r="I658" s="55">
        <v>42969</v>
      </c>
      <c r="J658" s="55"/>
      <c r="K658" s="84">
        <f>+I658+365</f>
        <v>43334</v>
      </c>
      <c r="L658" s="231" t="s">
        <v>1107</v>
      </c>
      <c r="M658" s="21"/>
      <c r="N658" s="21"/>
      <c r="O658" s="21"/>
      <c r="P658" s="21"/>
      <c r="Q658" s="21"/>
      <c r="R658" s="21"/>
      <c r="S658" s="21"/>
      <c r="T658" s="21"/>
      <c r="U658" s="21"/>
      <c r="V658" s="21"/>
      <c r="W658" s="21"/>
      <c r="X658" s="21"/>
      <c r="Y658" s="21"/>
      <c r="Z658" s="21"/>
      <c r="AA658" s="21"/>
      <c r="AB658" s="21"/>
      <c r="AC658" s="21"/>
      <c r="AD658" s="21"/>
    </row>
    <row r="659" spans="1:30" s="21" customFormat="1" ht="15.75" customHeight="1" x14ac:dyDescent="0.35">
      <c r="A659" s="69" t="s">
        <v>138</v>
      </c>
      <c r="B659" s="69"/>
      <c r="C659" s="76" t="s">
        <v>22</v>
      </c>
      <c r="D659" s="27">
        <v>659</v>
      </c>
      <c r="E659" s="27">
        <v>2017</v>
      </c>
      <c r="F659" s="28" t="s">
        <v>1195</v>
      </c>
      <c r="G659" s="28" t="s">
        <v>890</v>
      </c>
      <c r="H659" s="28" t="s">
        <v>1194</v>
      </c>
      <c r="I659" s="55">
        <v>42969</v>
      </c>
      <c r="J659" s="55">
        <v>43335</v>
      </c>
      <c r="K659" s="55">
        <f>+J659+365</f>
        <v>43700</v>
      </c>
      <c r="L659" s="223" t="s">
        <v>1107</v>
      </c>
    </row>
    <row r="660" spans="1:30" s="21" customFormat="1" ht="15.75" customHeight="1" x14ac:dyDescent="0.35">
      <c r="A660" s="69" t="s">
        <v>138</v>
      </c>
      <c r="B660" s="69"/>
      <c r="C660" s="76" t="s">
        <v>22</v>
      </c>
      <c r="D660" s="27">
        <v>660</v>
      </c>
      <c r="E660" s="27">
        <v>2017</v>
      </c>
      <c r="F660" s="28" t="s">
        <v>1196</v>
      </c>
      <c r="G660" s="28" t="s">
        <v>1193</v>
      </c>
      <c r="H660" s="28" t="s">
        <v>1194</v>
      </c>
      <c r="I660" s="55">
        <v>42969</v>
      </c>
      <c r="J660" s="55"/>
      <c r="K660" s="55">
        <f>+I660+365</f>
        <v>43334</v>
      </c>
      <c r="L660" s="226" t="s">
        <v>1107</v>
      </c>
    </row>
    <row r="661" spans="1:30" s="21" customFormat="1" ht="15.75" customHeight="1" x14ac:dyDescent="0.35">
      <c r="A661" s="69" t="s">
        <v>138</v>
      </c>
      <c r="B661" s="69"/>
      <c r="C661" s="76" t="s">
        <v>22</v>
      </c>
      <c r="D661" s="27">
        <v>661</v>
      </c>
      <c r="E661" s="27">
        <v>2017</v>
      </c>
      <c r="F661" s="28" t="s">
        <v>1197</v>
      </c>
      <c r="G661" s="28" t="s">
        <v>890</v>
      </c>
      <c r="H661" s="180" t="s">
        <v>1198</v>
      </c>
      <c r="I661" s="55">
        <v>42969</v>
      </c>
      <c r="J661" s="55">
        <v>43335</v>
      </c>
      <c r="K661" s="55">
        <f>+J661+365</f>
        <v>43700</v>
      </c>
      <c r="L661" s="226" t="s">
        <v>1107</v>
      </c>
    </row>
    <row r="662" spans="1:30" s="21" customFormat="1" ht="15.75" customHeight="1" x14ac:dyDescent="0.35">
      <c r="A662" s="69" t="s">
        <v>138</v>
      </c>
      <c r="B662" s="69"/>
      <c r="C662" s="76" t="s">
        <v>22</v>
      </c>
      <c r="D662" s="27">
        <v>662</v>
      </c>
      <c r="E662" s="27">
        <v>2017</v>
      </c>
      <c r="F662" s="28" t="s">
        <v>1199</v>
      </c>
      <c r="G662" s="28" t="s">
        <v>1200</v>
      </c>
      <c r="H662" s="180" t="s">
        <v>1198</v>
      </c>
      <c r="I662" s="55">
        <v>42969</v>
      </c>
      <c r="J662" s="55"/>
      <c r="K662" s="55">
        <f t="shared" ref="K662:K667" si="32">+I662+365</f>
        <v>43334</v>
      </c>
      <c r="L662" s="226" t="s">
        <v>1107</v>
      </c>
    </row>
    <row r="663" spans="1:30" s="21" customFormat="1" ht="15.75" customHeight="1" x14ac:dyDescent="0.35">
      <c r="A663" s="69" t="s">
        <v>138</v>
      </c>
      <c r="B663" s="69"/>
      <c r="C663" s="76" t="s">
        <v>22</v>
      </c>
      <c r="D663" s="27">
        <v>663</v>
      </c>
      <c r="E663" s="27">
        <v>2017</v>
      </c>
      <c r="F663" s="28" t="s">
        <v>1201</v>
      </c>
      <c r="G663" s="94" t="s">
        <v>1200</v>
      </c>
      <c r="H663" s="181" t="s">
        <v>1198</v>
      </c>
      <c r="I663" s="95">
        <v>42969</v>
      </c>
      <c r="J663" s="95"/>
      <c r="K663" s="95">
        <f t="shared" si="32"/>
        <v>43334</v>
      </c>
      <c r="L663" s="229" t="s">
        <v>1107</v>
      </c>
    </row>
    <row r="664" spans="1:30" s="21" customFormat="1" ht="15.75" customHeight="1" x14ac:dyDescent="0.35">
      <c r="A664" s="69" t="s">
        <v>138</v>
      </c>
      <c r="B664" s="69"/>
      <c r="C664" s="76" t="s">
        <v>22</v>
      </c>
      <c r="D664" s="27">
        <v>664</v>
      </c>
      <c r="E664" s="27">
        <v>2017</v>
      </c>
      <c r="F664" s="93" t="s">
        <v>1202</v>
      </c>
      <c r="G664" s="91" t="s">
        <v>1203</v>
      </c>
      <c r="H664" s="123" t="s">
        <v>1198</v>
      </c>
      <c r="I664" s="92">
        <v>42969</v>
      </c>
      <c r="J664" s="92"/>
      <c r="K664" s="92">
        <f t="shared" si="32"/>
        <v>43334</v>
      </c>
      <c r="L664" s="231" t="s">
        <v>1107</v>
      </c>
    </row>
    <row r="665" spans="1:30" s="21" customFormat="1" ht="15.75" customHeight="1" x14ac:dyDescent="0.35">
      <c r="A665" s="69" t="s">
        <v>138</v>
      </c>
      <c r="B665" s="69"/>
      <c r="C665" s="76" t="s">
        <v>22</v>
      </c>
      <c r="D665" s="27">
        <v>665</v>
      </c>
      <c r="E665" s="27">
        <v>2017</v>
      </c>
      <c r="F665" s="93" t="s">
        <v>1204</v>
      </c>
      <c r="G665" s="91" t="s">
        <v>1203</v>
      </c>
      <c r="H665" s="123" t="s">
        <v>1198</v>
      </c>
      <c r="I665" s="92">
        <v>42969</v>
      </c>
      <c r="J665" s="92"/>
      <c r="K665" s="92">
        <f t="shared" si="32"/>
        <v>43334</v>
      </c>
      <c r="L665" s="231" t="s">
        <v>1107</v>
      </c>
    </row>
    <row r="666" spans="1:30" s="21" customFormat="1" ht="15.75" customHeight="1" x14ac:dyDescent="0.35">
      <c r="A666" s="69" t="s">
        <v>138</v>
      </c>
      <c r="B666" s="69"/>
      <c r="C666" s="76" t="s">
        <v>22</v>
      </c>
      <c r="D666" s="27">
        <v>666</v>
      </c>
      <c r="E666" s="27">
        <v>2017</v>
      </c>
      <c r="F666" s="93" t="s">
        <v>1205</v>
      </c>
      <c r="G666" s="91" t="s">
        <v>1206</v>
      </c>
      <c r="H666" s="123" t="s">
        <v>1198</v>
      </c>
      <c r="I666" s="92">
        <v>42969</v>
      </c>
      <c r="J666" s="92"/>
      <c r="K666" s="92">
        <f t="shared" si="32"/>
        <v>43334</v>
      </c>
      <c r="L666" s="231" t="s">
        <v>1107</v>
      </c>
    </row>
    <row r="667" spans="1:30" s="21" customFormat="1" ht="15.75" customHeight="1" x14ac:dyDescent="0.35">
      <c r="A667" s="69" t="s">
        <v>138</v>
      </c>
      <c r="B667" s="69"/>
      <c r="C667" s="76" t="s">
        <v>22</v>
      </c>
      <c r="D667" s="27">
        <v>667</v>
      </c>
      <c r="E667" s="27">
        <v>2017</v>
      </c>
      <c r="F667" s="93" t="s">
        <v>1207</v>
      </c>
      <c r="G667" s="91" t="s">
        <v>1206</v>
      </c>
      <c r="H667" s="123" t="s">
        <v>1198</v>
      </c>
      <c r="I667" s="92">
        <v>42969</v>
      </c>
      <c r="J667" s="92"/>
      <c r="K667" s="92">
        <f t="shared" si="32"/>
        <v>43334</v>
      </c>
      <c r="L667" s="231" t="s">
        <v>1107</v>
      </c>
    </row>
    <row r="668" spans="1:30" s="21" customFormat="1" ht="15.75" customHeight="1" x14ac:dyDescent="0.35">
      <c r="A668" s="69" t="s">
        <v>138</v>
      </c>
      <c r="B668" s="69"/>
      <c r="C668" s="76" t="s">
        <v>22</v>
      </c>
      <c r="D668" s="27">
        <v>668</v>
      </c>
      <c r="E668" s="27">
        <v>2017</v>
      </c>
      <c r="F668" s="93" t="s">
        <v>1208</v>
      </c>
      <c r="G668" s="91" t="s">
        <v>1209</v>
      </c>
      <c r="H668" s="123" t="s">
        <v>1198</v>
      </c>
      <c r="I668" s="92">
        <v>42969</v>
      </c>
      <c r="J668" s="92">
        <v>43335</v>
      </c>
      <c r="K668" s="92">
        <f>+J668+365</f>
        <v>43700</v>
      </c>
      <c r="L668" s="231" t="s">
        <v>1107</v>
      </c>
      <c r="M668" s="225"/>
      <c r="N668" s="225"/>
      <c r="O668" s="225"/>
      <c r="P668" s="225"/>
      <c r="Q668" s="225"/>
      <c r="R668" s="225"/>
      <c r="S668" s="225"/>
      <c r="T668" s="225"/>
      <c r="U668" s="225"/>
      <c r="V668" s="225"/>
      <c r="W668" s="225"/>
      <c r="X668" s="225"/>
      <c r="Y668" s="225"/>
      <c r="Z668" s="225"/>
      <c r="AA668" s="225"/>
      <c r="AB668" s="225"/>
      <c r="AC668" s="225"/>
      <c r="AD668" s="225"/>
    </row>
    <row r="669" spans="1:30" s="21" customFormat="1" ht="15.75" customHeight="1" x14ac:dyDescent="0.35">
      <c r="A669" s="69" t="s">
        <v>138</v>
      </c>
      <c r="B669" s="69"/>
      <c r="C669" s="76" t="s">
        <v>22</v>
      </c>
      <c r="D669" s="27">
        <v>669</v>
      </c>
      <c r="E669" s="27">
        <v>2017</v>
      </c>
      <c r="F669" s="93" t="s">
        <v>1210</v>
      </c>
      <c r="G669" s="91" t="s">
        <v>1209</v>
      </c>
      <c r="H669" s="123" t="s">
        <v>1198</v>
      </c>
      <c r="I669" s="92">
        <v>42969</v>
      </c>
      <c r="J669" s="92">
        <v>43334</v>
      </c>
      <c r="K669" s="92">
        <f>+J669+184</f>
        <v>43518</v>
      </c>
      <c r="L669" s="231" t="s">
        <v>1107</v>
      </c>
    </row>
    <row r="670" spans="1:30" s="21" customFormat="1" ht="15.75" customHeight="1" x14ac:dyDescent="0.35">
      <c r="A670" s="222"/>
      <c r="B670" s="222"/>
      <c r="C670" s="76" t="s">
        <v>22</v>
      </c>
      <c r="D670" s="27">
        <v>670</v>
      </c>
      <c r="E670" s="27">
        <v>2017</v>
      </c>
      <c r="F670" s="93" t="s">
        <v>1211</v>
      </c>
      <c r="G670" s="91" t="s">
        <v>1212</v>
      </c>
      <c r="H670" s="91" t="s">
        <v>1213</v>
      </c>
      <c r="I670" s="92">
        <v>42991</v>
      </c>
      <c r="J670" s="92">
        <v>45182</v>
      </c>
      <c r="K670" s="92">
        <f>J670+365</f>
        <v>45547</v>
      </c>
      <c r="L670" s="231" t="s">
        <v>1214</v>
      </c>
      <c r="M670" s="225"/>
      <c r="N670" s="225"/>
      <c r="O670" s="225"/>
      <c r="P670" s="225"/>
      <c r="Q670" s="225"/>
      <c r="R670" s="225"/>
      <c r="S670" s="225"/>
      <c r="T670" s="225"/>
      <c r="U670" s="225"/>
      <c r="V670" s="225"/>
      <c r="W670" s="225"/>
      <c r="X670" s="225"/>
      <c r="Y670" s="225"/>
      <c r="Z670" s="225"/>
      <c r="AA670" s="225"/>
      <c r="AB670" s="225"/>
      <c r="AC670" s="225"/>
      <c r="AD670" s="225"/>
    </row>
    <row r="671" spans="1:30" s="21" customFormat="1" ht="15.75" customHeight="1" x14ac:dyDescent="0.35">
      <c r="A671" s="222"/>
      <c r="B671" s="222"/>
      <c r="C671" s="76" t="s">
        <v>22</v>
      </c>
      <c r="D671" s="27">
        <v>671</v>
      </c>
      <c r="E671" s="27">
        <v>2017</v>
      </c>
      <c r="F671" s="151" t="s">
        <v>1215</v>
      </c>
      <c r="G671" s="91" t="s">
        <v>1216</v>
      </c>
      <c r="H671" s="91" t="s">
        <v>1217</v>
      </c>
      <c r="I671" s="92">
        <v>42989</v>
      </c>
      <c r="J671" s="92">
        <v>45315</v>
      </c>
      <c r="K671" s="92">
        <f>+J671+365</f>
        <v>45680</v>
      </c>
      <c r="L671" s="231" t="s">
        <v>759</v>
      </c>
      <c r="M671" s="225"/>
      <c r="N671" s="225"/>
      <c r="O671" s="225"/>
      <c r="P671" s="225"/>
      <c r="Q671" s="225"/>
      <c r="R671" s="225"/>
      <c r="S671" s="225"/>
      <c r="T671" s="225"/>
      <c r="U671" s="225"/>
      <c r="V671" s="225"/>
      <c r="W671" s="225"/>
      <c r="X671" s="225"/>
      <c r="Y671" s="225"/>
      <c r="Z671" s="225"/>
      <c r="AA671" s="225"/>
      <c r="AB671" s="225"/>
      <c r="AC671" s="225"/>
      <c r="AD671" s="225"/>
    </row>
    <row r="672" spans="1:30" s="21" customFormat="1" ht="15.75" customHeight="1" x14ac:dyDescent="0.35">
      <c r="A672" s="222"/>
      <c r="B672" s="222"/>
      <c r="C672" s="76" t="s">
        <v>22</v>
      </c>
      <c r="D672" s="27">
        <v>672</v>
      </c>
      <c r="E672" s="27">
        <v>2017</v>
      </c>
      <c r="F672" s="151" t="s">
        <v>1218</v>
      </c>
      <c r="G672" s="91" t="s">
        <v>1216</v>
      </c>
      <c r="H672" s="91" t="s">
        <v>1217</v>
      </c>
      <c r="I672" s="92">
        <v>42989</v>
      </c>
      <c r="J672" s="92">
        <v>45315</v>
      </c>
      <c r="K672" s="92">
        <f>+J672+365</f>
        <v>45680</v>
      </c>
      <c r="L672" s="231" t="s">
        <v>759</v>
      </c>
      <c r="M672" s="225"/>
      <c r="N672" s="225"/>
      <c r="O672" s="225"/>
      <c r="P672" s="225"/>
      <c r="Q672" s="225"/>
      <c r="R672" s="225"/>
      <c r="S672" s="225"/>
      <c r="T672" s="225"/>
      <c r="U672" s="225"/>
      <c r="V672" s="225"/>
      <c r="W672" s="225"/>
      <c r="X672" s="225"/>
      <c r="Y672" s="225"/>
      <c r="Z672" s="225"/>
      <c r="AA672" s="225"/>
      <c r="AB672" s="225"/>
      <c r="AC672" s="225"/>
      <c r="AD672" s="225"/>
    </row>
    <row r="673" spans="1:30" s="21" customFormat="1" ht="15.75" customHeight="1" x14ac:dyDescent="0.35">
      <c r="A673" s="222"/>
      <c r="B673" s="222"/>
      <c r="C673" s="76" t="s">
        <v>22</v>
      </c>
      <c r="D673" s="27">
        <v>673</v>
      </c>
      <c r="E673" s="27">
        <v>2017</v>
      </c>
      <c r="F673" s="151" t="s">
        <v>1219</v>
      </c>
      <c r="G673" s="91" t="s">
        <v>1216</v>
      </c>
      <c r="H673" s="91" t="s">
        <v>1217</v>
      </c>
      <c r="I673" s="92">
        <v>42989</v>
      </c>
      <c r="J673" s="92">
        <v>45315</v>
      </c>
      <c r="K673" s="92">
        <f>+J673+365</f>
        <v>45680</v>
      </c>
      <c r="L673" s="231" t="s">
        <v>759</v>
      </c>
      <c r="M673" s="225"/>
      <c r="N673" s="225"/>
      <c r="O673" s="225"/>
      <c r="P673" s="225"/>
      <c r="Q673" s="225"/>
      <c r="R673" s="225"/>
      <c r="S673" s="225"/>
      <c r="T673" s="225"/>
      <c r="U673" s="225"/>
      <c r="V673" s="225"/>
      <c r="W673" s="225"/>
      <c r="X673" s="225"/>
      <c r="Y673" s="225"/>
      <c r="Z673" s="225"/>
      <c r="AA673" s="225"/>
      <c r="AB673" s="225"/>
      <c r="AC673" s="225"/>
      <c r="AD673" s="225"/>
    </row>
    <row r="674" spans="1:30" s="21" customFormat="1" ht="15.75" customHeight="1" x14ac:dyDescent="0.35">
      <c r="A674" s="222"/>
      <c r="B674" s="222"/>
      <c r="C674" s="76" t="s">
        <v>22</v>
      </c>
      <c r="D674" s="27">
        <v>674</v>
      </c>
      <c r="E674" s="27">
        <v>2017</v>
      </c>
      <c r="F674" s="151" t="s">
        <v>1220</v>
      </c>
      <c r="G674" s="91" t="s">
        <v>1221</v>
      </c>
      <c r="H674" s="91" t="s">
        <v>1217</v>
      </c>
      <c r="I674" s="92">
        <v>42989</v>
      </c>
      <c r="J674" s="92">
        <v>45315</v>
      </c>
      <c r="K674" s="92">
        <f>J674+365</f>
        <v>45680</v>
      </c>
      <c r="L674" s="231" t="s">
        <v>759</v>
      </c>
      <c r="M674" s="225"/>
      <c r="N674" s="225"/>
      <c r="O674" s="225"/>
      <c r="P674" s="225"/>
      <c r="Q674" s="225"/>
      <c r="R674" s="225"/>
      <c r="S674" s="225"/>
      <c r="T674" s="225"/>
      <c r="U674" s="225"/>
      <c r="V674" s="225"/>
      <c r="W674" s="225"/>
      <c r="X674" s="225"/>
      <c r="Y674" s="225"/>
      <c r="Z674" s="225"/>
      <c r="AA674" s="225"/>
      <c r="AB674" s="225"/>
      <c r="AC674" s="225"/>
      <c r="AD674" s="225"/>
    </row>
    <row r="675" spans="1:30" s="21" customFormat="1" ht="15.75" customHeight="1" x14ac:dyDescent="0.35">
      <c r="A675" s="222"/>
      <c r="B675" s="222"/>
      <c r="C675" s="76" t="s">
        <v>22</v>
      </c>
      <c r="D675" s="27">
        <v>675</v>
      </c>
      <c r="E675" s="27">
        <v>2017</v>
      </c>
      <c r="F675" s="151" t="s">
        <v>1222</v>
      </c>
      <c r="G675" s="91" t="s">
        <v>1221</v>
      </c>
      <c r="H675" s="91" t="s">
        <v>1217</v>
      </c>
      <c r="I675" s="92">
        <v>42989</v>
      </c>
      <c r="J675" s="92">
        <v>45315</v>
      </c>
      <c r="K675" s="92">
        <f>J675+365</f>
        <v>45680</v>
      </c>
      <c r="L675" s="231" t="s">
        <v>759</v>
      </c>
      <c r="M675" s="225"/>
      <c r="N675" s="225"/>
      <c r="O675" s="225"/>
      <c r="P675" s="225"/>
      <c r="Q675" s="225"/>
      <c r="R675" s="225"/>
      <c r="S675" s="225"/>
      <c r="T675" s="225"/>
      <c r="U675" s="225"/>
      <c r="V675" s="225"/>
      <c r="W675" s="225"/>
      <c r="X675" s="225"/>
      <c r="Y675" s="225"/>
      <c r="Z675" s="225"/>
      <c r="AA675" s="225"/>
      <c r="AB675" s="225"/>
      <c r="AC675" s="225"/>
      <c r="AD675" s="225"/>
    </row>
    <row r="676" spans="1:30" s="21" customFormat="1" ht="15.75" customHeight="1" x14ac:dyDescent="0.35">
      <c r="A676" s="222"/>
      <c r="B676" s="222"/>
      <c r="C676" s="76" t="s">
        <v>22</v>
      </c>
      <c r="D676" s="27">
        <v>676</v>
      </c>
      <c r="E676" s="27">
        <v>2017</v>
      </c>
      <c r="F676" s="51" t="s">
        <v>1223</v>
      </c>
      <c r="G676" s="87" t="s">
        <v>1224</v>
      </c>
      <c r="H676" s="87" t="s">
        <v>1217</v>
      </c>
      <c r="I676" s="96">
        <v>42991</v>
      </c>
      <c r="J676" s="96">
        <v>45315</v>
      </c>
      <c r="K676" s="96">
        <f t="shared" ref="K676:K682" si="33">+J676+365</f>
        <v>45680</v>
      </c>
      <c r="L676" s="223" t="s">
        <v>759</v>
      </c>
      <c r="M676" s="225"/>
      <c r="N676" s="225"/>
      <c r="O676" s="225"/>
      <c r="P676" s="225"/>
      <c r="Q676" s="225"/>
      <c r="R676" s="225"/>
      <c r="S676" s="225"/>
      <c r="T676" s="225"/>
      <c r="U676" s="225"/>
      <c r="V676" s="225"/>
      <c r="W676" s="225"/>
      <c r="X676" s="225"/>
      <c r="Y676" s="225"/>
      <c r="Z676" s="225"/>
      <c r="AA676" s="225"/>
      <c r="AB676" s="225"/>
      <c r="AC676" s="225"/>
      <c r="AD676" s="225"/>
    </row>
    <row r="677" spans="1:30" s="21" customFormat="1" ht="15.75" customHeight="1" x14ac:dyDescent="0.35">
      <c r="A677" s="222"/>
      <c r="B677" s="222"/>
      <c r="C677" s="76" t="s">
        <v>22</v>
      </c>
      <c r="D677" s="27">
        <v>677</v>
      </c>
      <c r="E677" s="27">
        <v>2017</v>
      </c>
      <c r="F677" s="51" t="s">
        <v>1225</v>
      </c>
      <c r="G677" s="28" t="s">
        <v>1224</v>
      </c>
      <c r="H677" s="28" t="s">
        <v>1217</v>
      </c>
      <c r="I677" s="55">
        <v>42989</v>
      </c>
      <c r="J677" s="55">
        <v>45315</v>
      </c>
      <c r="K677" s="55">
        <f t="shared" si="33"/>
        <v>45680</v>
      </c>
      <c r="L677" s="226" t="s">
        <v>759</v>
      </c>
      <c r="M677" s="225"/>
      <c r="N677" s="225"/>
      <c r="O677" s="225"/>
      <c r="P677" s="225"/>
      <c r="Q677" s="225"/>
      <c r="R677" s="225"/>
      <c r="S677" s="225"/>
      <c r="T677" s="225"/>
      <c r="U677" s="225"/>
      <c r="V677" s="225"/>
      <c r="W677" s="225"/>
      <c r="X677" s="225"/>
      <c r="Y677" s="225"/>
      <c r="Z677" s="225"/>
      <c r="AA677" s="225"/>
      <c r="AB677" s="225"/>
      <c r="AC677" s="225"/>
      <c r="AD677" s="225"/>
    </row>
    <row r="678" spans="1:30" s="21" customFormat="1" ht="15.75" customHeight="1" x14ac:dyDescent="0.35">
      <c r="A678" s="222"/>
      <c r="B678" s="222"/>
      <c r="C678" s="76" t="s">
        <v>22</v>
      </c>
      <c r="D678" s="27">
        <v>678</v>
      </c>
      <c r="E678" s="27">
        <v>2017</v>
      </c>
      <c r="F678" s="51" t="s">
        <v>1226</v>
      </c>
      <c r="G678" s="28" t="s">
        <v>1224</v>
      </c>
      <c r="H678" s="28" t="s">
        <v>1217</v>
      </c>
      <c r="I678" s="55">
        <v>42989</v>
      </c>
      <c r="J678" s="55">
        <v>45315</v>
      </c>
      <c r="K678" s="55">
        <f t="shared" si="33"/>
        <v>45680</v>
      </c>
      <c r="L678" s="226" t="s">
        <v>759</v>
      </c>
      <c r="M678" s="225"/>
      <c r="N678" s="225"/>
      <c r="O678" s="225"/>
      <c r="P678" s="225"/>
      <c r="Q678" s="225"/>
      <c r="R678" s="225"/>
      <c r="S678" s="225"/>
      <c r="T678" s="225"/>
      <c r="U678" s="225"/>
      <c r="V678" s="225"/>
      <c r="W678" s="225"/>
      <c r="X678" s="225"/>
      <c r="Y678" s="225"/>
      <c r="Z678" s="225"/>
      <c r="AA678" s="225"/>
      <c r="AB678" s="225"/>
      <c r="AC678" s="225"/>
      <c r="AD678" s="225"/>
    </row>
    <row r="679" spans="1:30" s="21" customFormat="1" ht="15.75" customHeight="1" x14ac:dyDescent="0.35">
      <c r="A679" s="222"/>
      <c r="B679" s="222"/>
      <c r="C679" s="76" t="s">
        <v>22</v>
      </c>
      <c r="D679" s="27">
        <v>679</v>
      </c>
      <c r="E679" s="27">
        <v>2017</v>
      </c>
      <c r="F679" s="51" t="s">
        <v>1227</v>
      </c>
      <c r="G679" s="28" t="s">
        <v>1228</v>
      </c>
      <c r="H679" s="28" t="s">
        <v>1229</v>
      </c>
      <c r="I679" s="55">
        <v>42991</v>
      </c>
      <c r="J679" s="55">
        <v>44463</v>
      </c>
      <c r="K679" s="55">
        <f t="shared" si="33"/>
        <v>44828</v>
      </c>
      <c r="L679" s="226" t="s">
        <v>759</v>
      </c>
      <c r="M679" s="225"/>
      <c r="N679" s="225"/>
      <c r="O679" s="225"/>
      <c r="P679" s="225"/>
      <c r="Q679" s="225"/>
      <c r="R679" s="225"/>
      <c r="S679" s="225"/>
      <c r="T679" s="225"/>
      <c r="U679" s="225"/>
      <c r="V679" s="225"/>
      <c r="W679" s="225"/>
      <c r="X679" s="225"/>
      <c r="Y679" s="225"/>
      <c r="Z679" s="225"/>
      <c r="AA679" s="225"/>
      <c r="AB679" s="225"/>
      <c r="AC679" s="225"/>
      <c r="AD679" s="225"/>
    </row>
    <row r="680" spans="1:30" s="21" customFormat="1" ht="15.75" customHeight="1" x14ac:dyDescent="0.35">
      <c r="A680" s="222"/>
      <c r="B680" s="222"/>
      <c r="C680" s="76" t="s">
        <v>22</v>
      </c>
      <c r="D680" s="27">
        <v>680</v>
      </c>
      <c r="E680" s="27">
        <v>2017</v>
      </c>
      <c r="F680" s="51" t="s">
        <v>1230</v>
      </c>
      <c r="G680" s="28" t="s">
        <v>1228</v>
      </c>
      <c r="H680" s="28" t="s">
        <v>1229</v>
      </c>
      <c r="I680" s="55">
        <v>42991</v>
      </c>
      <c r="J680" s="55">
        <v>44463</v>
      </c>
      <c r="K680" s="55">
        <f t="shared" si="33"/>
        <v>44828</v>
      </c>
      <c r="L680" s="226" t="s">
        <v>759</v>
      </c>
      <c r="M680" s="225"/>
      <c r="N680" s="225"/>
      <c r="O680" s="225"/>
      <c r="P680" s="225"/>
      <c r="Q680" s="225"/>
      <c r="R680" s="225"/>
      <c r="S680" s="225"/>
      <c r="T680" s="225"/>
      <c r="U680" s="225"/>
      <c r="V680" s="225"/>
      <c r="W680" s="225"/>
      <c r="X680" s="225"/>
      <c r="Y680" s="225"/>
      <c r="Z680" s="225"/>
      <c r="AA680" s="225"/>
      <c r="AB680" s="225"/>
      <c r="AC680" s="225"/>
      <c r="AD680" s="225"/>
    </row>
    <row r="681" spans="1:30" s="21" customFormat="1" ht="15.75" customHeight="1" x14ac:dyDescent="0.35">
      <c r="A681" s="222"/>
      <c r="B681" s="222"/>
      <c r="C681" s="76" t="s">
        <v>22</v>
      </c>
      <c r="D681" s="27">
        <v>681</v>
      </c>
      <c r="E681" s="27">
        <v>2017</v>
      </c>
      <c r="F681" s="51" t="s">
        <v>1231</v>
      </c>
      <c r="G681" s="28" t="s">
        <v>1228</v>
      </c>
      <c r="H681" s="28" t="s">
        <v>1229</v>
      </c>
      <c r="I681" s="55">
        <v>42991</v>
      </c>
      <c r="J681" s="55">
        <v>44463</v>
      </c>
      <c r="K681" s="55">
        <f t="shared" si="33"/>
        <v>44828</v>
      </c>
      <c r="L681" s="226" t="s">
        <v>759</v>
      </c>
      <c r="M681" s="225"/>
      <c r="N681" s="225"/>
      <c r="O681" s="225"/>
      <c r="P681" s="225"/>
      <c r="Q681" s="225"/>
      <c r="R681" s="225"/>
      <c r="S681" s="225"/>
      <c r="T681" s="225"/>
      <c r="U681" s="225"/>
      <c r="V681" s="225"/>
      <c r="W681" s="225"/>
      <c r="X681" s="225"/>
      <c r="Y681" s="225"/>
      <c r="Z681" s="225"/>
      <c r="AA681" s="225"/>
      <c r="AB681" s="225"/>
      <c r="AC681" s="225"/>
      <c r="AD681" s="225"/>
    </row>
    <row r="682" spans="1:30" s="20" customFormat="1" ht="15.75" customHeight="1" x14ac:dyDescent="0.35">
      <c r="A682" s="69" t="s">
        <v>38</v>
      </c>
      <c r="B682" s="69"/>
      <c r="C682" s="76" t="s">
        <v>22</v>
      </c>
      <c r="D682" s="27">
        <v>682</v>
      </c>
      <c r="E682" s="27">
        <v>2017</v>
      </c>
      <c r="F682" s="28" t="s">
        <v>1232</v>
      </c>
      <c r="G682" s="28" t="s">
        <v>1233</v>
      </c>
      <c r="H682" s="28" t="s">
        <v>1229</v>
      </c>
      <c r="I682" s="55">
        <v>42996</v>
      </c>
      <c r="J682" s="55">
        <v>43361</v>
      </c>
      <c r="K682" s="55">
        <f t="shared" si="33"/>
        <v>43726</v>
      </c>
      <c r="L682" s="226" t="s">
        <v>1234</v>
      </c>
      <c r="M682" s="21"/>
      <c r="N682" s="21"/>
      <c r="O682" s="21"/>
      <c r="P682" s="21"/>
      <c r="Q682" s="21"/>
      <c r="R682" s="21"/>
      <c r="S682" s="21"/>
      <c r="T682" s="21"/>
      <c r="U682" s="21"/>
      <c r="V682" s="21"/>
      <c r="W682" s="21"/>
      <c r="X682" s="21"/>
      <c r="Y682" s="21"/>
      <c r="Z682" s="21"/>
      <c r="AA682" s="21"/>
      <c r="AB682" s="21"/>
      <c r="AC682" s="21"/>
      <c r="AD682" s="21"/>
    </row>
    <row r="683" spans="1:30" s="21" customFormat="1" ht="15.75" customHeight="1" x14ac:dyDescent="0.35">
      <c r="A683" s="222"/>
      <c r="B683" s="222"/>
      <c r="C683" s="76" t="s">
        <v>22</v>
      </c>
      <c r="D683" s="27">
        <v>683</v>
      </c>
      <c r="E683" s="27">
        <v>2017</v>
      </c>
      <c r="F683" s="51" t="s">
        <v>1235</v>
      </c>
      <c r="G683" s="28" t="s">
        <v>1236</v>
      </c>
      <c r="H683" s="28" t="s">
        <v>1229</v>
      </c>
      <c r="I683" s="55">
        <v>42991</v>
      </c>
      <c r="J683" s="55"/>
      <c r="K683" s="55">
        <f>+I683+365</f>
        <v>43356</v>
      </c>
      <c r="L683" s="226" t="s">
        <v>759</v>
      </c>
      <c r="M683" s="225"/>
      <c r="N683" s="225"/>
      <c r="O683" s="225"/>
      <c r="P683" s="225"/>
      <c r="Q683" s="225"/>
      <c r="R683" s="225"/>
      <c r="S683" s="225"/>
      <c r="T683" s="225"/>
      <c r="U683" s="225"/>
      <c r="V683" s="225"/>
      <c r="W683" s="225"/>
      <c r="X683" s="225"/>
      <c r="Y683" s="225"/>
      <c r="Z683" s="225"/>
      <c r="AA683" s="225"/>
      <c r="AB683" s="225"/>
      <c r="AC683" s="225"/>
      <c r="AD683" s="225"/>
    </row>
    <row r="684" spans="1:30" s="20" customFormat="1" ht="15.75" customHeight="1" x14ac:dyDescent="0.35">
      <c r="A684" s="222"/>
      <c r="B684" s="222"/>
      <c r="C684" s="76" t="s">
        <v>22</v>
      </c>
      <c r="D684" s="27">
        <v>684</v>
      </c>
      <c r="E684" s="27">
        <v>2017</v>
      </c>
      <c r="F684" s="154" t="s">
        <v>1237</v>
      </c>
      <c r="G684" s="28" t="s">
        <v>1236</v>
      </c>
      <c r="H684" s="28" t="s">
        <v>1229</v>
      </c>
      <c r="I684" s="55">
        <v>42991</v>
      </c>
      <c r="J684" s="55"/>
      <c r="K684" s="55">
        <f>+I684+365</f>
        <v>43356</v>
      </c>
      <c r="L684" s="226" t="s">
        <v>759</v>
      </c>
      <c r="M684" s="225"/>
      <c r="N684" s="225"/>
      <c r="O684" s="225"/>
      <c r="P684" s="225"/>
      <c r="Q684" s="225"/>
      <c r="R684" s="225"/>
      <c r="S684" s="225"/>
      <c r="T684" s="225"/>
      <c r="U684" s="225"/>
      <c r="V684" s="225"/>
      <c r="W684" s="225"/>
      <c r="X684" s="225"/>
      <c r="Y684" s="225"/>
      <c r="Z684" s="225"/>
      <c r="AA684" s="225"/>
      <c r="AB684" s="225"/>
      <c r="AC684" s="225"/>
      <c r="AD684" s="225"/>
    </row>
    <row r="685" spans="1:30" s="21" customFormat="1" ht="15.75" customHeight="1" x14ac:dyDescent="0.35">
      <c r="A685" s="69"/>
      <c r="B685" s="69"/>
      <c r="C685" s="76" t="s">
        <v>22</v>
      </c>
      <c r="D685" s="27">
        <v>685</v>
      </c>
      <c r="E685" s="27">
        <v>2017</v>
      </c>
      <c r="F685" s="87" t="s">
        <v>1238</v>
      </c>
      <c r="G685" s="28" t="s">
        <v>381</v>
      </c>
      <c r="H685" s="28" t="s">
        <v>57</v>
      </c>
      <c r="I685" s="55">
        <v>42992</v>
      </c>
      <c r="J685" s="55">
        <v>44093</v>
      </c>
      <c r="K685" s="55">
        <v>44458</v>
      </c>
      <c r="L685" s="29" t="s">
        <v>53</v>
      </c>
    </row>
    <row r="686" spans="1:30" s="21" customFormat="1" ht="15.75" customHeight="1" x14ac:dyDescent="0.35">
      <c r="A686" s="69" t="s">
        <v>38</v>
      </c>
      <c r="B686" s="69"/>
      <c r="C686" s="76" t="s">
        <v>22</v>
      </c>
      <c r="D686" s="27">
        <v>686</v>
      </c>
      <c r="E686" s="27">
        <v>2017</v>
      </c>
      <c r="F686" s="28" t="s">
        <v>1239</v>
      </c>
      <c r="G686" s="28" t="s">
        <v>1221</v>
      </c>
      <c r="H686" s="28" t="s">
        <v>1240</v>
      </c>
      <c r="I686" s="55">
        <v>42997</v>
      </c>
      <c r="J686" s="55">
        <v>43727</v>
      </c>
      <c r="K686" s="57">
        <f>+J686+366</f>
        <v>44093</v>
      </c>
      <c r="L686" s="234" t="s">
        <v>727</v>
      </c>
      <c r="M686"/>
      <c r="N686"/>
      <c r="O686"/>
      <c r="P686"/>
      <c r="Q686"/>
      <c r="R686"/>
      <c r="S686"/>
      <c r="T686"/>
      <c r="U686"/>
      <c r="V686"/>
      <c r="W686"/>
      <c r="X686"/>
      <c r="Y686"/>
      <c r="Z686"/>
      <c r="AA686"/>
      <c r="AB686"/>
      <c r="AC686"/>
      <c r="AD686"/>
    </row>
    <row r="687" spans="1:30" s="21" customFormat="1" ht="15.75" customHeight="1" x14ac:dyDescent="0.35">
      <c r="A687" s="68"/>
      <c r="B687" s="68"/>
      <c r="C687" s="76" t="s">
        <v>22</v>
      </c>
      <c r="D687" s="27">
        <v>687</v>
      </c>
      <c r="E687" s="27">
        <v>2017</v>
      </c>
      <c r="F687" s="28" t="s">
        <v>1241</v>
      </c>
      <c r="G687" s="28" t="s">
        <v>1221</v>
      </c>
      <c r="H687" s="28" t="s">
        <v>1242</v>
      </c>
      <c r="I687" s="55">
        <v>42997</v>
      </c>
      <c r="J687" s="55">
        <v>43727</v>
      </c>
      <c r="K687" s="57">
        <f>+J687+366</f>
        <v>44093</v>
      </c>
      <c r="L687" s="234" t="s">
        <v>727</v>
      </c>
    </row>
    <row r="688" spans="1:30" s="21" customFormat="1" ht="15.75" customHeight="1" x14ac:dyDescent="0.35">
      <c r="A688" s="68"/>
      <c r="B688" s="68"/>
      <c r="C688" s="76" t="s">
        <v>22</v>
      </c>
      <c r="D688" s="27">
        <v>688</v>
      </c>
      <c r="E688" s="27">
        <v>2017</v>
      </c>
      <c r="F688" s="28" t="s">
        <v>1239</v>
      </c>
      <c r="G688" s="28" t="s">
        <v>1243</v>
      </c>
      <c r="H688" s="28" t="s">
        <v>1244</v>
      </c>
      <c r="I688" s="55">
        <v>42997</v>
      </c>
      <c r="J688" s="55">
        <v>43727</v>
      </c>
      <c r="K688" s="55">
        <f>+J688+366</f>
        <v>44093</v>
      </c>
      <c r="L688" s="226" t="s">
        <v>1245</v>
      </c>
    </row>
    <row r="689" spans="1:30" s="21" customFormat="1" ht="15.75" customHeight="1" x14ac:dyDescent="0.35">
      <c r="A689" s="69"/>
      <c r="B689" s="69"/>
      <c r="C689" s="76" t="s">
        <v>22</v>
      </c>
      <c r="D689" s="27">
        <v>689</v>
      </c>
      <c r="E689" s="27">
        <v>2017</v>
      </c>
      <c r="F689" s="28" t="s">
        <v>1241</v>
      </c>
      <c r="G689" s="28" t="s">
        <v>1246</v>
      </c>
      <c r="H689" s="28" t="s">
        <v>1244</v>
      </c>
      <c r="I689" s="55">
        <v>42997</v>
      </c>
      <c r="J689" s="55">
        <v>43727</v>
      </c>
      <c r="K689" s="55">
        <f>+J689+366</f>
        <v>44093</v>
      </c>
      <c r="L689" s="226" t="s">
        <v>1245</v>
      </c>
    </row>
    <row r="690" spans="1:30" s="21" customFormat="1" ht="15.75" customHeight="1" x14ac:dyDescent="0.35">
      <c r="A690" s="69"/>
      <c r="B690" s="69"/>
      <c r="C690" s="76" t="s">
        <v>22</v>
      </c>
      <c r="D690" s="27">
        <v>690</v>
      </c>
      <c r="E690" s="27">
        <v>2017</v>
      </c>
      <c r="F690" s="28" t="s">
        <v>1247</v>
      </c>
      <c r="G690" s="28" t="s">
        <v>1246</v>
      </c>
      <c r="H690" s="28" t="s">
        <v>1248</v>
      </c>
      <c r="I690" s="55">
        <v>42997</v>
      </c>
      <c r="J690" s="55">
        <v>43727</v>
      </c>
      <c r="K690" s="55">
        <f>+J690+366</f>
        <v>44093</v>
      </c>
      <c r="L690" s="226" t="s">
        <v>1245</v>
      </c>
    </row>
    <row r="691" spans="1:30" s="20" customFormat="1" ht="15.75" customHeight="1" x14ac:dyDescent="0.35">
      <c r="A691" s="222"/>
      <c r="B691" s="222"/>
      <c r="C691" s="76" t="s">
        <v>22</v>
      </c>
      <c r="D691" s="27">
        <v>691</v>
      </c>
      <c r="E691" s="27">
        <v>2017</v>
      </c>
      <c r="F691" s="28" t="s">
        <v>1249</v>
      </c>
      <c r="G691" s="28" t="s">
        <v>144</v>
      </c>
      <c r="H691" s="28" t="s">
        <v>199</v>
      </c>
      <c r="I691" s="55">
        <v>42992</v>
      </c>
      <c r="J691" s="55"/>
      <c r="K691" s="55">
        <f>+I691+365</f>
        <v>43357</v>
      </c>
      <c r="L691" s="255" t="s">
        <v>26</v>
      </c>
      <c r="M691" s="225"/>
      <c r="N691" s="225"/>
      <c r="O691" s="225"/>
      <c r="P691" s="225"/>
      <c r="Q691" s="225"/>
      <c r="R691" s="225"/>
      <c r="S691" s="225"/>
      <c r="T691" s="225"/>
      <c r="U691" s="225"/>
      <c r="V691" s="225"/>
      <c r="W691" s="225"/>
      <c r="X691" s="225"/>
      <c r="Y691" s="225"/>
      <c r="Z691" s="225"/>
      <c r="AA691" s="225"/>
      <c r="AB691" s="225"/>
      <c r="AC691" s="225"/>
      <c r="AD691" s="225"/>
    </row>
    <row r="692" spans="1:30" s="21" customFormat="1" ht="15.75" customHeight="1" x14ac:dyDescent="0.35">
      <c r="A692" s="222"/>
      <c r="B692" s="222"/>
      <c r="C692" s="76" t="s">
        <v>22</v>
      </c>
      <c r="D692" s="27">
        <v>692</v>
      </c>
      <c r="E692" s="27">
        <v>2017</v>
      </c>
      <c r="F692" s="28" t="s">
        <v>1000</v>
      </c>
      <c r="G692" s="28" t="s">
        <v>144</v>
      </c>
      <c r="H692" s="28" t="s">
        <v>199</v>
      </c>
      <c r="I692" s="55">
        <v>42647</v>
      </c>
      <c r="J692" s="55">
        <v>43012</v>
      </c>
      <c r="K692" s="84">
        <f>+J692+365</f>
        <v>43377</v>
      </c>
      <c r="L692" s="231" t="s">
        <v>26</v>
      </c>
      <c r="M692" s="225"/>
      <c r="N692" s="225"/>
      <c r="O692" s="225"/>
      <c r="P692" s="225"/>
      <c r="Q692" s="225"/>
      <c r="R692" s="225"/>
      <c r="S692" s="225"/>
      <c r="T692" s="225"/>
      <c r="U692" s="225"/>
      <c r="V692" s="225"/>
      <c r="W692" s="225"/>
      <c r="X692" s="225"/>
      <c r="Y692" s="225"/>
      <c r="Z692" s="225"/>
      <c r="AA692" s="225"/>
      <c r="AB692" s="225"/>
      <c r="AC692" s="225"/>
      <c r="AD692" s="225"/>
    </row>
    <row r="693" spans="1:30" s="21" customFormat="1" ht="15.75" customHeight="1" x14ac:dyDescent="0.35">
      <c r="A693" s="69"/>
      <c r="B693" s="69"/>
      <c r="C693" s="76" t="s">
        <v>22</v>
      </c>
      <c r="D693" s="27">
        <v>693</v>
      </c>
      <c r="E693" s="27">
        <v>2017</v>
      </c>
      <c r="F693" s="28" t="s">
        <v>1250</v>
      </c>
      <c r="G693" s="28" t="s">
        <v>79</v>
      </c>
      <c r="H693" s="28" t="s">
        <v>140</v>
      </c>
      <c r="I693" s="55">
        <v>43391</v>
      </c>
      <c r="J693" s="55">
        <v>43725</v>
      </c>
      <c r="K693" s="84">
        <f>J693+366</f>
        <v>44091</v>
      </c>
      <c r="L693" s="83" t="s">
        <v>53</v>
      </c>
    </row>
    <row r="694" spans="1:30" s="21" customFormat="1" ht="15.75" customHeight="1" x14ac:dyDescent="0.35">
      <c r="A694" s="222"/>
      <c r="B694" s="222"/>
      <c r="C694" s="76" t="s">
        <v>22</v>
      </c>
      <c r="D694" s="27">
        <v>694</v>
      </c>
      <c r="E694" s="27">
        <v>2017</v>
      </c>
      <c r="F694" s="28" t="s">
        <v>1251</v>
      </c>
      <c r="G694" s="28" t="s">
        <v>144</v>
      </c>
      <c r="H694" s="28" t="s">
        <v>367</v>
      </c>
      <c r="I694" s="55">
        <v>42997</v>
      </c>
      <c r="J694" s="55"/>
      <c r="K694" s="55">
        <f>+I694+365</f>
        <v>43362</v>
      </c>
      <c r="L694" s="223" t="s">
        <v>26</v>
      </c>
      <c r="M694" s="225"/>
      <c r="N694" s="225"/>
      <c r="O694" s="225"/>
      <c r="P694" s="225"/>
      <c r="Q694" s="225"/>
      <c r="R694" s="225"/>
      <c r="S694" s="225"/>
      <c r="T694" s="225"/>
      <c r="U694" s="225"/>
      <c r="V694" s="225"/>
      <c r="W694" s="225"/>
      <c r="X694" s="225"/>
      <c r="Y694" s="225"/>
      <c r="Z694" s="225"/>
      <c r="AA694" s="225"/>
      <c r="AB694" s="225"/>
      <c r="AC694" s="225"/>
      <c r="AD694" s="225"/>
    </row>
    <row r="695" spans="1:30" s="21" customFormat="1" ht="15.75" customHeight="1" x14ac:dyDescent="0.35">
      <c r="A695" s="222"/>
      <c r="B695" s="222"/>
      <c r="C695" s="76" t="s">
        <v>22</v>
      </c>
      <c r="D695" s="27">
        <v>695</v>
      </c>
      <c r="E695" s="27">
        <v>2017</v>
      </c>
      <c r="F695" s="28" t="s">
        <v>659</v>
      </c>
      <c r="G695" s="28" t="s">
        <v>28</v>
      </c>
      <c r="H695" s="28" t="s">
        <v>199</v>
      </c>
      <c r="I695" s="55">
        <v>42997</v>
      </c>
      <c r="J695" s="55"/>
      <c r="K695" s="55">
        <f>+I695+365</f>
        <v>43362</v>
      </c>
      <c r="L695" s="226" t="s">
        <v>26</v>
      </c>
      <c r="M695" s="225"/>
      <c r="N695" s="225"/>
      <c r="O695" s="225"/>
      <c r="P695" s="225"/>
      <c r="Q695" s="225"/>
      <c r="R695" s="225"/>
      <c r="S695" s="225"/>
      <c r="T695" s="225"/>
      <c r="U695" s="225"/>
      <c r="V695" s="225"/>
      <c r="W695" s="225"/>
      <c r="X695" s="225"/>
      <c r="Y695" s="225"/>
      <c r="Z695" s="225"/>
      <c r="AA695" s="225"/>
      <c r="AB695" s="225"/>
      <c r="AC695" s="225"/>
      <c r="AD695" s="225"/>
    </row>
    <row r="696" spans="1:30" s="21" customFormat="1" ht="15.75" customHeight="1" x14ac:dyDescent="0.35">
      <c r="A696" s="222"/>
      <c r="B696" s="222"/>
      <c r="C696" s="76" t="s">
        <v>22</v>
      </c>
      <c r="D696" s="27">
        <v>696</v>
      </c>
      <c r="E696" s="27">
        <v>2017</v>
      </c>
      <c r="F696" s="28" t="s">
        <v>1252</v>
      </c>
      <c r="G696" s="28" t="s">
        <v>28</v>
      </c>
      <c r="H696" s="28" t="s">
        <v>199</v>
      </c>
      <c r="I696" s="55">
        <v>42997</v>
      </c>
      <c r="J696" s="55"/>
      <c r="K696" s="55">
        <f>+I696+365</f>
        <v>43362</v>
      </c>
      <c r="L696" s="226" t="s">
        <v>26</v>
      </c>
      <c r="M696" s="225"/>
      <c r="N696" s="225"/>
      <c r="O696" s="225"/>
      <c r="P696" s="225"/>
      <c r="Q696" s="225"/>
      <c r="R696" s="225"/>
      <c r="S696" s="225"/>
      <c r="T696" s="225"/>
      <c r="U696" s="225"/>
      <c r="V696" s="225"/>
      <c r="W696" s="225"/>
      <c r="X696" s="225"/>
      <c r="Y696" s="225"/>
      <c r="Z696" s="225"/>
      <c r="AA696" s="225"/>
      <c r="AB696" s="225"/>
      <c r="AC696" s="225"/>
      <c r="AD696" s="225"/>
    </row>
    <row r="697" spans="1:30" customFormat="1" ht="15.75" customHeight="1" x14ac:dyDescent="0.35">
      <c r="A697" s="222"/>
      <c r="B697" s="222"/>
      <c r="C697" s="76" t="s">
        <v>22</v>
      </c>
      <c r="D697" s="27">
        <v>697</v>
      </c>
      <c r="E697" s="27" t="s">
        <v>1253</v>
      </c>
      <c r="F697" s="28" t="s">
        <v>1254</v>
      </c>
      <c r="G697" s="28" t="s">
        <v>28</v>
      </c>
      <c r="H697" s="28" t="s">
        <v>199</v>
      </c>
      <c r="I697" s="55">
        <v>42997</v>
      </c>
      <c r="J697" s="55">
        <v>43587</v>
      </c>
      <c r="K697" s="55">
        <f>+J697+366</f>
        <v>43953</v>
      </c>
      <c r="L697" s="226" t="s">
        <v>26</v>
      </c>
      <c r="M697" s="225"/>
      <c r="N697" s="225"/>
      <c r="O697" s="225"/>
      <c r="P697" s="225"/>
      <c r="Q697" s="225"/>
      <c r="R697" s="225"/>
      <c r="S697" s="225"/>
      <c r="T697" s="225"/>
      <c r="U697" s="225"/>
      <c r="V697" s="225"/>
      <c r="W697" s="225"/>
      <c r="X697" s="225"/>
      <c r="Y697" s="225"/>
      <c r="Z697" s="225"/>
      <c r="AA697" s="225"/>
      <c r="AB697" s="225"/>
      <c r="AC697" s="225"/>
      <c r="AD697" s="225"/>
    </row>
    <row r="698" spans="1:30" s="21" customFormat="1" ht="15.75" customHeight="1" x14ac:dyDescent="0.35">
      <c r="A698" s="222"/>
      <c r="B698" s="222"/>
      <c r="C698" s="76" t="s">
        <v>22</v>
      </c>
      <c r="D698" s="27">
        <v>698</v>
      </c>
      <c r="E698" s="27">
        <v>2017</v>
      </c>
      <c r="F698" s="28" t="s">
        <v>1255</v>
      </c>
      <c r="G698" s="28" t="s">
        <v>28</v>
      </c>
      <c r="H698" s="28" t="s">
        <v>199</v>
      </c>
      <c r="I698" s="55">
        <v>42997</v>
      </c>
      <c r="J698" s="55"/>
      <c r="K698" s="55">
        <f t="shared" ref="K698:K703" si="34">+I698+365</f>
        <v>43362</v>
      </c>
      <c r="L698" s="226" t="s">
        <v>26</v>
      </c>
      <c r="M698" s="225"/>
      <c r="N698" s="225"/>
      <c r="O698" s="225"/>
      <c r="P698" s="225"/>
      <c r="Q698" s="225"/>
      <c r="R698" s="225"/>
      <c r="S698" s="225"/>
      <c r="T698" s="225"/>
      <c r="U698" s="225"/>
      <c r="V698" s="225"/>
      <c r="W698" s="225"/>
      <c r="X698" s="225"/>
      <c r="Y698" s="225"/>
      <c r="Z698" s="225"/>
      <c r="AA698" s="225"/>
      <c r="AB698" s="225"/>
      <c r="AC698" s="225"/>
      <c r="AD698" s="225"/>
    </row>
    <row r="699" spans="1:30" s="20" customFormat="1" ht="15.75" customHeight="1" x14ac:dyDescent="0.35">
      <c r="A699" s="222"/>
      <c r="B699" s="222"/>
      <c r="C699" s="76" t="s">
        <v>22</v>
      </c>
      <c r="D699" s="27">
        <v>699</v>
      </c>
      <c r="E699" s="27">
        <v>2017</v>
      </c>
      <c r="F699" s="28" t="s">
        <v>1256</v>
      </c>
      <c r="G699" s="28" t="s">
        <v>24</v>
      </c>
      <c r="H699" s="28" t="s">
        <v>199</v>
      </c>
      <c r="I699" s="55">
        <v>42997</v>
      </c>
      <c r="J699" s="55"/>
      <c r="K699" s="55">
        <f t="shared" si="34"/>
        <v>43362</v>
      </c>
      <c r="L699" s="230" t="s">
        <v>26</v>
      </c>
      <c r="M699" s="225"/>
      <c r="N699" s="225"/>
      <c r="O699" s="225"/>
      <c r="P699" s="225"/>
      <c r="Q699" s="225"/>
      <c r="R699" s="225"/>
      <c r="S699" s="225"/>
      <c r="T699" s="225"/>
      <c r="U699" s="225"/>
      <c r="V699" s="225"/>
      <c r="W699" s="225"/>
      <c r="X699" s="225"/>
      <c r="Y699" s="225"/>
      <c r="Z699" s="225"/>
      <c r="AA699" s="225"/>
      <c r="AB699" s="225"/>
      <c r="AC699" s="225"/>
      <c r="AD699" s="225"/>
    </row>
    <row r="700" spans="1:30" s="21" customFormat="1" ht="15.75" customHeight="1" x14ac:dyDescent="0.35">
      <c r="A700" s="222"/>
      <c r="B700" s="222"/>
      <c r="C700" s="76" t="s">
        <v>22</v>
      </c>
      <c r="D700" s="27">
        <v>700</v>
      </c>
      <c r="E700" s="27">
        <v>2017</v>
      </c>
      <c r="F700" s="28" t="s">
        <v>1257</v>
      </c>
      <c r="G700" s="28" t="s">
        <v>24</v>
      </c>
      <c r="H700" s="28" t="s">
        <v>199</v>
      </c>
      <c r="I700" s="55">
        <v>42997</v>
      </c>
      <c r="J700" s="55"/>
      <c r="K700" s="55">
        <f t="shared" si="34"/>
        <v>43362</v>
      </c>
      <c r="L700" s="226" t="s">
        <v>26</v>
      </c>
      <c r="M700" s="225"/>
      <c r="N700" s="225"/>
      <c r="O700" s="225"/>
      <c r="P700" s="225"/>
      <c r="Q700" s="225"/>
      <c r="R700" s="225"/>
      <c r="S700" s="225"/>
      <c r="T700" s="225"/>
      <c r="U700" s="225"/>
      <c r="V700" s="225"/>
      <c r="W700" s="225"/>
      <c r="X700" s="225"/>
      <c r="Y700" s="225"/>
      <c r="Z700" s="225"/>
      <c r="AA700" s="225"/>
      <c r="AB700" s="225"/>
      <c r="AC700" s="225"/>
      <c r="AD700" s="225"/>
    </row>
    <row r="701" spans="1:30" s="21" customFormat="1" ht="15.75" customHeight="1" x14ac:dyDescent="0.35">
      <c r="A701" s="222"/>
      <c r="B701" s="222"/>
      <c r="C701" s="76" t="s">
        <v>22</v>
      </c>
      <c r="D701" s="27">
        <v>701</v>
      </c>
      <c r="E701" s="27">
        <v>2017</v>
      </c>
      <c r="F701" s="28" t="s">
        <v>811</v>
      </c>
      <c r="G701" s="28" t="s">
        <v>24</v>
      </c>
      <c r="H701" s="28" t="s">
        <v>199</v>
      </c>
      <c r="I701" s="55">
        <v>43012</v>
      </c>
      <c r="J701" s="55"/>
      <c r="K701" s="55">
        <f t="shared" si="34"/>
        <v>43377</v>
      </c>
      <c r="L701" s="226" t="s">
        <v>26</v>
      </c>
      <c r="M701" s="225"/>
      <c r="N701" s="225"/>
      <c r="O701" s="225"/>
      <c r="P701" s="225"/>
      <c r="Q701" s="225"/>
      <c r="R701" s="225"/>
      <c r="S701" s="225"/>
      <c r="T701" s="225"/>
      <c r="U701" s="225"/>
      <c r="V701" s="225"/>
      <c r="W701" s="225"/>
      <c r="X701" s="225"/>
      <c r="Y701" s="225"/>
      <c r="Z701" s="225"/>
      <c r="AA701" s="225"/>
      <c r="AB701" s="225"/>
      <c r="AC701" s="225"/>
      <c r="AD701" s="225"/>
    </row>
    <row r="702" spans="1:30" s="21" customFormat="1" ht="15.75" customHeight="1" x14ac:dyDescent="0.35">
      <c r="A702" s="222"/>
      <c r="B702" s="222"/>
      <c r="C702" s="76" t="s">
        <v>22</v>
      </c>
      <c r="D702" s="27">
        <v>702</v>
      </c>
      <c r="E702" s="27">
        <v>2017</v>
      </c>
      <c r="F702" s="28" t="s">
        <v>1258</v>
      </c>
      <c r="G702" s="28" t="s">
        <v>28</v>
      </c>
      <c r="H702" s="28" t="s">
        <v>199</v>
      </c>
      <c r="I702" s="55">
        <v>42997</v>
      </c>
      <c r="J702" s="55"/>
      <c r="K702" s="55">
        <f t="shared" si="34"/>
        <v>43362</v>
      </c>
      <c r="L702" s="226" t="s">
        <v>26</v>
      </c>
      <c r="M702" s="225"/>
      <c r="N702" s="225"/>
      <c r="O702" s="225"/>
      <c r="P702" s="225"/>
      <c r="Q702" s="225"/>
      <c r="R702" s="225"/>
      <c r="S702" s="225"/>
      <c r="T702" s="225"/>
      <c r="U702" s="225"/>
      <c r="V702" s="225"/>
      <c r="W702" s="225"/>
      <c r="X702" s="225"/>
      <c r="Y702" s="225"/>
      <c r="Z702" s="225"/>
      <c r="AA702" s="225"/>
      <c r="AB702" s="225"/>
      <c r="AC702" s="225"/>
      <c r="AD702" s="225"/>
    </row>
    <row r="703" spans="1:30" s="21" customFormat="1" ht="15.75" customHeight="1" x14ac:dyDescent="0.35">
      <c r="A703" s="222"/>
      <c r="B703" s="222"/>
      <c r="C703" s="76" t="s">
        <v>22</v>
      </c>
      <c r="D703" s="27">
        <v>703</v>
      </c>
      <c r="E703" s="27">
        <v>2017</v>
      </c>
      <c r="F703" s="28" t="s">
        <v>1259</v>
      </c>
      <c r="G703" s="28" t="s">
        <v>28</v>
      </c>
      <c r="H703" s="28" t="s">
        <v>199</v>
      </c>
      <c r="I703" s="55">
        <v>42997</v>
      </c>
      <c r="J703" s="55"/>
      <c r="K703" s="55">
        <f t="shared" si="34"/>
        <v>43362</v>
      </c>
      <c r="L703" s="226" t="s">
        <v>26</v>
      </c>
      <c r="M703" s="225"/>
      <c r="N703" s="225"/>
      <c r="O703" s="225"/>
      <c r="P703" s="225"/>
      <c r="Q703" s="225"/>
      <c r="R703" s="225"/>
      <c r="S703" s="225"/>
      <c r="T703" s="225"/>
      <c r="U703" s="225"/>
      <c r="V703" s="225"/>
      <c r="W703" s="225"/>
      <c r="X703" s="225"/>
      <c r="Y703" s="225"/>
      <c r="Z703" s="225"/>
      <c r="AA703" s="225"/>
      <c r="AB703" s="225"/>
      <c r="AC703" s="225"/>
      <c r="AD703" s="225"/>
    </row>
    <row r="704" spans="1:30" s="21" customFormat="1" ht="15.75" customHeight="1" x14ac:dyDescent="0.35">
      <c r="A704" s="68"/>
      <c r="B704" s="68"/>
      <c r="C704" s="76" t="s">
        <v>22</v>
      </c>
      <c r="D704" s="27">
        <v>704</v>
      </c>
      <c r="E704" s="27">
        <v>2017</v>
      </c>
      <c r="F704" s="28" t="s">
        <v>1260</v>
      </c>
      <c r="G704" s="28" t="s">
        <v>1261</v>
      </c>
      <c r="H704" s="28" t="s">
        <v>1262</v>
      </c>
      <c r="I704" s="55">
        <v>43000</v>
      </c>
      <c r="J704" s="55">
        <v>44596</v>
      </c>
      <c r="K704" s="55">
        <f>J704+365</f>
        <v>44961</v>
      </c>
      <c r="L704" s="226" t="s">
        <v>1263</v>
      </c>
      <c r="M704" s="233"/>
      <c r="N704" s="233"/>
      <c r="O704" s="233"/>
      <c r="P704" s="233"/>
      <c r="Q704" s="233"/>
      <c r="R704" s="233"/>
      <c r="S704" s="233"/>
      <c r="T704" s="233"/>
      <c r="U704" s="233"/>
      <c r="V704" s="233"/>
      <c r="W704" s="233"/>
      <c r="X704" s="233"/>
      <c r="Y704" s="233"/>
      <c r="Z704" s="233"/>
      <c r="AA704" s="233"/>
      <c r="AB704" s="233"/>
      <c r="AC704" s="233"/>
      <c r="AD704" s="233"/>
    </row>
    <row r="705" spans="1:30" s="21" customFormat="1" ht="15.75" customHeight="1" x14ac:dyDescent="0.35">
      <c r="A705" s="68"/>
      <c r="B705" s="68"/>
      <c r="C705" s="76" t="s">
        <v>22</v>
      </c>
      <c r="D705" s="27">
        <v>705</v>
      </c>
      <c r="E705" s="27">
        <v>2017</v>
      </c>
      <c r="F705" s="28" t="s">
        <v>1264</v>
      </c>
      <c r="G705" s="28" t="s">
        <v>1261</v>
      </c>
      <c r="H705" s="28" t="s">
        <v>1262</v>
      </c>
      <c r="I705" s="55">
        <v>43000</v>
      </c>
      <c r="J705" s="55">
        <v>44596</v>
      </c>
      <c r="K705" s="55">
        <f>J705+365</f>
        <v>44961</v>
      </c>
      <c r="L705" s="226" t="s">
        <v>1263</v>
      </c>
      <c r="M705" s="233"/>
      <c r="N705" s="233"/>
      <c r="O705" s="233"/>
      <c r="P705" s="233"/>
      <c r="Q705" s="233"/>
      <c r="R705" s="233"/>
      <c r="S705" s="233"/>
      <c r="T705" s="233"/>
      <c r="U705" s="233"/>
      <c r="V705" s="233"/>
      <c r="W705" s="233"/>
      <c r="X705" s="233"/>
      <c r="Y705" s="233"/>
      <c r="Z705" s="233"/>
      <c r="AA705" s="233"/>
      <c r="AB705" s="233"/>
      <c r="AC705" s="233"/>
      <c r="AD705" s="233"/>
    </row>
    <row r="706" spans="1:30" s="21" customFormat="1" ht="15.75" customHeight="1" x14ac:dyDescent="0.35">
      <c r="A706" s="222"/>
      <c r="B706" s="222"/>
      <c r="C706" s="76" t="s">
        <v>22</v>
      </c>
      <c r="D706" s="27">
        <v>706</v>
      </c>
      <c r="E706" s="27">
        <v>2017</v>
      </c>
      <c r="F706" s="28" t="s">
        <v>1265</v>
      </c>
      <c r="G706" s="28" t="s">
        <v>1075</v>
      </c>
      <c r="H706" s="28" t="s">
        <v>1266</v>
      </c>
      <c r="I706" s="55">
        <v>43003</v>
      </c>
      <c r="J706" s="55">
        <v>44138</v>
      </c>
      <c r="K706" s="55">
        <v>44503</v>
      </c>
      <c r="L706" s="226" t="s">
        <v>1077</v>
      </c>
      <c r="M706" s="225"/>
      <c r="N706" s="225"/>
      <c r="O706" s="225"/>
      <c r="P706" s="225"/>
      <c r="Q706" s="225"/>
      <c r="R706" s="225"/>
      <c r="S706" s="225"/>
      <c r="T706" s="225"/>
      <c r="U706" s="225"/>
      <c r="V706" s="225"/>
      <c r="W706" s="225"/>
      <c r="X706" s="225"/>
      <c r="Y706" s="225"/>
      <c r="Z706" s="225"/>
      <c r="AA706" s="225"/>
      <c r="AB706" s="225"/>
      <c r="AC706" s="225"/>
      <c r="AD706" s="225"/>
    </row>
    <row r="707" spans="1:30" s="21" customFormat="1" ht="15.75" customHeight="1" x14ac:dyDescent="0.35">
      <c r="A707" s="222"/>
      <c r="B707" s="222"/>
      <c r="C707" s="76" t="s">
        <v>22</v>
      </c>
      <c r="D707" s="27">
        <v>707</v>
      </c>
      <c r="E707" s="27">
        <v>2017</v>
      </c>
      <c r="F707" s="51" t="s">
        <v>1267</v>
      </c>
      <c r="G707" s="28" t="s">
        <v>1268</v>
      </c>
      <c r="H707" s="28" t="s">
        <v>758</v>
      </c>
      <c r="I707" s="55">
        <v>42432</v>
      </c>
      <c r="J707" s="55">
        <v>44463</v>
      </c>
      <c r="K707" s="55">
        <f t="shared" ref="K707:K716" si="35">+J707+365</f>
        <v>44828</v>
      </c>
      <c r="L707" s="226" t="s">
        <v>759</v>
      </c>
      <c r="M707" s="225"/>
      <c r="N707" s="225"/>
      <c r="O707" s="225"/>
      <c r="P707" s="225"/>
      <c r="Q707" s="225"/>
      <c r="R707" s="225"/>
      <c r="S707" s="225"/>
      <c r="T707" s="225"/>
      <c r="U707" s="225"/>
      <c r="V707" s="225"/>
      <c r="W707" s="225"/>
      <c r="X707" s="225"/>
      <c r="Y707" s="225"/>
      <c r="Z707" s="225"/>
      <c r="AA707" s="225"/>
      <c r="AB707" s="225"/>
      <c r="AC707" s="225"/>
      <c r="AD707" s="225"/>
    </row>
    <row r="708" spans="1:30" s="21" customFormat="1" ht="15.75" customHeight="1" x14ac:dyDescent="0.35">
      <c r="A708" s="222"/>
      <c r="B708" s="222"/>
      <c r="C708" s="76" t="s">
        <v>22</v>
      </c>
      <c r="D708" s="27">
        <v>708</v>
      </c>
      <c r="E708" s="27">
        <v>2017</v>
      </c>
      <c r="F708" s="51" t="s">
        <v>1269</v>
      </c>
      <c r="G708" s="28" t="s">
        <v>1268</v>
      </c>
      <c r="H708" s="28" t="s">
        <v>758</v>
      </c>
      <c r="I708" s="55">
        <v>42432</v>
      </c>
      <c r="J708" s="55">
        <v>44463</v>
      </c>
      <c r="K708" s="55">
        <f t="shared" si="35"/>
        <v>44828</v>
      </c>
      <c r="L708" s="226" t="s">
        <v>759</v>
      </c>
      <c r="M708" s="225"/>
      <c r="N708" s="225"/>
      <c r="O708" s="225"/>
      <c r="P708" s="225"/>
      <c r="Q708" s="225"/>
      <c r="R708" s="225"/>
      <c r="S708" s="225"/>
      <c r="T708" s="225"/>
      <c r="U708" s="225"/>
      <c r="V708" s="225"/>
      <c r="W708" s="225"/>
      <c r="X708" s="225"/>
      <c r="Y708" s="225"/>
      <c r="Z708" s="225"/>
      <c r="AA708" s="225"/>
      <c r="AB708" s="225"/>
      <c r="AC708" s="225"/>
      <c r="AD708" s="225"/>
    </row>
    <row r="709" spans="1:30" s="21" customFormat="1" ht="15.75" customHeight="1" x14ac:dyDescent="0.35">
      <c r="A709" s="222"/>
      <c r="B709" s="222"/>
      <c r="C709" s="76" t="s">
        <v>22</v>
      </c>
      <c r="D709" s="27">
        <v>709</v>
      </c>
      <c r="E709" s="27">
        <v>2017</v>
      </c>
      <c r="F709" s="51" t="s">
        <v>1270</v>
      </c>
      <c r="G709" s="28" t="s">
        <v>1268</v>
      </c>
      <c r="H709" s="28" t="s">
        <v>758</v>
      </c>
      <c r="I709" s="55">
        <v>42432</v>
      </c>
      <c r="J709" s="55">
        <v>44463</v>
      </c>
      <c r="K709" s="55">
        <f t="shared" si="35"/>
        <v>44828</v>
      </c>
      <c r="L709" s="226" t="s">
        <v>759</v>
      </c>
      <c r="M709" s="225"/>
      <c r="N709" s="225"/>
      <c r="O709" s="225"/>
      <c r="P709" s="225"/>
      <c r="Q709" s="225"/>
      <c r="R709" s="225"/>
      <c r="S709" s="225"/>
      <c r="T709" s="225"/>
      <c r="U709" s="225"/>
      <c r="V709" s="225"/>
      <c r="W709" s="225"/>
      <c r="X709" s="225"/>
      <c r="Y709" s="225"/>
      <c r="Z709" s="225"/>
      <c r="AA709" s="225"/>
      <c r="AB709" s="225"/>
      <c r="AC709" s="225"/>
      <c r="AD709" s="225"/>
    </row>
    <row r="710" spans="1:30" s="21" customFormat="1" ht="15.75" customHeight="1" x14ac:dyDescent="0.35">
      <c r="A710" s="222"/>
      <c r="B710" s="222"/>
      <c r="C710" s="76" t="s">
        <v>22</v>
      </c>
      <c r="D710" s="27">
        <v>710</v>
      </c>
      <c r="E710" s="27">
        <v>2017</v>
      </c>
      <c r="F710" s="51" t="s">
        <v>1271</v>
      </c>
      <c r="G710" s="28" t="s">
        <v>1272</v>
      </c>
      <c r="H710" s="28" t="s">
        <v>758</v>
      </c>
      <c r="I710" s="55">
        <v>43006</v>
      </c>
      <c r="J710" s="55">
        <v>45315</v>
      </c>
      <c r="K710" s="55">
        <f t="shared" si="35"/>
        <v>45680</v>
      </c>
      <c r="L710" s="226" t="s">
        <v>759</v>
      </c>
      <c r="M710" s="225"/>
      <c r="N710" s="225"/>
      <c r="O710" s="225"/>
      <c r="P710" s="225"/>
      <c r="Q710" s="225"/>
      <c r="R710" s="225"/>
      <c r="S710" s="225"/>
      <c r="T710" s="225"/>
      <c r="U710" s="225"/>
      <c r="V710" s="225"/>
      <c r="W710" s="225"/>
      <c r="X710" s="225"/>
      <c r="Y710" s="225"/>
      <c r="Z710" s="225"/>
      <c r="AA710" s="225"/>
      <c r="AB710" s="225"/>
      <c r="AC710" s="225"/>
      <c r="AD710" s="225"/>
    </row>
    <row r="711" spans="1:30" s="21" customFormat="1" ht="15.75" customHeight="1" x14ac:dyDescent="0.35">
      <c r="A711" s="222"/>
      <c r="B711" s="222"/>
      <c r="C711" s="76" t="s">
        <v>22</v>
      </c>
      <c r="D711" s="27">
        <v>711</v>
      </c>
      <c r="E711" s="27">
        <v>2017</v>
      </c>
      <c r="F711" s="51" t="s">
        <v>1273</v>
      </c>
      <c r="G711" s="28" t="s">
        <v>1272</v>
      </c>
      <c r="H711" s="28" t="s">
        <v>758</v>
      </c>
      <c r="I711" s="55">
        <v>43006</v>
      </c>
      <c r="J711" s="55">
        <v>45315</v>
      </c>
      <c r="K711" s="55">
        <f t="shared" si="35"/>
        <v>45680</v>
      </c>
      <c r="L711" s="226" t="s">
        <v>759</v>
      </c>
      <c r="M711" s="225"/>
      <c r="N711" s="225"/>
      <c r="O711" s="225"/>
      <c r="P711" s="225"/>
      <c r="Q711" s="225"/>
      <c r="R711" s="225"/>
      <c r="S711" s="225"/>
      <c r="T711" s="225"/>
      <c r="U711" s="225"/>
      <c r="V711" s="225"/>
      <c r="W711" s="225"/>
      <c r="X711" s="225"/>
      <c r="Y711" s="225"/>
      <c r="Z711" s="225"/>
      <c r="AA711" s="225"/>
      <c r="AB711" s="225"/>
      <c r="AC711" s="225"/>
      <c r="AD711" s="225"/>
    </row>
    <row r="712" spans="1:30" s="21" customFormat="1" ht="15.75" customHeight="1" x14ac:dyDescent="0.35">
      <c r="A712" s="222"/>
      <c r="B712" s="222"/>
      <c r="C712" s="76" t="s">
        <v>22</v>
      </c>
      <c r="D712" s="27">
        <v>712</v>
      </c>
      <c r="E712" s="27">
        <v>2017</v>
      </c>
      <c r="F712" s="150" t="s">
        <v>1274</v>
      </c>
      <c r="G712" s="28" t="s">
        <v>1275</v>
      </c>
      <c r="H712" s="28" t="s">
        <v>1276</v>
      </c>
      <c r="I712" s="55">
        <v>43006</v>
      </c>
      <c r="J712" s="55">
        <v>45247</v>
      </c>
      <c r="K712" s="55">
        <f t="shared" si="35"/>
        <v>45612</v>
      </c>
      <c r="L712" s="226" t="s">
        <v>759</v>
      </c>
      <c r="M712" s="225"/>
      <c r="N712" s="225"/>
      <c r="O712" s="225"/>
      <c r="P712" s="225"/>
      <c r="Q712" s="225"/>
      <c r="R712" s="225"/>
      <c r="S712" s="225"/>
      <c r="T712" s="225"/>
      <c r="U712" s="225"/>
      <c r="V712" s="225"/>
      <c r="W712" s="225"/>
      <c r="X712" s="225"/>
      <c r="Y712" s="225"/>
      <c r="Z712" s="225"/>
      <c r="AA712" s="225"/>
      <c r="AB712" s="225"/>
      <c r="AC712" s="225"/>
      <c r="AD712" s="225"/>
    </row>
    <row r="713" spans="1:30" s="21" customFormat="1" ht="15.75" customHeight="1" x14ac:dyDescent="0.35">
      <c r="A713" s="222"/>
      <c r="B713" s="222"/>
      <c r="C713" s="76" t="s">
        <v>22</v>
      </c>
      <c r="D713" s="27">
        <v>713</v>
      </c>
      <c r="E713" s="27">
        <v>2017</v>
      </c>
      <c r="F713" s="150" t="s">
        <v>1277</v>
      </c>
      <c r="G713" s="28" t="s">
        <v>1275</v>
      </c>
      <c r="H713" s="182" t="s">
        <v>1276</v>
      </c>
      <c r="I713" s="55">
        <v>43006</v>
      </c>
      <c r="J713" s="55">
        <v>45247</v>
      </c>
      <c r="K713" s="55">
        <f t="shared" si="35"/>
        <v>45612</v>
      </c>
      <c r="L713" s="226" t="s">
        <v>759</v>
      </c>
      <c r="M713" s="225"/>
      <c r="N713" s="225"/>
      <c r="O713" s="225"/>
      <c r="P713" s="225"/>
      <c r="Q713" s="225"/>
      <c r="R713" s="225"/>
      <c r="S713" s="225"/>
      <c r="T713" s="225"/>
      <c r="U713" s="225"/>
      <c r="V713" s="225"/>
      <c r="W713" s="225"/>
      <c r="X713" s="225"/>
      <c r="Y713" s="225"/>
      <c r="Z713" s="225"/>
      <c r="AA713" s="225"/>
      <c r="AB713" s="225"/>
      <c r="AC713" s="225"/>
      <c r="AD713" s="225"/>
    </row>
    <row r="714" spans="1:30" s="21" customFormat="1" ht="15.75" customHeight="1" x14ac:dyDescent="0.35">
      <c r="A714" s="222"/>
      <c r="B714" s="222"/>
      <c r="C714" s="76" t="s">
        <v>22</v>
      </c>
      <c r="D714" s="27">
        <v>714</v>
      </c>
      <c r="E714" s="27">
        <v>2017</v>
      </c>
      <c r="F714" s="51" t="s">
        <v>1278</v>
      </c>
      <c r="G714" s="28" t="s">
        <v>1236</v>
      </c>
      <c r="H714" s="28" t="s">
        <v>1229</v>
      </c>
      <c r="I714" s="55">
        <v>42991</v>
      </c>
      <c r="J714" s="55">
        <v>44463</v>
      </c>
      <c r="K714" s="55">
        <f t="shared" si="35"/>
        <v>44828</v>
      </c>
      <c r="L714" s="226" t="s">
        <v>759</v>
      </c>
      <c r="M714" s="225"/>
      <c r="N714" s="225"/>
      <c r="O714" s="225"/>
      <c r="P714" s="225"/>
      <c r="Q714" s="225"/>
      <c r="R714" s="225"/>
      <c r="S714" s="225"/>
      <c r="T714" s="225"/>
      <c r="U714" s="225"/>
      <c r="V714" s="225"/>
      <c r="W714" s="225"/>
      <c r="X714" s="225"/>
      <c r="Y714" s="225"/>
      <c r="Z714" s="225"/>
      <c r="AA714" s="225"/>
      <c r="AB714" s="225"/>
      <c r="AC714" s="225"/>
      <c r="AD714" s="225"/>
    </row>
    <row r="715" spans="1:30" s="21" customFormat="1" ht="15.75" customHeight="1" x14ac:dyDescent="0.35">
      <c r="A715" s="222"/>
      <c r="B715" s="222"/>
      <c r="C715" s="76" t="s">
        <v>22</v>
      </c>
      <c r="D715" s="27">
        <v>715</v>
      </c>
      <c r="E715" s="27">
        <v>2017</v>
      </c>
      <c r="F715" s="155" t="s">
        <v>1279</v>
      </c>
      <c r="G715" s="28" t="s">
        <v>1280</v>
      </c>
      <c r="H715" s="28" t="s">
        <v>1281</v>
      </c>
      <c r="I715" s="55">
        <v>43018</v>
      </c>
      <c r="J715" s="55">
        <v>44477</v>
      </c>
      <c r="K715" s="55">
        <f t="shared" si="35"/>
        <v>44842</v>
      </c>
      <c r="L715" s="39" t="s">
        <v>910</v>
      </c>
      <c r="M715" s="225"/>
      <c r="N715" s="225"/>
      <c r="O715" s="225"/>
      <c r="P715" s="225"/>
      <c r="Q715" s="225"/>
      <c r="R715" s="225"/>
      <c r="S715" s="225"/>
      <c r="T715" s="225"/>
      <c r="U715" s="225"/>
      <c r="V715" s="225"/>
      <c r="W715" s="225"/>
      <c r="X715" s="225"/>
      <c r="Y715" s="225"/>
      <c r="Z715" s="225"/>
      <c r="AA715" s="225"/>
      <c r="AB715" s="225"/>
      <c r="AC715" s="225"/>
      <c r="AD715" s="225"/>
    </row>
    <row r="716" spans="1:30" s="21" customFormat="1" ht="15.75" customHeight="1" x14ac:dyDescent="0.35">
      <c r="A716" s="222"/>
      <c r="B716" s="222"/>
      <c r="C716" s="76" t="s">
        <v>22</v>
      </c>
      <c r="D716" s="27">
        <v>716</v>
      </c>
      <c r="E716" s="27">
        <v>2017</v>
      </c>
      <c r="F716" s="150" t="s">
        <v>1282</v>
      </c>
      <c r="G716" s="28" t="s">
        <v>1280</v>
      </c>
      <c r="H716" s="28" t="s">
        <v>1281</v>
      </c>
      <c r="I716" s="55">
        <v>43018</v>
      </c>
      <c r="J716" s="55">
        <v>44477</v>
      </c>
      <c r="K716" s="55">
        <f t="shared" si="35"/>
        <v>44842</v>
      </c>
      <c r="L716" s="39" t="s">
        <v>910</v>
      </c>
      <c r="M716" s="225"/>
      <c r="N716" s="225"/>
      <c r="O716" s="225"/>
      <c r="P716" s="225"/>
      <c r="Q716" s="225"/>
      <c r="R716" s="225"/>
      <c r="S716" s="225"/>
      <c r="T716" s="225"/>
      <c r="U716" s="225"/>
      <c r="V716" s="225"/>
      <c r="W716" s="225"/>
      <c r="X716" s="225"/>
      <c r="Y716" s="225"/>
      <c r="Z716" s="225"/>
      <c r="AA716" s="225"/>
      <c r="AB716" s="225"/>
      <c r="AC716" s="225"/>
      <c r="AD716" s="225"/>
    </row>
    <row r="717" spans="1:30" s="21" customFormat="1" ht="15.75" customHeight="1" x14ac:dyDescent="0.35">
      <c r="A717" s="222"/>
      <c r="B717" s="222"/>
      <c r="C717" s="76" t="s">
        <v>22</v>
      </c>
      <c r="D717" s="27">
        <v>717</v>
      </c>
      <c r="E717" s="27">
        <v>2017</v>
      </c>
      <c r="F717" s="28" t="s">
        <v>1283</v>
      </c>
      <c r="G717" s="28" t="s">
        <v>1144</v>
      </c>
      <c r="H717" s="28" t="s">
        <v>1284</v>
      </c>
      <c r="I717" s="55">
        <v>43018</v>
      </c>
      <c r="J717" s="55">
        <v>44866</v>
      </c>
      <c r="K717" s="55">
        <f>J717+365</f>
        <v>45231</v>
      </c>
      <c r="L717" s="39" t="s">
        <v>910</v>
      </c>
      <c r="M717" s="225"/>
      <c r="N717" s="225"/>
      <c r="O717" s="225"/>
      <c r="P717" s="225"/>
      <c r="Q717" s="225"/>
      <c r="R717" s="225"/>
      <c r="S717" s="225"/>
      <c r="T717" s="225"/>
      <c r="U717" s="225"/>
      <c r="V717" s="225"/>
      <c r="W717" s="225"/>
      <c r="X717" s="225"/>
      <c r="Y717" s="225"/>
      <c r="Z717" s="225"/>
      <c r="AA717" s="225"/>
      <c r="AB717" s="225"/>
      <c r="AC717" s="225"/>
      <c r="AD717" s="225"/>
    </row>
    <row r="718" spans="1:30" s="21" customFormat="1" ht="15.75" customHeight="1" x14ac:dyDescent="0.35">
      <c r="A718" s="222"/>
      <c r="B718" s="222"/>
      <c r="C718" s="76" t="s">
        <v>22</v>
      </c>
      <c r="D718" s="27">
        <v>718</v>
      </c>
      <c r="E718" s="27">
        <v>2017</v>
      </c>
      <c r="F718" s="28" t="s">
        <v>1285</v>
      </c>
      <c r="G718" s="28" t="s">
        <v>1272</v>
      </c>
      <c r="H718" s="28" t="s">
        <v>1286</v>
      </c>
      <c r="I718" s="55">
        <v>43018</v>
      </c>
      <c r="J718" s="55">
        <v>44908</v>
      </c>
      <c r="K718" s="55">
        <f>J718+365</f>
        <v>45273</v>
      </c>
      <c r="L718" s="39" t="s">
        <v>910</v>
      </c>
      <c r="M718" s="225"/>
      <c r="N718" s="225"/>
      <c r="O718" s="225"/>
      <c r="P718" s="225"/>
      <c r="Q718" s="225"/>
      <c r="R718" s="225"/>
      <c r="S718" s="225"/>
      <c r="T718" s="225"/>
      <c r="U718" s="225"/>
      <c r="V718" s="225"/>
      <c r="W718" s="225"/>
      <c r="X718" s="225"/>
      <c r="Y718" s="225"/>
      <c r="Z718" s="225"/>
      <c r="AA718" s="225"/>
      <c r="AB718" s="225"/>
      <c r="AC718" s="225"/>
      <c r="AD718" s="225"/>
    </row>
    <row r="719" spans="1:30" s="21" customFormat="1" ht="15.75" customHeight="1" x14ac:dyDescent="0.35">
      <c r="A719" s="222"/>
      <c r="B719" s="222"/>
      <c r="C719" s="76" t="s">
        <v>22</v>
      </c>
      <c r="D719" s="27">
        <v>719</v>
      </c>
      <c r="E719" s="27">
        <v>2017</v>
      </c>
      <c r="F719" s="28" t="s">
        <v>1287</v>
      </c>
      <c r="G719" s="28" t="s">
        <v>1144</v>
      </c>
      <c r="H719" s="159" t="s">
        <v>1284</v>
      </c>
      <c r="I719" s="55">
        <v>43018</v>
      </c>
      <c r="J719" s="55">
        <v>44866</v>
      </c>
      <c r="K719" s="55">
        <f>J719+365</f>
        <v>45231</v>
      </c>
      <c r="L719" s="39" t="s">
        <v>910</v>
      </c>
      <c r="M719" s="225"/>
      <c r="N719" s="225"/>
      <c r="O719" s="225"/>
      <c r="P719" s="225"/>
      <c r="Q719" s="225"/>
      <c r="R719" s="225"/>
      <c r="S719" s="225"/>
      <c r="T719" s="225"/>
      <c r="U719" s="225"/>
      <c r="V719" s="225"/>
      <c r="W719" s="225"/>
      <c r="X719" s="225"/>
      <c r="Y719" s="225"/>
      <c r="Z719" s="225"/>
      <c r="AA719" s="225"/>
      <c r="AB719" s="225"/>
      <c r="AC719" s="225"/>
      <c r="AD719" s="225"/>
    </row>
    <row r="720" spans="1:30" s="21" customFormat="1" ht="15.75" customHeight="1" x14ac:dyDescent="0.35">
      <c r="A720" s="222"/>
      <c r="B720" s="222"/>
      <c r="C720" s="76" t="s">
        <v>22</v>
      </c>
      <c r="D720" s="27">
        <v>720</v>
      </c>
      <c r="E720" s="27">
        <v>2017</v>
      </c>
      <c r="F720" s="28" t="s">
        <v>1288</v>
      </c>
      <c r="G720" s="28" t="s">
        <v>1272</v>
      </c>
      <c r="H720" s="28" t="s">
        <v>1289</v>
      </c>
      <c r="I720" s="55">
        <v>43018</v>
      </c>
      <c r="J720" s="55">
        <v>44908</v>
      </c>
      <c r="K720" s="55">
        <f>J720+365</f>
        <v>45273</v>
      </c>
      <c r="L720" s="39" t="s">
        <v>910</v>
      </c>
      <c r="M720" s="225"/>
      <c r="N720" s="225"/>
      <c r="O720" s="225"/>
      <c r="P720" s="225"/>
      <c r="Q720" s="225"/>
      <c r="R720" s="225"/>
      <c r="S720" s="225"/>
      <c r="T720" s="225"/>
      <c r="U720" s="225"/>
      <c r="V720" s="225"/>
      <c r="W720" s="225"/>
      <c r="X720" s="225"/>
      <c r="Y720" s="225"/>
      <c r="Z720" s="225"/>
      <c r="AA720" s="225"/>
      <c r="AB720" s="225"/>
      <c r="AC720" s="225"/>
      <c r="AD720" s="225"/>
    </row>
    <row r="721" spans="1:30" s="21" customFormat="1" ht="15.75" customHeight="1" x14ac:dyDescent="0.35">
      <c r="A721" s="72" t="s">
        <v>38</v>
      </c>
      <c r="B721" s="69" t="s">
        <v>513</v>
      </c>
      <c r="C721" s="76" t="s">
        <v>22</v>
      </c>
      <c r="D721" s="27">
        <v>721</v>
      </c>
      <c r="E721" s="27">
        <v>2017</v>
      </c>
      <c r="F721" s="28" t="s">
        <v>1290</v>
      </c>
      <c r="G721" s="28" t="s">
        <v>1203</v>
      </c>
      <c r="H721" s="28" t="s">
        <v>1291</v>
      </c>
      <c r="I721" s="55">
        <v>43026</v>
      </c>
      <c r="J721" s="55">
        <v>43756</v>
      </c>
      <c r="K721" s="55">
        <f>+J721+366</f>
        <v>44122</v>
      </c>
      <c r="L721" s="226" t="s">
        <v>1292</v>
      </c>
      <c r="M721" s="225"/>
      <c r="N721" s="225"/>
      <c r="O721" s="225"/>
      <c r="P721" s="225"/>
      <c r="Q721" s="225"/>
      <c r="R721" s="225"/>
      <c r="S721" s="225"/>
      <c r="T721" s="225"/>
      <c r="U721" s="225"/>
      <c r="V721" s="225"/>
      <c r="W721" s="225"/>
      <c r="X721" s="225"/>
      <c r="Y721" s="225"/>
      <c r="Z721" s="225"/>
      <c r="AA721" s="225"/>
      <c r="AB721" s="225"/>
      <c r="AC721" s="225"/>
      <c r="AD721" s="225"/>
    </row>
    <row r="722" spans="1:30" s="21" customFormat="1" ht="15.75" customHeight="1" x14ac:dyDescent="0.35">
      <c r="A722" s="222"/>
      <c r="B722" s="222"/>
      <c r="C722" s="76" t="s">
        <v>22</v>
      </c>
      <c r="D722" s="27">
        <v>722</v>
      </c>
      <c r="E722" s="27">
        <v>2017</v>
      </c>
      <c r="F722" s="28" t="s">
        <v>1293</v>
      </c>
      <c r="G722" s="28" t="s">
        <v>1203</v>
      </c>
      <c r="H722" s="28" t="s">
        <v>1291</v>
      </c>
      <c r="I722" s="55">
        <v>43026</v>
      </c>
      <c r="J722" s="55">
        <v>43787</v>
      </c>
      <c r="K722" s="55">
        <f>+J722+366</f>
        <v>44153</v>
      </c>
      <c r="L722" s="226" t="s">
        <v>1292</v>
      </c>
      <c r="M722" s="225"/>
      <c r="N722" s="225"/>
      <c r="O722" s="225"/>
      <c r="P722" s="225"/>
      <c r="Q722" s="225"/>
      <c r="R722" s="225"/>
      <c r="S722" s="225"/>
      <c r="T722" s="225"/>
      <c r="U722" s="225"/>
      <c r="V722" s="225"/>
      <c r="W722" s="225"/>
      <c r="X722" s="225"/>
      <c r="Y722" s="225"/>
      <c r="Z722" s="225"/>
      <c r="AA722" s="225"/>
      <c r="AB722" s="225"/>
      <c r="AC722" s="225"/>
      <c r="AD722" s="225"/>
    </row>
    <row r="723" spans="1:30" s="21" customFormat="1" ht="15.75" customHeight="1" x14ac:dyDescent="0.35">
      <c r="A723" s="68"/>
      <c r="B723" s="68"/>
      <c r="C723" s="76" t="s">
        <v>22</v>
      </c>
      <c r="D723" s="27">
        <v>723</v>
      </c>
      <c r="E723" s="27">
        <v>2017</v>
      </c>
      <c r="F723" s="28" t="s">
        <v>1294</v>
      </c>
      <c r="G723" s="28" t="s">
        <v>1272</v>
      </c>
      <c r="H723" s="28" t="s">
        <v>1295</v>
      </c>
      <c r="I723" s="55">
        <v>43047</v>
      </c>
      <c r="J723" s="55"/>
      <c r="K723" s="55">
        <f t="shared" ref="K723:K749" si="36">+I723+365</f>
        <v>43412</v>
      </c>
      <c r="L723" s="226" t="s">
        <v>1296</v>
      </c>
      <c r="M723" s="233"/>
      <c r="N723" s="233"/>
      <c r="O723" s="233"/>
      <c r="P723" s="233"/>
      <c r="Q723" s="233"/>
      <c r="R723" s="233"/>
      <c r="S723" s="233"/>
      <c r="T723" s="233"/>
      <c r="U723" s="233"/>
      <c r="V723" s="233"/>
      <c r="W723" s="233"/>
      <c r="X723" s="233"/>
      <c r="Y723" s="233"/>
      <c r="Z723" s="233"/>
      <c r="AA723" s="233"/>
      <c r="AB723" s="233"/>
      <c r="AC723" s="233"/>
      <c r="AD723" s="233"/>
    </row>
    <row r="724" spans="1:30" s="21" customFormat="1" ht="15.75" customHeight="1" x14ac:dyDescent="0.35">
      <c r="A724" s="68"/>
      <c r="B724" s="68"/>
      <c r="C724" s="76" t="s">
        <v>22</v>
      </c>
      <c r="D724" s="27">
        <v>724</v>
      </c>
      <c r="E724" s="27">
        <v>2017</v>
      </c>
      <c r="F724" s="28" t="s">
        <v>1297</v>
      </c>
      <c r="G724" s="28" t="s">
        <v>1272</v>
      </c>
      <c r="H724" s="28" t="s">
        <v>1295</v>
      </c>
      <c r="I724" s="55">
        <v>43047</v>
      </c>
      <c r="J724" s="55"/>
      <c r="K724" s="55">
        <f t="shared" si="36"/>
        <v>43412</v>
      </c>
      <c r="L724" s="226" t="s">
        <v>1296</v>
      </c>
      <c r="M724" s="233"/>
      <c r="N724" s="233"/>
      <c r="O724" s="233"/>
      <c r="P724" s="233"/>
      <c r="Q724" s="233"/>
      <c r="R724" s="233"/>
      <c r="S724" s="233"/>
      <c r="T724" s="233"/>
      <c r="U724" s="233"/>
      <c r="V724" s="233"/>
      <c r="W724" s="233"/>
      <c r="X724" s="233"/>
      <c r="Y724" s="233"/>
      <c r="Z724" s="233"/>
      <c r="AA724" s="233"/>
      <c r="AB724" s="233"/>
      <c r="AC724" s="233"/>
      <c r="AD724" s="233"/>
    </row>
    <row r="725" spans="1:30" s="21" customFormat="1" ht="15.75" customHeight="1" x14ac:dyDescent="0.35">
      <c r="A725" s="69" t="s">
        <v>38</v>
      </c>
      <c r="B725" s="69"/>
      <c r="C725" s="76" t="s">
        <v>22</v>
      </c>
      <c r="D725" s="27">
        <v>725</v>
      </c>
      <c r="E725" s="27">
        <v>2017</v>
      </c>
      <c r="F725" s="28" t="s">
        <v>1298</v>
      </c>
      <c r="G725" s="28" t="s">
        <v>1299</v>
      </c>
      <c r="H725" s="28" t="s">
        <v>1300</v>
      </c>
      <c r="I725" s="55">
        <v>43047</v>
      </c>
      <c r="J725" s="55"/>
      <c r="K725" s="55">
        <f t="shared" si="36"/>
        <v>43412</v>
      </c>
      <c r="L725" s="226" t="s">
        <v>1301</v>
      </c>
      <c r="M725" s="225"/>
      <c r="N725" s="225"/>
      <c r="O725" s="225"/>
      <c r="P725" s="225"/>
      <c r="Q725" s="225"/>
      <c r="R725" s="225"/>
      <c r="S725" s="225"/>
      <c r="T725" s="225"/>
      <c r="U725" s="225"/>
      <c r="V725" s="225"/>
      <c r="W725" s="225"/>
      <c r="X725" s="225"/>
      <c r="Y725" s="225"/>
      <c r="Z725" s="225"/>
      <c r="AA725" s="225"/>
      <c r="AB725" s="225"/>
      <c r="AC725" s="225"/>
      <c r="AD725" s="225"/>
    </row>
    <row r="726" spans="1:30" s="21" customFormat="1" ht="15.75" customHeight="1" x14ac:dyDescent="0.35">
      <c r="A726" s="69" t="s">
        <v>38</v>
      </c>
      <c r="B726" s="69"/>
      <c r="C726" s="76" t="s">
        <v>22</v>
      </c>
      <c r="D726" s="27">
        <v>726</v>
      </c>
      <c r="E726" s="27">
        <v>2017</v>
      </c>
      <c r="F726" s="28" t="s">
        <v>1302</v>
      </c>
      <c r="G726" s="28" t="s">
        <v>1303</v>
      </c>
      <c r="H726" s="28" t="s">
        <v>1300</v>
      </c>
      <c r="I726" s="55">
        <v>43047</v>
      </c>
      <c r="J726" s="55"/>
      <c r="K726" s="55">
        <f t="shared" si="36"/>
        <v>43412</v>
      </c>
      <c r="L726" s="226" t="s">
        <v>1301</v>
      </c>
      <c r="M726" s="225"/>
      <c r="N726" s="225"/>
      <c r="O726" s="225"/>
      <c r="P726" s="225"/>
      <c r="Q726" s="225"/>
      <c r="R726" s="225"/>
      <c r="S726" s="225"/>
      <c r="T726" s="225"/>
      <c r="U726" s="225"/>
      <c r="V726" s="225"/>
      <c r="W726" s="225"/>
      <c r="X726" s="225"/>
      <c r="Y726" s="225"/>
      <c r="Z726" s="225"/>
      <c r="AA726" s="225"/>
      <c r="AB726" s="225"/>
      <c r="AC726" s="225"/>
      <c r="AD726" s="225"/>
    </row>
    <row r="727" spans="1:30" s="21" customFormat="1" ht="15.75" customHeight="1" x14ac:dyDescent="0.35">
      <c r="A727" s="69"/>
      <c r="B727" s="69"/>
      <c r="C727" s="76" t="s">
        <v>22</v>
      </c>
      <c r="D727" s="27">
        <v>727</v>
      </c>
      <c r="E727" s="27">
        <v>2017</v>
      </c>
      <c r="F727" s="28" t="s">
        <v>1302</v>
      </c>
      <c r="G727" s="28" t="s">
        <v>982</v>
      </c>
      <c r="H727" s="28" t="s">
        <v>1300</v>
      </c>
      <c r="I727" s="55">
        <v>43047</v>
      </c>
      <c r="J727" s="55"/>
      <c r="K727" s="55">
        <f t="shared" si="36"/>
        <v>43412</v>
      </c>
      <c r="L727" s="226" t="s">
        <v>1301</v>
      </c>
      <c r="M727" s="225"/>
      <c r="N727" s="225"/>
      <c r="O727" s="225"/>
      <c r="P727" s="225"/>
      <c r="Q727" s="225"/>
      <c r="R727" s="225"/>
      <c r="S727" s="225"/>
      <c r="T727" s="225"/>
      <c r="U727" s="225"/>
      <c r="V727" s="225"/>
      <c r="W727" s="225"/>
      <c r="X727" s="225"/>
      <c r="Y727" s="225"/>
      <c r="Z727" s="225"/>
      <c r="AA727" s="225"/>
      <c r="AB727" s="225"/>
      <c r="AC727" s="225"/>
      <c r="AD727" s="225"/>
    </row>
    <row r="728" spans="1:30" s="21" customFormat="1" ht="15.75" customHeight="1" x14ac:dyDescent="0.35">
      <c r="A728" s="69"/>
      <c r="B728" s="69"/>
      <c r="C728" s="76" t="s">
        <v>22</v>
      </c>
      <c r="D728" s="27">
        <v>728</v>
      </c>
      <c r="E728" s="27">
        <v>2017</v>
      </c>
      <c r="F728" s="28" t="s">
        <v>1304</v>
      </c>
      <c r="G728" s="28" t="s">
        <v>1305</v>
      </c>
      <c r="H728" s="28" t="s">
        <v>1300</v>
      </c>
      <c r="I728" s="55">
        <v>43047</v>
      </c>
      <c r="J728" s="55"/>
      <c r="K728" s="55">
        <f t="shared" si="36"/>
        <v>43412</v>
      </c>
      <c r="L728" s="226" t="s">
        <v>1301</v>
      </c>
      <c r="M728" s="225"/>
      <c r="N728" s="225"/>
      <c r="O728" s="225"/>
      <c r="P728" s="225"/>
      <c r="Q728" s="225"/>
      <c r="R728" s="225"/>
      <c r="S728" s="225"/>
      <c r="T728" s="225"/>
      <c r="U728" s="225"/>
      <c r="V728" s="225"/>
      <c r="W728" s="225"/>
      <c r="X728" s="225"/>
      <c r="Y728" s="225"/>
      <c r="Z728" s="225"/>
      <c r="AA728" s="225"/>
      <c r="AB728" s="225"/>
      <c r="AC728" s="225"/>
      <c r="AD728" s="225"/>
    </row>
    <row r="729" spans="1:30" s="21" customFormat="1" ht="15.75" customHeight="1" x14ac:dyDescent="0.35">
      <c r="A729" s="68" t="s">
        <v>173</v>
      </c>
      <c r="B729" s="68"/>
      <c r="C729" s="76" t="s">
        <v>22</v>
      </c>
      <c r="D729" s="27">
        <v>729</v>
      </c>
      <c r="E729" s="27">
        <v>2017</v>
      </c>
      <c r="F729" s="28" t="s">
        <v>1306</v>
      </c>
      <c r="G729" s="28" t="s">
        <v>1307</v>
      </c>
      <c r="H729" s="28" t="s">
        <v>1300</v>
      </c>
      <c r="I729" s="55">
        <v>43047</v>
      </c>
      <c r="J729" s="55"/>
      <c r="K729" s="55">
        <f t="shared" si="36"/>
        <v>43412</v>
      </c>
      <c r="L729" s="226" t="s">
        <v>1301</v>
      </c>
      <c r="M729" s="225"/>
      <c r="N729" s="225"/>
      <c r="O729" s="225"/>
      <c r="P729" s="225"/>
      <c r="Q729" s="225"/>
      <c r="R729" s="225"/>
      <c r="S729" s="225"/>
      <c r="T729" s="225"/>
      <c r="U729" s="225"/>
      <c r="V729" s="225"/>
      <c r="W729" s="225"/>
      <c r="X729" s="225"/>
      <c r="Y729" s="225"/>
      <c r="Z729" s="225"/>
      <c r="AA729" s="225"/>
      <c r="AB729" s="225"/>
      <c r="AC729" s="225"/>
      <c r="AD729" s="225"/>
    </row>
    <row r="730" spans="1:30" s="21" customFormat="1" ht="15.75" customHeight="1" x14ac:dyDescent="0.35">
      <c r="A730" s="68" t="s">
        <v>173</v>
      </c>
      <c r="B730" s="68"/>
      <c r="C730" s="76" t="s">
        <v>22</v>
      </c>
      <c r="D730" s="27">
        <v>730</v>
      </c>
      <c r="E730" s="27">
        <v>2017</v>
      </c>
      <c r="F730" s="28" t="s">
        <v>1308</v>
      </c>
      <c r="G730" s="28" t="s">
        <v>1303</v>
      </c>
      <c r="H730" s="28" t="s">
        <v>1300</v>
      </c>
      <c r="I730" s="55">
        <v>43047</v>
      </c>
      <c r="J730" s="55"/>
      <c r="K730" s="55">
        <f t="shared" si="36"/>
        <v>43412</v>
      </c>
      <c r="L730" s="226" t="s">
        <v>1301</v>
      </c>
      <c r="M730" s="225"/>
      <c r="N730" s="225"/>
      <c r="O730" s="225"/>
      <c r="P730" s="225"/>
      <c r="Q730" s="225"/>
      <c r="R730" s="225"/>
      <c r="S730" s="225"/>
      <c r="T730" s="225"/>
      <c r="U730" s="225"/>
      <c r="V730" s="225"/>
      <c r="W730" s="225"/>
      <c r="X730" s="225"/>
      <c r="Y730" s="225"/>
      <c r="Z730" s="225"/>
      <c r="AA730" s="225"/>
      <c r="AB730" s="225"/>
      <c r="AC730" s="225"/>
      <c r="AD730" s="225"/>
    </row>
    <row r="731" spans="1:30" s="21" customFormat="1" ht="15.75" customHeight="1" x14ac:dyDescent="0.35">
      <c r="A731" s="68"/>
      <c r="B731" s="68"/>
      <c r="C731" s="76" t="s">
        <v>22</v>
      </c>
      <c r="D731" s="27">
        <v>731</v>
      </c>
      <c r="E731" s="27">
        <v>2017</v>
      </c>
      <c r="F731" s="28" t="s">
        <v>1309</v>
      </c>
      <c r="G731" s="28" t="s">
        <v>1307</v>
      </c>
      <c r="H731" s="28" t="s">
        <v>1300</v>
      </c>
      <c r="I731" s="55">
        <v>43047</v>
      </c>
      <c r="J731" s="55"/>
      <c r="K731" s="55">
        <f t="shared" si="36"/>
        <v>43412</v>
      </c>
      <c r="L731" s="226" t="s">
        <v>1301</v>
      </c>
      <c r="M731" s="225"/>
      <c r="N731" s="225"/>
      <c r="O731" s="225"/>
      <c r="P731" s="225"/>
      <c r="Q731" s="225"/>
      <c r="R731" s="225"/>
      <c r="S731" s="225"/>
      <c r="T731" s="225"/>
      <c r="U731" s="225"/>
      <c r="V731" s="225"/>
      <c r="W731" s="225"/>
      <c r="X731" s="225"/>
      <c r="Y731" s="225"/>
      <c r="Z731" s="225"/>
      <c r="AA731" s="225"/>
      <c r="AB731" s="225"/>
      <c r="AC731" s="225"/>
      <c r="AD731" s="225"/>
    </row>
    <row r="732" spans="1:30" s="21" customFormat="1" ht="15.75" customHeight="1" x14ac:dyDescent="0.35">
      <c r="A732" s="69" t="s">
        <v>38</v>
      </c>
      <c r="B732" s="69"/>
      <c r="C732" s="76" t="s">
        <v>22</v>
      </c>
      <c r="D732" s="27">
        <v>732</v>
      </c>
      <c r="E732" s="27">
        <v>2017</v>
      </c>
      <c r="F732" s="28" t="s">
        <v>1310</v>
      </c>
      <c r="G732" s="28" t="s">
        <v>1299</v>
      </c>
      <c r="H732" s="28" t="s">
        <v>1300</v>
      </c>
      <c r="I732" s="55">
        <v>43047</v>
      </c>
      <c r="J732" s="55"/>
      <c r="K732" s="55">
        <f t="shared" si="36"/>
        <v>43412</v>
      </c>
      <c r="L732" s="226" t="s">
        <v>1301</v>
      </c>
      <c r="M732" s="225"/>
      <c r="N732" s="225"/>
      <c r="O732" s="225"/>
      <c r="P732" s="225"/>
      <c r="Q732" s="225"/>
      <c r="R732" s="225"/>
      <c r="S732" s="225"/>
      <c r="T732" s="225"/>
      <c r="U732" s="225"/>
      <c r="V732" s="225"/>
      <c r="W732" s="225"/>
      <c r="X732" s="225"/>
      <c r="Y732" s="225"/>
      <c r="Z732" s="225"/>
      <c r="AA732" s="225"/>
      <c r="AB732" s="225"/>
      <c r="AC732" s="225"/>
      <c r="AD732" s="225"/>
    </row>
    <row r="733" spans="1:30" s="21" customFormat="1" ht="15.75" customHeight="1" x14ac:dyDescent="0.35">
      <c r="A733" s="69" t="s">
        <v>38</v>
      </c>
      <c r="B733" s="69"/>
      <c r="C733" s="76" t="s">
        <v>22</v>
      </c>
      <c r="D733" s="27">
        <v>733</v>
      </c>
      <c r="E733" s="27">
        <v>2017</v>
      </c>
      <c r="F733" s="28" t="s">
        <v>1311</v>
      </c>
      <c r="G733" s="28" t="s">
        <v>1305</v>
      </c>
      <c r="H733" s="28" t="s">
        <v>1300</v>
      </c>
      <c r="I733" s="55">
        <v>43047</v>
      </c>
      <c r="J733" s="55"/>
      <c r="K733" s="55">
        <f t="shared" si="36"/>
        <v>43412</v>
      </c>
      <c r="L733" s="226" t="s">
        <v>1301</v>
      </c>
      <c r="M733" s="225"/>
      <c r="N733" s="225"/>
      <c r="O733" s="225"/>
      <c r="P733" s="225"/>
      <c r="Q733" s="225"/>
      <c r="R733" s="225"/>
      <c r="S733" s="225"/>
      <c r="T733" s="225"/>
      <c r="U733" s="225"/>
      <c r="V733" s="225"/>
      <c r="W733" s="225"/>
      <c r="X733" s="225"/>
      <c r="Y733" s="225"/>
      <c r="Z733" s="225"/>
      <c r="AA733" s="225"/>
      <c r="AB733" s="225"/>
      <c r="AC733" s="225"/>
      <c r="AD733" s="225"/>
    </row>
    <row r="734" spans="1:30" s="21" customFormat="1" ht="15.75" customHeight="1" x14ac:dyDescent="0.35">
      <c r="A734" s="69" t="s">
        <v>38</v>
      </c>
      <c r="B734" s="69"/>
      <c r="C734" s="76" t="s">
        <v>22</v>
      </c>
      <c r="D734" s="27">
        <v>734</v>
      </c>
      <c r="E734" s="27">
        <v>2017</v>
      </c>
      <c r="F734" s="28" t="s">
        <v>1312</v>
      </c>
      <c r="G734" s="28" t="s">
        <v>982</v>
      </c>
      <c r="H734" s="28" t="s">
        <v>1300</v>
      </c>
      <c r="I734" s="55">
        <v>43047</v>
      </c>
      <c r="J734" s="55"/>
      <c r="K734" s="55">
        <f t="shared" si="36"/>
        <v>43412</v>
      </c>
      <c r="L734" s="226" t="s">
        <v>1301</v>
      </c>
      <c r="M734" s="225"/>
      <c r="N734" s="225"/>
      <c r="O734" s="225"/>
      <c r="P734" s="225"/>
      <c r="Q734" s="225"/>
      <c r="R734" s="225"/>
      <c r="S734" s="225"/>
      <c r="T734" s="225"/>
      <c r="U734" s="225"/>
      <c r="V734" s="225"/>
      <c r="W734" s="225"/>
      <c r="X734" s="225"/>
      <c r="Y734" s="225"/>
      <c r="Z734" s="225"/>
      <c r="AA734" s="225"/>
      <c r="AB734" s="225"/>
      <c r="AC734" s="225"/>
      <c r="AD734" s="225"/>
    </row>
    <row r="735" spans="1:30" s="21" customFormat="1" ht="15.75" customHeight="1" x14ac:dyDescent="0.35">
      <c r="A735" s="69" t="s">
        <v>38</v>
      </c>
      <c r="B735" s="69"/>
      <c r="C735" s="76" t="s">
        <v>22</v>
      </c>
      <c r="D735" s="27">
        <v>735</v>
      </c>
      <c r="E735" s="27">
        <v>2017</v>
      </c>
      <c r="F735" s="28" t="s">
        <v>1313</v>
      </c>
      <c r="G735" s="28" t="s">
        <v>1303</v>
      </c>
      <c r="H735" s="28" t="s">
        <v>1300</v>
      </c>
      <c r="I735" s="55">
        <v>43047</v>
      </c>
      <c r="J735" s="55"/>
      <c r="K735" s="55">
        <f t="shared" si="36"/>
        <v>43412</v>
      </c>
      <c r="L735" s="226" t="s">
        <v>1301</v>
      </c>
      <c r="M735" s="225"/>
      <c r="N735" s="225"/>
      <c r="O735" s="225"/>
      <c r="P735" s="225"/>
      <c r="Q735" s="225"/>
      <c r="R735" s="225"/>
      <c r="S735" s="225"/>
      <c r="T735" s="225"/>
      <c r="U735" s="225"/>
      <c r="V735" s="225"/>
      <c r="W735" s="225"/>
      <c r="X735" s="225"/>
      <c r="Y735" s="225"/>
      <c r="Z735" s="225"/>
      <c r="AA735" s="225"/>
      <c r="AB735" s="225"/>
      <c r="AC735" s="225"/>
      <c r="AD735" s="225"/>
    </row>
    <row r="736" spans="1:30" s="21" customFormat="1" ht="15.75" customHeight="1" x14ac:dyDescent="0.35">
      <c r="A736" s="69" t="s">
        <v>38</v>
      </c>
      <c r="B736" s="69"/>
      <c r="C736" s="76" t="s">
        <v>22</v>
      </c>
      <c r="D736" s="27">
        <v>736</v>
      </c>
      <c r="E736" s="27">
        <v>2017</v>
      </c>
      <c r="F736" s="28" t="s">
        <v>1314</v>
      </c>
      <c r="G736" s="28" t="s">
        <v>1307</v>
      </c>
      <c r="H736" s="28" t="s">
        <v>1300</v>
      </c>
      <c r="I736" s="55">
        <v>43047</v>
      </c>
      <c r="J736" s="55"/>
      <c r="K736" s="55">
        <f t="shared" si="36"/>
        <v>43412</v>
      </c>
      <c r="L736" s="226" t="s">
        <v>1301</v>
      </c>
      <c r="M736" s="225"/>
      <c r="N736" s="225"/>
      <c r="O736" s="225"/>
      <c r="P736" s="225"/>
      <c r="Q736" s="225"/>
      <c r="R736" s="225"/>
      <c r="S736" s="225"/>
      <c r="T736" s="225"/>
      <c r="U736" s="225"/>
      <c r="V736" s="225"/>
      <c r="W736" s="225"/>
      <c r="X736" s="225"/>
      <c r="Y736" s="225"/>
      <c r="Z736" s="225"/>
      <c r="AA736" s="225"/>
      <c r="AB736" s="225"/>
      <c r="AC736" s="225"/>
      <c r="AD736" s="225"/>
    </row>
    <row r="737" spans="1:30" s="21" customFormat="1" ht="15.75" customHeight="1" x14ac:dyDescent="0.35">
      <c r="A737" s="69" t="s">
        <v>38</v>
      </c>
      <c r="B737" s="69"/>
      <c r="C737" s="76" t="s">
        <v>22</v>
      </c>
      <c r="D737" s="27">
        <v>737</v>
      </c>
      <c r="E737" s="27">
        <v>2017</v>
      </c>
      <c r="F737" s="28" t="s">
        <v>1315</v>
      </c>
      <c r="G737" s="28" t="s">
        <v>1305</v>
      </c>
      <c r="H737" s="28" t="s">
        <v>1300</v>
      </c>
      <c r="I737" s="55">
        <v>43047</v>
      </c>
      <c r="J737" s="55"/>
      <c r="K737" s="55">
        <f t="shared" si="36"/>
        <v>43412</v>
      </c>
      <c r="L737" s="226" t="s">
        <v>1301</v>
      </c>
      <c r="M737" s="225"/>
      <c r="N737" s="225"/>
      <c r="O737" s="225"/>
      <c r="P737" s="225"/>
      <c r="Q737" s="225"/>
      <c r="R737" s="225"/>
      <c r="S737" s="225"/>
      <c r="T737" s="225"/>
      <c r="U737" s="225"/>
      <c r="V737" s="225"/>
      <c r="W737" s="225"/>
      <c r="X737" s="225"/>
      <c r="Y737" s="225"/>
      <c r="Z737" s="225"/>
      <c r="AA737" s="225"/>
      <c r="AB737" s="225"/>
      <c r="AC737" s="225"/>
      <c r="AD737" s="225"/>
    </row>
    <row r="738" spans="1:30" s="21" customFormat="1" ht="15.75" customHeight="1" x14ac:dyDescent="0.35">
      <c r="A738" s="69" t="s">
        <v>38</v>
      </c>
      <c r="B738" s="69"/>
      <c r="C738" s="76" t="s">
        <v>22</v>
      </c>
      <c r="D738" s="27">
        <v>738</v>
      </c>
      <c r="E738" s="27">
        <v>2017</v>
      </c>
      <c r="F738" s="28" t="s">
        <v>1316</v>
      </c>
      <c r="G738" s="28" t="s">
        <v>982</v>
      </c>
      <c r="H738" s="28" t="s">
        <v>1300</v>
      </c>
      <c r="I738" s="55">
        <v>43047</v>
      </c>
      <c r="J738" s="55"/>
      <c r="K738" s="55">
        <f t="shared" si="36"/>
        <v>43412</v>
      </c>
      <c r="L738" s="226" t="s">
        <v>1301</v>
      </c>
      <c r="M738" s="225"/>
      <c r="N738" s="225"/>
      <c r="O738" s="225"/>
      <c r="P738" s="225"/>
      <c r="Q738" s="225"/>
      <c r="R738" s="225"/>
      <c r="S738" s="225"/>
      <c r="T738" s="225"/>
      <c r="U738" s="225"/>
      <c r="V738" s="225"/>
      <c r="W738" s="225"/>
      <c r="X738" s="225"/>
      <c r="Y738" s="225"/>
      <c r="Z738" s="225"/>
      <c r="AA738" s="225"/>
      <c r="AB738" s="225"/>
      <c r="AC738" s="225"/>
      <c r="AD738" s="225"/>
    </row>
    <row r="739" spans="1:30" s="21" customFormat="1" ht="15.75" customHeight="1" x14ac:dyDescent="0.35">
      <c r="A739" s="69" t="s">
        <v>38</v>
      </c>
      <c r="B739" s="69"/>
      <c r="C739" s="76" t="s">
        <v>22</v>
      </c>
      <c r="D739" s="27">
        <v>739</v>
      </c>
      <c r="E739" s="27">
        <v>2017</v>
      </c>
      <c r="F739" s="28" t="s">
        <v>1317</v>
      </c>
      <c r="G739" s="28" t="s">
        <v>1299</v>
      </c>
      <c r="H739" s="28" t="s">
        <v>1300</v>
      </c>
      <c r="I739" s="55">
        <v>43047</v>
      </c>
      <c r="J739" s="55"/>
      <c r="K739" s="55">
        <f t="shared" si="36"/>
        <v>43412</v>
      </c>
      <c r="L739" s="226" t="s">
        <v>1301</v>
      </c>
      <c r="M739" s="225"/>
      <c r="N739" s="225"/>
      <c r="O739" s="225"/>
      <c r="P739" s="225"/>
      <c r="Q739" s="225"/>
      <c r="R739" s="225"/>
      <c r="S739" s="225"/>
      <c r="T739" s="225"/>
      <c r="U739" s="225"/>
      <c r="V739" s="225"/>
      <c r="W739" s="225"/>
      <c r="X739" s="225"/>
      <c r="Y739" s="225"/>
      <c r="Z739" s="225"/>
      <c r="AA739" s="225"/>
      <c r="AB739" s="225"/>
      <c r="AC739" s="225"/>
      <c r="AD739" s="225"/>
    </row>
    <row r="740" spans="1:30" s="21" customFormat="1" ht="15.75" customHeight="1" x14ac:dyDescent="0.35">
      <c r="A740" s="69" t="s">
        <v>38</v>
      </c>
      <c r="B740" s="69"/>
      <c r="C740" s="76" t="s">
        <v>22</v>
      </c>
      <c r="D740" s="27">
        <v>740</v>
      </c>
      <c r="E740" s="27">
        <v>2017</v>
      </c>
      <c r="F740" s="28" t="s">
        <v>1318</v>
      </c>
      <c r="G740" s="28" t="s">
        <v>1307</v>
      </c>
      <c r="H740" s="28" t="s">
        <v>1300</v>
      </c>
      <c r="I740" s="55">
        <v>43047</v>
      </c>
      <c r="J740" s="55"/>
      <c r="K740" s="55">
        <f t="shared" si="36"/>
        <v>43412</v>
      </c>
      <c r="L740" s="226" t="s">
        <v>1301</v>
      </c>
      <c r="M740" s="225"/>
      <c r="N740" s="225"/>
      <c r="O740" s="225"/>
      <c r="P740" s="225"/>
      <c r="Q740" s="225"/>
      <c r="R740" s="225"/>
      <c r="S740" s="225"/>
      <c r="T740" s="225"/>
      <c r="U740" s="225"/>
      <c r="V740" s="225"/>
      <c r="W740" s="225"/>
      <c r="X740" s="225"/>
      <c r="Y740" s="225"/>
      <c r="Z740" s="225"/>
      <c r="AA740" s="225"/>
      <c r="AB740" s="225"/>
      <c r="AC740" s="225"/>
      <c r="AD740" s="225"/>
    </row>
    <row r="741" spans="1:30" s="21" customFormat="1" ht="15.75" customHeight="1" x14ac:dyDescent="0.35">
      <c r="A741" s="69" t="s">
        <v>38</v>
      </c>
      <c r="B741" s="69"/>
      <c r="C741" s="76" t="s">
        <v>22</v>
      </c>
      <c r="D741" s="27">
        <v>741</v>
      </c>
      <c r="E741" s="27">
        <v>2017</v>
      </c>
      <c r="F741" s="28" t="s">
        <v>1319</v>
      </c>
      <c r="G741" s="28" t="s">
        <v>1299</v>
      </c>
      <c r="H741" s="28" t="s">
        <v>1300</v>
      </c>
      <c r="I741" s="55">
        <v>43047</v>
      </c>
      <c r="J741" s="55"/>
      <c r="K741" s="55">
        <f t="shared" si="36"/>
        <v>43412</v>
      </c>
      <c r="L741" s="226" t="s">
        <v>1301</v>
      </c>
      <c r="M741" s="225"/>
      <c r="N741" s="225"/>
      <c r="O741" s="225"/>
      <c r="P741" s="225"/>
      <c r="Q741" s="225"/>
      <c r="R741" s="225"/>
      <c r="S741" s="225"/>
      <c r="T741" s="225"/>
      <c r="U741" s="225"/>
      <c r="V741" s="225"/>
      <c r="W741" s="225"/>
      <c r="X741" s="225"/>
      <c r="Y741" s="225"/>
      <c r="Z741" s="225"/>
      <c r="AA741" s="225"/>
      <c r="AB741" s="225"/>
      <c r="AC741" s="225"/>
      <c r="AD741" s="225"/>
    </row>
    <row r="742" spans="1:30" s="21" customFormat="1" ht="15.75" customHeight="1" x14ac:dyDescent="0.35">
      <c r="A742" s="69" t="s">
        <v>38</v>
      </c>
      <c r="B742" s="69"/>
      <c r="C742" s="76" t="s">
        <v>22</v>
      </c>
      <c r="D742" s="27">
        <v>742</v>
      </c>
      <c r="E742" s="27">
        <v>2017</v>
      </c>
      <c r="F742" s="28" t="s">
        <v>1320</v>
      </c>
      <c r="G742" s="28" t="s">
        <v>1305</v>
      </c>
      <c r="H742" s="28" t="s">
        <v>1300</v>
      </c>
      <c r="I742" s="55">
        <v>43047</v>
      </c>
      <c r="J742" s="55"/>
      <c r="K742" s="55">
        <f t="shared" si="36"/>
        <v>43412</v>
      </c>
      <c r="L742" s="226" t="s">
        <v>1301</v>
      </c>
      <c r="M742" s="225"/>
      <c r="N742" s="225"/>
      <c r="O742" s="225"/>
      <c r="P742" s="225"/>
      <c r="Q742" s="225"/>
      <c r="R742" s="225"/>
      <c r="S742" s="225"/>
      <c r="T742" s="225"/>
      <c r="U742" s="225"/>
      <c r="V742" s="225"/>
      <c r="W742" s="225"/>
      <c r="X742" s="225"/>
      <c r="Y742" s="225"/>
      <c r="Z742" s="225"/>
      <c r="AA742" s="225"/>
      <c r="AB742" s="225"/>
      <c r="AC742" s="225"/>
      <c r="AD742" s="225"/>
    </row>
    <row r="743" spans="1:30" s="21" customFormat="1" ht="15.75" customHeight="1" x14ac:dyDescent="0.35">
      <c r="A743" s="69" t="s">
        <v>38</v>
      </c>
      <c r="B743" s="69"/>
      <c r="C743" s="76" t="s">
        <v>22</v>
      </c>
      <c r="D743" s="27">
        <v>743</v>
      </c>
      <c r="E743" s="27">
        <v>2017</v>
      </c>
      <c r="F743" s="28" t="s">
        <v>1321</v>
      </c>
      <c r="G743" s="28" t="s">
        <v>982</v>
      </c>
      <c r="H743" s="28" t="s">
        <v>1300</v>
      </c>
      <c r="I743" s="55">
        <v>43047</v>
      </c>
      <c r="J743" s="55"/>
      <c r="K743" s="55">
        <f t="shared" si="36"/>
        <v>43412</v>
      </c>
      <c r="L743" s="226" t="s">
        <v>1301</v>
      </c>
      <c r="M743" s="225"/>
      <c r="N743" s="225"/>
      <c r="O743" s="225"/>
      <c r="P743" s="225"/>
      <c r="Q743" s="225"/>
      <c r="R743" s="225"/>
      <c r="S743" s="225"/>
      <c r="T743" s="225"/>
      <c r="U743" s="225"/>
      <c r="V743" s="225"/>
      <c r="W743" s="225"/>
      <c r="X743" s="225"/>
      <c r="Y743" s="225"/>
      <c r="Z743" s="225"/>
      <c r="AA743" s="225"/>
      <c r="AB743" s="225"/>
      <c r="AC743" s="225"/>
      <c r="AD743" s="225"/>
    </row>
    <row r="744" spans="1:30" s="21" customFormat="1" ht="15.75" customHeight="1" x14ac:dyDescent="0.35">
      <c r="A744" s="69" t="s">
        <v>38</v>
      </c>
      <c r="B744" s="69"/>
      <c r="C744" s="76" t="s">
        <v>22</v>
      </c>
      <c r="D744" s="27">
        <v>744</v>
      </c>
      <c r="E744" s="27">
        <v>2017</v>
      </c>
      <c r="F744" s="28" t="s">
        <v>1322</v>
      </c>
      <c r="G744" s="28" t="s">
        <v>1303</v>
      </c>
      <c r="H744" s="28" t="s">
        <v>1300</v>
      </c>
      <c r="I744" s="55">
        <v>43047</v>
      </c>
      <c r="J744" s="55"/>
      <c r="K744" s="55">
        <f t="shared" si="36"/>
        <v>43412</v>
      </c>
      <c r="L744" s="226" t="s">
        <v>1301</v>
      </c>
      <c r="M744" s="225"/>
      <c r="N744" s="225"/>
      <c r="O744" s="225"/>
      <c r="P744" s="225"/>
      <c r="Q744" s="225"/>
      <c r="R744" s="225"/>
      <c r="S744" s="225"/>
      <c r="T744" s="225"/>
      <c r="U744" s="225"/>
      <c r="V744" s="225"/>
      <c r="W744" s="225"/>
      <c r="X744" s="225"/>
      <c r="Y744" s="225"/>
      <c r="Z744" s="225"/>
      <c r="AA744" s="225"/>
      <c r="AB744" s="225"/>
      <c r="AC744" s="225"/>
      <c r="AD744" s="225"/>
    </row>
    <row r="745" spans="1:30" s="21" customFormat="1" ht="15.75" customHeight="1" x14ac:dyDescent="0.35">
      <c r="A745" s="69" t="s">
        <v>38</v>
      </c>
      <c r="B745" s="69"/>
      <c r="C745" s="76" t="s">
        <v>22</v>
      </c>
      <c r="D745" s="27">
        <v>745</v>
      </c>
      <c r="E745" s="27">
        <v>2017</v>
      </c>
      <c r="F745" s="28" t="s">
        <v>1323</v>
      </c>
      <c r="G745" s="28" t="s">
        <v>982</v>
      </c>
      <c r="H745" s="28" t="s">
        <v>1300</v>
      </c>
      <c r="I745" s="55">
        <v>43047</v>
      </c>
      <c r="J745" s="55"/>
      <c r="K745" s="55">
        <f t="shared" si="36"/>
        <v>43412</v>
      </c>
      <c r="L745" s="226" t="s">
        <v>1301</v>
      </c>
      <c r="M745" s="225"/>
      <c r="N745" s="225"/>
      <c r="O745" s="225"/>
      <c r="P745" s="225"/>
      <c r="Q745" s="225"/>
      <c r="R745" s="225"/>
      <c r="S745" s="225"/>
      <c r="T745" s="225"/>
      <c r="U745" s="225"/>
      <c r="V745" s="225"/>
      <c r="W745" s="225"/>
      <c r="X745" s="225"/>
      <c r="Y745" s="225"/>
      <c r="Z745" s="225"/>
      <c r="AA745" s="225"/>
      <c r="AB745" s="225"/>
      <c r="AC745" s="225"/>
      <c r="AD745" s="225"/>
    </row>
    <row r="746" spans="1:30" s="21" customFormat="1" ht="15.75" customHeight="1" x14ac:dyDescent="0.35">
      <c r="A746" s="69"/>
      <c r="B746" s="69"/>
      <c r="C746" s="76" t="s">
        <v>22</v>
      </c>
      <c r="D746" s="27">
        <v>746</v>
      </c>
      <c r="E746" s="27">
        <v>2017</v>
      </c>
      <c r="F746" s="28" t="s">
        <v>1324</v>
      </c>
      <c r="G746" s="28" t="s">
        <v>1299</v>
      </c>
      <c r="H746" s="28" t="s">
        <v>1300</v>
      </c>
      <c r="I746" s="55">
        <v>43047</v>
      </c>
      <c r="J746" s="55"/>
      <c r="K746" s="55">
        <f t="shared" si="36"/>
        <v>43412</v>
      </c>
      <c r="L746" s="226" t="s">
        <v>1301</v>
      </c>
      <c r="M746" s="225"/>
      <c r="N746" s="225"/>
      <c r="O746" s="225"/>
      <c r="P746" s="225"/>
      <c r="Q746" s="225"/>
      <c r="R746" s="225"/>
      <c r="S746" s="225"/>
      <c r="T746" s="225"/>
      <c r="U746" s="225"/>
      <c r="V746" s="225"/>
      <c r="W746" s="225"/>
      <c r="X746" s="225"/>
      <c r="Y746" s="225"/>
      <c r="Z746" s="225"/>
      <c r="AA746" s="225"/>
      <c r="AB746" s="225"/>
      <c r="AC746" s="225"/>
      <c r="AD746" s="225"/>
    </row>
    <row r="747" spans="1:30" s="21" customFormat="1" ht="15.75" customHeight="1" x14ac:dyDescent="0.35">
      <c r="A747" s="69" t="s">
        <v>38</v>
      </c>
      <c r="B747" s="69"/>
      <c r="C747" s="76" t="s">
        <v>22</v>
      </c>
      <c r="D747" s="27">
        <v>747</v>
      </c>
      <c r="E747" s="27">
        <v>2017</v>
      </c>
      <c r="F747" s="28" t="s">
        <v>1325</v>
      </c>
      <c r="G747" s="28" t="s">
        <v>1305</v>
      </c>
      <c r="H747" s="28" t="s">
        <v>1300</v>
      </c>
      <c r="I747" s="55">
        <v>43047</v>
      </c>
      <c r="J747" s="55"/>
      <c r="K747" s="55">
        <f t="shared" si="36"/>
        <v>43412</v>
      </c>
      <c r="L747" s="226" t="s">
        <v>1301</v>
      </c>
      <c r="M747" s="225"/>
      <c r="N747" s="225"/>
      <c r="O747" s="225"/>
      <c r="P747" s="225"/>
      <c r="Q747" s="225"/>
      <c r="R747" s="225"/>
      <c r="S747" s="225"/>
      <c r="T747" s="225"/>
      <c r="U747" s="225"/>
      <c r="V747" s="225"/>
      <c r="W747" s="225"/>
      <c r="X747" s="225"/>
      <c r="Y747" s="225"/>
      <c r="Z747" s="225"/>
      <c r="AA747" s="225"/>
      <c r="AB747" s="225"/>
      <c r="AC747" s="225"/>
      <c r="AD747" s="225"/>
    </row>
    <row r="748" spans="1:30" s="21" customFormat="1" ht="15.75" customHeight="1" x14ac:dyDescent="0.35">
      <c r="A748" s="68"/>
      <c r="B748" s="68"/>
      <c r="C748" s="76" t="s">
        <v>22</v>
      </c>
      <c r="D748" s="27">
        <v>748</v>
      </c>
      <c r="E748" s="27">
        <v>2017</v>
      </c>
      <c r="F748" s="28" t="s">
        <v>1326</v>
      </c>
      <c r="G748" s="28" t="s">
        <v>1307</v>
      </c>
      <c r="H748" s="28" t="s">
        <v>1300</v>
      </c>
      <c r="I748" s="55">
        <v>43047</v>
      </c>
      <c r="J748" s="55"/>
      <c r="K748" s="55">
        <f t="shared" si="36"/>
        <v>43412</v>
      </c>
      <c r="L748" s="226" t="s">
        <v>1301</v>
      </c>
      <c r="M748" s="225"/>
      <c r="N748" s="225"/>
      <c r="O748" s="225"/>
      <c r="P748" s="225"/>
      <c r="Q748" s="225"/>
      <c r="R748" s="225"/>
      <c r="S748" s="225"/>
      <c r="T748" s="225"/>
      <c r="U748" s="225"/>
      <c r="V748" s="225"/>
      <c r="W748" s="225"/>
      <c r="X748" s="225"/>
      <c r="Y748" s="225"/>
      <c r="Z748" s="225"/>
      <c r="AA748" s="225"/>
      <c r="AB748" s="225"/>
      <c r="AC748" s="225"/>
      <c r="AD748" s="225"/>
    </row>
    <row r="749" spans="1:30" s="21" customFormat="1" ht="15.75" customHeight="1" x14ac:dyDescent="0.35">
      <c r="A749" s="69" t="s">
        <v>38</v>
      </c>
      <c r="B749" s="69"/>
      <c r="C749" s="76" t="s">
        <v>22</v>
      </c>
      <c r="D749" s="27">
        <v>749</v>
      </c>
      <c r="E749" s="27">
        <v>2017</v>
      </c>
      <c r="F749" s="28" t="s">
        <v>1327</v>
      </c>
      <c r="G749" s="28" t="s">
        <v>1303</v>
      </c>
      <c r="H749" s="28" t="s">
        <v>1300</v>
      </c>
      <c r="I749" s="55">
        <v>43047</v>
      </c>
      <c r="J749" s="55"/>
      <c r="K749" s="55">
        <f t="shared" si="36"/>
        <v>43412</v>
      </c>
      <c r="L749" s="226" t="s">
        <v>1301</v>
      </c>
    </row>
    <row r="750" spans="1:30" s="21" customFormat="1" ht="15.75" customHeight="1" x14ac:dyDescent="0.35">
      <c r="A750" s="222"/>
      <c r="B750" s="222"/>
      <c r="C750" s="76" t="s">
        <v>22</v>
      </c>
      <c r="D750" s="27">
        <v>750</v>
      </c>
      <c r="E750" s="27">
        <v>2017</v>
      </c>
      <c r="F750" s="28" t="s">
        <v>1328</v>
      </c>
      <c r="G750" s="28" t="s">
        <v>1329</v>
      </c>
      <c r="H750" s="28" t="s">
        <v>1330</v>
      </c>
      <c r="I750" s="55">
        <v>43045</v>
      </c>
      <c r="J750" s="55">
        <v>44872</v>
      </c>
      <c r="K750" s="55">
        <f>J750+365</f>
        <v>45237</v>
      </c>
      <c r="L750" s="226" t="s">
        <v>1331</v>
      </c>
      <c r="M750" s="225"/>
      <c r="N750" s="225"/>
      <c r="O750" s="225"/>
      <c r="P750" s="225"/>
      <c r="Q750" s="225"/>
      <c r="R750" s="225"/>
      <c r="S750" s="225"/>
      <c r="T750" s="225"/>
      <c r="U750" s="225"/>
      <c r="V750" s="225"/>
      <c r="W750" s="225"/>
      <c r="X750" s="225"/>
      <c r="Y750" s="225"/>
      <c r="Z750" s="225"/>
      <c r="AA750" s="225"/>
      <c r="AB750" s="225"/>
      <c r="AC750" s="225"/>
      <c r="AD750" s="225"/>
    </row>
    <row r="751" spans="1:30" s="21" customFormat="1" ht="15.75" customHeight="1" x14ac:dyDescent="0.35">
      <c r="A751" s="222"/>
      <c r="B751" s="222"/>
      <c r="C751" s="76" t="s">
        <v>22</v>
      </c>
      <c r="D751" s="27">
        <v>751</v>
      </c>
      <c r="E751" s="27">
        <v>2017</v>
      </c>
      <c r="F751" s="28" t="s">
        <v>1332</v>
      </c>
      <c r="G751" s="28" t="s">
        <v>1329</v>
      </c>
      <c r="H751" s="28" t="s">
        <v>1330</v>
      </c>
      <c r="I751" s="55">
        <v>43045</v>
      </c>
      <c r="J751" s="55">
        <v>44872</v>
      </c>
      <c r="K751" s="55">
        <f>J751+365</f>
        <v>45237</v>
      </c>
      <c r="L751" s="226" t="s">
        <v>1331</v>
      </c>
      <c r="M751" s="225"/>
      <c r="N751" s="225"/>
      <c r="O751" s="225"/>
      <c r="P751" s="225"/>
      <c r="Q751" s="225"/>
      <c r="R751" s="225"/>
      <c r="S751" s="225"/>
      <c r="T751" s="225"/>
      <c r="U751" s="225"/>
      <c r="V751" s="225"/>
      <c r="W751" s="225"/>
      <c r="X751" s="225"/>
      <c r="Y751" s="225"/>
      <c r="Z751" s="225"/>
      <c r="AA751" s="225"/>
      <c r="AB751" s="225"/>
      <c r="AC751" s="225"/>
      <c r="AD751" s="225"/>
    </row>
    <row r="752" spans="1:30" s="21" customFormat="1" ht="15.75" customHeight="1" x14ac:dyDescent="0.35">
      <c r="A752" s="68" t="s">
        <v>38</v>
      </c>
      <c r="B752" s="68"/>
      <c r="C752" s="76" t="s">
        <v>22</v>
      </c>
      <c r="D752" s="27">
        <v>752</v>
      </c>
      <c r="E752" s="27">
        <v>2017</v>
      </c>
      <c r="F752" s="28" t="s">
        <v>1333</v>
      </c>
      <c r="G752" s="28" t="s">
        <v>1303</v>
      </c>
      <c r="H752" s="28" t="s">
        <v>1300</v>
      </c>
      <c r="I752" s="55">
        <v>43047</v>
      </c>
      <c r="J752" s="55"/>
      <c r="K752" s="55">
        <f t="shared" ref="K752:K763" si="37">+I752+365</f>
        <v>43412</v>
      </c>
      <c r="L752" s="226" t="s">
        <v>1301</v>
      </c>
    </row>
    <row r="753" spans="1:30" s="21" customFormat="1" ht="15.75" customHeight="1" x14ac:dyDescent="0.35">
      <c r="A753" s="69" t="s">
        <v>38</v>
      </c>
      <c r="B753" s="69"/>
      <c r="C753" s="76" t="s">
        <v>22</v>
      </c>
      <c r="D753" s="27">
        <v>753</v>
      </c>
      <c r="E753" s="27">
        <v>2017</v>
      </c>
      <c r="F753" s="28" t="s">
        <v>1334</v>
      </c>
      <c r="G753" s="28" t="s">
        <v>1307</v>
      </c>
      <c r="H753" s="28" t="s">
        <v>1300</v>
      </c>
      <c r="I753" s="55">
        <v>43047</v>
      </c>
      <c r="J753" s="55"/>
      <c r="K753" s="55">
        <f t="shared" si="37"/>
        <v>43412</v>
      </c>
      <c r="L753" s="226" t="s">
        <v>1301</v>
      </c>
    </row>
    <row r="754" spans="1:30" s="21" customFormat="1" ht="15.75" customHeight="1" x14ac:dyDescent="0.35">
      <c r="A754" s="68"/>
      <c r="B754" s="68"/>
      <c r="C754" s="76" t="s">
        <v>22</v>
      </c>
      <c r="D754" s="27">
        <v>754</v>
      </c>
      <c r="E754" s="27">
        <v>2017</v>
      </c>
      <c r="F754" s="28" t="s">
        <v>1335</v>
      </c>
      <c r="G754" s="28" t="s">
        <v>1299</v>
      </c>
      <c r="H754" s="28" t="s">
        <v>1300</v>
      </c>
      <c r="I754" s="55">
        <v>43047</v>
      </c>
      <c r="J754" s="55"/>
      <c r="K754" s="55">
        <f t="shared" si="37"/>
        <v>43412</v>
      </c>
      <c r="L754" s="226" t="s">
        <v>1301</v>
      </c>
      <c r="M754" s="225"/>
      <c r="N754" s="225"/>
      <c r="O754" s="225"/>
      <c r="P754" s="225"/>
      <c r="Q754" s="225"/>
      <c r="R754" s="225"/>
      <c r="S754" s="225"/>
      <c r="T754" s="225"/>
      <c r="U754" s="225"/>
      <c r="V754" s="225"/>
      <c r="W754" s="225"/>
      <c r="X754" s="225"/>
      <c r="Y754" s="225"/>
      <c r="Z754" s="225"/>
      <c r="AA754" s="225"/>
      <c r="AB754" s="225"/>
      <c r="AC754" s="225"/>
      <c r="AD754" s="225"/>
    </row>
    <row r="755" spans="1:30" s="21" customFormat="1" ht="15.75" customHeight="1" x14ac:dyDescent="0.35">
      <c r="A755" s="68"/>
      <c r="B755" s="68"/>
      <c r="C755" s="76" t="s">
        <v>22</v>
      </c>
      <c r="D755" s="27">
        <v>755</v>
      </c>
      <c r="E755" s="27">
        <v>2017</v>
      </c>
      <c r="F755" s="28" t="s">
        <v>1336</v>
      </c>
      <c r="G755" s="28" t="s">
        <v>1305</v>
      </c>
      <c r="H755" s="28" t="s">
        <v>1300</v>
      </c>
      <c r="I755" s="55">
        <v>43047</v>
      </c>
      <c r="J755" s="55"/>
      <c r="K755" s="55">
        <f t="shared" si="37"/>
        <v>43412</v>
      </c>
      <c r="L755" s="226" t="s">
        <v>1301</v>
      </c>
      <c r="M755" s="225"/>
      <c r="N755" s="225"/>
      <c r="O755" s="225"/>
      <c r="P755" s="225"/>
      <c r="Q755" s="225"/>
      <c r="R755" s="225"/>
      <c r="S755" s="225"/>
      <c r="T755" s="225"/>
      <c r="U755" s="225"/>
      <c r="V755" s="225"/>
      <c r="W755" s="225"/>
      <c r="X755" s="225"/>
      <c r="Y755" s="225"/>
      <c r="Z755" s="225"/>
      <c r="AA755" s="225"/>
      <c r="AB755" s="225"/>
      <c r="AC755" s="225"/>
      <c r="AD755" s="225"/>
    </row>
    <row r="756" spans="1:30" s="21" customFormat="1" ht="15.75" customHeight="1" x14ac:dyDescent="0.35">
      <c r="A756" s="69" t="s">
        <v>173</v>
      </c>
      <c r="B756" s="69"/>
      <c r="C756" s="76" t="s">
        <v>22</v>
      </c>
      <c r="D756" s="27">
        <v>756</v>
      </c>
      <c r="E756" s="27">
        <v>2017</v>
      </c>
      <c r="F756" s="28" t="s">
        <v>1337</v>
      </c>
      <c r="G756" s="28" t="s">
        <v>982</v>
      </c>
      <c r="H756" s="28" t="s">
        <v>1300</v>
      </c>
      <c r="I756" s="55">
        <v>43047</v>
      </c>
      <c r="J756" s="55"/>
      <c r="K756" s="55">
        <f t="shared" si="37"/>
        <v>43412</v>
      </c>
      <c r="L756" s="226" t="s">
        <v>1301</v>
      </c>
      <c r="M756" s="225"/>
      <c r="N756" s="225"/>
      <c r="O756" s="225"/>
      <c r="P756" s="225"/>
      <c r="Q756" s="225"/>
      <c r="R756" s="225"/>
      <c r="S756" s="225"/>
      <c r="T756" s="225"/>
      <c r="U756" s="225"/>
      <c r="V756" s="225"/>
      <c r="W756" s="225"/>
      <c r="X756" s="225"/>
      <c r="Y756" s="225"/>
      <c r="Z756" s="225"/>
      <c r="AA756" s="225"/>
      <c r="AB756" s="225"/>
      <c r="AC756" s="225"/>
      <c r="AD756" s="225"/>
    </row>
    <row r="757" spans="1:30" s="21" customFormat="1" ht="15.75" customHeight="1" x14ac:dyDescent="0.35">
      <c r="A757" s="68"/>
      <c r="B757" s="68"/>
      <c r="C757" s="76" t="s">
        <v>22</v>
      </c>
      <c r="D757" s="27">
        <v>757</v>
      </c>
      <c r="E757" s="27">
        <v>2017</v>
      </c>
      <c r="F757" s="28" t="s">
        <v>1338</v>
      </c>
      <c r="G757" s="28" t="s">
        <v>890</v>
      </c>
      <c r="H757" s="28" t="s">
        <v>1339</v>
      </c>
      <c r="I757" s="55">
        <v>43048</v>
      </c>
      <c r="J757" s="55"/>
      <c r="K757" s="55">
        <f t="shared" si="37"/>
        <v>43413</v>
      </c>
      <c r="L757" s="226" t="s">
        <v>1340</v>
      </c>
    </row>
    <row r="758" spans="1:30" s="21" customFormat="1" ht="15.75" customHeight="1" x14ac:dyDescent="0.35">
      <c r="A758" s="68"/>
      <c r="B758" s="68"/>
      <c r="C758" s="76" t="s">
        <v>22</v>
      </c>
      <c r="D758" s="27">
        <v>758</v>
      </c>
      <c r="E758" s="27">
        <v>2017</v>
      </c>
      <c r="F758" s="28" t="s">
        <v>1341</v>
      </c>
      <c r="G758" s="28" t="s">
        <v>890</v>
      </c>
      <c r="H758" s="28" t="s">
        <v>1339</v>
      </c>
      <c r="I758" s="55">
        <v>43048</v>
      </c>
      <c r="J758" s="55"/>
      <c r="K758" s="55">
        <f t="shared" si="37"/>
        <v>43413</v>
      </c>
      <c r="L758" s="226" t="s">
        <v>1340</v>
      </c>
    </row>
    <row r="759" spans="1:30" s="21" customFormat="1" ht="15.75" customHeight="1" x14ac:dyDescent="0.35">
      <c r="A759" s="68"/>
      <c r="B759" s="68"/>
      <c r="C759" s="76" t="s">
        <v>22</v>
      </c>
      <c r="D759" s="27">
        <v>759</v>
      </c>
      <c r="E759" s="27">
        <v>2017</v>
      </c>
      <c r="F759" s="28" t="s">
        <v>1342</v>
      </c>
      <c r="G759" s="28" t="s">
        <v>1343</v>
      </c>
      <c r="H759" s="28" t="s">
        <v>1344</v>
      </c>
      <c r="I759" s="55">
        <v>43048</v>
      </c>
      <c r="J759" s="55"/>
      <c r="K759" s="55">
        <f t="shared" si="37"/>
        <v>43413</v>
      </c>
      <c r="L759" s="226" t="s">
        <v>1340</v>
      </c>
    </row>
    <row r="760" spans="1:30" s="21" customFormat="1" ht="15.75" customHeight="1" x14ac:dyDescent="0.35">
      <c r="A760" s="68"/>
      <c r="B760" s="68"/>
      <c r="C760" s="76" t="s">
        <v>22</v>
      </c>
      <c r="D760" s="27">
        <v>760</v>
      </c>
      <c r="E760" s="27">
        <v>2017</v>
      </c>
      <c r="F760" s="28" t="s">
        <v>1345</v>
      </c>
      <c r="G760" s="28" t="s">
        <v>1343</v>
      </c>
      <c r="H760" s="28" t="s">
        <v>1344</v>
      </c>
      <c r="I760" s="55">
        <v>43048</v>
      </c>
      <c r="J760" s="55"/>
      <c r="K760" s="55">
        <f t="shared" si="37"/>
        <v>43413</v>
      </c>
      <c r="L760" s="226" t="s">
        <v>1340</v>
      </c>
    </row>
    <row r="761" spans="1:30" s="21" customFormat="1" ht="15.75" customHeight="1" x14ac:dyDescent="0.35">
      <c r="A761" s="68"/>
      <c r="B761" s="68"/>
      <c r="C761" s="76" t="s">
        <v>22</v>
      </c>
      <c r="D761" s="27">
        <v>761</v>
      </c>
      <c r="E761" s="27">
        <v>2017</v>
      </c>
      <c r="F761" s="28" t="s">
        <v>1346</v>
      </c>
      <c r="G761" s="28" t="s">
        <v>1343</v>
      </c>
      <c r="H761" s="28" t="s">
        <v>1344</v>
      </c>
      <c r="I761" s="55">
        <v>43048</v>
      </c>
      <c r="J761" s="55"/>
      <c r="K761" s="55">
        <f t="shared" si="37"/>
        <v>43413</v>
      </c>
      <c r="L761" s="226" t="s">
        <v>1340</v>
      </c>
    </row>
    <row r="762" spans="1:30" s="21" customFormat="1" ht="15.75" customHeight="1" x14ac:dyDescent="0.35">
      <c r="A762" s="68"/>
      <c r="B762" s="68"/>
      <c r="C762" s="76" t="s">
        <v>22</v>
      </c>
      <c r="D762" s="27">
        <v>762</v>
      </c>
      <c r="E762" s="27">
        <v>2017</v>
      </c>
      <c r="F762" s="28" t="s">
        <v>1347</v>
      </c>
      <c r="G762" s="28" t="s">
        <v>1343</v>
      </c>
      <c r="H762" s="28" t="s">
        <v>1344</v>
      </c>
      <c r="I762" s="55">
        <v>43048</v>
      </c>
      <c r="J762" s="55"/>
      <c r="K762" s="55">
        <f t="shared" si="37"/>
        <v>43413</v>
      </c>
      <c r="L762" s="226" t="s">
        <v>1340</v>
      </c>
    </row>
    <row r="763" spans="1:30" s="21" customFormat="1" ht="15.75" customHeight="1" x14ac:dyDescent="0.35">
      <c r="A763" s="68"/>
      <c r="B763" s="68"/>
      <c r="C763" s="76" t="s">
        <v>22</v>
      </c>
      <c r="D763" s="27">
        <v>763</v>
      </c>
      <c r="E763" s="27">
        <v>2017</v>
      </c>
      <c r="F763" s="28" t="s">
        <v>1348</v>
      </c>
      <c r="G763" s="28" t="s">
        <v>1343</v>
      </c>
      <c r="H763" s="28" t="s">
        <v>1344</v>
      </c>
      <c r="I763" s="55">
        <v>43048</v>
      </c>
      <c r="J763" s="55"/>
      <c r="K763" s="55">
        <f t="shared" si="37"/>
        <v>43413</v>
      </c>
      <c r="L763" s="226" t="s">
        <v>1340</v>
      </c>
    </row>
    <row r="764" spans="1:30" s="21" customFormat="1" ht="15.75" customHeight="1" x14ac:dyDescent="0.35">
      <c r="A764" s="69"/>
      <c r="B764" s="69"/>
      <c r="C764" s="76" t="s">
        <v>22</v>
      </c>
      <c r="D764" s="27">
        <v>764</v>
      </c>
      <c r="E764" s="27">
        <v>2017</v>
      </c>
      <c r="F764" s="28" t="s">
        <v>1349</v>
      </c>
      <c r="G764" s="28" t="s">
        <v>79</v>
      </c>
      <c r="H764" s="28" t="s">
        <v>140</v>
      </c>
      <c r="I764" s="55">
        <v>43090</v>
      </c>
      <c r="J764" s="55">
        <v>43455</v>
      </c>
      <c r="K764" s="55">
        <v>43820</v>
      </c>
      <c r="L764" s="29" t="s">
        <v>53</v>
      </c>
    </row>
    <row r="765" spans="1:30" s="21" customFormat="1" ht="15.75" customHeight="1" x14ac:dyDescent="0.35">
      <c r="A765" s="222"/>
      <c r="B765" s="222"/>
      <c r="C765" s="76" t="s">
        <v>22</v>
      </c>
      <c r="D765" s="27">
        <v>765</v>
      </c>
      <c r="E765" s="27">
        <v>2017</v>
      </c>
      <c r="F765" s="28" t="s">
        <v>1350</v>
      </c>
      <c r="G765" s="28" t="s">
        <v>697</v>
      </c>
      <c r="H765" s="28" t="s">
        <v>1351</v>
      </c>
      <c r="I765" s="55">
        <v>43077</v>
      </c>
      <c r="J765" s="55">
        <v>43442</v>
      </c>
      <c r="K765" s="55">
        <f>+J765+365</f>
        <v>43807</v>
      </c>
      <c r="L765" s="226" t="s">
        <v>193</v>
      </c>
      <c r="M765" s="225"/>
      <c r="N765" s="225"/>
      <c r="O765" s="225"/>
      <c r="P765" s="225"/>
      <c r="Q765" s="225"/>
      <c r="R765" s="225"/>
      <c r="S765" s="225"/>
      <c r="T765" s="225"/>
      <c r="U765" s="225"/>
      <c r="V765" s="225"/>
      <c r="W765" s="225"/>
      <c r="X765" s="225"/>
      <c r="Y765" s="225"/>
      <c r="Z765" s="225"/>
      <c r="AA765" s="225"/>
      <c r="AB765" s="225"/>
      <c r="AC765" s="225"/>
      <c r="AD765" s="225"/>
    </row>
    <row r="766" spans="1:30" s="21" customFormat="1" ht="15.75" customHeight="1" x14ac:dyDescent="0.35">
      <c r="A766" s="222"/>
      <c r="B766" s="222"/>
      <c r="C766" s="76" t="s">
        <v>22</v>
      </c>
      <c r="D766" s="27">
        <v>766</v>
      </c>
      <c r="E766" s="27">
        <v>2017</v>
      </c>
      <c r="F766" s="28" t="s">
        <v>1352</v>
      </c>
      <c r="G766" s="28" t="s">
        <v>880</v>
      </c>
      <c r="H766" s="28" t="s">
        <v>1353</v>
      </c>
      <c r="I766" s="55">
        <v>43077</v>
      </c>
      <c r="J766" s="55"/>
      <c r="K766" s="55">
        <f>+I766+365</f>
        <v>43442</v>
      </c>
      <c r="L766" s="226" t="s">
        <v>193</v>
      </c>
      <c r="M766" s="225"/>
      <c r="N766" s="225"/>
      <c r="O766" s="225"/>
      <c r="P766" s="225"/>
      <c r="Q766" s="225"/>
      <c r="R766" s="225"/>
      <c r="S766" s="225"/>
      <c r="T766" s="225"/>
      <c r="U766" s="225"/>
      <c r="V766" s="225"/>
      <c r="W766" s="225"/>
      <c r="X766" s="225"/>
      <c r="Y766" s="225"/>
      <c r="Z766" s="225"/>
      <c r="AA766" s="225"/>
      <c r="AB766" s="225"/>
      <c r="AC766" s="225"/>
      <c r="AD766" s="225"/>
    </row>
    <row r="767" spans="1:30" s="21" customFormat="1" ht="15.75" customHeight="1" x14ac:dyDescent="0.35">
      <c r="A767" s="222"/>
      <c r="B767" s="222"/>
      <c r="C767" s="76" t="s">
        <v>22</v>
      </c>
      <c r="D767" s="27">
        <v>767</v>
      </c>
      <c r="E767" s="27">
        <v>2017</v>
      </c>
      <c r="F767" s="28" t="s">
        <v>1354</v>
      </c>
      <c r="G767" s="28" t="s">
        <v>880</v>
      </c>
      <c r="H767" s="28" t="s">
        <v>1353</v>
      </c>
      <c r="I767" s="55">
        <v>43077</v>
      </c>
      <c r="J767" s="55"/>
      <c r="K767" s="55">
        <f>+I767+365</f>
        <v>43442</v>
      </c>
      <c r="L767" s="226" t="s">
        <v>193</v>
      </c>
      <c r="M767" s="225"/>
      <c r="N767" s="225"/>
      <c r="O767" s="225"/>
      <c r="P767" s="225"/>
      <c r="Q767" s="225"/>
      <c r="R767" s="225"/>
      <c r="S767" s="225"/>
      <c r="T767" s="225"/>
      <c r="U767" s="225"/>
      <c r="V767" s="225"/>
      <c r="W767" s="225"/>
      <c r="X767" s="225"/>
      <c r="Y767" s="225"/>
      <c r="Z767" s="225"/>
      <c r="AA767" s="225"/>
      <c r="AB767" s="225"/>
      <c r="AC767" s="225"/>
      <c r="AD767" s="225"/>
    </row>
    <row r="768" spans="1:30" customFormat="1" ht="15.75" customHeight="1" x14ac:dyDescent="0.35">
      <c r="A768" s="222"/>
      <c r="B768" s="222"/>
      <c r="C768" s="76" t="s">
        <v>22</v>
      </c>
      <c r="D768" s="27">
        <v>768</v>
      </c>
      <c r="E768" s="27">
        <v>2017</v>
      </c>
      <c r="F768" s="28" t="s">
        <v>1355</v>
      </c>
      <c r="G768" s="28" t="s">
        <v>880</v>
      </c>
      <c r="H768" s="28" t="s">
        <v>1353</v>
      </c>
      <c r="I768" s="55">
        <v>43077</v>
      </c>
      <c r="J768" s="55"/>
      <c r="K768" s="55">
        <f>+I768+365</f>
        <v>43442</v>
      </c>
      <c r="L768" s="226" t="s">
        <v>193</v>
      </c>
      <c r="M768" s="225"/>
      <c r="N768" s="225"/>
      <c r="O768" s="225"/>
      <c r="P768" s="225"/>
      <c r="Q768" s="225"/>
      <c r="R768" s="225"/>
      <c r="S768" s="225"/>
      <c r="T768" s="225"/>
      <c r="U768" s="225"/>
      <c r="V768" s="225"/>
      <c r="W768" s="225"/>
      <c r="X768" s="225"/>
      <c r="Y768" s="225"/>
      <c r="Z768" s="225"/>
      <c r="AA768" s="225"/>
      <c r="AB768" s="225"/>
      <c r="AC768" s="225"/>
      <c r="AD768" s="225"/>
    </row>
    <row r="769" spans="1:30" s="21" customFormat="1" ht="15.75" customHeight="1" x14ac:dyDescent="0.35">
      <c r="A769" s="222"/>
      <c r="B769" s="222"/>
      <c r="C769" s="76" t="s">
        <v>22</v>
      </c>
      <c r="D769" s="27">
        <v>769</v>
      </c>
      <c r="E769" s="27">
        <v>2017</v>
      </c>
      <c r="F769" s="28" t="s">
        <v>1350</v>
      </c>
      <c r="G769" s="28" t="s">
        <v>880</v>
      </c>
      <c r="H769" s="28" t="s">
        <v>1353</v>
      </c>
      <c r="I769" s="55">
        <v>43077</v>
      </c>
      <c r="J769" s="55"/>
      <c r="K769" s="55">
        <f>+I769+365</f>
        <v>43442</v>
      </c>
      <c r="L769" s="226" t="s">
        <v>193</v>
      </c>
      <c r="M769" s="225"/>
      <c r="N769" s="225"/>
      <c r="O769" s="225"/>
      <c r="P769" s="225"/>
      <c r="Q769" s="225"/>
      <c r="R769" s="225"/>
      <c r="S769" s="225"/>
      <c r="T769" s="225"/>
      <c r="U769" s="225"/>
      <c r="V769" s="225"/>
      <c r="W769" s="225"/>
      <c r="X769" s="225"/>
      <c r="Y769" s="225"/>
      <c r="Z769" s="225"/>
      <c r="AA769" s="225"/>
      <c r="AB769" s="225"/>
      <c r="AC769" s="225"/>
      <c r="AD769" s="225"/>
    </row>
    <row r="770" spans="1:30" s="20" customFormat="1" ht="15.75" customHeight="1" x14ac:dyDescent="0.35">
      <c r="A770" s="222"/>
      <c r="B770" s="222"/>
      <c r="C770" s="76" t="s">
        <v>22</v>
      </c>
      <c r="D770" s="27">
        <v>770</v>
      </c>
      <c r="E770" s="27">
        <v>2017</v>
      </c>
      <c r="F770" s="28" t="s">
        <v>1354</v>
      </c>
      <c r="G770" s="28" t="s">
        <v>697</v>
      </c>
      <c r="H770" s="28" t="s">
        <v>1356</v>
      </c>
      <c r="I770" s="55">
        <v>43077</v>
      </c>
      <c r="J770" s="55">
        <v>44888</v>
      </c>
      <c r="K770" s="55">
        <f>J770+365</f>
        <v>45253</v>
      </c>
      <c r="L770" s="230" t="s">
        <v>193</v>
      </c>
      <c r="M770" s="225"/>
      <c r="N770" s="225"/>
      <c r="O770" s="225"/>
      <c r="P770" s="225"/>
      <c r="Q770" s="225"/>
      <c r="R770" s="225"/>
      <c r="S770" s="225"/>
      <c r="T770" s="225"/>
      <c r="U770" s="225"/>
      <c r="V770" s="225"/>
      <c r="W770" s="225"/>
      <c r="X770" s="225"/>
      <c r="Y770" s="225"/>
      <c r="Z770" s="225"/>
      <c r="AA770" s="225"/>
      <c r="AB770" s="225"/>
      <c r="AC770" s="225"/>
      <c r="AD770" s="225"/>
    </row>
    <row r="771" spans="1:30" s="21" customFormat="1" ht="15.75" customHeight="1" x14ac:dyDescent="0.35">
      <c r="A771" s="222"/>
      <c r="B771" s="222"/>
      <c r="C771" s="76" t="s">
        <v>22</v>
      </c>
      <c r="D771" s="27">
        <v>771</v>
      </c>
      <c r="E771" s="27">
        <v>2017</v>
      </c>
      <c r="F771" s="28" t="s">
        <v>1352</v>
      </c>
      <c r="G771" s="28" t="s">
        <v>697</v>
      </c>
      <c r="H771" s="28" t="s">
        <v>1356</v>
      </c>
      <c r="I771" s="55">
        <v>43077</v>
      </c>
      <c r="J771" s="55">
        <v>44888</v>
      </c>
      <c r="K771" s="55">
        <f>J771+365</f>
        <v>45253</v>
      </c>
      <c r="L771" s="226" t="s">
        <v>193</v>
      </c>
      <c r="M771" s="225"/>
      <c r="N771" s="225"/>
      <c r="O771" s="225"/>
      <c r="P771" s="225"/>
      <c r="Q771" s="225"/>
      <c r="R771" s="225"/>
      <c r="S771" s="225"/>
      <c r="T771" s="225"/>
      <c r="U771" s="225"/>
      <c r="V771" s="225"/>
      <c r="W771" s="225"/>
      <c r="X771" s="225"/>
      <c r="Y771" s="225"/>
      <c r="Z771" s="225"/>
      <c r="AA771" s="225"/>
      <c r="AB771" s="225"/>
      <c r="AC771" s="225"/>
      <c r="AD771" s="225"/>
    </row>
    <row r="772" spans="1:30" s="21" customFormat="1" ht="15.75" customHeight="1" x14ac:dyDescent="0.35">
      <c r="A772" s="222"/>
      <c r="B772" s="222"/>
      <c r="C772" s="76" t="s">
        <v>22</v>
      </c>
      <c r="D772" s="27">
        <v>772</v>
      </c>
      <c r="E772" s="27">
        <v>2017</v>
      </c>
      <c r="F772" s="28" t="s">
        <v>1350</v>
      </c>
      <c r="G772" s="28" t="s">
        <v>191</v>
      </c>
      <c r="H772" s="28" t="s">
        <v>1357</v>
      </c>
      <c r="I772" s="55">
        <v>43077</v>
      </c>
      <c r="J772" s="55">
        <v>43442</v>
      </c>
      <c r="K772" s="55">
        <f t="shared" ref="K772:K785" si="38">+J772+365</f>
        <v>43807</v>
      </c>
      <c r="L772" s="226" t="s">
        <v>193</v>
      </c>
      <c r="M772" s="225"/>
      <c r="N772" s="225"/>
      <c r="O772" s="225"/>
      <c r="P772" s="225"/>
      <c r="Q772" s="225"/>
      <c r="R772" s="225"/>
      <c r="S772" s="225"/>
      <c r="T772" s="225"/>
      <c r="U772" s="225"/>
      <c r="V772" s="225"/>
      <c r="W772" s="225"/>
      <c r="X772" s="225"/>
      <c r="Y772" s="225"/>
      <c r="Z772" s="225"/>
      <c r="AA772" s="225"/>
      <c r="AB772" s="225"/>
      <c r="AC772" s="225"/>
      <c r="AD772" s="225"/>
    </row>
    <row r="773" spans="1:30" s="21" customFormat="1" ht="15.75" customHeight="1" x14ac:dyDescent="0.35">
      <c r="A773" s="222"/>
      <c r="B773" s="222"/>
      <c r="C773" s="76" t="s">
        <v>22</v>
      </c>
      <c r="D773" s="27">
        <v>773</v>
      </c>
      <c r="E773" s="27">
        <v>2017</v>
      </c>
      <c r="F773" s="28" t="s">
        <v>1355</v>
      </c>
      <c r="G773" s="28" t="s">
        <v>191</v>
      </c>
      <c r="H773" s="28" t="s">
        <v>1357</v>
      </c>
      <c r="I773" s="55">
        <v>43077</v>
      </c>
      <c r="J773" s="55">
        <v>44888</v>
      </c>
      <c r="K773" s="58">
        <f t="shared" si="38"/>
        <v>45253</v>
      </c>
      <c r="L773" s="249" t="s">
        <v>193</v>
      </c>
      <c r="M773" s="225"/>
      <c r="N773" s="225"/>
      <c r="O773" s="225"/>
      <c r="P773" s="225"/>
      <c r="Q773" s="225"/>
      <c r="R773" s="225"/>
      <c r="S773" s="225"/>
      <c r="T773" s="225"/>
      <c r="U773" s="225"/>
      <c r="V773" s="225"/>
      <c r="W773" s="225"/>
      <c r="X773" s="225"/>
      <c r="Y773" s="225"/>
      <c r="Z773" s="225"/>
      <c r="AA773" s="225"/>
      <c r="AB773" s="225"/>
      <c r="AC773" s="225"/>
      <c r="AD773" s="225"/>
    </row>
    <row r="774" spans="1:30" s="21" customFormat="1" ht="15.75" customHeight="1" x14ac:dyDescent="0.35">
      <c r="A774" s="222"/>
      <c r="B774" s="222"/>
      <c r="C774" s="76" t="s">
        <v>22</v>
      </c>
      <c r="D774" s="27">
        <v>774</v>
      </c>
      <c r="E774" s="27">
        <v>2017</v>
      </c>
      <c r="F774" s="28" t="s">
        <v>1354</v>
      </c>
      <c r="G774" s="28" t="s">
        <v>191</v>
      </c>
      <c r="H774" s="28" t="s">
        <v>1357</v>
      </c>
      <c r="I774" s="55">
        <v>43077</v>
      </c>
      <c r="J774" s="55">
        <v>43442</v>
      </c>
      <c r="K774" s="55">
        <f t="shared" si="38"/>
        <v>43807</v>
      </c>
      <c r="L774" s="226" t="s">
        <v>193</v>
      </c>
      <c r="M774" s="225"/>
      <c r="N774" s="225"/>
      <c r="O774" s="225"/>
      <c r="P774" s="225"/>
      <c r="Q774" s="225"/>
      <c r="R774" s="225"/>
      <c r="S774" s="225"/>
      <c r="T774" s="225"/>
      <c r="U774" s="225"/>
      <c r="V774" s="225"/>
      <c r="W774" s="225"/>
      <c r="X774" s="225"/>
      <c r="Y774" s="225"/>
      <c r="Z774" s="225"/>
      <c r="AA774" s="225"/>
      <c r="AB774" s="225"/>
      <c r="AC774" s="225"/>
      <c r="AD774" s="225"/>
    </row>
    <row r="775" spans="1:30" s="21" customFormat="1" ht="15.75" customHeight="1" x14ac:dyDescent="0.35">
      <c r="A775" s="222"/>
      <c r="B775" s="222"/>
      <c r="C775" s="76" t="s">
        <v>22</v>
      </c>
      <c r="D775" s="27">
        <v>775</v>
      </c>
      <c r="E775" s="27">
        <v>2017</v>
      </c>
      <c r="F775" s="28" t="s">
        <v>1352</v>
      </c>
      <c r="G775" s="28" t="s">
        <v>873</v>
      </c>
      <c r="H775" s="28" t="s">
        <v>1358</v>
      </c>
      <c r="I775" s="55">
        <v>43077</v>
      </c>
      <c r="J775" s="55">
        <v>44172</v>
      </c>
      <c r="K775" s="55">
        <f t="shared" si="38"/>
        <v>44537</v>
      </c>
      <c r="L775" s="226" t="s">
        <v>193</v>
      </c>
      <c r="M775" s="225"/>
      <c r="N775" s="225"/>
      <c r="O775" s="225"/>
      <c r="P775" s="225"/>
      <c r="Q775" s="225"/>
      <c r="R775" s="225"/>
      <c r="S775" s="225"/>
      <c r="T775" s="225"/>
      <c r="U775" s="225"/>
      <c r="V775" s="225"/>
      <c r="W775" s="225"/>
      <c r="X775" s="225"/>
      <c r="Y775" s="225"/>
      <c r="Z775" s="225"/>
      <c r="AA775" s="225"/>
      <c r="AB775" s="225"/>
      <c r="AC775" s="225"/>
      <c r="AD775" s="225"/>
    </row>
    <row r="776" spans="1:30" s="21" customFormat="1" ht="15.75" customHeight="1" x14ac:dyDescent="0.35">
      <c r="A776" s="222"/>
      <c r="B776" s="222"/>
      <c r="C776" s="76" t="s">
        <v>22</v>
      </c>
      <c r="D776" s="27">
        <v>776</v>
      </c>
      <c r="E776" s="27">
        <v>2017</v>
      </c>
      <c r="F776" s="28" t="s">
        <v>1355</v>
      </c>
      <c r="G776" s="28" t="s">
        <v>873</v>
      </c>
      <c r="H776" s="28" t="s">
        <v>1353</v>
      </c>
      <c r="I776" s="55">
        <v>43077</v>
      </c>
      <c r="J776" s="55">
        <v>43442</v>
      </c>
      <c r="K776" s="55">
        <f t="shared" si="38"/>
        <v>43807</v>
      </c>
      <c r="L776" s="226" t="s">
        <v>193</v>
      </c>
      <c r="M776" s="225"/>
      <c r="N776" s="225"/>
      <c r="O776" s="225"/>
      <c r="P776" s="225"/>
      <c r="Q776" s="225"/>
      <c r="R776" s="225"/>
      <c r="S776" s="225"/>
      <c r="T776" s="225"/>
      <c r="U776" s="225"/>
      <c r="V776" s="225"/>
      <c r="W776" s="225"/>
      <c r="X776" s="225"/>
      <c r="Y776" s="225"/>
      <c r="Z776" s="225"/>
      <c r="AA776" s="225"/>
      <c r="AB776" s="225"/>
      <c r="AC776" s="225"/>
      <c r="AD776" s="225"/>
    </row>
    <row r="777" spans="1:30" s="21" customFormat="1" ht="15.75" customHeight="1" x14ac:dyDescent="0.35">
      <c r="A777" s="222"/>
      <c r="B777" s="222"/>
      <c r="C777" s="76" t="s">
        <v>22</v>
      </c>
      <c r="D777" s="27">
        <v>777</v>
      </c>
      <c r="E777" s="27">
        <v>2017</v>
      </c>
      <c r="F777" s="28" t="s">
        <v>1354</v>
      </c>
      <c r="G777" s="28" t="s">
        <v>873</v>
      </c>
      <c r="H777" s="28" t="s">
        <v>1353</v>
      </c>
      <c r="I777" s="55">
        <v>43077</v>
      </c>
      <c r="J777" s="55">
        <v>43442</v>
      </c>
      <c r="K777" s="55">
        <f t="shared" si="38"/>
        <v>43807</v>
      </c>
      <c r="L777" s="226" t="s">
        <v>193</v>
      </c>
      <c r="M777" s="225"/>
      <c r="N777" s="225"/>
      <c r="O777" s="225"/>
      <c r="P777" s="225"/>
      <c r="Q777" s="225"/>
      <c r="R777" s="225"/>
      <c r="S777" s="225"/>
      <c r="T777" s="225"/>
      <c r="U777" s="225"/>
      <c r="V777" s="225"/>
      <c r="W777" s="225"/>
      <c r="X777" s="225"/>
      <c r="Y777" s="225"/>
      <c r="Z777" s="225"/>
      <c r="AA777" s="225"/>
      <c r="AB777" s="225"/>
      <c r="AC777" s="225"/>
      <c r="AD777" s="225"/>
    </row>
    <row r="778" spans="1:30" s="21" customFormat="1" ht="15.75" customHeight="1" x14ac:dyDescent="0.35">
      <c r="A778" s="222"/>
      <c r="B778" s="222"/>
      <c r="C778" s="76" t="s">
        <v>22</v>
      </c>
      <c r="D778" s="27">
        <v>778</v>
      </c>
      <c r="E778" s="27">
        <v>2017</v>
      </c>
      <c r="F778" s="28" t="s">
        <v>1352</v>
      </c>
      <c r="G778" s="28" t="s">
        <v>716</v>
      </c>
      <c r="H778" s="28" t="s">
        <v>1359</v>
      </c>
      <c r="I778" s="55">
        <v>43077</v>
      </c>
      <c r="J778" s="55">
        <v>44888</v>
      </c>
      <c r="K778" s="55">
        <f t="shared" si="38"/>
        <v>45253</v>
      </c>
      <c r="L778" s="226" t="s">
        <v>193</v>
      </c>
      <c r="M778" s="225"/>
      <c r="N778" s="225"/>
      <c r="O778" s="225"/>
      <c r="P778" s="225"/>
      <c r="Q778" s="225"/>
      <c r="R778" s="225"/>
      <c r="S778" s="225"/>
      <c r="T778" s="225"/>
      <c r="U778" s="225"/>
      <c r="V778" s="225"/>
      <c r="W778" s="225"/>
      <c r="X778" s="225"/>
      <c r="Y778" s="225"/>
      <c r="Z778" s="225"/>
      <c r="AA778" s="225"/>
      <c r="AB778" s="225"/>
      <c r="AC778" s="225"/>
      <c r="AD778" s="225"/>
    </row>
    <row r="779" spans="1:30" s="35" customFormat="1" ht="15.75" customHeight="1" x14ac:dyDescent="0.35">
      <c r="A779" s="222"/>
      <c r="B779" s="222"/>
      <c r="C779" s="76" t="s">
        <v>22</v>
      </c>
      <c r="D779" s="27">
        <v>779</v>
      </c>
      <c r="E779" s="27">
        <v>2017</v>
      </c>
      <c r="F779" s="28" t="s">
        <v>1354</v>
      </c>
      <c r="G779" s="28" t="s">
        <v>716</v>
      </c>
      <c r="H779" s="28" t="s">
        <v>1359</v>
      </c>
      <c r="I779" s="55">
        <v>43077</v>
      </c>
      <c r="J779" s="55">
        <v>44888</v>
      </c>
      <c r="K779" s="55">
        <f t="shared" si="38"/>
        <v>45253</v>
      </c>
      <c r="L779" s="226" t="s">
        <v>193</v>
      </c>
      <c r="M779" s="225"/>
      <c r="N779" s="225"/>
      <c r="O779" s="225"/>
      <c r="P779" s="225"/>
      <c r="Q779" s="225"/>
      <c r="R779" s="225"/>
      <c r="S779" s="225"/>
      <c r="T779" s="225"/>
      <c r="U779" s="225"/>
      <c r="V779" s="225"/>
      <c r="W779" s="225"/>
      <c r="X779" s="225"/>
      <c r="Y779" s="225"/>
      <c r="Z779" s="225"/>
      <c r="AA779" s="225"/>
      <c r="AB779" s="225"/>
      <c r="AC779" s="225"/>
      <c r="AD779" s="225"/>
    </row>
    <row r="780" spans="1:30" s="21" customFormat="1" ht="15.75" customHeight="1" x14ac:dyDescent="0.35">
      <c r="A780" s="222"/>
      <c r="B780" s="222"/>
      <c r="C780" s="76" t="s">
        <v>22</v>
      </c>
      <c r="D780" s="27">
        <v>780</v>
      </c>
      <c r="E780" s="27">
        <v>2017</v>
      </c>
      <c r="F780" s="28" t="s">
        <v>1355</v>
      </c>
      <c r="G780" s="28" t="s">
        <v>716</v>
      </c>
      <c r="H780" s="28" t="s">
        <v>1359</v>
      </c>
      <c r="I780" s="55">
        <v>43077</v>
      </c>
      <c r="J780" s="55">
        <v>44888</v>
      </c>
      <c r="K780" s="55">
        <f t="shared" si="38"/>
        <v>45253</v>
      </c>
      <c r="L780" s="226" t="s">
        <v>193</v>
      </c>
      <c r="M780" s="225"/>
      <c r="N780" s="225"/>
      <c r="O780" s="225"/>
      <c r="P780" s="225"/>
      <c r="Q780" s="225"/>
      <c r="R780" s="225"/>
      <c r="S780" s="225"/>
      <c r="T780" s="225"/>
      <c r="U780" s="225"/>
      <c r="V780" s="225"/>
      <c r="W780" s="225"/>
      <c r="X780" s="225"/>
      <c r="Y780" s="225"/>
      <c r="Z780" s="225"/>
      <c r="AA780" s="225"/>
      <c r="AB780" s="225"/>
      <c r="AC780" s="225"/>
      <c r="AD780" s="225"/>
    </row>
    <row r="781" spans="1:30" s="21" customFormat="1" ht="15.75" customHeight="1" x14ac:dyDescent="0.35">
      <c r="A781" s="222"/>
      <c r="B781" s="222"/>
      <c r="C781" s="76" t="s">
        <v>22</v>
      </c>
      <c r="D781" s="27">
        <v>781</v>
      </c>
      <c r="E781" s="27">
        <v>2017</v>
      </c>
      <c r="F781" s="28" t="s">
        <v>1355</v>
      </c>
      <c r="G781" s="28" t="s">
        <v>710</v>
      </c>
      <c r="H781" s="28" t="s">
        <v>1360</v>
      </c>
      <c r="I781" s="55">
        <v>43077</v>
      </c>
      <c r="J781" s="55">
        <v>43442</v>
      </c>
      <c r="K781" s="55">
        <f t="shared" si="38"/>
        <v>43807</v>
      </c>
      <c r="L781" s="226" t="s">
        <v>193</v>
      </c>
      <c r="M781" s="225"/>
      <c r="N781" s="225"/>
      <c r="O781" s="225"/>
      <c r="P781" s="225"/>
      <c r="Q781" s="225"/>
      <c r="R781" s="225"/>
      <c r="S781" s="225"/>
      <c r="T781" s="225"/>
      <c r="U781" s="225"/>
      <c r="V781" s="225"/>
      <c r="W781" s="225"/>
      <c r="X781" s="225"/>
      <c r="Y781" s="225"/>
      <c r="Z781" s="225"/>
      <c r="AA781" s="225"/>
      <c r="AB781" s="225"/>
      <c r="AC781" s="225"/>
      <c r="AD781" s="225"/>
    </row>
    <row r="782" spans="1:30" s="21" customFormat="1" ht="15.75" customHeight="1" x14ac:dyDescent="0.35">
      <c r="A782" s="222"/>
      <c r="B782" s="222"/>
      <c r="C782" s="76" t="s">
        <v>22</v>
      </c>
      <c r="D782" s="27">
        <v>782</v>
      </c>
      <c r="E782" s="27">
        <v>2017</v>
      </c>
      <c r="F782" s="28" t="s">
        <v>1354</v>
      </c>
      <c r="G782" s="28" t="s">
        <v>710</v>
      </c>
      <c r="H782" s="28" t="s">
        <v>1360</v>
      </c>
      <c r="I782" s="55">
        <v>43077</v>
      </c>
      <c r="J782" s="55">
        <v>43442</v>
      </c>
      <c r="K782" s="55">
        <f t="shared" si="38"/>
        <v>43807</v>
      </c>
      <c r="L782" s="226" t="s">
        <v>193</v>
      </c>
      <c r="M782" s="225"/>
      <c r="N782" s="225"/>
      <c r="O782" s="225"/>
      <c r="P782" s="225"/>
      <c r="Q782" s="225"/>
      <c r="R782" s="225"/>
      <c r="S782" s="225"/>
      <c r="T782" s="225"/>
      <c r="U782" s="225"/>
      <c r="V782" s="225"/>
      <c r="W782" s="225"/>
      <c r="X782" s="225"/>
      <c r="Y782" s="225"/>
      <c r="Z782" s="225"/>
      <c r="AA782" s="225"/>
      <c r="AB782" s="225"/>
      <c r="AC782" s="225"/>
      <c r="AD782" s="225"/>
    </row>
    <row r="783" spans="1:30" s="21" customFormat="1" ht="15.75" customHeight="1" x14ac:dyDescent="0.35">
      <c r="A783" s="222"/>
      <c r="B783" s="222"/>
      <c r="C783" s="76" t="s">
        <v>22</v>
      </c>
      <c r="D783" s="27">
        <v>783</v>
      </c>
      <c r="E783" s="27">
        <v>2017</v>
      </c>
      <c r="F783" s="28" t="s">
        <v>1350</v>
      </c>
      <c r="G783" s="28" t="s">
        <v>710</v>
      </c>
      <c r="H783" s="28" t="s">
        <v>1360</v>
      </c>
      <c r="I783" s="55">
        <v>43077</v>
      </c>
      <c r="J783" s="55">
        <v>43442</v>
      </c>
      <c r="K783" s="55">
        <f t="shared" si="38"/>
        <v>43807</v>
      </c>
      <c r="L783" s="226" t="s">
        <v>193</v>
      </c>
      <c r="M783" s="225"/>
      <c r="N783" s="225"/>
      <c r="O783" s="225"/>
      <c r="P783" s="225"/>
      <c r="Q783" s="225"/>
      <c r="R783" s="225"/>
      <c r="S783" s="225"/>
      <c r="T783" s="225"/>
      <c r="U783" s="225"/>
      <c r="V783" s="225"/>
      <c r="W783" s="225"/>
      <c r="X783" s="225"/>
      <c r="Y783" s="225"/>
      <c r="Z783" s="225"/>
      <c r="AA783" s="225"/>
      <c r="AB783" s="225"/>
      <c r="AC783" s="225"/>
      <c r="AD783" s="225"/>
    </row>
    <row r="784" spans="1:30" s="21" customFormat="1" ht="15.75" customHeight="1" x14ac:dyDescent="0.35">
      <c r="A784" s="222"/>
      <c r="B784" s="222"/>
      <c r="C784" s="76" t="s">
        <v>22</v>
      </c>
      <c r="D784" s="27">
        <v>784</v>
      </c>
      <c r="E784" s="27">
        <v>2017</v>
      </c>
      <c r="F784" s="28" t="s">
        <v>1352</v>
      </c>
      <c r="G784" s="28" t="s">
        <v>710</v>
      </c>
      <c r="H784" s="28" t="s">
        <v>1360</v>
      </c>
      <c r="I784" s="55">
        <v>43077</v>
      </c>
      <c r="J784" s="55">
        <v>43442</v>
      </c>
      <c r="K784" s="55">
        <f t="shared" si="38"/>
        <v>43807</v>
      </c>
      <c r="L784" s="226" t="s">
        <v>193</v>
      </c>
      <c r="M784" s="225"/>
      <c r="N784" s="225"/>
      <c r="O784" s="225"/>
      <c r="P784" s="225"/>
      <c r="Q784" s="225"/>
      <c r="R784" s="225"/>
      <c r="S784" s="225"/>
      <c r="T784" s="225"/>
      <c r="U784" s="225"/>
      <c r="V784" s="225"/>
      <c r="W784" s="225"/>
      <c r="X784" s="225"/>
      <c r="Y784" s="225"/>
      <c r="Z784" s="225"/>
      <c r="AA784" s="225"/>
      <c r="AB784" s="225"/>
      <c r="AC784" s="225"/>
      <c r="AD784" s="225"/>
    </row>
    <row r="785" spans="1:30" s="21" customFormat="1" ht="15.75" customHeight="1" x14ac:dyDescent="0.35">
      <c r="A785" s="222"/>
      <c r="B785" s="222"/>
      <c r="C785" s="76" t="s">
        <v>22</v>
      </c>
      <c r="D785" s="27">
        <v>785</v>
      </c>
      <c r="E785" s="27">
        <v>2017</v>
      </c>
      <c r="F785" s="28" t="s">
        <v>1355</v>
      </c>
      <c r="G785" s="28" t="s">
        <v>697</v>
      </c>
      <c r="H785" s="28" t="s">
        <v>1356</v>
      </c>
      <c r="I785" s="55">
        <v>43077</v>
      </c>
      <c r="J785" s="55">
        <v>43442</v>
      </c>
      <c r="K785" s="55">
        <f t="shared" si="38"/>
        <v>43807</v>
      </c>
      <c r="L785" s="226" t="s">
        <v>193</v>
      </c>
      <c r="M785" s="225"/>
      <c r="N785" s="225"/>
      <c r="O785" s="225"/>
      <c r="P785" s="225"/>
      <c r="Q785" s="225"/>
      <c r="R785" s="225"/>
      <c r="S785" s="225"/>
      <c r="T785" s="225"/>
      <c r="U785" s="225"/>
      <c r="V785" s="225"/>
      <c r="W785" s="225"/>
      <c r="X785" s="225"/>
      <c r="Y785" s="225"/>
      <c r="Z785" s="225"/>
      <c r="AA785" s="225"/>
      <c r="AB785" s="225"/>
      <c r="AC785" s="225"/>
      <c r="AD785" s="225"/>
    </row>
    <row r="786" spans="1:30" s="21" customFormat="1" ht="15.75" customHeight="1" x14ac:dyDescent="0.35">
      <c r="A786" s="222"/>
      <c r="B786" s="222"/>
      <c r="C786" s="76" t="s">
        <v>22</v>
      </c>
      <c r="D786" s="27">
        <v>786</v>
      </c>
      <c r="E786" s="27">
        <v>2017</v>
      </c>
      <c r="F786" s="28" t="s">
        <v>1354</v>
      </c>
      <c r="G786" s="28" t="s">
        <v>710</v>
      </c>
      <c r="H786" s="28" t="s">
        <v>1360</v>
      </c>
      <c r="I786" s="55">
        <v>43077</v>
      </c>
      <c r="J786" s="55"/>
      <c r="K786" s="55">
        <f t="shared" ref="K786:K819" si="39">+I786+365</f>
        <v>43442</v>
      </c>
      <c r="L786" s="226" t="s">
        <v>193</v>
      </c>
      <c r="M786" s="225"/>
      <c r="N786" s="225"/>
      <c r="O786" s="225"/>
      <c r="P786" s="225"/>
      <c r="Q786" s="225"/>
      <c r="R786" s="225"/>
      <c r="S786" s="225"/>
      <c r="T786" s="225"/>
      <c r="U786" s="225"/>
      <c r="V786" s="225"/>
      <c r="W786" s="225"/>
      <c r="X786" s="225"/>
      <c r="Y786" s="225"/>
      <c r="Z786" s="225"/>
      <c r="AA786" s="225"/>
      <c r="AB786" s="225"/>
      <c r="AC786" s="225"/>
      <c r="AD786" s="225"/>
    </row>
    <row r="787" spans="1:30" s="21" customFormat="1" ht="15.75" customHeight="1" x14ac:dyDescent="0.35">
      <c r="A787" s="69"/>
      <c r="B787" s="69"/>
      <c r="C787" s="76" t="s">
        <v>22</v>
      </c>
      <c r="D787" s="27">
        <v>787</v>
      </c>
      <c r="E787" s="27">
        <v>2017</v>
      </c>
      <c r="F787" s="28" t="s">
        <v>1361</v>
      </c>
      <c r="G787" s="28" t="s">
        <v>1362</v>
      </c>
      <c r="H787" s="28" t="s">
        <v>1363</v>
      </c>
      <c r="I787" s="55">
        <v>43090</v>
      </c>
      <c r="J787" s="55"/>
      <c r="K787" s="55">
        <f t="shared" si="39"/>
        <v>43455</v>
      </c>
      <c r="L787" s="226" t="s">
        <v>1364</v>
      </c>
      <c r="M787" s="225"/>
      <c r="N787" s="225"/>
      <c r="O787" s="225"/>
      <c r="P787" s="225"/>
      <c r="Q787" s="225"/>
      <c r="R787" s="225"/>
      <c r="S787" s="225"/>
      <c r="T787" s="225"/>
      <c r="U787" s="225"/>
      <c r="V787" s="225"/>
      <c r="W787" s="225"/>
      <c r="X787" s="225"/>
      <c r="Y787" s="225"/>
      <c r="Z787" s="225"/>
      <c r="AA787" s="225"/>
      <c r="AB787" s="225"/>
      <c r="AC787" s="225"/>
      <c r="AD787" s="225"/>
    </row>
    <row r="788" spans="1:30" s="21" customFormat="1" ht="15.75" customHeight="1" x14ac:dyDescent="0.35">
      <c r="A788" s="69" t="s">
        <v>138</v>
      </c>
      <c r="B788" s="69"/>
      <c r="C788" s="76" t="s">
        <v>22</v>
      </c>
      <c r="D788" s="27">
        <v>788</v>
      </c>
      <c r="E788" s="27">
        <v>2018</v>
      </c>
      <c r="F788" s="28" t="s">
        <v>1327</v>
      </c>
      <c r="G788" s="28" t="s">
        <v>1303</v>
      </c>
      <c r="H788" s="28" t="s">
        <v>1300</v>
      </c>
      <c r="I788" s="55">
        <v>43132</v>
      </c>
      <c r="J788" s="55"/>
      <c r="K788" s="55">
        <f t="shared" si="39"/>
        <v>43497</v>
      </c>
      <c r="L788" s="226" t="s">
        <v>1365</v>
      </c>
    </row>
    <row r="789" spans="1:30" s="21" customFormat="1" ht="15.75" customHeight="1" x14ac:dyDescent="0.35">
      <c r="A789" s="69" t="s">
        <v>138</v>
      </c>
      <c r="B789" s="69"/>
      <c r="C789" s="76" t="s">
        <v>22</v>
      </c>
      <c r="D789" s="27">
        <v>789</v>
      </c>
      <c r="E789" s="27">
        <v>2018</v>
      </c>
      <c r="F789" s="28" t="s">
        <v>1336</v>
      </c>
      <c r="G789" s="28" t="s">
        <v>1305</v>
      </c>
      <c r="H789" s="28" t="s">
        <v>1300</v>
      </c>
      <c r="I789" s="55">
        <v>43132</v>
      </c>
      <c r="J789" s="55"/>
      <c r="K789" s="55">
        <f t="shared" si="39"/>
        <v>43497</v>
      </c>
      <c r="L789" s="226" t="s">
        <v>1365</v>
      </c>
    </row>
    <row r="790" spans="1:30" s="21" customFormat="1" ht="15.75" customHeight="1" x14ac:dyDescent="0.35">
      <c r="A790" s="69" t="s">
        <v>138</v>
      </c>
      <c r="B790" s="69"/>
      <c r="C790" s="76" t="s">
        <v>22</v>
      </c>
      <c r="D790" s="27">
        <v>790</v>
      </c>
      <c r="E790" s="27">
        <v>2018</v>
      </c>
      <c r="F790" s="28" t="s">
        <v>1337</v>
      </c>
      <c r="G790" s="28" t="s">
        <v>982</v>
      </c>
      <c r="H790" s="28" t="s">
        <v>1300</v>
      </c>
      <c r="I790" s="55">
        <v>43132</v>
      </c>
      <c r="J790" s="55"/>
      <c r="K790" s="55">
        <f t="shared" si="39"/>
        <v>43497</v>
      </c>
      <c r="L790" s="226" t="s">
        <v>1365</v>
      </c>
    </row>
    <row r="791" spans="1:30" s="21" customFormat="1" ht="15.75" customHeight="1" x14ac:dyDescent="0.35">
      <c r="A791" s="69" t="s">
        <v>138</v>
      </c>
      <c r="B791" s="69"/>
      <c r="C791" s="76" t="s">
        <v>22</v>
      </c>
      <c r="D791" s="27">
        <v>791</v>
      </c>
      <c r="E791" s="27">
        <v>2018</v>
      </c>
      <c r="F791" s="28" t="s">
        <v>1323</v>
      </c>
      <c r="G791" s="28" t="s">
        <v>1305</v>
      </c>
      <c r="H791" s="28" t="s">
        <v>1300</v>
      </c>
      <c r="I791" s="55">
        <v>43132</v>
      </c>
      <c r="J791" s="55"/>
      <c r="K791" s="55">
        <f t="shared" si="39"/>
        <v>43497</v>
      </c>
      <c r="L791" s="226" t="s">
        <v>1365</v>
      </c>
    </row>
    <row r="792" spans="1:30" s="21" customFormat="1" ht="15.75" customHeight="1" x14ac:dyDescent="0.35">
      <c r="A792" s="69" t="s">
        <v>138</v>
      </c>
      <c r="B792" s="69"/>
      <c r="C792" s="76" t="s">
        <v>22</v>
      </c>
      <c r="D792" s="27">
        <v>792</v>
      </c>
      <c r="E792" s="27">
        <v>2018</v>
      </c>
      <c r="F792" s="28" t="s">
        <v>1323</v>
      </c>
      <c r="G792" s="28" t="s">
        <v>982</v>
      </c>
      <c r="H792" s="28" t="s">
        <v>1300</v>
      </c>
      <c r="I792" s="55">
        <v>43132</v>
      </c>
      <c r="J792" s="55"/>
      <c r="K792" s="55">
        <f t="shared" si="39"/>
        <v>43497</v>
      </c>
      <c r="L792" s="226" t="s">
        <v>1365</v>
      </c>
    </row>
    <row r="793" spans="1:30" s="21" customFormat="1" ht="15.75" customHeight="1" x14ac:dyDescent="0.35">
      <c r="A793" s="69" t="s">
        <v>138</v>
      </c>
      <c r="B793" s="69"/>
      <c r="C793" s="76" t="s">
        <v>22</v>
      </c>
      <c r="D793" s="27">
        <v>793</v>
      </c>
      <c r="E793" s="27">
        <v>2018</v>
      </c>
      <c r="F793" s="28" t="s">
        <v>1322</v>
      </c>
      <c r="G793" s="28" t="s">
        <v>1303</v>
      </c>
      <c r="H793" s="28" t="s">
        <v>1300</v>
      </c>
      <c r="I793" s="55">
        <v>43132</v>
      </c>
      <c r="J793" s="55"/>
      <c r="K793" s="55">
        <f t="shared" si="39"/>
        <v>43497</v>
      </c>
      <c r="L793" s="226" t="s">
        <v>1365</v>
      </c>
    </row>
    <row r="794" spans="1:30" s="21" customFormat="1" ht="15.75" customHeight="1" x14ac:dyDescent="0.35">
      <c r="A794" s="69" t="s">
        <v>138</v>
      </c>
      <c r="B794" s="69"/>
      <c r="C794" s="76" t="s">
        <v>22</v>
      </c>
      <c r="D794" s="27">
        <v>794</v>
      </c>
      <c r="E794" s="27">
        <v>2018</v>
      </c>
      <c r="F794" s="28" t="s">
        <v>1321</v>
      </c>
      <c r="G794" s="28" t="s">
        <v>982</v>
      </c>
      <c r="H794" s="28" t="s">
        <v>1300</v>
      </c>
      <c r="I794" s="55">
        <v>43132</v>
      </c>
      <c r="J794" s="55"/>
      <c r="K794" s="55">
        <f t="shared" si="39"/>
        <v>43497</v>
      </c>
      <c r="L794" s="226" t="s">
        <v>1365</v>
      </c>
    </row>
    <row r="795" spans="1:30" s="21" customFormat="1" ht="15.75" customHeight="1" x14ac:dyDescent="0.35">
      <c r="A795" s="69" t="s">
        <v>138</v>
      </c>
      <c r="B795" s="69"/>
      <c r="C795" s="76" t="s">
        <v>22</v>
      </c>
      <c r="D795" s="27">
        <v>795</v>
      </c>
      <c r="E795" s="27">
        <v>2018</v>
      </c>
      <c r="F795" s="28" t="s">
        <v>1320</v>
      </c>
      <c r="G795" s="28" t="s">
        <v>1305</v>
      </c>
      <c r="H795" s="28" t="s">
        <v>1300</v>
      </c>
      <c r="I795" s="55">
        <v>43132</v>
      </c>
      <c r="J795" s="55"/>
      <c r="K795" s="55">
        <f t="shared" si="39"/>
        <v>43497</v>
      </c>
      <c r="L795" s="226" t="s">
        <v>1365</v>
      </c>
    </row>
    <row r="796" spans="1:30" s="21" customFormat="1" ht="15.75" customHeight="1" x14ac:dyDescent="0.35">
      <c r="A796" s="69" t="s">
        <v>38</v>
      </c>
      <c r="B796" s="69"/>
      <c r="C796" s="76" t="s">
        <v>22</v>
      </c>
      <c r="D796" s="27">
        <v>796</v>
      </c>
      <c r="E796" s="27">
        <v>2018</v>
      </c>
      <c r="F796" s="28" t="s">
        <v>1319</v>
      </c>
      <c r="G796" s="28" t="s">
        <v>1299</v>
      </c>
      <c r="H796" s="28" t="s">
        <v>1300</v>
      </c>
      <c r="I796" s="55">
        <v>43132</v>
      </c>
      <c r="J796" s="55"/>
      <c r="K796" s="55">
        <f t="shared" si="39"/>
        <v>43497</v>
      </c>
      <c r="L796" s="226" t="s">
        <v>1365</v>
      </c>
    </row>
    <row r="797" spans="1:30" s="21" customFormat="1" ht="15.75" customHeight="1" x14ac:dyDescent="0.35">
      <c r="A797" s="69" t="s">
        <v>138</v>
      </c>
      <c r="B797" s="69"/>
      <c r="C797" s="76" t="s">
        <v>22</v>
      </c>
      <c r="D797" s="27">
        <v>797</v>
      </c>
      <c r="E797" s="27">
        <v>2018</v>
      </c>
      <c r="F797" s="28" t="s">
        <v>1318</v>
      </c>
      <c r="G797" s="28" t="s">
        <v>1307</v>
      </c>
      <c r="H797" s="28" t="s">
        <v>1300</v>
      </c>
      <c r="I797" s="55">
        <v>43132</v>
      </c>
      <c r="J797" s="55"/>
      <c r="K797" s="55">
        <f t="shared" si="39"/>
        <v>43497</v>
      </c>
      <c r="L797" s="226" t="s">
        <v>1365</v>
      </c>
    </row>
    <row r="798" spans="1:30" s="21" customFormat="1" ht="15.75" customHeight="1" x14ac:dyDescent="0.35">
      <c r="A798" s="69" t="s">
        <v>138</v>
      </c>
      <c r="B798" s="69"/>
      <c r="C798" s="76" t="s">
        <v>22</v>
      </c>
      <c r="D798" s="27">
        <v>798</v>
      </c>
      <c r="E798" s="27">
        <v>2018</v>
      </c>
      <c r="F798" s="28" t="s">
        <v>1317</v>
      </c>
      <c r="G798" s="28" t="s">
        <v>1299</v>
      </c>
      <c r="H798" s="28" t="s">
        <v>1300</v>
      </c>
      <c r="I798" s="55">
        <v>43132</v>
      </c>
      <c r="J798" s="55"/>
      <c r="K798" s="55">
        <f t="shared" si="39"/>
        <v>43497</v>
      </c>
      <c r="L798" s="226" t="s">
        <v>1365</v>
      </c>
    </row>
    <row r="799" spans="1:30" s="21" customFormat="1" ht="15.75" customHeight="1" x14ac:dyDescent="0.35">
      <c r="A799" s="69" t="s">
        <v>138</v>
      </c>
      <c r="B799" s="69"/>
      <c r="C799" s="76" t="s">
        <v>22</v>
      </c>
      <c r="D799" s="27">
        <v>799</v>
      </c>
      <c r="E799" s="27">
        <v>2018</v>
      </c>
      <c r="F799" s="28" t="s">
        <v>1324</v>
      </c>
      <c r="G799" s="28" t="s">
        <v>1299</v>
      </c>
      <c r="H799" s="28" t="s">
        <v>1300</v>
      </c>
      <c r="I799" s="55">
        <v>43132</v>
      </c>
      <c r="J799" s="55"/>
      <c r="K799" s="55">
        <f t="shared" si="39"/>
        <v>43497</v>
      </c>
      <c r="L799" s="226" t="s">
        <v>1365</v>
      </c>
    </row>
    <row r="800" spans="1:30" s="21" customFormat="1" ht="15.75" customHeight="1" x14ac:dyDescent="0.35">
      <c r="A800" s="69" t="s">
        <v>138</v>
      </c>
      <c r="B800" s="69"/>
      <c r="C800" s="76" t="s">
        <v>22</v>
      </c>
      <c r="D800" s="27">
        <v>800</v>
      </c>
      <c r="E800" s="27">
        <v>2018</v>
      </c>
      <c r="F800" s="28" t="s">
        <v>1315</v>
      </c>
      <c r="G800" s="28" t="s">
        <v>1305</v>
      </c>
      <c r="H800" s="28" t="s">
        <v>1300</v>
      </c>
      <c r="I800" s="55">
        <v>43132</v>
      </c>
      <c r="J800" s="55"/>
      <c r="K800" s="55">
        <f t="shared" si="39"/>
        <v>43497</v>
      </c>
      <c r="L800" s="226" t="s">
        <v>1365</v>
      </c>
    </row>
    <row r="801" spans="1:12" s="21" customFormat="1" ht="15.75" customHeight="1" x14ac:dyDescent="0.35">
      <c r="A801" s="69" t="s">
        <v>138</v>
      </c>
      <c r="B801" s="69"/>
      <c r="C801" s="76" t="s">
        <v>22</v>
      </c>
      <c r="D801" s="27">
        <v>801</v>
      </c>
      <c r="E801" s="27">
        <v>2018</v>
      </c>
      <c r="F801" s="28" t="s">
        <v>1316</v>
      </c>
      <c r="G801" s="28" t="s">
        <v>982</v>
      </c>
      <c r="H801" s="28" t="s">
        <v>1300</v>
      </c>
      <c r="I801" s="55">
        <v>43132</v>
      </c>
      <c r="J801" s="55"/>
      <c r="K801" s="55">
        <f t="shared" si="39"/>
        <v>43497</v>
      </c>
      <c r="L801" s="226" t="s">
        <v>1365</v>
      </c>
    </row>
    <row r="802" spans="1:12" s="21" customFormat="1" ht="15.75" customHeight="1" x14ac:dyDescent="0.35">
      <c r="A802" s="69" t="s">
        <v>138</v>
      </c>
      <c r="B802" s="69"/>
      <c r="C802" s="76" t="s">
        <v>22</v>
      </c>
      <c r="D802" s="27">
        <v>802</v>
      </c>
      <c r="E802" s="27">
        <v>2018</v>
      </c>
      <c r="F802" s="28" t="s">
        <v>1314</v>
      </c>
      <c r="G802" s="28" t="s">
        <v>1307</v>
      </c>
      <c r="H802" s="28" t="s">
        <v>1300</v>
      </c>
      <c r="I802" s="55">
        <v>43132</v>
      </c>
      <c r="J802" s="55"/>
      <c r="K802" s="55">
        <f t="shared" si="39"/>
        <v>43497</v>
      </c>
      <c r="L802" s="226" t="s">
        <v>1365</v>
      </c>
    </row>
    <row r="803" spans="1:12" s="21" customFormat="1" ht="15.75" customHeight="1" x14ac:dyDescent="0.35">
      <c r="A803" s="69" t="s">
        <v>138</v>
      </c>
      <c r="B803" s="69"/>
      <c r="C803" s="76" t="s">
        <v>22</v>
      </c>
      <c r="D803" s="27">
        <v>803</v>
      </c>
      <c r="E803" s="27">
        <v>2018</v>
      </c>
      <c r="F803" s="28" t="s">
        <v>1310</v>
      </c>
      <c r="G803" s="28" t="s">
        <v>1299</v>
      </c>
      <c r="H803" s="28" t="s">
        <v>1300</v>
      </c>
      <c r="I803" s="55">
        <v>43132</v>
      </c>
      <c r="J803" s="55"/>
      <c r="K803" s="55">
        <f t="shared" si="39"/>
        <v>43497</v>
      </c>
      <c r="L803" s="226" t="s">
        <v>1365</v>
      </c>
    </row>
    <row r="804" spans="1:12" s="21" customFormat="1" ht="15.75" customHeight="1" x14ac:dyDescent="0.35">
      <c r="A804" s="69" t="s">
        <v>138</v>
      </c>
      <c r="B804" s="69"/>
      <c r="C804" s="76" t="s">
        <v>22</v>
      </c>
      <c r="D804" s="27">
        <v>804</v>
      </c>
      <c r="E804" s="27">
        <v>2018</v>
      </c>
      <c r="F804" s="28" t="s">
        <v>1311</v>
      </c>
      <c r="G804" s="28" t="s">
        <v>1305</v>
      </c>
      <c r="H804" s="28" t="s">
        <v>1300</v>
      </c>
      <c r="I804" s="55">
        <v>43132</v>
      </c>
      <c r="J804" s="55"/>
      <c r="K804" s="55">
        <f t="shared" si="39"/>
        <v>43497</v>
      </c>
      <c r="L804" s="226" t="s">
        <v>1365</v>
      </c>
    </row>
    <row r="805" spans="1:12" s="21" customFormat="1" ht="15.75" customHeight="1" x14ac:dyDescent="0.35">
      <c r="A805" s="69" t="s">
        <v>138</v>
      </c>
      <c r="B805" s="69"/>
      <c r="C805" s="76" t="s">
        <v>22</v>
      </c>
      <c r="D805" s="27">
        <v>805</v>
      </c>
      <c r="E805" s="27">
        <v>2018</v>
      </c>
      <c r="F805" s="28" t="s">
        <v>1312</v>
      </c>
      <c r="G805" s="28" t="s">
        <v>982</v>
      </c>
      <c r="H805" s="28" t="s">
        <v>1300</v>
      </c>
      <c r="I805" s="55">
        <v>43132</v>
      </c>
      <c r="J805" s="55"/>
      <c r="K805" s="55">
        <f t="shared" si="39"/>
        <v>43497</v>
      </c>
      <c r="L805" s="226" t="s">
        <v>1365</v>
      </c>
    </row>
    <row r="806" spans="1:12" s="21" customFormat="1" ht="15.75" customHeight="1" x14ac:dyDescent="0.35">
      <c r="A806" s="69" t="s">
        <v>138</v>
      </c>
      <c r="B806" s="69"/>
      <c r="C806" s="76" t="s">
        <v>22</v>
      </c>
      <c r="D806" s="27">
        <v>806</v>
      </c>
      <c r="E806" s="27">
        <v>2018</v>
      </c>
      <c r="F806" s="28" t="s">
        <v>1313</v>
      </c>
      <c r="G806" s="28" t="s">
        <v>1303</v>
      </c>
      <c r="H806" s="28" t="s">
        <v>1300</v>
      </c>
      <c r="I806" s="55">
        <v>43132</v>
      </c>
      <c r="J806" s="55"/>
      <c r="K806" s="55">
        <f t="shared" si="39"/>
        <v>43497</v>
      </c>
      <c r="L806" s="226" t="s">
        <v>1365</v>
      </c>
    </row>
    <row r="807" spans="1:12" s="21" customFormat="1" ht="15.75" customHeight="1" x14ac:dyDescent="0.35">
      <c r="A807" s="69" t="s">
        <v>138</v>
      </c>
      <c r="B807" s="69"/>
      <c r="C807" s="76" t="s">
        <v>22</v>
      </c>
      <c r="D807" s="27">
        <v>807</v>
      </c>
      <c r="E807" s="27">
        <v>2018</v>
      </c>
      <c r="F807" s="28" t="s">
        <v>1309</v>
      </c>
      <c r="G807" s="28" t="s">
        <v>1307</v>
      </c>
      <c r="H807" s="28" t="s">
        <v>1300</v>
      </c>
      <c r="I807" s="55">
        <v>43132</v>
      </c>
      <c r="J807" s="55"/>
      <c r="K807" s="55">
        <f t="shared" si="39"/>
        <v>43497</v>
      </c>
      <c r="L807" s="226" t="s">
        <v>1365</v>
      </c>
    </row>
    <row r="808" spans="1:12" s="21" customFormat="1" ht="15.75" customHeight="1" x14ac:dyDescent="0.35">
      <c r="A808" s="69" t="s">
        <v>138</v>
      </c>
      <c r="B808" s="69"/>
      <c r="C808" s="76" t="s">
        <v>22</v>
      </c>
      <c r="D808" s="27">
        <v>808</v>
      </c>
      <c r="E808" s="27">
        <v>2018</v>
      </c>
      <c r="F808" s="28" t="s">
        <v>1306</v>
      </c>
      <c r="G808" s="28" t="s">
        <v>1307</v>
      </c>
      <c r="H808" s="28" t="s">
        <v>1300</v>
      </c>
      <c r="I808" s="55">
        <v>43132</v>
      </c>
      <c r="J808" s="55"/>
      <c r="K808" s="55">
        <f t="shared" si="39"/>
        <v>43497</v>
      </c>
      <c r="L808" s="226" t="s">
        <v>1365</v>
      </c>
    </row>
    <row r="809" spans="1:12" s="21" customFormat="1" ht="15.75" customHeight="1" x14ac:dyDescent="0.35">
      <c r="A809" s="69" t="s">
        <v>138</v>
      </c>
      <c r="B809" s="69"/>
      <c r="C809" s="76" t="s">
        <v>22</v>
      </c>
      <c r="D809" s="27">
        <v>809</v>
      </c>
      <c r="E809" s="27">
        <v>2018</v>
      </c>
      <c r="F809" s="28" t="s">
        <v>1304</v>
      </c>
      <c r="G809" s="28" t="s">
        <v>1305</v>
      </c>
      <c r="H809" s="28" t="s">
        <v>1300</v>
      </c>
      <c r="I809" s="55">
        <v>43132</v>
      </c>
      <c r="J809" s="55"/>
      <c r="K809" s="55">
        <f t="shared" si="39"/>
        <v>43497</v>
      </c>
      <c r="L809" s="226" t="s">
        <v>1365</v>
      </c>
    </row>
    <row r="810" spans="1:12" s="21" customFormat="1" ht="15.75" customHeight="1" x14ac:dyDescent="0.35">
      <c r="A810" s="69" t="s">
        <v>138</v>
      </c>
      <c r="B810" s="69"/>
      <c r="C810" s="76" t="s">
        <v>22</v>
      </c>
      <c r="D810" s="27">
        <v>810</v>
      </c>
      <c r="E810" s="27">
        <v>2018</v>
      </c>
      <c r="F810" s="28" t="s">
        <v>1302</v>
      </c>
      <c r="G810" s="28" t="s">
        <v>1303</v>
      </c>
      <c r="H810" s="28" t="s">
        <v>1300</v>
      </c>
      <c r="I810" s="55">
        <v>43132</v>
      </c>
      <c r="J810" s="55"/>
      <c r="K810" s="55">
        <f t="shared" si="39"/>
        <v>43497</v>
      </c>
      <c r="L810" s="226" t="s">
        <v>1365</v>
      </c>
    </row>
    <row r="811" spans="1:12" s="21" customFormat="1" ht="15.75" customHeight="1" x14ac:dyDescent="0.35">
      <c r="A811" s="69" t="s">
        <v>138</v>
      </c>
      <c r="B811" s="69"/>
      <c r="C811" s="76" t="s">
        <v>22</v>
      </c>
      <c r="D811" s="27">
        <v>811</v>
      </c>
      <c r="E811" s="27">
        <v>2018</v>
      </c>
      <c r="F811" s="28" t="s">
        <v>1308</v>
      </c>
      <c r="G811" s="28" t="s">
        <v>1303</v>
      </c>
      <c r="H811" s="28" t="s">
        <v>1300</v>
      </c>
      <c r="I811" s="55">
        <v>43132</v>
      </c>
      <c r="J811" s="55"/>
      <c r="K811" s="55">
        <f t="shared" si="39"/>
        <v>43497</v>
      </c>
      <c r="L811" s="226" t="s">
        <v>1365</v>
      </c>
    </row>
    <row r="812" spans="1:12" s="21" customFormat="1" ht="15.75" customHeight="1" x14ac:dyDescent="0.35">
      <c r="A812" s="69" t="s">
        <v>138</v>
      </c>
      <c r="B812" s="69"/>
      <c r="C812" s="76" t="s">
        <v>22</v>
      </c>
      <c r="D812" s="27">
        <v>812</v>
      </c>
      <c r="E812" s="27">
        <v>2018</v>
      </c>
      <c r="F812" s="28" t="s">
        <v>1298</v>
      </c>
      <c r="G812" s="28" t="s">
        <v>1299</v>
      </c>
      <c r="H812" s="28" t="s">
        <v>1300</v>
      </c>
      <c r="I812" s="55">
        <v>43132</v>
      </c>
      <c r="J812" s="55"/>
      <c r="K812" s="55">
        <f t="shared" si="39"/>
        <v>43497</v>
      </c>
      <c r="L812" s="226" t="s">
        <v>1365</v>
      </c>
    </row>
    <row r="813" spans="1:12" s="21" customFormat="1" ht="15.75" customHeight="1" x14ac:dyDescent="0.35">
      <c r="A813" s="69" t="s">
        <v>138</v>
      </c>
      <c r="B813" s="69"/>
      <c r="C813" s="76" t="s">
        <v>22</v>
      </c>
      <c r="D813" s="27">
        <v>813</v>
      </c>
      <c r="E813" s="27">
        <v>2018</v>
      </c>
      <c r="F813" s="28" t="s">
        <v>1366</v>
      </c>
      <c r="G813" s="28" t="s">
        <v>1299</v>
      </c>
      <c r="H813" s="28" t="s">
        <v>1300</v>
      </c>
      <c r="I813" s="55">
        <v>43132</v>
      </c>
      <c r="J813" s="55"/>
      <c r="K813" s="55">
        <f t="shared" si="39"/>
        <v>43497</v>
      </c>
      <c r="L813" s="226" t="s">
        <v>1365</v>
      </c>
    </row>
    <row r="814" spans="1:12" s="21" customFormat="1" ht="15.75" customHeight="1" x14ac:dyDescent="0.35">
      <c r="A814" s="69" t="s">
        <v>138</v>
      </c>
      <c r="B814" s="69"/>
      <c r="C814" s="76" t="s">
        <v>22</v>
      </c>
      <c r="D814" s="27">
        <v>814</v>
      </c>
      <c r="E814" s="27">
        <v>2018</v>
      </c>
      <c r="F814" s="28" t="s">
        <v>1334</v>
      </c>
      <c r="G814" s="28" t="s">
        <v>1307</v>
      </c>
      <c r="H814" s="28" t="s">
        <v>1300</v>
      </c>
      <c r="I814" s="55">
        <v>43132</v>
      </c>
      <c r="J814" s="55"/>
      <c r="K814" s="55">
        <f t="shared" si="39"/>
        <v>43497</v>
      </c>
      <c r="L814" s="226" t="s">
        <v>1365</v>
      </c>
    </row>
    <row r="815" spans="1:12" s="21" customFormat="1" ht="15.75" customHeight="1" x14ac:dyDescent="0.35">
      <c r="A815" s="69" t="s">
        <v>138</v>
      </c>
      <c r="B815" s="69"/>
      <c r="C815" s="76" t="s">
        <v>22</v>
      </c>
      <c r="D815" s="27">
        <v>815</v>
      </c>
      <c r="E815" s="27">
        <v>2018</v>
      </c>
      <c r="F815" s="28" t="s">
        <v>1327</v>
      </c>
      <c r="G815" s="28" t="s">
        <v>1303</v>
      </c>
      <c r="H815" s="28" t="s">
        <v>1300</v>
      </c>
      <c r="I815" s="55">
        <v>43132</v>
      </c>
      <c r="J815" s="55"/>
      <c r="K815" s="55">
        <f t="shared" si="39"/>
        <v>43497</v>
      </c>
      <c r="L815" s="226" t="s">
        <v>1365</v>
      </c>
    </row>
    <row r="816" spans="1:12" s="21" customFormat="1" ht="15.75" customHeight="1" x14ac:dyDescent="0.35">
      <c r="A816" s="69" t="s">
        <v>138</v>
      </c>
      <c r="B816" s="69"/>
      <c r="C816" s="76" t="s">
        <v>22</v>
      </c>
      <c r="D816" s="27">
        <v>816</v>
      </c>
      <c r="E816" s="27">
        <v>2018</v>
      </c>
      <c r="F816" s="28" t="s">
        <v>1333</v>
      </c>
      <c r="G816" s="28" t="s">
        <v>1303</v>
      </c>
      <c r="H816" s="28" t="s">
        <v>1300</v>
      </c>
      <c r="I816" s="55">
        <v>43132</v>
      </c>
      <c r="J816" s="55"/>
      <c r="K816" s="55">
        <f t="shared" si="39"/>
        <v>43497</v>
      </c>
      <c r="L816" s="226" t="s">
        <v>1365</v>
      </c>
    </row>
    <row r="817" spans="1:30" s="21" customFormat="1" ht="15.75" customHeight="1" x14ac:dyDescent="0.35">
      <c r="A817" s="69" t="s">
        <v>138</v>
      </c>
      <c r="B817" s="69"/>
      <c r="C817" s="76" t="s">
        <v>22</v>
      </c>
      <c r="D817" s="27">
        <v>817</v>
      </c>
      <c r="E817" s="27">
        <v>2018</v>
      </c>
      <c r="F817" s="28" t="s">
        <v>1326</v>
      </c>
      <c r="G817" s="28" t="s">
        <v>1307</v>
      </c>
      <c r="H817" s="28" t="s">
        <v>1300</v>
      </c>
      <c r="I817" s="55">
        <v>43132</v>
      </c>
      <c r="J817" s="55"/>
      <c r="K817" s="55">
        <f t="shared" si="39"/>
        <v>43497</v>
      </c>
      <c r="L817" s="226" t="s">
        <v>1365</v>
      </c>
    </row>
    <row r="818" spans="1:30" s="21" customFormat="1" ht="15.75" customHeight="1" x14ac:dyDescent="0.35">
      <c r="A818" s="69" t="s">
        <v>138</v>
      </c>
      <c r="B818" s="69"/>
      <c r="C818" s="76" t="s">
        <v>22</v>
      </c>
      <c r="D818" s="27">
        <v>818</v>
      </c>
      <c r="E818" s="27">
        <v>2018</v>
      </c>
      <c r="F818" s="28" t="s">
        <v>1302</v>
      </c>
      <c r="G818" s="28" t="s">
        <v>982</v>
      </c>
      <c r="H818" s="28" t="s">
        <v>1300</v>
      </c>
      <c r="I818" s="55">
        <v>43132</v>
      </c>
      <c r="J818" s="55"/>
      <c r="K818" s="55">
        <f t="shared" si="39"/>
        <v>43497</v>
      </c>
      <c r="L818" s="226" t="s">
        <v>1365</v>
      </c>
    </row>
    <row r="819" spans="1:30" s="21" customFormat="1" ht="15.75" customHeight="1" x14ac:dyDescent="0.35">
      <c r="A819" s="69"/>
      <c r="B819" s="69"/>
      <c r="C819" s="76" t="s">
        <v>22</v>
      </c>
      <c r="D819" s="27">
        <v>819</v>
      </c>
      <c r="E819" s="27">
        <v>2018</v>
      </c>
      <c r="F819" s="28" t="s">
        <v>1367</v>
      </c>
      <c r="G819" s="28" t="s">
        <v>1084</v>
      </c>
      <c r="H819" s="28" t="s">
        <v>1368</v>
      </c>
      <c r="I819" s="55">
        <v>43137</v>
      </c>
      <c r="J819" s="55"/>
      <c r="K819" s="57">
        <f t="shared" si="39"/>
        <v>43502</v>
      </c>
      <c r="L819" s="234" t="s">
        <v>1369</v>
      </c>
    </row>
    <row r="820" spans="1:30" s="21" customFormat="1" ht="15.75" customHeight="1" x14ac:dyDescent="0.35">
      <c r="A820" s="69" t="s">
        <v>173</v>
      </c>
      <c r="B820" s="69"/>
      <c r="C820" s="76" t="s">
        <v>22</v>
      </c>
      <c r="D820" s="245">
        <v>820</v>
      </c>
      <c r="E820" s="27">
        <v>2018</v>
      </c>
      <c r="F820" s="28" t="s">
        <v>1370</v>
      </c>
      <c r="G820" s="28" t="s">
        <v>1038</v>
      </c>
      <c r="H820" s="28" t="s">
        <v>1371</v>
      </c>
      <c r="I820" s="55">
        <v>43137</v>
      </c>
      <c r="J820" s="55">
        <v>44995</v>
      </c>
      <c r="K820" s="57">
        <f>J820+365</f>
        <v>45360</v>
      </c>
      <c r="L820" s="226" t="s">
        <v>727</v>
      </c>
    </row>
    <row r="821" spans="1:30" s="21" customFormat="1" ht="15.75" customHeight="1" x14ac:dyDescent="0.35">
      <c r="A821" s="69" t="s">
        <v>138</v>
      </c>
      <c r="B821" s="69"/>
      <c r="C821" s="76" t="s">
        <v>22</v>
      </c>
      <c r="D821" s="245">
        <v>821</v>
      </c>
      <c r="E821" s="27">
        <v>2018</v>
      </c>
      <c r="F821" s="28" t="s">
        <v>1372</v>
      </c>
      <c r="G821" s="28" t="s">
        <v>1084</v>
      </c>
      <c r="H821" s="28" t="s">
        <v>1368</v>
      </c>
      <c r="I821" s="55">
        <v>43137</v>
      </c>
      <c r="J821" s="55"/>
      <c r="K821" s="55">
        <f>+I821+365</f>
        <v>43502</v>
      </c>
      <c r="L821" s="226">
        <v>0</v>
      </c>
    </row>
    <row r="822" spans="1:30" s="21" customFormat="1" ht="15.75" customHeight="1" x14ac:dyDescent="0.35">
      <c r="A822" s="69" t="s">
        <v>38</v>
      </c>
      <c r="B822" s="69"/>
      <c r="C822" s="76" t="s">
        <v>22</v>
      </c>
      <c r="D822" s="245">
        <v>822</v>
      </c>
      <c r="E822" s="27">
        <v>2018</v>
      </c>
      <c r="F822" s="28" t="s">
        <v>1373</v>
      </c>
      <c r="G822" s="28" t="s">
        <v>1038</v>
      </c>
      <c r="H822" s="28" t="s">
        <v>1374</v>
      </c>
      <c r="I822" s="55">
        <v>43137</v>
      </c>
      <c r="J822" s="55">
        <v>45352</v>
      </c>
      <c r="K822" s="55">
        <f t="shared" ref="K822:K830" si="40">+J822+365</f>
        <v>45717</v>
      </c>
      <c r="L822" s="226" t="s">
        <v>727</v>
      </c>
      <c r="M822" s="20"/>
      <c r="N822" s="20"/>
      <c r="O822" s="20"/>
      <c r="P822" s="20"/>
      <c r="Q822" s="20"/>
      <c r="R822" s="20"/>
      <c r="S822" s="20"/>
      <c r="T822" s="20"/>
      <c r="U822" s="20"/>
      <c r="V822" s="20"/>
      <c r="W822" s="20"/>
      <c r="X822" s="20"/>
      <c r="Y822" s="20"/>
      <c r="Z822" s="20"/>
      <c r="AA822" s="20"/>
      <c r="AB822" s="20"/>
      <c r="AC822" s="20"/>
      <c r="AD822" s="20"/>
    </row>
    <row r="823" spans="1:30" s="21" customFormat="1" ht="15.75" customHeight="1" x14ac:dyDescent="0.35">
      <c r="A823" s="222"/>
      <c r="B823" s="222"/>
      <c r="C823" s="76" t="s">
        <v>22</v>
      </c>
      <c r="D823" s="27">
        <v>823</v>
      </c>
      <c r="E823" s="27">
        <v>2018</v>
      </c>
      <c r="F823" s="51" t="s">
        <v>1375</v>
      </c>
      <c r="G823" s="28" t="s">
        <v>1376</v>
      </c>
      <c r="H823" s="28" t="s">
        <v>758</v>
      </c>
      <c r="I823" s="55">
        <v>43139</v>
      </c>
      <c r="J823" s="55">
        <v>44463</v>
      </c>
      <c r="K823" s="55">
        <f t="shared" si="40"/>
        <v>44828</v>
      </c>
      <c r="L823" s="226" t="s">
        <v>759</v>
      </c>
      <c r="M823" s="225"/>
      <c r="N823" s="225"/>
      <c r="O823" s="225"/>
      <c r="P823" s="225"/>
      <c r="Q823" s="225"/>
      <c r="R823" s="225"/>
      <c r="S823" s="225"/>
      <c r="T823" s="225"/>
      <c r="U823" s="225"/>
      <c r="V823" s="225"/>
      <c r="W823" s="225"/>
      <c r="X823" s="225"/>
      <c r="Y823" s="225"/>
      <c r="Z823" s="225"/>
      <c r="AA823" s="225"/>
      <c r="AB823" s="225"/>
      <c r="AC823" s="225"/>
      <c r="AD823" s="225"/>
    </row>
    <row r="824" spans="1:30" s="21" customFormat="1" ht="15.75" customHeight="1" x14ac:dyDescent="0.35">
      <c r="A824" s="222"/>
      <c r="B824" s="222"/>
      <c r="C824" s="76" t="s">
        <v>22</v>
      </c>
      <c r="D824" s="27">
        <v>824</v>
      </c>
      <c r="E824" s="27">
        <v>2018</v>
      </c>
      <c r="F824" s="51" t="s">
        <v>1377</v>
      </c>
      <c r="G824" s="28" t="s">
        <v>1376</v>
      </c>
      <c r="H824" s="28" t="s">
        <v>758</v>
      </c>
      <c r="I824" s="55">
        <v>43139</v>
      </c>
      <c r="J824" s="55">
        <v>44463</v>
      </c>
      <c r="K824" s="55">
        <f t="shared" si="40"/>
        <v>44828</v>
      </c>
      <c r="L824" s="226" t="s">
        <v>759</v>
      </c>
      <c r="M824" s="225"/>
      <c r="N824" s="225"/>
      <c r="O824" s="225"/>
      <c r="P824" s="225"/>
      <c r="Q824" s="225"/>
      <c r="R824" s="225"/>
      <c r="S824" s="225"/>
      <c r="T824" s="225"/>
      <c r="U824" s="225"/>
      <c r="V824" s="225"/>
      <c r="W824" s="225"/>
      <c r="X824" s="225"/>
      <c r="Y824" s="225"/>
      <c r="Z824" s="225"/>
      <c r="AA824" s="225"/>
      <c r="AB824" s="225"/>
      <c r="AC824" s="225"/>
      <c r="AD824" s="225"/>
    </row>
    <row r="825" spans="1:30" s="21" customFormat="1" ht="15.75" customHeight="1" x14ac:dyDescent="0.35">
      <c r="A825" s="222"/>
      <c r="B825" s="222"/>
      <c r="C825" s="76" t="s">
        <v>22</v>
      </c>
      <c r="D825" s="27">
        <v>825</v>
      </c>
      <c r="E825" s="27">
        <v>2018</v>
      </c>
      <c r="F825" s="51" t="s">
        <v>1378</v>
      </c>
      <c r="G825" s="28" t="s">
        <v>898</v>
      </c>
      <c r="H825" s="28" t="s">
        <v>758</v>
      </c>
      <c r="I825" s="55">
        <v>43139</v>
      </c>
      <c r="J825" s="55">
        <v>44463</v>
      </c>
      <c r="K825" s="55">
        <f t="shared" si="40"/>
        <v>44828</v>
      </c>
      <c r="L825" s="226" t="s">
        <v>759</v>
      </c>
      <c r="M825" s="225"/>
      <c r="N825" s="225"/>
      <c r="O825" s="225"/>
      <c r="P825" s="225"/>
      <c r="Q825" s="225"/>
      <c r="R825" s="225"/>
      <c r="S825" s="225"/>
      <c r="T825" s="225"/>
      <c r="U825" s="225"/>
      <c r="V825" s="225"/>
      <c r="W825" s="225"/>
      <c r="X825" s="225"/>
      <c r="Y825" s="225"/>
      <c r="Z825" s="225"/>
      <c r="AA825" s="225"/>
      <c r="AB825" s="225"/>
      <c r="AC825" s="225"/>
      <c r="AD825" s="225"/>
    </row>
    <row r="826" spans="1:30" s="21" customFormat="1" ht="15.75" customHeight="1" x14ac:dyDescent="0.35">
      <c r="A826" s="222"/>
      <c r="B826" s="222"/>
      <c r="C826" s="76" t="s">
        <v>22</v>
      </c>
      <c r="D826" s="27">
        <v>826</v>
      </c>
      <c r="E826" s="27">
        <v>2018</v>
      </c>
      <c r="F826" s="51" t="s">
        <v>1379</v>
      </c>
      <c r="G826" s="28" t="s">
        <v>898</v>
      </c>
      <c r="H826" s="28" t="s">
        <v>758</v>
      </c>
      <c r="I826" s="55">
        <v>43139</v>
      </c>
      <c r="J826" s="55">
        <v>44463</v>
      </c>
      <c r="K826" s="55">
        <f t="shared" si="40"/>
        <v>44828</v>
      </c>
      <c r="L826" s="231" t="s">
        <v>759</v>
      </c>
      <c r="M826" s="225"/>
      <c r="N826" s="225"/>
      <c r="O826" s="225"/>
      <c r="P826" s="225"/>
      <c r="Q826" s="225"/>
      <c r="R826" s="225"/>
      <c r="S826" s="225"/>
      <c r="T826" s="225"/>
      <c r="U826" s="225"/>
      <c r="V826" s="225"/>
      <c r="W826" s="225"/>
      <c r="X826" s="225"/>
      <c r="Y826" s="225"/>
      <c r="Z826" s="225"/>
      <c r="AA826" s="225"/>
      <c r="AB826" s="225"/>
      <c r="AC826" s="225"/>
      <c r="AD826" s="225"/>
    </row>
    <row r="827" spans="1:30" s="21" customFormat="1" ht="15.75" customHeight="1" x14ac:dyDescent="0.35">
      <c r="A827" s="222"/>
      <c r="B827" s="222"/>
      <c r="C827" s="76" t="s">
        <v>22</v>
      </c>
      <c r="D827" s="27">
        <v>827</v>
      </c>
      <c r="E827" s="27">
        <v>2018</v>
      </c>
      <c r="F827" s="51" t="s">
        <v>1380</v>
      </c>
      <c r="G827" s="28" t="s">
        <v>1381</v>
      </c>
      <c r="H827" s="28" t="s">
        <v>758</v>
      </c>
      <c r="I827" s="55">
        <v>43139</v>
      </c>
      <c r="J827" s="55">
        <v>44463</v>
      </c>
      <c r="K827" s="55">
        <f t="shared" si="40"/>
        <v>44828</v>
      </c>
      <c r="L827" s="226" t="s">
        <v>759</v>
      </c>
      <c r="M827" s="225"/>
      <c r="N827" s="225"/>
      <c r="O827" s="225"/>
      <c r="P827" s="225"/>
      <c r="Q827" s="225"/>
      <c r="R827" s="225"/>
      <c r="S827" s="225"/>
      <c r="T827" s="225"/>
      <c r="U827" s="225"/>
      <c r="V827" s="225"/>
      <c r="W827" s="225"/>
      <c r="X827" s="225"/>
      <c r="Y827" s="225"/>
      <c r="Z827" s="225"/>
      <c r="AA827" s="225"/>
      <c r="AB827" s="225"/>
      <c r="AC827" s="225"/>
      <c r="AD827" s="225"/>
    </row>
    <row r="828" spans="1:30" s="20" customFormat="1" ht="15.75" customHeight="1" x14ac:dyDescent="0.35">
      <c r="A828" s="222"/>
      <c r="B828" s="222"/>
      <c r="C828" s="76" t="s">
        <v>22</v>
      </c>
      <c r="D828" s="27">
        <v>828</v>
      </c>
      <c r="E828" s="27">
        <v>2018</v>
      </c>
      <c r="F828" s="51" t="s">
        <v>1382</v>
      </c>
      <c r="G828" s="28" t="s">
        <v>1381</v>
      </c>
      <c r="H828" s="28" t="s">
        <v>758</v>
      </c>
      <c r="I828" s="55">
        <v>43139</v>
      </c>
      <c r="J828" s="55">
        <v>44463</v>
      </c>
      <c r="K828" s="55">
        <f t="shared" si="40"/>
        <v>44828</v>
      </c>
      <c r="L828" s="231" t="s">
        <v>759</v>
      </c>
      <c r="M828" s="225"/>
      <c r="N828" s="225"/>
      <c r="O828" s="225"/>
      <c r="P828" s="225"/>
      <c r="Q828" s="225"/>
      <c r="R828" s="225"/>
      <c r="S828" s="225"/>
      <c r="T828" s="225"/>
      <c r="U828" s="225"/>
      <c r="V828" s="225"/>
      <c r="W828" s="225"/>
      <c r="X828" s="225"/>
      <c r="Y828" s="225"/>
      <c r="Z828" s="225"/>
      <c r="AA828" s="225"/>
      <c r="AB828" s="225"/>
      <c r="AC828" s="225"/>
      <c r="AD828" s="225"/>
    </row>
    <row r="829" spans="1:30" s="21" customFormat="1" ht="15.75" customHeight="1" x14ac:dyDescent="0.35">
      <c r="A829" s="222"/>
      <c r="B829" s="222"/>
      <c r="C829" s="76" t="s">
        <v>22</v>
      </c>
      <c r="D829" s="27">
        <v>829</v>
      </c>
      <c r="E829" s="27">
        <v>2018</v>
      </c>
      <c r="F829" s="150" t="s">
        <v>1383</v>
      </c>
      <c r="G829" s="28" t="s">
        <v>1384</v>
      </c>
      <c r="H829" s="28" t="s">
        <v>1217</v>
      </c>
      <c r="I829" s="55">
        <v>43139</v>
      </c>
      <c r="J829" s="55">
        <v>45315</v>
      </c>
      <c r="K829" s="55">
        <f t="shared" si="40"/>
        <v>45680</v>
      </c>
      <c r="L829" s="226" t="s">
        <v>759</v>
      </c>
      <c r="M829" s="225"/>
      <c r="N829" s="225"/>
      <c r="O829" s="225"/>
      <c r="P829" s="225"/>
      <c r="Q829" s="225"/>
      <c r="R829" s="225"/>
      <c r="S829" s="225"/>
      <c r="T829" s="225"/>
      <c r="U829" s="225"/>
      <c r="V829" s="225"/>
      <c r="W829" s="225"/>
      <c r="X829" s="225"/>
      <c r="Y829" s="225"/>
      <c r="Z829" s="225"/>
      <c r="AA829" s="225"/>
      <c r="AB829" s="225"/>
      <c r="AC829" s="225"/>
      <c r="AD829" s="225"/>
    </row>
    <row r="830" spans="1:30" s="21" customFormat="1" ht="15.75" customHeight="1" x14ac:dyDescent="0.35">
      <c r="A830" s="222"/>
      <c r="B830" s="222"/>
      <c r="C830" s="76" t="s">
        <v>22</v>
      </c>
      <c r="D830" s="27">
        <v>830</v>
      </c>
      <c r="E830" s="27">
        <v>2018</v>
      </c>
      <c r="F830" s="150" t="s">
        <v>1385</v>
      </c>
      <c r="G830" s="28" t="s">
        <v>1384</v>
      </c>
      <c r="H830" s="30" t="s">
        <v>1217</v>
      </c>
      <c r="I830" s="55">
        <v>43139</v>
      </c>
      <c r="J830" s="55">
        <v>45315</v>
      </c>
      <c r="K830" s="55">
        <f t="shared" si="40"/>
        <v>45680</v>
      </c>
      <c r="L830" s="226" t="s">
        <v>759</v>
      </c>
      <c r="M830" s="225"/>
      <c r="N830" s="225"/>
      <c r="O830" s="225"/>
      <c r="P830" s="225"/>
      <c r="Q830" s="225"/>
      <c r="R830" s="225"/>
      <c r="S830" s="225"/>
      <c r="T830" s="225"/>
      <c r="U830" s="225"/>
      <c r="V830" s="225"/>
      <c r="W830" s="225"/>
      <c r="X830" s="225"/>
      <c r="Y830" s="225"/>
      <c r="Z830" s="225"/>
      <c r="AA830" s="225"/>
      <c r="AB830" s="225"/>
      <c r="AC830" s="225"/>
      <c r="AD830" s="225"/>
    </row>
    <row r="831" spans="1:30" s="21" customFormat="1" ht="15.75" customHeight="1" x14ac:dyDescent="0.35">
      <c r="A831" s="68"/>
      <c r="B831" s="68"/>
      <c r="C831" s="76" t="s">
        <v>22</v>
      </c>
      <c r="D831" s="27">
        <v>831</v>
      </c>
      <c r="E831" s="27">
        <v>2018</v>
      </c>
      <c r="F831" s="28" t="s">
        <v>1386</v>
      </c>
      <c r="G831" s="28" t="s">
        <v>1387</v>
      </c>
      <c r="H831" s="28" t="s">
        <v>1295</v>
      </c>
      <c r="I831" s="55">
        <v>43145</v>
      </c>
      <c r="J831" s="55"/>
      <c r="K831" s="55">
        <f>+I831+365</f>
        <v>43510</v>
      </c>
      <c r="L831" s="226" t="s">
        <v>1388</v>
      </c>
      <c r="M831" s="233"/>
      <c r="N831" s="233"/>
      <c r="O831" s="233"/>
      <c r="P831" s="233"/>
      <c r="Q831" s="233"/>
      <c r="R831" s="233"/>
      <c r="S831" s="233"/>
      <c r="T831" s="233"/>
      <c r="U831" s="233"/>
      <c r="V831" s="233"/>
      <c r="W831" s="233"/>
      <c r="X831" s="233"/>
      <c r="Y831" s="233"/>
      <c r="Z831" s="233"/>
      <c r="AA831" s="233"/>
      <c r="AB831" s="233"/>
      <c r="AC831" s="233"/>
      <c r="AD831" s="233"/>
    </row>
    <row r="832" spans="1:30" s="21" customFormat="1" ht="15.75" customHeight="1" x14ac:dyDescent="0.35">
      <c r="A832" s="68"/>
      <c r="B832" s="68"/>
      <c r="C832" s="76" t="s">
        <v>22</v>
      </c>
      <c r="D832" s="27">
        <v>832</v>
      </c>
      <c r="E832" s="27">
        <v>2018</v>
      </c>
      <c r="F832" s="28" t="s">
        <v>1389</v>
      </c>
      <c r="G832" s="28" t="s">
        <v>1387</v>
      </c>
      <c r="H832" s="28" t="s">
        <v>1295</v>
      </c>
      <c r="I832" s="55">
        <v>43145</v>
      </c>
      <c r="J832" s="55"/>
      <c r="K832" s="55">
        <f>+I832+365</f>
        <v>43510</v>
      </c>
      <c r="L832" s="226" t="s">
        <v>1388</v>
      </c>
      <c r="M832" s="233"/>
      <c r="N832" s="233"/>
      <c r="O832" s="233"/>
      <c r="P832" s="233"/>
      <c r="Q832" s="233"/>
      <c r="R832" s="233"/>
      <c r="S832" s="233"/>
      <c r="T832" s="233"/>
      <c r="U832" s="233"/>
      <c r="V832" s="233"/>
      <c r="W832" s="233"/>
      <c r="X832" s="233"/>
      <c r="Y832" s="233"/>
      <c r="Z832" s="233"/>
      <c r="AA832" s="233"/>
      <c r="AB832" s="233"/>
      <c r="AC832" s="233"/>
      <c r="AD832" s="233"/>
    </row>
    <row r="833" spans="1:30" s="21" customFormat="1" ht="15.75" customHeight="1" x14ac:dyDescent="0.35">
      <c r="A833" s="222"/>
      <c r="B833" s="222"/>
      <c r="C833" s="76" t="s">
        <v>22</v>
      </c>
      <c r="D833" s="27">
        <v>833</v>
      </c>
      <c r="E833" s="27">
        <v>2018</v>
      </c>
      <c r="F833" s="28" t="s">
        <v>1390</v>
      </c>
      <c r="G833" s="28" t="s">
        <v>1391</v>
      </c>
      <c r="H833" s="28" t="s">
        <v>1392</v>
      </c>
      <c r="I833" s="55">
        <v>43160</v>
      </c>
      <c r="J833" s="55">
        <v>44571</v>
      </c>
      <c r="K833" s="57">
        <f>+J833+365</f>
        <v>44936</v>
      </c>
      <c r="L833" s="234" t="s">
        <v>869</v>
      </c>
      <c r="M833" s="225"/>
      <c r="N833" s="225"/>
      <c r="O833" s="225"/>
      <c r="P833" s="225"/>
      <c r="Q833" s="225"/>
      <c r="R833" s="225"/>
      <c r="S833" s="225"/>
      <c r="T833" s="225"/>
      <c r="U833" s="225"/>
      <c r="V833" s="225"/>
      <c r="W833" s="225"/>
      <c r="X833" s="225"/>
      <c r="Y833" s="225"/>
      <c r="Z833" s="225"/>
      <c r="AA833" s="225"/>
      <c r="AB833" s="225"/>
      <c r="AC833" s="225"/>
      <c r="AD833" s="225"/>
    </row>
    <row r="834" spans="1:30" s="21" customFormat="1" ht="15.75" customHeight="1" x14ac:dyDescent="0.35">
      <c r="A834" s="222"/>
      <c r="B834" s="222"/>
      <c r="C834" s="76" t="s">
        <v>22</v>
      </c>
      <c r="D834" s="27">
        <v>834</v>
      </c>
      <c r="E834" s="27">
        <v>2018</v>
      </c>
      <c r="F834" s="28" t="s">
        <v>1393</v>
      </c>
      <c r="G834" s="28" t="s">
        <v>1394</v>
      </c>
      <c r="H834" s="28" t="s">
        <v>1395</v>
      </c>
      <c r="I834" s="55">
        <v>43160</v>
      </c>
      <c r="J834" s="55">
        <v>43525</v>
      </c>
      <c r="K834" s="55">
        <f>+J834+366</f>
        <v>43891</v>
      </c>
      <c r="L834" s="226" t="s">
        <v>1396</v>
      </c>
      <c r="M834" s="225"/>
      <c r="N834" s="225"/>
      <c r="O834" s="225"/>
      <c r="P834" s="225"/>
      <c r="Q834" s="225"/>
      <c r="R834" s="225"/>
      <c r="S834" s="225"/>
      <c r="T834" s="225"/>
      <c r="U834" s="225"/>
      <c r="V834" s="225"/>
      <c r="W834" s="225"/>
      <c r="X834" s="225"/>
      <c r="Y834" s="225"/>
      <c r="Z834" s="225"/>
      <c r="AA834" s="225"/>
      <c r="AB834" s="225"/>
      <c r="AC834" s="225"/>
      <c r="AD834" s="225"/>
    </row>
    <row r="835" spans="1:30" s="21" customFormat="1" ht="13.5" customHeight="1" x14ac:dyDescent="0.35">
      <c r="A835" s="222"/>
      <c r="B835" s="222"/>
      <c r="C835" s="76" t="s">
        <v>22</v>
      </c>
      <c r="D835" s="27">
        <v>835</v>
      </c>
      <c r="E835" s="27">
        <v>2018</v>
      </c>
      <c r="F835" s="28" t="s">
        <v>820</v>
      </c>
      <c r="G835" s="28" t="s">
        <v>1394</v>
      </c>
      <c r="H835" s="28" t="s">
        <v>1397</v>
      </c>
      <c r="I835" s="55">
        <v>43160</v>
      </c>
      <c r="J835" s="55">
        <v>43525</v>
      </c>
      <c r="K835" s="55">
        <f>+J835+366</f>
        <v>43891</v>
      </c>
      <c r="L835" s="226" t="s">
        <v>1396</v>
      </c>
      <c r="M835" s="225"/>
      <c r="N835" s="225"/>
      <c r="O835" s="225"/>
      <c r="P835" s="225"/>
      <c r="Q835" s="225"/>
      <c r="R835" s="225"/>
      <c r="S835" s="225"/>
      <c r="T835" s="225"/>
      <c r="U835" s="225"/>
      <c r="V835" s="225"/>
      <c r="W835" s="225"/>
      <c r="X835" s="225"/>
      <c r="Y835" s="225"/>
      <c r="Z835" s="225"/>
      <c r="AA835" s="225"/>
      <c r="AB835" s="225"/>
      <c r="AC835" s="225"/>
      <c r="AD835" s="225"/>
    </row>
    <row r="836" spans="1:30" s="21" customFormat="1" ht="15.75" customHeight="1" x14ac:dyDescent="0.35">
      <c r="A836" s="69"/>
      <c r="B836" s="69"/>
      <c r="C836" s="76" t="s">
        <v>22</v>
      </c>
      <c r="D836" s="27">
        <v>836</v>
      </c>
      <c r="E836" s="27">
        <v>2018</v>
      </c>
      <c r="F836" s="28" t="s">
        <v>1398</v>
      </c>
      <c r="G836" s="28" t="s">
        <v>1399</v>
      </c>
      <c r="H836" s="159" t="s">
        <v>1400</v>
      </c>
      <c r="I836" s="55">
        <v>43161</v>
      </c>
      <c r="J836" s="55">
        <v>43971</v>
      </c>
      <c r="K836" s="55">
        <f>+J836+365</f>
        <v>44336</v>
      </c>
      <c r="L836" s="226" t="s">
        <v>1401</v>
      </c>
    </row>
    <row r="837" spans="1:30" s="21" customFormat="1" ht="15.75" customHeight="1" x14ac:dyDescent="0.35">
      <c r="A837" s="69"/>
      <c r="B837" s="69"/>
      <c r="C837" s="76" t="s">
        <v>22</v>
      </c>
      <c r="D837" s="27">
        <v>837</v>
      </c>
      <c r="E837" s="27">
        <v>2018</v>
      </c>
      <c r="F837" s="28" t="s">
        <v>1402</v>
      </c>
      <c r="G837" s="28" t="s">
        <v>1399</v>
      </c>
      <c r="H837" s="28" t="s">
        <v>1400</v>
      </c>
      <c r="I837" s="55">
        <v>43161</v>
      </c>
      <c r="J837" s="55">
        <v>43971</v>
      </c>
      <c r="K837" s="55">
        <f>+J837+365</f>
        <v>44336</v>
      </c>
      <c r="L837" s="226" t="s">
        <v>1401</v>
      </c>
    </row>
    <row r="838" spans="1:30" s="21" customFormat="1" ht="15.75" customHeight="1" x14ac:dyDescent="0.35">
      <c r="A838" s="69"/>
      <c r="B838" s="69"/>
      <c r="C838" s="76" t="s">
        <v>22</v>
      </c>
      <c r="D838" s="27">
        <v>838</v>
      </c>
      <c r="E838" s="27">
        <v>2018</v>
      </c>
      <c r="F838" s="28" t="s">
        <v>1403</v>
      </c>
      <c r="G838" s="28" t="s">
        <v>1404</v>
      </c>
      <c r="H838" s="28" t="s">
        <v>1405</v>
      </c>
      <c r="I838" s="55">
        <v>43161</v>
      </c>
      <c r="J838" s="55"/>
      <c r="K838" s="55">
        <f>+I838+365</f>
        <v>43526</v>
      </c>
      <c r="L838" s="226" t="s">
        <v>1401</v>
      </c>
    </row>
    <row r="839" spans="1:30" s="21" customFormat="1" ht="15.75" customHeight="1" x14ac:dyDescent="0.35">
      <c r="A839" s="69"/>
      <c r="B839" s="69"/>
      <c r="C839" s="76" t="s">
        <v>22</v>
      </c>
      <c r="D839" s="27">
        <v>839</v>
      </c>
      <c r="E839" s="27">
        <v>2018</v>
      </c>
      <c r="F839" s="28" t="s">
        <v>1406</v>
      </c>
      <c r="G839" s="28" t="s">
        <v>1404</v>
      </c>
      <c r="H839" s="28" t="s">
        <v>1405</v>
      </c>
      <c r="I839" s="55">
        <v>43161</v>
      </c>
      <c r="J839" s="55"/>
      <c r="K839" s="55">
        <f>+I839+365</f>
        <v>43526</v>
      </c>
      <c r="L839" s="226" t="s">
        <v>1401</v>
      </c>
    </row>
    <row r="840" spans="1:30" s="21" customFormat="1" ht="15.75" customHeight="1" x14ac:dyDescent="0.35">
      <c r="A840" s="69" t="s">
        <v>38</v>
      </c>
      <c r="B840" s="69"/>
      <c r="C840" s="76" t="s">
        <v>22</v>
      </c>
      <c r="D840" s="27">
        <v>840</v>
      </c>
      <c r="E840" s="27">
        <v>2018</v>
      </c>
      <c r="F840" s="28" t="s">
        <v>1407</v>
      </c>
      <c r="G840" s="28" t="s">
        <v>1408</v>
      </c>
      <c r="H840" s="28" t="s">
        <v>1409</v>
      </c>
      <c r="I840" s="55">
        <v>43161</v>
      </c>
      <c r="J840" s="55"/>
      <c r="K840" s="55">
        <f>+I840+365</f>
        <v>43526</v>
      </c>
      <c r="L840" s="226" t="s">
        <v>1401</v>
      </c>
    </row>
    <row r="841" spans="1:30" s="21" customFormat="1" ht="15.75" customHeight="1" x14ac:dyDescent="0.35">
      <c r="A841" s="69" t="s">
        <v>38</v>
      </c>
      <c r="B841" s="69"/>
      <c r="C841" s="76" t="s">
        <v>22</v>
      </c>
      <c r="D841" s="27">
        <v>841</v>
      </c>
      <c r="E841" s="27">
        <v>2018</v>
      </c>
      <c r="F841" s="28" t="s">
        <v>1410</v>
      </c>
      <c r="G841" s="28" t="s">
        <v>1411</v>
      </c>
      <c r="H841" s="28" t="s">
        <v>1400</v>
      </c>
      <c r="I841" s="55">
        <v>43161</v>
      </c>
      <c r="J841" s="55">
        <v>43971</v>
      </c>
      <c r="K841" s="55">
        <f t="shared" ref="K841:K852" si="41">+J841+365</f>
        <v>44336</v>
      </c>
      <c r="L841" s="226" t="s">
        <v>1401</v>
      </c>
    </row>
    <row r="842" spans="1:30" s="21" customFormat="1" ht="15.75" customHeight="1" x14ac:dyDescent="0.35">
      <c r="A842" s="69" t="s">
        <v>38</v>
      </c>
      <c r="B842" s="69"/>
      <c r="C842" s="76" t="s">
        <v>22</v>
      </c>
      <c r="D842" s="27">
        <v>842</v>
      </c>
      <c r="E842" s="27">
        <v>2018</v>
      </c>
      <c r="F842" s="28" t="s">
        <v>1412</v>
      </c>
      <c r="G842" s="28" t="s">
        <v>1411</v>
      </c>
      <c r="H842" s="28" t="s">
        <v>1400</v>
      </c>
      <c r="I842" s="55">
        <v>43161</v>
      </c>
      <c r="J842" s="55">
        <v>43971</v>
      </c>
      <c r="K842" s="55">
        <f t="shared" si="41"/>
        <v>44336</v>
      </c>
      <c r="L842" s="226" t="s">
        <v>1401</v>
      </c>
    </row>
    <row r="843" spans="1:30" s="21" customFormat="1" ht="15.75" customHeight="1" x14ac:dyDescent="0.35">
      <c r="A843" s="69" t="s">
        <v>38</v>
      </c>
      <c r="B843" s="69"/>
      <c r="C843" s="76" t="s">
        <v>22</v>
      </c>
      <c r="D843" s="27">
        <v>843</v>
      </c>
      <c r="E843" s="27">
        <v>2018</v>
      </c>
      <c r="F843" s="28" t="s">
        <v>1413</v>
      </c>
      <c r="G843" s="28" t="s">
        <v>1272</v>
      </c>
      <c r="H843" s="28" t="s">
        <v>1400</v>
      </c>
      <c r="I843" s="55">
        <v>43161</v>
      </c>
      <c r="J843" s="55">
        <v>43971</v>
      </c>
      <c r="K843" s="55">
        <f t="shared" si="41"/>
        <v>44336</v>
      </c>
      <c r="L843" s="226" t="s">
        <v>1401</v>
      </c>
    </row>
    <row r="844" spans="1:30" s="21" customFormat="1" ht="15.75" customHeight="1" x14ac:dyDescent="0.35">
      <c r="A844" s="69" t="s">
        <v>38</v>
      </c>
      <c r="B844" s="69"/>
      <c r="C844" s="76" t="s">
        <v>22</v>
      </c>
      <c r="D844" s="27">
        <v>844</v>
      </c>
      <c r="E844" s="27">
        <v>2018</v>
      </c>
      <c r="F844" s="28" t="s">
        <v>1414</v>
      </c>
      <c r="G844" s="28" t="s">
        <v>1272</v>
      </c>
      <c r="H844" s="28" t="s">
        <v>1400</v>
      </c>
      <c r="I844" s="55">
        <v>43161</v>
      </c>
      <c r="J844" s="55">
        <v>43971</v>
      </c>
      <c r="K844" s="55">
        <f t="shared" si="41"/>
        <v>44336</v>
      </c>
      <c r="L844" s="226" t="s">
        <v>1401</v>
      </c>
    </row>
    <row r="845" spans="1:30" s="21" customFormat="1" ht="15.75" customHeight="1" x14ac:dyDescent="0.35">
      <c r="A845" s="69" t="s">
        <v>38</v>
      </c>
      <c r="B845" s="69"/>
      <c r="C845" s="76" t="s">
        <v>22</v>
      </c>
      <c r="D845" s="27">
        <v>845</v>
      </c>
      <c r="E845" s="27">
        <v>2018</v>
      </c>
      <c r="F845" s="28" t="s">
        <v>1415</v>
      </c>
      <c r="G845" s="28" t="s">
        <v>1416</v>
      </c>
      <c r="H845" s="28" t="s">
        <v>1400</v>
      </c>
      <c r="I845" s="55">
        <v>43161</v>
      </c>
      <c r="J845" s="55">
        <v>43971</v>
      </c>
      <c r="K845" s="55">
        <f t="shared" si="41"/>
        <v>44336</v>
      </c>
      <c r="L845" s="226" t="s">
        <v>1401</v>
      </c>
    </row>
    <row r="846" spans="1:30" s="21" customFormat="1" ht="15.75" customHeight="1" x14ac:dyDescent="0.35">
      <c r="A846" s="69" t="s">
        <v>173</v>
      </c>
      <c r="B846" s="69" t="s">
        <v>513</v>
      </c>
      <c r="C846" s="76" t="s">
        <v>22</v>
      </c>
      <c r="D846" s="27">
        <v>846</v>
      </c>
      <c r="E846" s="27">
        <v>2018</v>
      </c>
      <c r="F846" s="28" t="s">
        <v>1417</v>
      </c>
      <c r="G846" s="28" t="s">
        <v>1416</v>
      </c>
      <c r="H846" s="28" t="s">
        <v>1400</v>
      </c>
      <c r="I846" s="55">
        <v>43161</v>
      </c>
      <c r="J846" s="228">
        <v>43984</v>
      </c>
      <c r="K846" s="55">
        <f t="shared" si="41"/>
        <v>44349</v>
      </c>
      <c r="L846" s="226" t="s">
        <v>1401</v>
      </c>
      <c r="M846" s="20"/>
      <c r="N846" s="20"/>
      <c r="O846" s="20"/>
      <c r="P846" s="20"/>
      <c r="Q846" s="20"/>
      <c r="R846" s="20"/>
      <c r="S846" s="20"/>
      <c r="T846" s="20"/>
      <c r="U846" s="20"/>
      <c r="V846" s="20"/>
      <c r="W846" s="20"/>
      <c r="X846" s="20"/>
      <c r="Y846" s="20"/>
      <c r="Z846" s="20"/>
      <c r="AA846" s="20"/>
      <c r="AB846" s="20"/>
      <c r="AC846" s="20"/>
      <c r="AD846" s="20"/>
    </row>
    <row r="847" spans="1:30" ht="15.75" customHeight="1" x14ac:dyDescent="0.35">
      <c r="A847" s="69" t="s">
        <v>38</v>
      </c>
      <c r="B847" s="122" t="s">
        <v>513</v>
      </c>
      <c r="C847" s="69" t="s">
        <v>22</v>
      </c>
      <c r="D847" s="69" t="s">
        <v>1418</v>
      </c>
      <c r="E847" s="108">
        <v>2018</v>
      </c>
      <c r="F847" s="91" t="s">
        <v>1419</v>
      </c>
      <c r="G847" s="91" t="s">
        <v>1420</v>
      </c>
      <c r="H847" s="91" t="s">
        <v>1400</v>
      </c>
      <c r="I847" s="92">
        <v>43161</v>
      </c>
      <c r="J847" s="92">
        <v>43971</v>
      </c>
      <c r="K847" s="92">
        <f t="shared" si="41"/>
        <v>44336</v>
      </c>
      <c r="L847" s="231" t="s">
        <v>1401</v>
      </c>
      <c r="M847" s="20"/>
      <c r="N847" s="20"/>
      <c r="O847" s="20"/>
      <c r="P847" s="20"/>
      <c r="Q847" s="20"/>
      <c r="R847" s="20"/>
      <c r="S847" s="20"/>
      <c r="T847" s="20"/>
      <c r="U847" s="20"/>
      <c r="V847" s="20"/>
      <c r="W847" s="20"/>
      <c r="X847" s="20"/>
      <c r="Y847" s="20"/>
      <c r="Z847" s="20"/>
      <c r="AA847" s="20"/>
      <c r="AB847" s="20"/>
      <c r="AC847" s="20"/>
      <c r="AD847" s="20"/>
    </row>
    <row r="848" spans="1:30" s="21" customFormat="1" ht="15.75" customHeight="1" x14ac:dyDescent="0.35">
      <c r="A848" s="69" t="s">
        <v>38</v>
      </c>
      <c r="B848" s="69" t="s">
        <v>513</v>
      </c>
      <c r="C848" s="76" t="s">
        <v>22</v>
      </c>
      <c r="D848" s="27">
        <v>848</v>
      </c>
      <c r="E848" s="27">
        <v>2018</v>
      </c>
      <c r="F848" s="28" t="s">
        <v>1421</v>
      </c>
      <c r="G848" s="28" t="s">
        <v>1422</v>
      </c>
      <c r="H848" s="28" t="s">
        <v>1423</v>
      </c>
      <c r="I848" s="55">
        <v>43161</v>
      </c>
      <c r="J848" s="228">
        <v>43984</v>
      </c>
      <c r="K848" s="55">
        <f t="shared" si="41"/>
        <v>44349</v>
      </c>
      <c r="L848" s="226" t="s">
        <v>1401</v>
      </c>
      <c r="M848" s="20"/>
      <c r="N848" s="20"/>
      <c r="O848" s="20"/>
      <c r="P848" s="20"/>
      <c r="Q848" s="20"/>
      <c r="R848" s="20"/>
      <c r="S848" s="20"/>
      <c r="T848" s="20"/>
      <c r="U848" s="20"/>
      <c r="V848" s="20"/>
      <c r="W848" s="20"/>
      <c r="X848" s="20"/>
      <c r="Y848" s="20"/>
      <c r="Z848" s="20"/>
      <c r="AA848" s="20"/>
      <c r="AB848" s="20"/>
      <c r="AC848" s="20"/>
      <c r="AD848" s="20"/>
    </row>
    <row r="849" spans="1:30" s="21" customFormat="1" ht="15.75" customHeight="1" x14ac:dyDescent="0.35">
      <c r="A849" s="69" t="s">
        <v>173</v>
      </c>
      <c r="B849" s="69"/>
      <c r="C849" s="76" t="s">
        <v>22</v>
      </c>
      <c r="D849" s="27">
        <v>849</v>
      </c>
      <c r="E849" s="27">
        <v>2018</v>
      </c>
      <c r="F849" s="28" t="s">
        <v>1421</v>
      </c>
      <c r="G849" s="28" t="s">
        <v>1422</v>
      </c>
      <c r="H849" s="28" t="s">
        <v>1400</v>
      </c>
      <c r="I849" s="55">
        <v>43161</v>
      </c>
      <c r="J849" s="55">
        <v>43965</v>
      </c>
      <c r="K849" s="55">
        <f t="shared" si="41"/>
        <v>44330</v>
      </c>
      <c r="L849" s="226" t="s">
        <v>1401</v>
      </c>
    </row>
    <row r="850" spans="1:30" s="21" customFormat="1" ht="15.75" customHeight="1" x14ac:dyDescent="0.35">
      <c r="A850" s="69" t="s">
        <v>173</v>
      </c>
      <c r="B850" s="69"/>
      <c r="C850" s="76" t="s">
        <v>22</v>
      </c>
      <c r="D850" s="27">
        <v>850</v>
      </c>
      <c r="E850" s="27">
        <v>2018</v>
      </c>
      <c r="F850" s="28" t="s">
        <v>1424</v>
      </c>
      <c r="G850" s="28" t="s">
        <v>1425</v>
      </c>
      <c r="H850" s="28" t="s">
        <v>1426</v>
      </c>
      <c r="I850" s="55">
        <v>43161</v>
      </c>
      <c r="J850" s="55">
        <v>43965</v>
      </c>
      <c r="K850" s="55">
        <f t="shared" si="41"/>
        <v>44330</v>
      </c>
      <c r="L850" s="226" t="s">
        <v>1401</v>
      </c>
    </row>
    <row r="851" spans="1:30" ht="15.75" customHeight="1" x14ac:dyDescent="0.35">
      <c r="A851" s="69" t="s">
        <v>173</v>
      </c>
      <c r="B851" s="122"/>
      <c r="C851" s="69" t="s">
        <v>22</v>
      </c>
      <c r="D851" s="69" t="s">
        <v>1427</v>
      </c>
      <c r="E851" s="69">
        <v>2018</v>
      </c>
      <c r="F851" s="91" t="s">
        <v>1428</v>
      </c>
      <c r="G851" s="91" t="s">
        <v>1221</v>
      </c>
      <c r="H851" s="91" t="s">
        <v>1400</v>
      </c>
      <c r="I851" s="92">
        <v>43161</v>
      </c>
      <c r="J851" s="92">
        <v>43971</v>
      </c>
      <c r="K851" s="92">
        <f t="shared" si="41"/>
        <v>44336</v>
      </c>
      <c r="L851" s="231" t="s">
        <v>1401</v>
      </c>
      <c r="M851" s="21"/>
      <c r="N851" s="21"/>
      <c r="O851" s="21"/>
      <c r="P851" s="21"/>
      <c r="Q851" s="21"/>
      <c r="R851" s="21"/>
      <c r="S851" s="21"/>
      <c r="T851" s="21"/>
      <c r="U851" s="21"/>
      <c r="V851" s="21"/>
      <c r="W851" s="21"/>
      <c r="X851" s="21"/>
      <c r="Y851" s="21"/>
      <c r="Z851" s="21"/>
      <c r="AA851" s="21"/>
      <c r="AB851" s="21"/>
      <c r="AC851" s="21"/>
      <c r="AD851" s="21"/>
    </row>
    <row r="852" spans="1:30" s="21" customFormat="1" ht="15.75" customHeight="1" x14ac:dyDescent="0.35">
      <c r="A852" s="69" t="s">
        <v>173</v>
      </c>
      <c r="B852" s="69"/>
      <c r="C852" s="76" t="s">
        <v>22</v>
      </c>
      <c r="D852" s="27">
        <v>852</v>
      </c>
      <c r="E852" s="27">
        <v>2018</v>
      </c>
      <c r="F852" s="28" t="s">
        <v>1429</v>
      </c>
      <c r="G852" s="28" t="s">
        <v>1221</v>
      </c>
      <c r="H852" s="28" t="s">
        <v>1400</v>
      </c>
      <c r="I852" s="55">
        <v>43161</v>
      </c>
      <c r="J852" s="55">
        <v>43971</v>
      </c>
      <c r="K852" s="55">
        <f t="shared" si="41"/>
        <v>44336</v>
      </c>
      <c r="L852" s="226" t="s">
        <v>1401</v>
      </c>
    </row>
    <row r="853" spans="1:30" s="21" customFormat="1" ht="15.75" customHeight="1" x14ac:dyDescent="0.35">
      <c r="A853" s="69" t="s">
        <v>173</v>
      </c>
      <c r="B853" s="69"/>
      <c r="C853" s="76" t="s">
        <v>22</v>
      </c>
      <c r="D853" s="27">
        <v>853</v>
      </c>
      <c r="E853" s="27">
        <v>2018</v>
      </c>
      <c r="F853" s="28" t="s">
        <v>1430</v>
      </c>
      <c r="G853" s="28" t="s">
        <v>152</v>
      </c>
      <c r="H853" s="28" t="s">
        <v>1400</v>
      </c>
      <c r="I853" s="55">
        <v>43161</v>
      </c>
      <c r="J853" s="55">
        <v>43971</v>
      </c>
      <c r="K853" s="55">
        <f>J853+365</f>
        <v>44336</v>
      </c>
      <c r="L853" s="226" t="s">
        <v>1401</v>
      </c>
    </row>
    <row r="854" spans="1:30" s="21" customFormat="1" ht="15.75" customHeight="1" x14ac:dyDescent="0.35">
      <c r="A854" s="69"/>
      <c r="B854" s="69"/>
      <c r="C854" s="76" t="s">
        <v>22</v>
      </c>
      <c r="D854" s="27">
        <v>854</v>
      </c>
      <c r="E854" s="27">
        <v>2018</v>
      </c>
      <c r="F854" s="28" t="s">
        <v>1431</v>
      </c>
      <c r="G854" s="28" t="s">
        <v>152</v>
      </c>
      <c r="H854" s="28" t="s">
        <v>1400</v>
      </c>
      <c r="I854" s="55">
        <v>43161</v>
      </c>
      <c r="J854" s="55">
        <v>43971</v>
      </c>
      <c r="K854" s="55">
        <f>J854+365</f>
        <v>44336</v>
      </c>
      <c r="L854" s="226" t="s">
        <v>1401</v>
      </c>
    </row>
    <row r="855" spans="1:30" s="21" customFormat="1" ht="15.75" customHeight="1" x14ac:dyDescent="0.35">
      <c r="A855" s="69"/>
      <c r="B855" s="69"/>
      <c r="C855" s="76" t="s">
        <v>22</v>
      </c>
      <c r="D855" s="27">
        <v>855</v>
      </c>
      <c r="E855" s="27">
        <v>2018</v>
      </c>
      <c r="F855" s="28" t="s">
        <v>1432</v>
      </c>
      <c r="G855" s="28" t="s">
        <v>1433</v>
      </c>
      <c r="H855" s="28" t="s">
        <v>1434</v>
      </c>
      <c r="I855" s="55">
        <v>43161</v>
      </c>
      <c r="J855" s="55"/>
      <c r="K855" s="55">
        <f>+I855+365</f>
        <v>43526</v>
      </c>
      <c r="L855" s="226" t="s">
        <v>1401</v>
      </c>
    </row>
    <row r="856" spans="1:30" s="21" customFormat="1" ht="15.75" customHeight="1" x14ac:dyDescent="0.35">
      <c r="A856" s="69"/>
      <c r="B856" s="69"/>
      <c r="C856" s="76" t="s">
        <v>22</v>
      </c>
      <c r="D856" s="27">
        <v>856</v>
      </c>
      <c r="E856" s="27">
        <v>2018</v>
      </c>
      <c r="F856" s="28" t="s">
        <v>1435</v>
      </c>
      <c r="G856" s="28" t="s">
        <v>1433</v>
      </c>
      <c r="H856" s="28" t="s">
        <v>1434</v>
      </c>
      <c r="I856" s="55">
        <v>43161</v>
      </c>
      <c r="J856" s="55">
        <v>43526</v>
      </c>
      <c r="K856" s="55">
        <f>+J856+366</f>
        <v>43892</v>
      </c>
      <c r="L856" s="226" t="s">
        <v>1401</v>
      </c>
    </row>
    <row r="857" spans="1:30" s="21" customFormat="1" ht="15.75" customHeight="1" x14ac:dyDescent="0.35">
      <c r="A857" s="69"/>
      <c r="B857" s="69"/>
      <c r="C857" s="76" t="s">
        <v>22</v>
      </c>
      <c r="D857" s="27">
        <v>857</v>
      </c>
      <c r="E857" s="27">
        <v>2018</v>
      </c>
      <c r="F857" s="28" t="s">
        <v>1436</v>
      </c>
      <c r="G857" s="28" t="s">
        <v>913</v>
      </c>
      <c r="H857" s="28" t="s">
        <v>1400</v>
      </c>
      <c r="I857" s="55">
        <v>43161</v>
      </c>
      <c r="J857" s="55">
        <v>43971</v>
      </c>
      <c r="K857" s="55">
        <f t="shared" ref="K857:K869" si="42">+J857+365</f>
        <v>44336</v>
      </c>
      <c r="L857" s="226" t="s">
        <v>1401</v>
      </c>
    </row>
    <row r="858" spans="1:30" s="21" customFormat="1" ht="15.75" customHeight="1" x14ac:dyDescent="0.35">
      <c r="A858" s="69"/>
      <c r="B858" s="69"/>
      <c r="C858" s="76" t="s">
        <v>22</v>
      </c>
      <c r="D858" s="27">
        <v>858</v>
      </c>
      <c r="E858" s="27">
        <v>2018</v>
      </c>
      <c r="F858" s="28" t="s">
        <v>1437</v>
      </c>
      <c r="G858" s="28" t="s">
        <v>913</v>
      </c>
      <c r="H858" s="28" t="s">
        <v>1400</v>
      </c>
      <c r="I858" s="55">
        <v>43161</v>
      </c>
      <c r="J858" s="55">
        <v>43971</v>
      </c>
      <c r="K858" s="55">
        <f t="shared" si="42"/>
        <v>44336</v>
      </c>
      <c r="L858" s="226" t="s">
        <v>1401</v>
      </c>
    </row>
    <row r="859" spans="1:30" s="21" customFormat="1" ht="15.75" customHeight="1" x14ac:dyDescent="0.35">
      <c r="A859" s="69"/>
      <c r="B859" s="69"/>
      <c r="C859" s="76" t="s">
        <v>22</v>
      </c>
      <c r="D859" s="27">
        <v>859</v>
      </c>
      <c r="E859" s="27">
        <v>2018</v>
      </c>
      <c r="F859" s="28" t="s">
        <v>1438</v>
      </c>
      <c r="G859" s="28" t="s">
        <v>1439</v>
      </c>
      <c r="H859" s="28" t="s">
        <v>1400</v>
      </c>
      <c r="I859" s="55">
        <v>43161</v>
      </c>
      <c r="J859" s="55">
        <v>43971</v>
      </c>
      <c r="K859" s="55">
        <f t="shared" si="42"/>
        <v>44336</v>
      </c>
      <c r="L859" s="226" t="s">
        <v>1401</v>
      </c>
    </row>
    <row r="860" spans="1:30" s="21" customFormat="1" ht="15.75" customHeight="1" x14ac:dyDescent="0.35">
      <c r="A860" s="69"/>
      <c r="B860" s="69"/>
      <c r="C860" s="76" t="s">
        <v>22</v>
      </c>
      <c r="D860" s="27">
        <v>860</v>
      </c>
      <c r="E860" s="27">
        <v>2018</v>
      </c>
      <c r="F860" s="28" t="s">
        <v>1440</v>
      </c>
      <c r="G860" s="28" t="s">
        <v>1441</v>
      </c>
      <c r="H860" s="28" t="s">
        <v>1400</v>
      </c>
      <c r="I860" s="55">
        <v>43161</v>
      </c>
      <c r="J860" s="55">
        <v>43965</v>
      </c>
      <c r="K860" s="55">
        <f t="shared" si="42"/>
        <v>44330</v>
      </c>
      <c r="L860" s="226" t="s">
        <v>1401</v>
      </c>
    </row>
    <row r="861" spans="1:30" s="21" customFormat="1" ht="15.75" customHeight="1" x14ac:dyDescent="0.35">
      <c r="A861" s="69"/>
      <c r="B861" s="69"/>
      <c r="C861" s="76" t="s">
        <v>22</v>
      </c>
      <c r="D861" s="27">
        <v>861</v>
      </c>
      <c r="E861" s="27">
        <v>2018</v>
      </c>
      <c r="F861" s="28" t="s">
        <v>1442</v>
      </c>
      <c r="G861" s="28" t="s">
        <v>1441</v>
      </c>
      <c r="H861" s="28" t="s">
        <v>1400</v>
      </c>
      <c r="I861" s="55">
        <v>43161</v>
      </c>
      <c r="J861" s="55">
        <v>43965</v>
      </c>
      <c r="K861" s="55">
        <f t="shared" si="42"/>
        <v>44330</v>
      </c>
      <c r="L861" s="226" t="s">
        <v>1401</v>
      </c>
    </row>
    <row r="862" spans="1:30" s="21" customFormat="1" ht="15.75" customHeight="1" x14ac:dyDescent="0.35">
      <c r="A862" s="69"/>
      <c r="B862" s="69"/>
      <c r="C862" s="76" t="s">
        <v>22</v>
      </c>
      <c r="D862" s="27">
        <v>862</v>
      </c>
      <c r="E862" s="27">
        <v>2018</v>
      </c>
      <c r="F862" s="28" t="s">
        <v>1443</v>
      </c>
      <c r="G862" s="28" t="s">
        <v>156</v>
      </c>
      <c r="H862" s="28" t="s">
        <v>1400</v>
      </c>
      <c r="I862" s="55">
        <v>43161</v>
      </c>
      <c r="J862" s="55">
        <v>43971</v>
      </c>
      <c r="K862" s="55">
        <f t="shared" si="42"/>
        <v>44336</v>
      </c>
      <c r="L862" s="226" t="s">
        <v>1401</v>
      </c>
    </row>
    <row r="863" spans="1:30" s="21" customFormat="1" ht="15.75" customHeight="1" x14ac:dyDescent="0.35">
      <c r="A863" s="69"/>
      <c r="B863" s="69"/>
      <c r="C863" s="76" t="s">
        <v>22</v>
      </c>
      <c r="D863" s="27">
        <v>863</v>
      </c>
      <c r="E863" s="27">
        <v>2018</v>
      </c>
      <c r="F863" s="28" t="s">
        <v>1444</v>
      </c>
      <c r="G863" s="28" t="s">
        <v>156</v>
      </c>
      <c r="H863" s="28" t="s">
        <v>1400</v>
      </c>
      <c r="I863" s="55">
        <v>43161</v>
      </c>
      <c r="J863" s="55">
        <v>43971</v>
      </c>
      <c r="K863" s="55">
        <f t="shared" si="42"/>
        <v>44336</v>
      </c>
      <c r="L863" s="226" t="s">
        <v>1401</v>
      </c>
    </row>
    <row r="864" spans="1:30" s="21" customFormat="1" ht="15.75" customHeight="1" x14ac:dyDescent="0.35">
      <c r="A864" s="69"/>
      <c r="B864" s="69"/>
      <c r="C864" s="76" t="s">
        <v>22</v>
      </c>
      <c r="D864" s="27">
        <v>864</v>
      </c>
      <c r="E864" s="27">
        <v>2018</v>
      </c>
      <c r="F864" s="28" t="s">
        <v>1445</v>
      </c>
      <c r="G864" s="28" t="s">
        <v>1446</v>
      </c>
      <c r="H864" s="28" t="s">
        <v>1400</v>
      </c>
      <c r="I864" s="55">
        <v>43161</v>
      </c>
      <c r="J864" s="55">
        <v>43971</v>
      </c>
      <c r="K864" s="55">
        <f t="shared" si="42"/>
        <v>44336</v>
      </c>
      <c r="L864" s="226" t="s">
        <v>1401</v>
      </c>
    </row>
    <row r="865" spans="1:30" s="21" customFormat="1" ht="15.75" customHeight="1" x14ac:dyDescent="0.35">
      <c r="A865" s="69"/>
      <c r="B865" s="69"/>
      <c r="C865" s="76" t="s">
        <v>22</v>
      </c>
      <c r="D865" s="27">
        <v>865</v>
      </c>
      <c r="E865" s="27">
        <v>2018</v>
      </c>
      <c r="F865" s="28" t="s">
        <v>1447</v>
      </c>
      <c r="G865" s="28" t="s">
        <v>1446</v>
      </c>
      <c r="H865" s="28" t="s">
        <v>1400</v>
      </c>
      <c r="I865" s="55">
        <v>43161</v>
      </c>
      <c r="J865" s="55">
        <v>43971</v>
      </c>
      <c r="K865" s="55">
        <f t="shared" si="42"/>
        <v>44336</v>
      </c>
      <c r="L865" s="226" t="s">
        <v>1401</v>
      </c>
    </row>
    <row r="866" spans="1:30" s="21" customFormat="1" ht="15.75" customHeight="1" x14ac:dyDescent="0.35">
      <c r="A866" s="69" t="s">
        <v>173</v>
      </c>
      <c r="B866" s="69"/>
      <c r="C866" s="76" t="s">
        <v>22</v>
      </c>
      <c r="D866" s="27">
        <v>866</v>
      </c>
      <c r="E866" s="27">
        <v>2018</v>
      </c>
      <c r="F866" s="28" t="s">
        <v>1448</v>
      </c>
      <c r="G866" s="28" t="s">
        <v>1425</v>
      </c>
      <c r="H866" s="28" t="s">
        <v>1400</v>
      </c>
      <c r="I866" s="55">
        <v>43161</v>
      </c>
      <c r="J866" s="55">
        <v>43971</v>
      </c>
      <c r="K866" s="55">
        <f t="shared" si="42"/>
        <v>44336</v>
      </c>
      <c r="L866" s="226" t="s">
        <v>1401</v>
      </c>
    </row>
    <row r="867" spans="1:30" s="21" customFormat="1" ht="15.75" customHeight="1" x14ac:dyDescent="0.35">
      <c r="A867" s="69" t="s">
        <v>38</v>
      </c>
      <c r="B867" s="68" t="s">
        <v>513</v>
      </c>
      <c r="C867" s="76" t="s">
        <v>22</v>
      </c>
      <c r="D867" s="27">
        <v>867</v>
      </c>
      <c r="E867" s="27">
        <v>2018</v>
      </c>
      <c r="F867" s="28" t="s">
        <v>1449</v>
      </c>
      <c r="G867" s="28" t="s">
        <v>1408</v>
      </c>
      <c r="H867" s="28" t="s">
        <v>1400</v>
      </c>
      <c r="I867" s="55">
        <v>43161</v>
      </c>
      <c r="J867" s="55">
        <v>43971</v>
      </c>
      <c r="K867" s="55">
        <f t="shared" si="42"/>
        <v>44336</v>
      </c>
      <c r="L867" s="226" t="s">
        <v>1401</v>
      </c>
    </row>
    <row r="868" spans="1:30" s="21" customFormat="1" ht="15.75" customHeight="1" x14ac:dyDescent="0.35">
      <c r="A868" s="69" t="s">
        <v>38</v>
      </c>
      <c r="B868" s="68" t="s">
        <v>513</v>
      </c>
      <c r="C868" s="76" t="s">
        <v>22</v>
      </c>
      <c r="D868" s="27">
        <v>868</v>
      </c>
      <c r="E868" s="27">
        <v>2018</v>
      </c>
      <c r="F868" s="28" t="s">
        <v>1450</v>
      </c>
      <c r="G868" s="28" t="s">
        <v>1144</v>
      </c>
      <c r="H868" s="28" t="s">
        <v>1400</v>
      </c>
      <c r="I868" s="55">
        <v>43161</v>
      </c>
      <c r="J868" s="55">
        <v>43965</v>
      </c>
      <c r="K868" s="55">
        <f t="shared" si="42"/>
        <v>44330</v>
      </c>
      <c r="L868" s="226" t="s">
        <v>1401</v>
      </c>
    </row>
    <row r="869" spans="1:30" s="21" customFormat="1" ht="15.75" customHeight="1" x14ac:dyDescent="0.35">
      <c r="A869" s="69" t="s">
        <v>38</v>
      </c>
      <c r="B869" s="68" t="s">
        <v>513</v>
      </c>
      <c r="C869" s="76" t="s">
        <v>22</v>
      </c>
      <c r="D869" s="27">
        <v>869</v>
      </c>
      <c r="E869" s="27">
        <v>2018</v>
      </c>
      <c r="F869" s="28" t="s">
        <v>1451</v>
      </c>
      <c r="G869" s="28" t="s">
        <v>1156</v>
      </c>
      <c r="H869" s="28" t="s">
        <v>1400</v>
      </c>
      <c r="I869" s="55">
        <v>43161</v>
      </c>
      <c r="J869" s="55">
        <v>43971</v>
      </c>
      <c r="K869" s="55">
        <f t="shared" si="42"/>
        <v>44336</v>
      </c>
      <c r="L869" s="226" t="s">
        <v>1401</v>
      </c>
    </row>
    <row r="870" spans="1:30" s="21" customFormat="1" ht="15.75" customHeight="1" x14ac:dyDescent="0.35">
      <c r="A870" s="69" t="s">
        <v>38</v>
      </c>
      <c r="B870" s="68" t="s">
        <v>513</v>
      </c>
      <c r="C870" s="76" t="s">
        <v>22</v>
      </c>
      <c r="D870" s="27">
        <v>870</v>
      </c>
      <c r="E870" s="27">
        <v>2018</v>
      </c>
      <c r="F870" s="28" t="s">
        <v>1452</v>
      </c>
      <c r="G870" s="28" t="s">
        <v>1453</v>
      </c>
      <c r="H870" s="28" t="s">
        <v>1454</v>
      </c>
      <c r="I870" s="55">
        <v>43161</v>
      </c>
      <c r="J870" s="55"/>
      <c r="K870" s="55">
        <f>+I870+365</f>
        <v>43526</v>
      </c>
      <c r="L870" s="226" t="s">
        <v>1401</v>
      </c>
    </row>
    <row r="871" spans="1:30" s="21" customFormat="1" ht="15.75" customHeight="1" x14ac:dyDescent="0.35">
      <c r="A871" s="69" t="s">
        <v>38</v>
      </c>
      <c r="B871" s="68" t="s">
        <v>513</v>
      </c>
      <c r="C871" s="76" t="s">
        <v>22</v>
      </c>
      <c r="D871" s="27">
        <v>871</v>
      </c>
      <c r="E871" s="27">
        <v>2018</v>
      </c>
      <c r="F871" s="28" t="s">
        <v>1455</v>
      </c>
      <c r="G871" s="28" t="s">
        <v>1156</v>
      </c>
      <c r="H871" s="28" t="s">
        <v>1400</v>
      </c>
      <c r="I871" s="55">
        <v>43161</v>
      </c>
      <c r="J871" s="55">
        <v>43971</v>
      </c>
      <c r="K871" s="55">
        <f>+J871+365</f>
        <v>44336</v>
      </c>
      <c r="L871" s="226" t="s">
        <v>1401</v>
      </c>
    </row>
    <row r="872" spans="1:30" s="21" customFormat="1" ht="15.75" customHeight="1" x14ac:dyDescent="0.35">
      <c r="A872" s="69" t="s">
        <v>38</v>
      </c>
      <c r="B872" s="68" t="s">
        <v>513</v>
      </c>
      <c r="C872" s="76" t="s">
        <v>22</v>
      </c>
      <c r="D872" s="27">
        <v>872</v>
      </c>
      <c r="E872" s="27">
        <v>2018</v>
      </c>
      <c r="F872" s="28" t="s">
        <v>1456</v>
      </c>
      <c r="G872" s="28" t="s">
        <v>1144</v>
      </c>
      <c r="H872" s="28" t="s">
        <v>1400</v>
      </c>
      <c r="I872" s="55">
        <v>43161</v>
      </c>
      <c r="J872" s="55">
        <v>43965</v>
      </c>
      <c r="K872" s="55">
        <f>+J872+365</f>
        <v>44330</v>
      </c>
      <c r="L872" s="226" t="s">
        <v>1401</v>
      </c>
      <c r="M872" s="20"/>
      <c r="N872" s="20"/>
      <c r="O872" s="20"/>
      <c r="P872" s="20"/>
      <c r="Q872" s="20"/>
      <c r="R872" s="20"/>
      <c r="S872" s="20"/>
      <c r="T872" s="20"/>
      <c r="U872" s="20"/>
      <c r="V872" s="20"/>
      <c r="W872" s="20"/>
      <c r="X872" s="20"/>
      <c r="Y872" s="20"/>
      <c r="Z872" s="20"/>
      <c r="AA872" s="20"/>
      <c r="AB872" s="20"/>
      <c r="AC872" s="20"/>
      <c r="AD872" s="20"/>
    </row>
    <row r="873" spans="1:30" s="21" customFormat="1" ht="15.75" customHeight="1" x14ac:dyDescent="0.35">
      <c r="A873" s="69" t="s">
        <v>38</v>
      </c>
      <c r="B873" s="68" t="s">
        <v>513</v>
      </c>
      <c r="C873" s="76" t="s">
        <v>22</v>
      </c>
      <c r="D873" s="27">
        <v>873</v>
      </c>
      <c r="E873" s="27">
        <v>2018</v>
      </c>
      <c r="F873" s="28" t="s">
        <v>1457</v>
      </c>
      <c r="G873" s="28" t="s">
        <v>1458</v>
      </c>
      <c r="H873" s="28" t="s">
        <v>1400</v>
      </c>
      <c r="I873" s="55">
        <v>43161</v>
      </c>
      <c r="J873" s="55">
        <v>43971</v>
      </c>
      <c r="K873" s="55">
        <f>+J873+365</f>
        <v>44336</v>
      </c>
      <c r="L873" s="226" t="s">
        <v>1401</v>
      </c>
    </row>
    <row r="874" spans="1:30" s="21" customFormat="1" ht="15.75" customHeight="1" x14ac:dyDescent="0.35">
      <c r="A874" s="69" t="s">
        <v>38</v>
      </c>
      <c r="B874" s="68" t="s">
        <v>513</v>
      </c>
      <c r="C874" s="76" t="s">
        <v>22</v>
      </c>
      <c r="D874" s="27">
        <v>874</v>
      </c>
      <c r="E874" s="27">
        <v>2018</v>
      </c>
      <c r="F874" s="28" t="s">
        <v>1459</v>
      </c>
      <c r="G874" s="28" t="s">
        <v>1458</v>
      </c>
      <c r="H874" s="28" t="s">
        <v>1400</v>
      </c>
      <c r="I874" s="55">
        <v>43161</v>
      </c>
      <c r="J874" s="55">
        <v>43971</v>
      </c>
      <c r="K874" s="55">
        <f>+J874+365</f>
        <v>44336</v>
      </c>
      <c r="L874" s="226" t="s">
        <v>1401</v>
      </c>
      <c r="M874" s="20"/>
      <c r="N874" s="20"/>
      <c r="O874" s="20"/>
      <c r="P874" s="20"/>
      <c r="Q874" s="20"/>
      <c r="R874" s="20"/>
      <c r="S874" s="20"/>
      <c r="T874" s="20"/>
      <c r="U874" s="20"/>
      <c r="V874" s="20"/>
      <c r="W874" s="20"/>
      <c r="X874" s="20"/>
      <c r="Y874" s="20"/>
      <c r="Z874" s="20"/>
      <c r="AA874" s="20"/>
      <c r="AB874" s="20"/>
      <c r="AC874" s="20"/>
      <c r="AD874" s="20"/>
    </row>
    <row r="875" spans="1:30" s="21" customFormat="1" ht="15.75" customHeight="1" x14ac:dyDescent="0.35">
      <c r="A875" s="69" t="s">
        <v>38</v>
      </c>
      <c r="B875" s="68" t="s">
        <v>513</v>
      </c>
      <c r="C875" s="76" t="s">
        <v>22</v>
      </c>
      <c r="D875" s="27">
        <v>875</v>
      </c>
      <c r="E875" s="27">
        <v>2018</v>
      </c>
      <c r="F875" s="28" t="s">
        <v>1460</v>
      </c>
      <c r="G875" s="28" t="s">
        <v>1408</v>
      </c>
      <c r="H875" s="28" t="s">
        <v>1400</v>
      </c>
      <c r="I875" s="55">
        <v>43161</v>
      </c>
      <c r="J875" s="55">
        <v>43971</v>
      </c>
      <c r="K875" s="55">
        <f>+J875+365</f>
        <v>44336</v>
      </c>
      <c r="L875" s="226" t="s">
        <v>1401</v>
      </c>
    </row>
    <row r="876" spans="1:30" s="21" customFormat="1" ht="15.75" customHeight="1" x14ac:dyDescent="0.35">
      <c r="A876" s="68"/>
      <c r="B876" s="68"/>
      <c r="C876" s="76" t="s">
        <v>22</v>
      </c>
      <c r="D876" s="27">
        <v>876</v>
      </c>
      <c r="E876" s="27">
        <v>2018</v>
      </c>
      <c r="F876" s="28" t="s">
        <v>1461</v>
      </c>
      <c r="G876" s="28" t="s">
        <v>1462</v>
      </c>
      <c r="H876" s="28" t="s">
        <v>1463</v>
      </c>
      <c r="I876" s="55">
        <v>43223</v>
      </c>
      <c r="J876" s="55">
        <v>43526</v>
      </c>
      <c r="K876" s="55">
        <f>+J876+366</f>
        <v>43892</v>
      </c>
      <c r="L876" s="226" t="s">
        <v>1340</v>
      </c>
    </row>
    <row r="877" spans="1:30" s="21" customFormat="1" ht="15.75" customHeight="1" x14ac:dyDescent="0.35">
      <c r="A877" s="69" t="s">
        <v>38</v>
      </c>
      <c r="B877" s="68" t="s">
        <v>513</v>
      </c>
      <c r="C877" s="76" t="s">
        <v>22</v>
      </c>
      <c r="D877" s="27">
        <v>877</v>
      </c>
      <c r="E877" s="27">
        <v>2018</v>
      </c>
      <c r="F877" s="28" t="s">
        <v>1464</v>
      </c>
      <c r="G877" s="28" t="s">
        <v>1465</v>
      </c>
      <c r="H877" s="28" t="s">
        <v>1400</v>
      </c>
      <c r="I877" s="55">
        <v>43161</v>
      </c>
      <c r="J877" s="55">
        <v>43971</v>
      </c>
      <c r="K877" s="55">
        <f>+J877+365</f>
        <v>44336</v>
      </c>
      <c r="L877" s="226" t="s">
        <v>1401</v>
      </c>
    </row>
    <row r="878" spans="1:30" s="21" customFormat="1" ht="15.75" customHeight="1" x14ac:dyDescent="0.35">
      <c r="A878" s="69"/>
      <c r="B878" s="69"/>
      <c r="C878" s="76" t="s">
        <v>22</v>
      </c>
      <c r="D878" s="27">
        <v>878</v>
      </c>
      <c r="E878" s="27">
        <v>2018</v>
      </c>
      <c r="F878" s="28" t="s">
        <v>1466</v>
      </c>
      <c r="G878" s="28" t="s">
        <v>1467</v>
      </c>
      <c r="H878" s="28" t="s">
        <v>1468</v>
      </c>
      <c r="I878" s="55">
        <v>43178</v>
      </c>
      <c r="J878" s="55">
        <v>44463</v>
      </c>
      <c r="K878" s="55">
        <f>+J878+366</f>
        <v>44829</v>
      </c>
      <c r="L878" s="226" t="s">
        <v>747</v>
      </c>
    </row>
    <row r="879" spans="1:30" s="21" customFormat="1" ht="15.75" customHeight="1" x14ac:dyDescent="0.35">
      <c r="A879" s="69"/>
      <c r="B879" s="69"/>
      <c r="C879" s="76" t="s">
        <v>22</v>
      </c>
      <c r="D879" s="27">
        <v>879</v>
      </c>
      <c r="E879" s="27">
        <v>2018</v>
      </c>
      <c r="F879" s="28" t="s">
        <v>1469</v>
      </c>
      <c r="G879" s="28" t="s">
        <v>1470</v>
      </c>
      <c r="H879" s="28" t="s">
        <v>1468</v>
      </c>
      <c r="I879" s="55">
        <v>43178</v>
      </c>
      <c r="J879" s="55">
        <v>44063</v>
      </c>
      <c r="K879" s="55">
        <f>+J879+366</f>
        <v>44429</v>
      </c>
      <c r="L879" s="226" t="s">
        <v>747</v>
      </c>
    </row>
    <row r="880" spans="1:30" s="21" customFormat="1" ht="15.75" customHeight="1" x14ac:dyDescent="0.35">
      <c r="A880" s="68"/>
      <c r="B880" s="68"/>
      <c r="C880" s="76" t="s">
        <v>22</v>
      </c>
      <c r="D880" s="27">
        <v>880</v>
      </c>
      <c r="E880" s="27">
        <v>2018</v>
      </c>
      <c r="F880" s="28" t="s">
        <v>1471</v>
      </c>
      <c r="G880" s="28" t="s">
        <v>1343</v>
      </c>
      <c r="H880" s="28" t="s">
        <v>1472</v>
      </c>
      <c r="I880" s="55">
        <v>43223</v>
      </c>
      <c r="J880" s="55"/>
      <c r="K880" s="55">
        <f>+I880+365</f>
        <v>43588</v>
      </c>
      <c r="L880" s="226" t="s">
        <v>1340</v>
      </c>
    </row>
    <row r="881" spans="1:30" s="21" customFormat="1" ht="15.75" customHeight="1" x14ac:dyDescent="0.35">
      <c r="A881" s="68"/>
      <c r="B881" s="68"/>
      <c r="C881" s="76" t="s">
        <v>22</v>
      </c>
      <c r="D881" s="27">
        <v>881</v>
      </c>
      <c r="E881" s="27">
        <v>2018</v>
      </c>
      <c r="F881" s="28" t="s">
        <v>1473</v>
      </c>
      <c r="G881" s="28" t="s">
        <v>1474</v>
      </c>
      <c r="H881" s="28" t="s">
        <v>1472</v>
      </c>
      <c r="I881" s="55">
        <v>43223</v>
      </c>
      <c r="J881" s="55"/>
      <c r="K881" s="55">
        <f>+I881+365</f>
        <v>43588</v>
      </c>
      <c r="L881" s="226" t="s">
        <v>1340</v>
      </c>
    </row>
    <row r="882" spans="1:30" s="38" customFormat="1" ht="15.75" customHeight="1" x14ac:dyDescent="0.35">
      <c r="A882" s="68" t="s">
        <v>640</v>
      </c>
      <c r="B882" s="68" t="s">
        <v>1161</v>
      </c>
      <c r="C882" s="76" t="s">
        <v>22</v>
      </c>
      <c r="D882" s="27">
        <v>882</v>
      </c>
      <c r="E882" s="27">
        <v>2018</v>
      </c>
      <c r="F882" s="28" t="s">
        <v>1475</v>
      </c>
      <c r="G882" s="28" t="s">
        <v>1476</v>
      </c>
      <c r="H882" s="28" t="s">
        <v>1477</v>
      </c>
      <c r="I882" s="55">
        <v>43377</v>
      </c>
      <c r="J882" s="55">
        <v>44473</v>
      </c>
      <c r="K882" s="57">
        <f>+J882+365</f>
        <v>44838</v>
      </c>
      <c r="L882" s="234" t="s">
        <v>1478</v>
      </c>
      <c r="M882" s="225"/>
      <c r="N882" s="225"/>
      <c r="O882" s="225"/>
      <c r="P882" s="225"/>
      <c r="Q882" s="225"/>
      <c r="R882" s="225"/>
      <c r="S882" s="225"/>
      <c r="T882" s="225"/>
      <c r="U882" s="225"/>
      <c r="V882" s="225"/>
      <c r="W882" s="225"/>
      <c r="X882" s="225"/>
      <c r="Y882" s="225"/>
      <c r="Z882" s="225"/>
      <c r="AA882" s="225"/>
      <c r="AB882" s="225"/>
      <c r="AC882" s="225"/>
      <c r="AD882" s="225"/>
    </row>
    <row r="883" spans="1:30" s="21" customFormat="1" ht="15.75" customHeight="1" x14ac:dyDescent="0.35">
      <c r="A883" s="68"/>
      <c r="B883" s="68"/>
      <c r="C883" s="76" t="s">
        <v>22</v>
      </c>
      <c r="D883" s="27">
        <v>883</v>
      </c>
      <c r="E883" s="27">
        <v>2018</v>
      </c>
      <c r="F883" s="28" t="s">
        <v>1479</v>
      </c>
      <c r="G883" s="28" t="s">
        <v>1480</v>
      </c>
      <c r="H883" s="28" t="s">
        <v>1481</v>
      </c>
      <c r="I883" s="55">
        <v>43395</v>
      </c>
      <c r="J883" s="55"/>
      <c r="K883" s="57">
        <f>+I883+365</f>
        <v>43760</v>
      </c>
      <c r="L883" s="234" t="s">
        <v>1340</v>
      </c>
    </row>
    <row r="884" spans="1:30" s="21" customFormat="1" ht="15.75" customHeight="1" x14ac:dyDescent="0.35">
      <c r="A884" s="69" t="s">
        <v>38</v>
      </c>
      <c r="B884" s="69"/>
      <c r="C884" s="244" t="s">
        <v>22</v>
      </c>
      <c r="D884" s="245">
        <v>884</v>
      </c>
      <c r="E884" s="245">
        <v>2018</v>
      </c>
      <c r="F884" s="257" t="s">
        <v>1482</v>
      </c>
      <c r="G884" s="45" t="s">
        <v>156</v>
      </c>
      <c r="H884" s="257" t="s">
        <v>1483</v>
      </c>
      <c r="I884" s="258">
        <v>43791</v>
      </c>
      <c r="J884" s="258"/>
      <c r="K884" s="55">
        <f>+I884+366</f>
        <v>44157</v>
      </c>
      <c r="L884" s="218" t="s">
        <v>158</v>
      </c>
    </row>
    <row r="885" spans="1:30" s="21" customFormat="1" ht="15.75" customHeight="1" x14ac:dyDescent="0.35">
      <c r="A885" s="222"/>
      <c r="B885" s="222"/>
      <c r="C885" s="76" t="s">
        <v>22</v>
      </c>
      <c r="D885" s="27">
        <v>885</v>
      </c>
      <c r="E885" s="27">
        <v>2018</v>
      </c>
      <c r="F885" s="28" t="s">
        <v>811</v>
      </c>
      <c r="G885" s="28" t="s">
        <v>1484</v>
      </c>
      <c r="H885" s="28" t="s">
        <v>199</v>
      </c>
      <c r="I885" s="55">
        <v>43223</v>
      </c>
      <c r="J885" s="55"/>
      <c r="K885" s="55">
        <f t="shared" ref="K885:K891" si="43">+I885+365</f>
        <v>43588</v>
      </c>
      <c r="L885" s="218" t="s">
        <v>1147</v>
      </c>
      <c r="M885" s="225"/>
      <c r="N885" s="225"/>
      <c r="O885" s="225"/>
      <c r="P885" s="225"/>
      <c r="Q885" s="225"/>
      <c r="R885" s="225"/>
      <c r="S885" s="225"/>
      <c r="T885" s="225"/>
      <c r="U885" s="225"/>
      <c r="V885" s="225"/>
      <c r="W885" s="225"/>
      <c r="X885" s="225"/>
      <c r="Y885" s="225"/>
      <c r="Z885" s="225"/>
      <c r="AA885" s="225"/>
      <c r="AB885" s="225"/>
      <c r="AC885" s="225"/>
      <c r="AD885" s="225"/>
    </row>
    <row r="886" spans="1:30" s="21" customFormat="1" ht="15.75" customHeight="1" x14ac:dyDescent="0.35">
      <c r="A886" s="69"/>
      <c r="B886" s="69"/>
      <c r="C886" s="76" t="s">
        <v>22</v>
      </c>
      <c r="D886" s="27">
        <v>886</v>
      </c>
      <c r="E886" s="27">
        <v>2018</v>
      </c>
      <c r="F886" s="28" t="s">
        <v>1485</v>
      </c>
      <c r="G886" s="28" t="s">
        <v>1486</v>
      </c>
      <c r="H886" s="28" t="s">
        <v>1487</v>
      </c>
      <c r="I886" s="55">
        <v>43160</v>
      </c>
      <c r="J886" s="55"/>
      <c r="K886" s="55">
        <f t="shared" si="43"/>
        <v>43525</v>
      </c>
      <c r="L886" s="226" t="s">
        <v>1488</v>
      </c>
    </row>
    <row r="887" spans="1:30" ht="15.75" customHeight="1" x14ac:dyDescent="0.35">
      <c r="A887" s="222"/>
      <c r="B887" s="222"/>
      <c r="C887" s="108" t="s">
        <v>22</v>
      </c>
      <c r="D887" s="108" t="s">
        <v>1489</v>
      </c>
      <c r="E887" s="108">
        <v>2018</v>
      </c>
      <c r="F887" s="94" t="s">
        <v>1490</v>
      </c>
      <c r="G887" s="94" t="s">
        <v>144</v>
      </c>
      <c r="H887" s="94" t="s">
        <v>199</v>
      </c>
      <c r="I887" s="95">
        <v>43223</v>
      </c>
      <c r="J887" s="95"/>
      <c r="K887" s="95">
        <f t="shared" si="43"/>
        <v>43588</v>
      </c>
      <c r="L887" s="259" t="s">
        <v>1147</v>
      </c>
      <c r="M887" s="225"/>
      <c r="N887" s="225"/>
      <c r="O887" s="225"/>
      <c r="P887" s="225"/>
      <c r="Q887" s="225"/>
      <c r="R887" s="225"/>
      <c r="S887" s="225"/>
      <c r="T887" s="225"/>
      <c r="U887" s="225"/>
      <c r="V887" s="225"/>
      <c r="W887" s="225"/>
      <c r="X887" s="225"/>
      <c r="Y887" s="225"/>
      <c r="Z887" s="225"/>
      <c r="AA887" s="225"/>
      <c r="AB887" s="225"/>
      <c r="AC887" s="225"/>
      <c r="AD887" s="225"/>
    </row>
    <row r="888" spans="1:30" s="21" customFormat="1" ht="15.75" customHeight="1" x14ac:dyDescent="0.35">
      <c r="A888" s="222"/>
      <c r="B888" s="222"/>
      <c r="C888" s="76" t="s">
        <v>22</v>
      </c>
      <c r="D888" s="27">
        <v>888</v>
      </c>
      <c r="E888" s="27">
        <v>2018</v>
      </c>
      <c r="F888" s="28" t="s">
        <v>1258</v>
      </c>
      <c r="G888" s="28" t="s">
        <v>28</v>
      </c>
      <c r="H888" s="28" t="s">
        <v>199</v>
      </c>
      <c r="I888" s="55">
        <v>43223</v>
      </c>
      <c r="J888" s="55"/>
      <c r="K888" s="55">
        <f t="shared" si="43"/>
        <v>43588</v>
      </c>
      <c r="L888" s="218" t="s">
        <v>1147</v>
      </c>
      <c r="M888" s="225"/>
      <c r="N888" s="225"/>
      <c r="O888" s="225"/>
      <c r="P888" s="225"/>
      <c r="Q888" s="225"/>
      <c r="R888" s="225"/>
      <c r="S888" s="225"/>
      <c r="T888" s="225"/>
      <c r="U888" s="225"/>
      <c r="V888" s="225"/>
      <c r="W888" s="225"/>
      <c r="X888" s="225"/>
      <c r="Y888" s="225"/>
      <c r="Z888" s="225"/>
      <c r="AA888" s="225"/>
      <c r="AB888" s="225"/>
      <c r="AC888" s="225"/>
      <c r="AD888" s="225"/>
    </row>
    <row r="889" spans="1:30" ht="15.75" customHeight="1" x14ac:dyDescent="0.35">
      <c r="A889" s="222"/>
      <c r="B889" s="260"/>
      <c r="C889" s="69" t="s">
        <v>22</v>
      </c>
      <c r="D889" s="69" t="s">
        <v>1491</v>
      </c>
      <c r="E889" s="69">
        <v>2018</v>
      </c>
      <c r="F889" s="91" t="s">
        <v>1257</v>
      </c>
      <c r="G889" s="91" t="s">
        <v>1484</v>
      </c>
      <c r="H889" s="91" t="s">
        <v>199</v>
      </c>
      <c r="I889" s="92">
        <v>43223</v>
      </c>
      <c r="J889" s="92"/>
      <c r="K889" s="92">
        <f t="shared" si="43"/>
        <v>43588</v>
      </c>
      <c r="L889" s="227" t="s">
        <v>1147</v>
      </c>
      <c r="M889" s="225"/>
      <c r="N889" s="225"/>
      <c r="O889" s="225"/>
      <c r="P889" s="225"/>
      <c r="Q889" s="225"/>
      <c r="R889" s="225"/>
      <c r="S889" s="225"/>
      <c r="T889" s="225"/>
      <c r="U889" s="225"/>
      <c r="V889" s="225"/>
      <c r="W889" s="225"/>
      <c r="X889" s="225"/>
      <c r="Y889" s="225"/>
      <c r="Z889" s="225"/>
      <c r="AA889" s="225"/>
      <c r="AB889" s="225"/>
      <c r="AC889" s="225"/>
      <c r="AD889" s="225"/>
    </row>
    <row r="890" spans="1:30" s="21" customFormat="1" ht="15.75" customHeight="1" x14ac:dyDescent="0.35">
      <c r="A890" s="222"/>
      <c r="B890" s="222"/>
      <c r="C890" s="76" t="s">
        <v>22</v>
      </c>
      <c r="D890" s="27">
        <v>890</v>
      </c>
      <c r="E890" s="27">
        <v>2018</v>
      </c>
      <c r="F890" s="28" t="s">
        <v>1249</v>
      </c>
      <c r="G890" s="28" t="s">
        <v>144</v>
      </c>
      <c r="H890" s="28" t="s">
        <v>199</v>
      </c>
      <c r="I890" s="55">
        <v>43223</v>
      </c>
      <c r="J890" s="55"/>
      <c r="K890" s="55">
        <f t="shared" si="43"/>
        <v>43588</v>
      </c>
      <c r="L890" s="218" t="s">
        <v>1147</v>
      </c>
      <c r="M890" s="225"/>
      <c r="N890" s="225"/>
      <c r="O890" s="225"/>
      <c r="P890" s="225"/>
      <c r="Q890" s="225"/>
      <c r="R890" s="225"/>
      <c r="S890" s="225"/>
      <c r="T890" s="225"/>
      <c r="U890" s="225"/>
      <c r="V890" s="225"/>
      <c r="W890" s="225"/>
      <c r="X890" s="225"/>
      <c r="Y890" s="225"/>
      <c r="Z890" s="225"/>
      <c r="AA890" s="225"/>
      <c r="AB890" s="225"/>
      <c r="AC890" s="225"/>
      <c r="AD890" s="225"/>
    </row>
    <row r="891" spans="1:30" s="22" customFormat="1" ht="15.75" customHeight="1" x14ac:dyDescent="0.35">
      <c r="A891" s="222"/>
      <c r="B891" s="222"/>
      <c r="C891" s="244" t="s">
        <v>22</v>
      </c>
      <c r="D891" s="27">
        <v>891</v>
      </c>
      <c r="E891" s="245">
        <v>2018</v>
      </c>
      <c r="F891" s="257" t="s">
        <v>870</v>
      </c>
      <c r="G891" s="257" t="s">
        <v>144</v>
      </c>
      <c r="H891" s="257" t="s">
        <v>199</v>
      </c>
      <c r="I891" s="258">
        <v>43223</v>
      </c>
      <c r="J891" s="258"/>
      <c r="K891" s="55">
        <f t="shared" si="43"/>
        <v>43588</v>
      </c>
      <c r="L891" s="218" t="s">
        <v>1147</v>
      </c>
      <c r="M891" s="225"/>
      <c r="N891" s="225"/>
      <c r="O891" s="225"/>
      <c r="P891" s="225"/>
      <c r="Q891" s="225"/>
      <c r="R891" s="225"/>
      <c r="S891" s="225"/>
      <c r="T891" s="225"/>
      <c r="U891" s="225"/>
      <c r="V891" s="225"/>
      <c r="W891" s="225"/>
      <c r="X891" s="225"/>
      <c r="Y891" s="225"/>
      <c r="Z891" s="225"/>
      <c r="AA891" s="225"/>
      <c r="AB891" s="225"/>
      <c r="AC891" s="225"/>
      <c r="AD891" s="225"/>
    </row>
    <row r="892" spans="1:30" s="21" customFormat="1" ht="15.75" customHeight="1" x14ac:dyDescent="0.35">
      <c r="A892" s="222"/>
      <c r="B892" s="222"/>
      <c r="C892" s="76" t="s">
        <v>22</v>
      </c>
      <c r="D892" s="27">
        <v>892</v>
      </c>
      <c r="E892" s="27">
        <v>2018</v>
      </c>
      <c r="F892" s="28" t="s">
        <v>1492</v>
      </c>
      <c r="G892" s="28" t="s">
        <v>1493</v>
      </c>
      <c r="H892" s="28" t="s">
        <v>1494</v>
      </c>
      <c r="I892" s="55">
        <v>43213</v>
      </c>
      <c r="J892" s="55">
        <v>44050</v>
      </c>
      <c r="K892" s="55">
        <f>+J892+365</f>
        <v>44415</v>
      </c>
      <c r="L892" s="226" t="s">
        <v>1214</v>
      </c>
      <c r="M892" s="225"/>
      <c r="N892" s="225"/>
      <c r="O892" s="225"/>
      <c r="P892" s="225"/>
      <c r="Q892" s="225"/>
      <c r="R892" s="225"/>
      <c r="S892" s="225"/>
      <c r="T892" s="225"/>
      <c r="U892" s="225"/>
      <c r="V892" s="225"/>
      <c r="W892" s="225"/>
      <c r="X892" s="225"/>
      <c r="Y892" s="225"/>
      <c r="Z892" s="225"/>
      <c r="AA892" s="225"/>
      <c r="AB892" s="225"/>
      <c r="AC892" s="225"/>
      <c r="AD892" s="225"/>
    </row>
    <row r="893" spans="1:30" s="21" customFormat="1" ht="15.75" customHeight="1" x14ac:dyDescent="0.35">
      <c r="A893" s="69"/>
      <c r="B893" s="69"/>
      <c r="C893" s="76" t="s">
        <v>22</v>
      </c>
      <c r="D893" s="27">
        <v>893</v>
      </c>
      <c r="E893" s="27">
        <v>2018</v>
      </c>
      <c r="F893" s="28" t="s">
        <v>1495</v>
      </c>
      <c r="G893" s="28" t="s">
        <v>1496</v>
      </c>
      <c r="H893" s="28" t="s">
        <v>1281</v>
      </c>
      <c r="I893" s="55">
        <v>43220</v>
      </c>
      <c r="J893" s="55">
        <v>43853</v>
      </c>
      <c r="K893" s="55">
        <f>+J893+366</f>
        <v>44219</v>
      </c>
      <c r="L893" s="226" t="s">
        <v>1497</v>
      </c>
    </row>
    <row r="894" spans="1:30" s="21" customFormat="1" ht="15.75" customHeight="1" x14ac:dyDescent="0.35">
      <c r="A894" s="222"/>
      <c r="B894" s="222"/>
      <c r="C894" s="76" t="s">
        <v>22</v>
      </c>
      <c r="D894" s="27">
        <v>894</v>
      </c>
      <c r="E894" s="27">
        <v>2018</v>
      </c>
      <c r="F894" s="28" t="s">
        <v>1498</v>
      </c>
      <c r="G894" s="28" t="s">
        <v>144</v>
      </c>
      <c r="H894" s="28" t="s">
        <v>367</v>
      </c>
      <c r="I894" s="55">
        <v>43223</v>
      </c>
      <c r="J894" s="55"/>
      <c r="K894" s="55">
        <f>+I894+365</f>
        <v>43588</v>
      </c>
      <c r="L894" s="218" t="s">
        <v>1147</v>
      </c>
      <c r="M894" s="225"/>
      <c r="N894" s="225"/>
      <c r="O894" s="225"/>
      <c r="P894" s="225"/>
      <c r="Q894" s="225"/>
      <c r="R894" s="225"/>
      <c r="S894" s="225"/>
      <c r="T894" s="225"/>
      <c r="U894" s="225"/>
      <c r="V894" s="225"/>
      <c r="W894" s="225"/>
      <c r="X894" s="225"/>
      <c r="Y894" s="225"/>
      <c r="Z894" s="225"/>
      <c r="AA894" s="225"/>
      <c r="AB894" s="225"/>
      <c r="AC894" s="225"/>
      <c r="AD894" s="225"/>
    </row>
    <row r="895" spans="1:30" s="21" customFormat="1" ht="15.75" customHeight="1" x14ac:dyDescent="0.35">
      <c r="A895" s="222"/>
      <c r="B895" s="222"/>
      <c r="C895" s="76" t="s">
        <v>22</v>
      </c>
      <c r="D895" s="27">
        <v>895</v>
      </c>
      <c r="E895" s="27">
        <v>2018</v>
      </c>
      <c r="F895" s="28" t="s">
        <v>1499</v>
      </c>
      <c r="G895" s="28" t="s">
        <v>1500</v>
      </c>
      <c r="H895" s="28" t="s">
        <v>868</v>
      </c>
      <c r="I895" s="55">
        <v>43164</v>
      </c>
      <c r="J895" s="55">
        <v>44571</v>
      </c>
      <c r="K895" s="57">
        <f>+J895+365</f>
        <v>44936</v>
      </c>
      <c r="L895" s="234" t="s">
        <v>869</v>
      </c>
      <c r="M895" s="225"/>
      <c r="N895" s="225"/>
      <c r="O895" s="225"/>
      <c r="P895" s="225"/>
      <c r="Q895" s="225"/>
      <c r="R895" s="225"/>
      <c r="S895" s="225"/>
      <c r="T895" s="225"/>
      <c r="U895" s="225"/>
      <c r="V895" s="225"/>
      <c r="W895" s="225"/>
      <c r="X895" s="225"/>
      <c r="Y895" s="225"/>
      <c r="Z895" s="225"/>
      <c r="AA895" s="225"/>
      <c r="AB895" s="225"/>
      <c r="AC895" s="225"/>
      <c r="AD895" s="225"/>
    </row>
    <row r="896" spans="1:30" s="21" customFormat="1" ht="15.75" customHeight="1" x14ac:dyDescent="0.35">
      <c r="A896" s="222"/>
      <c r="B896" s="222"/>
      <c r="C896" s="76" t="s">
        <v>22</v>
      </c>
      <c r="D896" s="27">
        <v>896</v>
      </c>
      <c r="E896" s="27">
        <v>2018</v>
      </c>
      <c r="F896" s="28" t="s">
        <v>1251</v>
      </c>
      <c r="G896" s="28" t="s">
        <v>144</v>
      </c>
      <c r="H896" s="28" t="s">
        <v>367</v>
      </c>
      <c r="I896" s="55">
        <v>43223</v>
      </c>
      <c r="J896" s="55"/>
      <c r="K896" s="55">
        <f>+I896+365</f>
        <v>43588</v>
      </c>
      <c r="L896" s="218" t="s">
        <v>1147</v>
      </c>
      <c r="M896" s="225"/>
      <c r="N896" s="225"/>
      <c r="O896" s="225"/>
      <c r="P896" s="225"/>
      <c r="Q896" s="225"/>
      <c r="R896" s="225"/>
      <c r="S896" s="225"/>
      <c r="T896" s="225"/>
      <c r="U896" s="225"/>
      <c r="V896" s="225"/>
      <c r="W896" s="225"/>
      <c r="X896" s="225"/>
      <c r="Y896" s="225"/>
      <c r="Z896" s="225"/>
      <c r="AA896" s="225"/>
      <c r="AB896" s="225"/>
      <c r="AC896" s="225"/>
      <c r="AD896" s="225"/>
    </row>
    <row r="897" spans="1:30" s="21" customFormat="1" ht="15.75" customHeight="1" x14ac:dyDescent="0.35">
      <c r="A897" s="222"/>
      <c r="B897" s="222"/>
      <c r="C897" s="76" t="s">
        <v>22</v>
      </c>
      <c r="D897" s="27">
        <v>897</v>
      </c>
      <c r="E897" s="27">
        <v>2018</v>
      </c>
      <c r="F897" s="28" t="s">
        <v>1007</v>
      </c>
      <c r="G897" s="28" t="s">
        <v>28</v>
      </c>
      <c r="H897" s="28" t="s">
        <v>199</v>
      </c>
      <c r="I897" s="55">
        <v>43223</v>
      </c>
      <c r="J897" s="55"/>
      <c r="K897" s="55">
        <f>+I897+365</f>
        <v>43588</v>
      </c>
      <c r="L897" s="218" t="s">
        <v>1147</v>
      </c>
      <c r="M897" s="225"/>
      <c r="N897" s="225"/>
      <c r="O897" s="225"/>
      <c r="P897" s="225"/>
      <c r="Q897" s="225"/>
      <c r="R897" s="225"/>
      <c r="S897" s="225"/>
      <c r="T897" s="225"/>
      <c r="U897" s="225"/>
      <c r="V897" s="225"/>
      <c r="W897" s="225"/>
      <c r="X897" s="225"/>
      <c r="Y897" s="225"/>
      <c r="Z897" s="225"/>
      <c r="AA897" s="225"/>
      <c r="AB897" s="225"/>
      <c r="AC897" s="225"/>
      <c r="AD897" s="225"/>
    </row>
    <row r="898" spans="1:30" s="22" customFormat="1" ht="15.75" customHeight="1" x14ac:dyDescent="0.35">
      <c r="A898" s="68" t="s">
        <v>38</v>
      </c>
      <c r="B898" s="68"/>
      <c r="C898" s="177" t="s">
        <v>22</v>
      </c>
      <c r="D898" s="178">
        <v>898</v>
      </c>
      <c r="E898" s="178">
        <v>2018</v>
      </c>
      <c r="F898" s="94" t="s">
        <v>256</v>
      </c>
      <c r="G898" s="94" t="s">
        <v>1501</v>
      </c>
      <c r="H898" s="94"/>
      <c r="I898" s="95">
        <v>43172</v>
      </c>
      <c r="J898" s="95"/>
      <c r="K898" s="95">
        <f>+I898+365</f>
        <v>43537</v>
      </c>
      <c r="L898" s="229" t="s">
        <v>1502</v>
      </c>
      <c r="M898" s="21"/>
      <c r="N898" s="21"/>
      <c r="O898" s="21"/>
      <c r="P898" s="21"/>
      <c r="Q898" s="21"/>
      <c r="R898" s="21"/>
      <c r="S898" s="21"/>
      <c r="T898" s="21"/>
      <c r="U898" s="21"/>
      <c r="V898" s="21"/>
      <c r="W898" s="21"/>
      <c r="X898" s="21"/>
      <c r="Y898" s="21"/>
      <c r="Z898" s="21"/>
      <c r="AA898" s="21"/>
      <c r="AB898" s="21"/>
      <c r="AC898" s="21"/>
      <c r="AD898" s="21"/>
    </row>
    <row r="899" spans="1:30" s="21" customFormat="1" ht="15.75" customHeight="1" x14ac:dyDescent="0.35">
      <c r="A899" s="69"/>
      <c r="B899" s="122"/>
      <c r="C899" s="69" t="s">
        <v>22</v>
      </c>
      <c r="D899" s="69">
        <v>899</v>
      </c>
      <c r="E899" s="69">
        <v>2018</v>
      </c>
      <c r="F899" s="91" t="s">
        <v>1503</v>
      </c>
      <c r="G899" s="91" t="s">
        <v>1504</v>
      </c>
      <c r="H899" s="91" t="s">
        <v>1505</v>
      </c>
      <c r="I899" s="92">
        <v>43161</v>
      </c>
      <c r="J899" s="92"/>
      <c r="K899" s="92">
        <f>+I899+365</f>
        <v>43526</v>
      </c>
      <c r="L899" s="83" t="s">
        <v>1173</v>
      </c>
      <c r="M899" s="38"/>
      <c r="N899" s="38"/>
      <c r="O899" s="38"/>
      <c r="P899" s="38"/>
      <c r="Q899" s="38"/>
      <c r="R899" s="38"/>
      <c r="S899" s="38"/>
      <c r="T899" s="38"/>
      <c r="U899" s="38"/>
      <c r="V899" s="38"/>
      <c r="W899" s="38"/>
      <c r="X899" s="38"/>
      <c r="Y899" s="38"/>
      <c r="Z899" s="38"/>
      <c r="AA899" s="38"/>
      <c r="AB899" s="38"/>
      <c r="AC899" s="38"/>
      <c r="AD899" s="38"/>
    </row>
    <row r="900" spans="1:30" s="21" customFormat="1" ht="15.75" customHeight="1" x14ac:dyDescent="0.35">
      <c r="A900" s="69"/>
      <c r="B900" s="122"/>
      <c r="C900" s="69" t="s">
        <v>22</v>
      </c>
      <c r="D900" s="69">
        <v>900</v>
      </c>
      <c r="E900" s="69">
        <v>2018</v>
      </c>
      <c r="F900" s="91" t="s">
        <v>1506</v>
      </c>
      <c r="G900" s="91" t="s">
        <v>1504</v>
      </c>
      <c r="H900" s="91" t="s">
        <v>1505</v>
      </c>
      <c r="I900" s="92">
        <v>43161</v>
      </c>
      <c r="J900" s="92"/>
      <c r="K900" s="92">
        <f>+I900+365</f>
        <v>43526</v>
      </c>
      <c r="L900" s="83" t="s">
        <v>1173</v>
      </c>
      <c r="M900" s="38"/>
      <c r="N900" s="38"/>
      <c r="O900" s="38"/>
      <c r="P900" s="38"/>
      <c r="Q900" s="38"/>
      <c r="R900" s="38"/>
      <c r="S900" s="38"/>
      <c r="T900" s="38"/>
      <c r="U900" s="38"/>
      <c r="V900" s="38"/>
      <c r="W900" s="38"/>
      <c r="X900" s="38"/>
      <c r="Y900" s="38"/>
      <c r="Z900" s="38"/>
      <c r="AA900" s="38"/>
      <c r="AB900" s="38"/>
      <c r="AC900" s="38"/>
      <c r="AD900" s="38"/>
    </row>
    <row r="901" spans="1:30" s="21" customFormat="1" ht="15.75" customHeight="1" x14ac:dyDescent="0.35">
      <c r="A901" s="69"/>
      <c r="B901" s="69"/>
      <c r="C901" s="76" t="s">
        <v>22</v>
      </c>
      <c r="D901" s="27">
        <v>901</v>
      </c>
      <c r="E901" s="27">
        <v>2018</v>
      </c>
      <c r="F901" s="28" t="s">
        <v>1507</v>
      </c>
      <c r="G901" s="28" t="s">
        <v>800</v>
      </c>
      <c r="H901" s="28" t="s">
        <v>140</v>
      </c>
      <c r="I901" s="55">
        <v>43200</v>
      </c>
      <c r="J901" s="55">
        <v>43565</v>
      </c>
      <c r="K901" s="55">
        <f>+J901+366</f>
        <v>43931</v>
      </c>
      <c r="L901" s="29" t="s">
        <v>53</v>
      </c>
    </row>
    <row r="902" spans="1:30" s="21" customFormat="1" ht="15.75" customHeight="1" x14ac:dyDescent="0.35">
      <c r="A902" s="68" t="s">
        <v>640</v>
      </c>
      <c r="B902" s="68" t="s">
        <v>1161</v>
      </c>
      <c r="C902" s="76" t="s">
        <v>22</v>
      </c>
      <c r="D902" s="27">
        <v>902</v>
      </c>
      <c r="E902" s="27">
        <v>2018</v>
      </c>
      <c r="F902" s="28" t="s">
        <v>1508</v>
      </c>
      <c r="G902" s="28" t="s">
        <v>908</v>
      </c>
      <c r="H902" s="28" t="s">
        <v>1509</v>
      </c>
      <c r="I902" s="55">
        <v>43203</v>
      </c>
      <c r="J902" s="55">
        <v>43977</v>
      </c>
      <c r="K902" s="57">
        <f>+J902+365</f>
        <v>44342</v>
      </c>
      <c r="L902" s="234" t="s">
        <v>1478</v>
      </c>
      <c r="M902" s="225"/>
      <c r="N902" s="225"/>
      <c r="O902" s="225"/>
      <c r="P902" s="225"/>
      <c r="Q902" s="225"/>
      <c r="R902" s="225"/>
      <c r="S902" s="225"/>
      <c r="T902" s="225"/>
      <c r="U902" s="225"/>
      <c r="V902" s="225"/>
      <c r="W902" s="225"/>
      <c r="X902" s="225"/>
      <c r="Y902" s="225"/>
      <c r="Z902" s="225"/>
      <c r="AA902" s="225"/>
      <c r="AB902" s="225"/>
      <c r="AC902" s="225"/>
      <c r="AD902" s="225"/>
    </row>
    <row r="903" spans="1:30" s="21" customFormat="1" ht="15.75" customHeight="1" x14ac:dyDescent="0.35">
      <c r="A903" s="68" t="s">
        <v>640</v>
      </c>
      <c r="B903" s="68" t="s">
        <v>1161</v>
      </c>
      <c r="C903" s="76" t="s">
        <v>22</v>
      </c>
      <c r="D903" s="27">
        <v>903</v>
      </c>
      <c r="E903" s="27">
        <v>2018</v>
      </c>
      <c r="F903" s="28" t="s">
        <v>1510</v>
      </c>
      <c r="G903" s="28" t="s">
        <v>1511</v>
      </c>
      <c r="H903" s="28" t="s">
        <v>1512</v>
      </c>
      <c r="I903" s="55">
        <v>43203</v>
      </c>
      <c r="J903" s="55">
        <v>43934</v>
      </c>
      <c r="K903" s="55">
        <f>+J903+365</f>
        <v>44299</v>
      </c>
      <c r="L903" s="226" t="s">
        <v>1478</v>
      </c>
      <c r="M903" s="225"/>
      <c r="N903" s="225"/>
      <c r="O903" s="225"/>
      <c r="P903" s="225"/>
      <c r="Q903" s="225"/>
      <c r="R903" s="225"/>
      <c r="S903" s="225"/>
      <c r="T903" s="225"/>
      <c r="U903" s="225"/>
      <c r="V903" s="225"/>
      <c r="W903" s="225"/>
      <c r="X903" s="225"/>
      <c r="Y903" s="225"/>
      <c r="Z903" s="225"/>
      <c r="AA903" s="225"/>
      <c r="AB903" s="225"/>
      <c r="AC903" s="225"/>
      <c r="AD903" s="225"/>
    </row>
    <row r="904" spans="1:30" s="21" customFormat="1" ht="15.75" customHeight="1" x14ac:dyDescent="0.35">
      <c r="A904" s="222"/>
      <c r="B904" s="222"/>
      <c r="C904" s="76" t="s">
        <v>22</v>
      </c>
      <c r="D904" s="27">
        <v>904</v>
      </c>
      <c r="E904" s="27">
        <v>2018</v>
      </c>
      <c r="F904" s="28" t="s">
        <v>1513</v>
      </c>
      <c r="G904" s="28" t="s">
        <v>1514</v>
      </c>
      <c r="H904" s="28" t="s">
        <v>1515</v>
      </c>
      <c r="I904" s="55">
        <v>43223</v>
      </c>
      <c r="J904" s="55"/>
      <c r="K904" s="55">
        <f>+I904+365</f>
        <v>43588</v>
      </c>
      <c r="L904" s="218" t="s">
        <v>1147</v>
      </c>
      <c r="M904" s="225"/>
      <c r="N904" s="225"/>
      <c r="O904" s="225"/>
      <c r="P904" s="225"/>
      <c r="Q904" s="225"/>
      <c r="R904" s="225"/>
      <c r="S904" s="225"/>
      <c r="T904" s="225"/>
      <c r="U904" s="225"/>
      <c r="V904" s="225"/>
      <c r="W904" s="225"/>
      <c r="X904" s="225"/>
      <c r="Y904" s="225"/>
      <c r="Z904" s="225"/>
      <c r="AA904" s="225"/>
      <c r="AB904" s="225"/>
      <c r="AC904" s="225"/>
      <c r="AD904" s="225"/>
    </row>
    <row r="905" spans="1:30" s="21" customFormat="1" ht="15.75" customHeight="1" x14ac:dyDescent="0.35">
      <c r="A905" s="222"/>
      <c r="B905" s="222"/>
      <c r="C905" s="76" t="s">
        <v>22</v>
      </c>
      <c r="D905" s="27">
        <v>905</v>
      </c>
      <c r="E905" s="27">
        <v>2018</v>
      </c>
      <c r="F905" s="28" t="s">
        <v>1516</v>
      </c>
      <c r="G905" s="28" t="s">
        <v>1514</v>
      </c>
      <c r="H905" s="28" t="s">
        <v>1517</v>
      </c>
      <c r="I905" s="55">
        <v>43223</v>
      </c>
      <c r="J905" s="55"/>
      <c r="K905" s="55">
        <f>+I905+365</f>
        <v>43588</v>
      </c>
      <c r="L905" s="218" t="s">
        <v>1147</v>
      </c>
      <c r="M905" s="225"/>
      <c r="N905" s="225"/>
      <c r="O905" s="225"/>
      <c r="P905" s="225"/>
      <c r="Q905" s="225"/>
      <c r="R905" s="225"/>
      <c r="S905" s="225"/>
      <c r="T905" s="225"/>
      <c r="U905" s="225"/>
      <c r="V905" s="225"/>
      <c r="W905" s="225"/>
      <c r="X905" s="225"/>
      <c r="Y905" s="225"/>
      <c r="Z905" s="225"/>
      <c r="AA905" s="225"/>
      <c r="AB905" s="225"/>
      <c r="AC905" s="225"/>
      <c r="AD905" s="225"/>
    </row>
    <row r="906" spans="1:30" s="21" customFormat="1" ht="15.75" customHeight="1" x14ac:dyDescent="0.35">
      <c r="A906" s="69" t="s">
        <v>38</v>
      </c>
      <c r="B906" s="68" t="s">
        <v>513</v>
      </c>
      <c r="C906" s="76" t="s">
        <v>22</v>
      </c>
      <c r="D906" s="27">
        <v>906</v>
      </c>
      <c r="E906" s="27">
        <v>2018</v>
      </c>
      <c r="F906" s="28" t="s">
        <v>1518</v>
      </c>
      <c r="G906" s="28" t="s">
        <v>1519</v>
      </c>
      <c r="H906" s="28" t="s">
        <v>1520</v>
      </c>
      <c r="I906" s="55">
        <v>43245</v>
      </c>
      <c r="J906" s="55"/>
      <c r="K906" s="55">
        <f>+I906+365</f>
        <v>43610</v>
      </c>
      <c r="L906" s="226" t="s">
        <v>1401</v>
      </c>
    </row>
    <row r="907" spans="1:30" s="21" customFormat="1" ht="15.75" customHeight="1" x14ac:dyDescent="0.35">
      <c r="A907" s="68"/>
      <c r="B907" s="68"/>
      <c r="C907" s="76" t="s">
        <v>22</v>
      </c>
      <c r="D907" s="27">
        <v>907</v>
      </c>
      <c r="E907" s="27">
        <v>2018</v>
      </c>
      <c r="F907" s="28" t="s">
        <v>1521</v>
      </c>
      <c r="G907" s="28" t="s">
        <v>1522</v>
      </c>
      <c r="H907" s="28" t="s">
        <v>1523</v>
      </c>
      <c r="I907" s="55">
        <v>43395</v>
      </c>
      <c r="J907" s="55"/>
      <c r="K907" s="55">
        <f>+I907+365</f>
        <v>43760</v>
      </c>
      <c r="L907" s="226" t="s">
        <v>1340</v>
      </c>
    </row>
    <row r="908" spans="1:30" customFormat="1" ht="15.75" customHeight="1" x14ac:dyDescent="0.35">
      <c r="A908" s="222"/>
      <c r="B908" s="222"/>
      <c r="C908" s="76" t="s">
        <v>22</v>
      </c>
      <c r="D908" s="27">
        <v>908</v>
      </c>
      <c r="E908" s="27">
        <v>2018</v>
      </c>
      <c r="F908" s="51" t="s">
        <v>1524</v>
      </c>
      <c r="G908" s="28" t="s">
        <v>1525</v>
      </c>
      <c r="H908" s="28" t="s">
        <v>1217</v>
      </c>
      <c r="I908" s="55">
        <v>43241</v>
      </c>
      <c r="J908" s="55">
        <v>45315</v>
      </c>
      <c r="K908" s="55">
        <f>+J908+365</f>
        <v>45680</v>
      </c>
      <c r="L908" s="226" t="s">
        <v>759</v>
      </c>
      <c r="M908" s="225"/>
      <c r="N908" s="225"/>
      <c r="O908" s="225"/>
      <c r="P908" s="225"/>
      <c r="Q908" s="225"/>
      <c r="R908" s="225"/>
      <c r="S908" s="225"/>
      <c r="T908" s="225"/>
      <c r="U908" s="225"/>
      <c r="V908" s="225"/>
      <c r="W908" s="225"/>
      <c r="X908" s="225"/>
      <c r="Y908" s="225"/>
      <c r="Z908" s="225"/>
      <c r="AA908" s="225"/>
      <c r="AB908" s="225"/>
      <c r="AC908" s="225"/>
      <c r="AD908" s="225"/>
    </row>
    <row r="909" spans="1:30" s="21" customFormat="1" ht="15.75" customHeight="1" x14ac:dyDescent="0.35">
      <c r="A909" s="222"/>
      <c r="B909" s="222"/>
      <c r="C909" s="76" t="s">
        <v>22</v>
      </c>
      <c r="D909" s="27">
        <v>909</v>
      </c>
      <c r="E909" s="27">
        <v>2018</v>
      </c>
      <c r="F909" s="51" t="s">
        <v>1526</v>
      </c>
      <c r="G909" s="28" t="s">
        <v>1525</v>
      </c>
      <c r="H909" s="28" t="s">
        <v>1217</v>
      </c>
      <c r="I909" s="55">
        <v>43241</v>
      </c>
      <c r="J909" s="55">
        <v>45315</v>
      </c>
      <c r="K909" s="55">
        <f>+J909+365</f>
        <v>45680</v>
      </c>
      <c r="L909" s="226" t="s">
        <v>759</v>
      </c>
      <c r="M909" s="225"/>
      <c r="N909" s="225"/>
      <c r="O909" s="225"/>
      <c r="P909" s="225"/>
      <c r="Q909" s="225"/>
      <c r="R909" s="225"/>
      <c r="S909" s="225"/>
      <c r="T909" s="225"/>
      <c r="U909" s="225"/>
      <c r="V909" s="225"/>
      <c r="W909" s="225"/>
      <c r="X909" s="225"/>
      <c r="Y909" s="225"/>
      <c r="Z909" s="225"/>
      <c r="AA909" s="225"/>
      <c r="AB909" s="225"/>
      <c r="AC909" s="225"/>
      <c r="AD909" s="225"/>
    </row>
    <row r="910" spans="1:30" s="21" customFormat="1" ht="15.75" customHeight="1" x14ac:dyDescent="0.35">
      <c r="A910" s="69"/>
      <c r="B910" s="69"/>
      <c r="C910" s="76" t="s">
        <v>22</v>
      </c>
      <c r="D910" s="27">
        <v>910</v>
      </c>
      <c r="E910" s="27">
        <v>2018</v>
      </c>
      <c r="F910" s="28" t="s">
        <v>1527</v>
      </c>
      <c r="G910" s="28" t="s">
        <v>1528</v>
      </c>
      <c r="H910" s="28" t="s">
        <v>1529</v>
      </c>
      <c r="I910" s="55">
        <v>43234</v>
      </c>
      <c r="J910" s="55"/>
      <c r="K910" s="55">
        <f>+I910+365</f>
        <v>43599</v>
      </c>
      <c r="L910" s="226" t="s">
        <v>1530</v>
      </c>
      <c r="M910" s="225"/>
      <c r="N910" s="225"/>
      <c r="O910" s="225"/>
      <c r="P910" s="225"/>
      <c r="Q910" s="225"/>
      <c r="R910" s="225"/>
      <c r="S910" s="225"/>
      <c r="T910" s="225"/>
      <c r="U910" s="225"/>
      <c r="V910" s="225"/>
      <c r="W910" s="225"/>
      <c r="X910" s="225"/>
      <c r="Y910" s="225"/>
      <c r="Z910" s="225"/>
      <c r="AA910" s="225"/>
      <c r="AB910" s="225"/>
      <c r="AC910" s="225"/>
      <c r="AD910" s="225"/>
    </row>
    <row r="911" spans="1:30" s="20" customFormat="1" ht="15.75" customHeight="1" x14ac:dyDescent="0.35">
      <c r="A911" s="69" t="s">
        <v>38</v>
      </c>
      <c r="B911" s="69"/>
      <c r="C911" s="76" t="s">
        <v>22</v>
      </c>
      <c r="D911" s="27">
        <v>911</v>
      </c>
      <c r="E911" s="27">
        <v>2018</v>
      </c>
      <c r="F911" s="28" t="s">
        <v>1531</v>
      </c>
      <c r="G911" s="28" t="s">
        <v>1532</v>
      </c>
      <c r="H911" s="28" t="s">
        <v>1533</v>
      </c>
      <c r="I911" s="55">
        <v>43250</v>
      </c>
      <c r="J911" s="55">
        <v>43615</v>
      </c>
      <c r="K911" s="55">
        <f>+J911+366</f>
        <v>43981</v>
      </c>
      <c r="L911" s="167" t="s">
        <v>727</v>
      </c>
      <c r="M911" s="21"/>
      <c r="N911" s="21"/>
      <c r="O911" s="21"/>
      <c r="P911" s="21"/>
      <c r="Q911" s="21"/>
      <c r="R911" s="21"/>
      <c r="S911" s="21"/>
      <c r="T911" s="21"/>
      <c r="U911" s="21"/>
      <c r="V911" s="21"/>
      <c r="W911" s="21"/>
      <c r="X911" s="21"/>
      <c r="Y911" s="21"/>
      <c r="Z911" s="21"/>
      <c r="AA911" s="21"/>
      <c r="AB911" s="21"/>
      <c r="AC911" s="21"/>
      <c r="AD911" s="21"/>
    </row>
    <row r="912" spans="1:30" ht="15.75" customHeight="1" x14ac:dyDescent="0.35">
      <c r="A912" s="69" t="s">
        <v>38</v>
      </c>
      <c r="B912" s="122"/>
      <c r="C912" s="69" t="s">
        <v>22</v>
      </c>
      <c r="D912" s="69" t="s">
        <v>1534</v>
      </c>
      <c r="E912" s="69">
        <v>2018</v>
      </c>
      <c r="F912" s="91" t="s">
        <v>1535</v>
      </c>
      <c r="G912" s="91" t="s">
        <v>1532</v>
      </c>
      <c r="H912" s="91" t="s">
        <v>1533</v>
      </c>
      <c r="I912" s="92">
        <v>43250</v>
      </c>
      <c r="J912" s="92">
        <v>43615</v>
      </c>
      <c r="K912" s="92">
        <f>+J912+366</f>
        <v>43981</v>
      </c>
      <c r="L912" s="83" t="s">
        <v>727</v>
      </c>
      <c r="M912" s="21"/>
      <c r="N912" s="21"/>
      <c r="O912" s="21"/>
      <c r="P912" s="21"/>
      <c r="Q912" s="21"/>
      <c r="R912" s="21"/>
      <c r="S912" s="21"/>
      <c r="T912" s="21"/>
      <c r="U912" s="21"/>
      <c r="V912" s="21"/>
      <c r="W912" s="21"/>
      <c r="X912" s="21"/>
      <c r="Y912" s="21"/>
      <c r="Z912" s="21"/>
      <c r="AA912" s="21"/>
      <c r="AB912" s="21"/>
      <c r="AC912" s="21"/>
      <c r="AD912" s="21"/>
    </row>
    <row r="913" spans="1:30" s="21" customFormat="1" ht="15.75" customHeight="1" x14ac:dyDescent="0.35">
      <c r="A913" s="222"/>
      <c r="B913" s="222"/>
      <c r="C913" s="76" t="s">
        <v>22</v>
      </c>
      <c r="D913" s="27">
        <v>913</v>
      </c>
      <c r="E913" s="27">
        <v>2018</v>
      </c>
      <c r="F913" s="28" t="s">
        <v>1536</v>
      </c>
      <c r="G913" s="28" t="s">
        <v>24</v>
      </c>
      <c r="H913" s="28" t="s">
        <v>199</v>
      </c>
      <c r="I913" s="55">
        <v>43250</v>
      </c>
      <c r="J913" s="55"/>
      <c r="K913" s="55">
        <f>+I913+365</f>
        <v>43615</v>
      </c>
      <c r="L913" s="146" t="s">
        <v>1537</v>
      </c>
      <c r="M913" s="225"/>
      <c r="N913" s="225"/>
      <c r="O913" s="225"/>
      <c r="P913" s="225"/>
      <c r="Q913" s="225"/>
      <c r="R913" s="225"/>
      <c r="S913" s="225"/>
      <c r="T913" s="225"/>
      <c r="U913" s="225"/>
      <c r="V913" s="225"/>
      <c r="W913" s="225"/>
      <c r="X913" s="225"/>
      <c r="Y913" s="225"/>
      <c r="Z913" s="225"/>
      <c r="AA913" s="225"/>
      <c r="AB913" s="225"/>
      <c r="AC913" s="225"/>
      <c r="AD913" s="225"/>
    </row>
    <row r="914" spans="1:30" s="21" customFormat="1" ht="15.75" customHeight="1" x14ac:dyDescent="0.35">
      <c r="A914" s="69" t="s">
        <v>38</v>
      </c>
      <c r="B914" s="69"/>
      <c r="C914" s="76" t="s">
        <v>22</v>
      </c>
      <c r="D914" s="27">
        <v>914</v>
      </c>
      <c r="E914" s="27">
        <v>2018</v>
      </c>
      <c r="F914" s="28" t="s">
        <v>1538</v>
      </c>
      <c r="G914" s="28" t="s">
        <v>919</v>
      </c>
      <c r="H914" s="28" t="s">
        <v>1520</v>
      </c>
      <c r="I914" s="55">
        <v>43256</v>
      </c>
      <c r="J914" s="228">
        <v>43984</v>
      </c>
      <c r="K914" s="55">
        <f t="shared" ref="K914:K924" si="44">+J914+365</f>
        <v>44349</v>
      </c>
      <c r="L914" s="226" t="s">
        <v>1401</v>
      </c>
    </row>
    <row r="915" spans="1:30" s="21" customFormat="1" ht="15.75" customHeight="1" x14ac:dyDescent="0.35">
      <c r="A915" s="69" t="s">
        <v>38</v>
      </c>
      <c r="B915" s="68" t="s">
        <v>513</v>
      </c>
      <c r="C915" s="76" t="s">
        <v>22</v>
      </c>
      <c r="D915" s="27">
        <v>915</v>
      </c>
      <c r="E915" s="27">
        <v>2018</v>
      </c>
      <c r="F915" s="28" t="s">
        <v>1518</v>
      </c>
      <c r="G915" s="28" t="s">
        <v>919</v>
      </c>
      <c r="H915" s="28" t="s">
        <v>1520</v>
      </c>
      <c r="I915" s="55">
        <v>43256</v>
      </c>
      <c r="J915" s="228">
        <v>43984</v>
      </c>
      <c r="K915" s="55">
        <f t="shared" si="44"/>
        <v>44349</v>
      </c>
      <c r="L915" s="226" t="s">
        <v>1401</v>
      </c>
    </row>
    <row r="916" spans="1:30" s="21" customFormat="1" ht="15.75" customHeight="1" x14ac:dyDescent="0.35">
      <c r="A916" s="69" t="s">
        <v>38</v>
      </c>
      <c r="B916" s="68" t="s">
        <v>513</v>
      </c>
      <c r="C916" s="76" t="s">
        <v>22</v>
      </c>
      <c r="D916" s="27">
        <v>916</v>
      </c>
      <c r="E916" s="27">
        <v>2018</v>
      </c>
      <c r="F916" s="28" t="s">
        <v>1539</v>
      </c>
      <c r="G916" s="28" t="s">
        <v>1540</v>
      </c>
      <c r="H916" s="28" t="s">
        <v>1520</v>
      </c>
      <c r="I916" s="55">
        <v>43234</v>
      </c>
      <c r="J916" s="228">
        <v>43984</v>
      </c>
      <c r="K916" s="55">
        <f t="shared" si="44"/>
        <v>44349</v>
      </c>
      <c r="L916" s="226" t="s">
        <v>1401</v>
      </c>
    </row>
    <row r="917" spans="1:30" s="21" customFormat="1" ht="15.75" customHeight="1" x14ac:dyDescent="0.35">
      <c r="A917" s="69" t="s">
        <v>38</v>
      </c>
      <c r="B917" s="69"/>
      <c r="C917" s="76" t="s">
        <v>22</v>
      </c>
      <c r="D917" s="27">
        <v>917</v>
      </c>
      <c r="E917" s="27">
        <v>2018</v>
      </c>
      <c r="F917" s="28" t="s">
        <v>1541</v>
      </c>
      <c r="G917" s="28" t="s">
        <v>1542</v>
      </c>
      <c r="H917" s="28" t="s">
        <v>1520</v>
      </c>
      <c r="I917" s="55">
        <v>43256</v>
      </c>
      <c r="J917" s="228">
        <v>43984</v>
      </c>
      <c r="K917" s="55">
        <f t="shared" si="44"/>
        <v>44349</v>
      </c>
      <c r="L917" s="226" t="s">
        <v>1401</v>
      </c>
      <c r="M917" s="20"/>
      <c r="N917" s="20"/>
      <c r="O917" s="20"/>
      <c r="P917" s="20"/>
      <c r="Q917" s="20"/>
      <c r="R917" s="20"/>
      <c r="S917" s="20"/>
      <c r="T917" s="20"/>
      <c r="U917" s="20"/>
      <c r="V917" s="20"/>
      <c r="W917" s="20"/>
      <c r="X917" s="20"/>
      <c r="Y917" s="20"/>
      <c r="Z917" s="20"/>
      <c r="AA917" s="20"/>
      <c r="AB917" s="20"/>
      <c r="AC917" s="20"/>
      <c r="AD917" s="20"/>
    </row>
    <row r="918" spans="1:30" s="21" customFormat="1" ht="15.75" customHeight="1" x14ac:dyDescent="0.35">
      <c r="A918" s="68" t="s">
        <v>38</v>
      </c>
      <c r="B918" s="69" t="s">
        <v>513</v>
      </c>
      <c r="C918" s="76" t="s">
        <v>22</v>
      </c>
      <c r="D918" s="27">
        <v>918</v>
      </c>
      <c r="E918" s="27">
        <v>2018</v>
      </c>
      <c r="F918" s="28" t="s">
        <v>1518</v>
      </c>
      <c r="G918" s="28" t="s">
        <v>1542</v>
      </c>
      <c r="H918" s="28" t="s">
        <v>1520</v>
      </c>
      <c r="I918" s="55">
        <v>43256</v>
      </c>
      <c r="J918" s="228">
        <v>43984</v>
      </c>
      <c r="K918" s="55">
        <f t="shared" si="44"/>
        <v>44349</v>
      </c>
      <c r="L918" s="226" t="s">
        <v>1401</v>
      </c>
    </row>
    <row r="919" spans="1:30" s="21" customFormat="1" ht="15.75" customHeight="1" x14ac:dyDescent="0.35">
      <c r="A919" s="68" t="s">
        <v>38</v>
      </c>
      <c r="B919" s="69" t="s">
        <v>513</v>
      </c>
      <c r="C919" s="76" t="s">
        <v>22</v>
      </c>
      <c r="D919" s="27">
        <v>919</v>
      </c>
      <c r="E919" s="27">
        <v>2018</v>
      </c>
      <c r="F919" s="28" t="s">
        <v>1541</v>
      </c>
      <c r="G919" s="28" t="s">
        <v>1543</v>
      </c>
      <c r="H919" s="28" t="s">
        <v>1520</v>
      </c>
      <c r="I919" s="55">
        <v>43256</v>
      </c>
      <c r="J919" s="228">
        <v>43984</v>
      </c>
      <c r="K919" s="55">
        <f t="shared" si="44"/>
        <v>44349</v>
      </c>
      <c r="L919" s="226" t="s">
        <v>1401</v>
      </c>
    </row>
    <row r="920" spans="1:30" s="21" customFormat="1" ht="15.75" customHeight="1" x14ac:dyDescent="0.35">
      <c r="A920" s="69"/>
      <c r="B920" s="69"/>
      <c r="C920" s="76" t="s">
        <v>22</v>
      </c>
      <c r="D920" s="27">
        <v>920</v>
      </c>
      <c r="E920" s="27">
        <v>2018</v>
      </c>
      <c r="F920" s="28" t="s">
        <v>1518</v>
      </c>
      <c r="G920" s="28" t="s">
        <v>1543</v>
      </c>
      <c r="H920" s="28" t="s">
        <v>1520</v>
      </c>
      <c r="I920" s="55">
        <v>43256</v>
      </c>
      <c r="J920" s="228">
        <v>43984</v>
      </c>
      <c r="K920" s="55">
        <f t="shared" si="44"/>
        <v>44349</v>
      </c>
      <c r="L920" s="226" t="s">
        <v>1401</v>
      </c>
    </row>
    <row r="921" spans="1:30" s="21" customFormat="1" ht="15.75" customHeight="1" x14ac:dyDescent="0.35">
      <c r="A921" s="69"/>
      <c r="B921" s="69"/>
      <c r="C921" s="76" t="s">
        <v>22</v>
      </c>
      <c r="D921" s="27">
        <v>921</v>
      </c>
      <c r="E921" s="27">
        <v>2018</v>
      </c>
      <c r="F921" s="28" t="s">
        <v>1541</v>
      </c>
      <c r="G921" s="28" t="s">
        <v>1544</v>
      </c>
      <c r="H921" s="28" t="s">
        <v>1520</v>
      </c>
      <c r="I921" s="55">
        <v>43256</v>
      </c>
      <c r="J921" s="55">
        <v>43984</v>
      </c>
      <c r="K921" s="55">
        <f t="shared" si="44"/>
        <v>44349</v>
      </c>
      <c r="L921" s="229" t="s">
        <v>1401</v>
      </c>
    </row>
    <row r="922" spans="1:30" s="20" customFormat="1" ht="15.75" customHeight="1" x14ac:dyDescent="0.35">
      <c r="A922" s="69"/>
      <c r="B922" s="69"/>
      <c r="C922" s="76" t="s">
        <v>22</v>
      </c>
      <c r="D922" s="27">
        <v>922</v>
      </c>
      <c r="E922" s="27">
        <v>2018</v>
      </c>
      <c r="F922" s="28" t="s">
        <v>1518</v>
      </c>
      <c r="G922" s="28" t="s">
        <v>1544</v>
      </c>
      <c r="H922" s="28" t="s">
        <v>1520</v>
      </c>
      <c r="I922" s="55">
        <v>43256</v>
      </c>
      <c r="J922" s="55">
        <v>43984</v>
      </c>
      <c r="K922" s="84">
        <f t="shared" si="44"/>
        <v>44349</v>
      </c>
      <c r="L922" s="231" t="s">
        <v>1401</v>
      </c>
      <c r="M922" s="21"/>
      <c r="N922" s="21"/>
      <c r="O922" s="21"/>
      <c r="P922" s="21"/>
      <c r="Q922" s="21"/>
      <c r="R922" s="21"/>
      <c r="S922" s="21"/>
      <c r="T922" s="21"/>
      <c r="U922" s="21"/>
      <c r="V922" s="21"/>
      <c r="W922" s="21"/>
      <c r="X922" s="21"/>
      <c r="Y922" s="21"/>
      <c r="Z922" s="21"/>
      <c r="AA922" s="21"/>
      <c r="AB922" s="21"/>
      <c r="AC922" s="21"/>
      <c r="AD922" s="21"/>
    </row>
    <row r="923" spans="1:30" s="20" customFormat="1" ht="15.75" customHeight="1" x14ac:dyDescent="0.35">
      <c r="A923" s="69"/>
      <c r="B923" s="69"/>
      <c r="C923" s="76" t="s">
        <v>22</v>
      </c>
      <c r="D923" s="27">
        <v>923</v>
      </c>
      <c r="E923" s="27">
        <v>2018</v>
      </c>
      <c r="F923" s="28" t="s">
        <v>1545</v>
      </c>
      <c r="G923" s="28" t="s">
        <v>1546</v>
      </c>
      <c r="H923" s="28" t="s">
        <v>1520</v>
      </c>
      <c r="I923" s="55">
        <v>43256</v>
      </c>
      <c r="J923" s="228">
        <v>43984</v>
      </c>
      <c r="K923" s="84">
        <f t="shared" si="44"/>
        <v>44349</v>
      </c>
      <c r="L923" s="231" t="s">
        <v>1401</v>
      </c>
      <c r="M923"/>
      <c r="N923"/>
      <c r="O923"/>
      <c r="P923"/>
      <c r="Q923"/>
      <c r="R923"/>
      <c r="S923"/>
      <c r="T923"/>
      <c r="U923"/>
      <c r="V923"/>
      <c r="W923"/>
      <c r="X923"/>
      <c r="Y923"/>
      <c r="Z923"/>
      <c r="AA923"/>
      <c r="AB923"/>
      <c r="AC923"/>
      <c r="AD923"/>
    </row>
    <row r="924" spans="1:30" s="21" customFormat="1" ht="15.75" customHeight="1" x14ac:dyDescent="0.35">
      <c r="A924" s="69"/>
      <c r="B924" s="69"/>
      <c r="C924" s="76" t="s">
        <v>22</v>
      </c>
      <c r="D924" s="27">
        <v>924</v>
      </c>
      <c r="E924" s="27">
        <v>2018</v>
      </c>
      <c r="F924" s="28" t="s">
        <v>1518</v>
      </c>
      <c r="G924" s="28" t="s">
        <v>1546</v>
      </c>
      <c r="H924" s="28" t="s">
        <v>1520</v>
      </c>
      <c r="I924" s="55">
        <v>43256</v>
      </c>
      <c r="J924" s="228">
        <v>43984</v>
      </c>
      <c r="K924" s="84">
        <f t="shared" si="44"/>
        <v>44349</v>
      </c>
      <c r="L924" s="231" t="s">
        <v>1401</v>
      </c>
    </row>
    <row r="925" spans="1:30" s="21" customFormat="1" ht="15.75" customHeight="1" x14ac:dyDescent="0.35">
      <c r="A925" s="69" t="s">
        <v>38</v>
      </c>
      <c r="B925" s="69"/>
      <c r="C925" s="76" t="s">
        <v>22</v>
      </c>
      <c r="D925" s="27">
        <v>925</v>
      </c>
      <c r="E925" s="27">
        <v>2018</v>
      </c>
      <c r="F925" s="28" t="s">
        <v>1547</v>
      </c>
      <c r="G925" s="28" t="s">
        <v>1548</v>
      </c>
      <c r="H925" s="28" t="s">
        <v>1520</v>
      </c>
      <c r="I925" s="55">
        <v>43256</v>
      </c>
      <c r="J925" s="55"/>
      <c r="K925" s="55">
        <f>+I925+365</f>
        <v>43621</v>
      </c>
      <c r="L925" s="223" t="s">
        <v>1549</v>
      </c>
      <c r="M925" s="225"/>
      <c r="N925" s="225"/>
      <c r="O925" s="225"/>
      <c r="P925" s="225"/>
      <c r="Q925" s="225"/>
      <c r="R925" s="225"/>
      <c r="S925" s="225"/>
      <c r="T925" s="225"/>
      <c r="U925" s="225"/>
      <c r="V925" s="225"/>
      <c r="W925" s="225"/>
      <c r="X925" s="225"/>
      <c r="Y925" s="225"/>
      <c r="Z925" s="225"/>
      <c r="AA925" s="225"/>
      <c r="AB925" s="225"/>
      <c r="AC925" s="225"/>
      <c r="AD925" s="225"/>
    </row>
    <row r="926" spans="1:30" s="21" customFormat="1" ht="15.75" customHeight="1" x14ac:dyDescent="0.35">
      <c r="A926" s="222"/>
      <c r="B926" s="222"/>
      <c r="C926" s="76" t="s">
        <v>22</v>
      </c>
      <c r="D926" s="27">
        <v>926</v>
      </c>
      <c r="E926" s="27">
        <v>2018</v>
      </c>
      <c r="F926" s="28" t="s">
        <v>1550</v>
      </c>
      <c r="G926" s="33" t="s">
        <v>1551</v>
      </c>
      <c r="H926" s="28" t="s">
        <v>1552</v>
      </c>
      <c r="I926" s="55">
        <v>43403</v>
      </c>
      <c r="J926" s="55"/>
      <c r="K926" s="55">
        <f>+I926+365</f>
        <v>43768</v>
      </c>
      <c r="L926" s="218" t="s">
        <v>1553</v>
      </c>
      <c r="M926" s="225"/>
      <c r="N926" s="225"/>
      <c r="O926" s="225"/>
      <c r="P926" s="225"/>
      <c r="Q926" s="225"/>
      <c r="R926" s="225"/>
      <c r="S926" s="225"/>
      <c r="T926" s="225"/>
      <c r="U926" s="225"/>
      <c r="V926" s="225"/>
      <c r="W926" s="225"/>
      <c r="X926" s="225"/>
      <c r="Y926" s="225"/>
      <c r="Z926" s="225"/>
      <c r="AA926" s="225"/>
      <c r="AB926" s="225"/>
      <c r="AC926" s="225"/>
      <c r="AD926" s="225"/>
    </row>
    <row r="927" spans="1:30" s="21" customFormat="1" ht="15.75" customHeight="1" x14ac:dyDescent="0.35">
      <c r="A927" s="222"/>
      <c r="B927" s="222"/>
      <c r="C927" s="76" t="s">
        <v>22</v>
      </c>
      <c r="D927" s="27">
        <v>927</v>
      </c>
      <c r="E927" s="27">
        <v>2018</v>
      </c>
      <c r="F927" s="28" t="s">
        <v>1554</v>
      </c>
      <c r="G927" s="28" t="s">
        <v>1555</v>
      </c>
      <c r="H927" s="28" t="s">
        <v>1556</v>
      </c>
      <c r="I927" s="55">
        <v>43256</v>
      </c>
      <c r="J927" s="55"/>
      <c r="K927" s="55">
        <f>+I927+365</f>
        <v>43621</v>
      </c>
      <c r="L927" s="226" t="s">
        <v>1557</v>
      </c>
      <c r="M927" s="225"/>
      <c r="N927" s="225"/>
      <c r="O927" s="225"/>
      <c r="P927" s="225"/>
      <c r="Q927" s="225"/>
      <c r="R927" s="225"/>
      <c r="S927" s="225"/>
      <c r="T927" s="225"/>
      <c r="U927" s="225"/>
      <c r="V927" s="225"/>
      <c r="W927" s="225"/>
      <c r="X927" s="225"/>
      <c r="Y927" s="225"/>
      <c r="Z927" s="225"/>
      <c r="AA927" s="225"/>
      <c r="AB927" s="225"/>
      <c r="AC927" s="225"/>
      <c r="AD927" s="225"/>
    </row>
    <row r="928" spans="1:30" s="21" customFormat="1" ht="15.75" customHeight="1" x14ac:dyDescent="0.35">
      <c r="A928" s="69" t="s">
        <v>138</v>
      </c>
      <c r="B928" s="69"/>
      <c r="C928" s="76" t="s">
        <v>22</v>
      </c>
      <c r="D928" s="27">
        <v>928</v>
      </c>
      <c r="E928" s="27">
        <v>2018</v>
      </c>
      <c r="F928" s="28" t="s">
        <v>1554</v>
      </c>
      <c r="G928" s="28" t="s">
        <v>1555</v>
      </c>
      <c r="H928" s="28" t="s">
        <v>1556</v>
      </c>
      <c r="I928" s="55">
        <v>43256</v>
      </c>
      <c r="J928" s="55"/>
      <c r="K928" s="55">
        <f>+I928+365</f>
        <v>43621</v>
      </c>
      <c r="L928" s="226" t="s">
        <v>1558</v>
      </c>
    </row>
    <row r="929" spans="1:30" s="21" customFormat="1" ht="15.75" customHeight="1" x14ac:dyDescent="0.35">
      <c r="A929" s="222"/>
      <c r="B929" s="222"/>
      <c r="C929" s="76" t="s">
        <v>22</v>
      </c>
      <c r="D929" s="27">
        <v>929</v>
      </c>
      <c r="E929" s="27">
        <v>2018</v>
      </c>
      <c r="F929" s="51" t="s">
        <v>1559</v>
      </c>
      <c r="G929" s="28" t="s">
        <v>1560</v>
      </c>
      <c r="H929" s="28" t="s">
        <v>1217</v>
      </c>
      <c r="I929" s="55">
        <v>43271</v>
      </c>
      <c r="J929" s="55">
        <v>44876</v>
      </c>
      <c r="K929" s="57">
        <f>J929+365</f>
        <v>45241</v>
      </c>
      <c r="L929" s="234" t="s">
        <v>759</v>
      </c>
      <c r="M929" s="225"/>
      <c r="N929" s="225"/>
      <c r="O929" s="225"/>
      <c r="P929" s="225"/>
      <c r="Q929" s="225"/>
      <c r="R929" s="225"/>
      <c r="S929" s="225"/>
      <c r="T929" s="225"/>
      <c r="U929" s="225"/>
      <c r="V929" s="225"/>
      <c r="W929" s="225"/>
      <c r="X929" s="225"/>
      <c r="Y929" s="225"/>
      <c r="Z929" s="225"/>
      <c r="AA929" s="225"/>
      <c r="AB929" s="225"/>
      <c r="AC929" s="225"/>
      <c r="AD929" s="225"/>
    </row>
    <row r="930" spans="1:30" s="21" customFormat="1" ht="15.75" customHeight="1" x14ac:dyDescent="0.35">
      <c r="A930" s="222"/>
      <c r="B930" s="222"/>
      <c r="C930" s="76" t="s">
        <v>22</v>
      </c>
      <c r="D930" s="27">
        <v>930</v>
      </c>
      <c r="E930" s="27">
        <v>2018</v>
      </c>
      <c r="F930" s="51" t="s">
        <v>1561</v>
      </c>
      <c r="G930" s="28" t="s">
        <v>1560</v>
      </c>
      <c r="H930" s="28" t="s">
        <v>1217</v>
      </c>
      <c r="I930" s="55">
        <v>43271</v>
      </c>
      <c r="J930" s="55">
        <v>44876</v>
      </c>
      <c r="K930" s="57">
        <f>J930+365</f>
        <v>45241</v>
      </c>
      <c r="L930" s="234" t="s">
        <v>759</v>
      </c>
      <c r="M930" s="225"/>
      <c r="N930" s="225"/>
      <c r="O930" s="225"/>
      <c r="P930" s="225"/>
      <c r="Q930" s="225"/>
      <c r="R930" s="225"/>
      <c r="S930" s="225"/>
      <c r="T930" s="225"/>
      <c r="U930" s="225"/>
      <c r="V930" s="225"/>
      <c r="W930" s="225"/>
      <c r="X930" s="225"/>
      <c r="Y930" s="225"/>
      <c r="Z930" s="225"/>
      <c r="AA930" s="225"/>
      <c r="AB930" s="225"/>
      <c r="AC930" s="225"/>
      <c r="AD930" s="225"/>
    </row>
    <row r="931" spans="1:30" s="21" customFormat="1" ht="15.75" customHeight="1" x14ac:dyDescent="0.35">
      <c r="A931" s="69"/>
      <c r="B931" s="69"/>
      <c r="C931" s="76" t="s">
        <v>22</v>
      </c>
      <c r="D931" s="27">
        <v>931</v>
      </c>
      <c r="E931" s="27" t="s">
        <v>1562</v>
      </c>
      <c r="F931" s="28" t="s">
        <v>1563</v>
      </c>
      <c r="G931" s="28" t="s">
        <v>1564</v>
      </c>
      <c r="H931" s="28" t="s">
        <v>1565</v>
      </c>
      <c r="I931" s="55">
        <v>43278</v>
      </c>
      <c r="J931" s="55">
        <v>44084</v>
      </c>
      <c r="K931" s="55">
        <v>44449</v>
      </c>
      <c r="L931" s="226" t="s">
        <v>1566</v>
      </c>
    </row>
    <row r="932" spans="1:30" s="21" customFormat="1" ht="15.75" customHeight="1" x14ac:dyDescent="0.35">
      <c r="A932" s="222"/>
      <c r="B932" s="222"/>
      <c r="C932" s="76" t="s">
        <v>22</v>
      </c>
      <c r="D932" s="27">
        <v>932</v>
      </c>
      <c r="E932" s="27">
        <v>2018</v>
      </c>
      <c r="F932" s="28" t="s">
        <v>1027</v>
      </c>
      <c r="G932" s="28" t="s">
        <v>1567</v>
      </c>
      <c r="H932" s="28" t="s">
        <v>1568</v>
      </c>
      <c r="I932" s="55">
        <v>43278</v>
      </c>
      <c r="J932" s="55">
        <v>44784</v>
      </c>
      <c r="K932" s="57">
        <f>+J932+365</f>
        <v>45149</v>
      </c>
      <c r="L932" s="234" t="s">
        <v>869</v>
      </c>
      <c r="M932" s="225"/>
      <c r="N932" s="225"/>
      <c r="O932" s="225"/>
      <c r="P932" s="225"/>
      <c r="Q932" s="225"/>
      <c r="R932" s="225"/>
      <c r="S932" s="225"/>
      <c r="T932" s="225"/>
      <c r="U932" s="225"/>
      <c r="V932" s="225"/>
      <c r="W932" s="225"/>
      <c r="X932" s="225"/>
      <c r="Y932" s="225"/>
      <c r="Z932" s="225"/>
      <c r="AA932" s="225"/>
      <c r="AB932" s="225"/>
      <c r="AC932" s="225"/>
      <c r="AD932" s="225"/>
    </row>
    <row r="933" spans="1:30" s="21" customFormat="1" ht="15.75" customHeight="1" x14ac:dyDescent="0.35">
      <c r="A933" s="222"/>
      <c r="B933" s="222"/>
      <c r="C933" s="76" t="s">
        <v>22</v>
      </c>
      <c r="D933" s="27">
        <v>933</v>
      </c>
      <c r="E933" s="27">
        <v>2018</v>
      </c>
      <c r="F933" s="28" t="s">
        <v>934</v>
      </c>
      <c r="G933" s="28" t="s">
        <v>1569</v>
      </c>
      <c r="H933" s="28" t="s">
        <v>1072</v>
      </c>
      <c r="I933" s="55">
        <v>43278</v>
      </c>
      <c r="J933" s="55"/>
      <c r="K933" s="55">
        <f>+I933+365</f>
        <v>43643</v>
      </c>
      <c r="L933" s="226" t="s">
        <v>869</v>
      </c>
      <c r="M933" s="225"/>
      <c r="N933" s="225"/>
      <c r="O933" s="225"/>
      <c r="P933" s="225"/>
      <c r="Q933" s="225"/>
      <c r="R933" s="225"/>
      <c r="S933" s="225"/>
      <c r="T933" s="225"/>
      <c r="U933" s="225"/>
      <c r="V933" s="225"/>
      <c r="W933" s="225"/>
      <c r="X933" s="225"/>
      <c r="Y933" s="225"/>
      <c r="Z933" s="225"/>
      <c r="AA933" s="225"/>
      <c r="AB933" s="225"/>
      <c r="AC933" s="225"/>
      <c r="AD933" s="225"/>
    </row>
    <row r="934" spans="1:30" s="20" customFormat="1" ht="15.75" customHeight="1" x14ac:dyDescent="0.35">
      <c r="A934" s="222"/>
      <c r="B934" s="222"/>
      <c r="C934" s="76" t="s">
        <v>22</v>
      </c>
      <c r="D934" s="27">
        <v>934</v>
      </c>
      <c r="E934" s="27">
        <v>2018</v>
      </c>
      <c r="F934" s="28" t="s">
        <v>1570</v>
      </c>
      <c r="G934" s="33" t="s">
        <v>1551</v>
      </c>
      <c r="H934" s="28" t="s">
        <v>1571</v>
      </c>
      <c r="I934" s="55">
        <v>43403</v>
      </c>
      <c r="J934" s="55"/>
      <c r="K934" s="55">
        <f>+I934+365</f>
        <v>43768</v>
      </c>
      <c r="L934" s="218" t="s">
        <v>1553</v>
      </c>
      <c r="M934" s="225"/>
      <c r="N934" s="225"/>
      <c r="O934" s="225"/>
      <c r="P934" s="225"/>
      <c r="Q934" s="225"/>
      <c r="R934" s="225"/>
      <c r="S934" s="225"/>
      <c r="T934" s="225"/>
      <c r="U934" s="225"/>
      <c r="V934" s="225"/>
      <c r="W934" s="225"/>
      <c r="X934" s="225"/>
      <c r="Y934" s="225"/>
      <c r="Z934" s="225"/>
      <c r="AA934" s="225"/>
      <c r="AB934" s="225"/>
      <c r="AC934" s="225"/>
      <c r="AD934" s="225"/>
    </row>
    <row r="935" spans="1:30" s="21" customFormat="1" ht="15.75" customHeight="1" x14ac:dyDescent="0.35">
      <c r="A935" s="69"/>
      <c r="B935" s="69"/>
      <c r="C935" s="76" t="s">
        <v>22</v>
      </c>
      <c r="D935" s="27">
        <v>935</v>
      </c>
      <c r="E935" s="27">
        <v>2018</v>
      </c>
      <c r="F935" s="28" t="s">
        <v>820</v>
      </c>
      <c r="G935" s="28" t="s">
        <v>1496</v>
      </c>
      <c r="H935" s="28" t="s">
        <v>1281</v>
      </c>
      <c r="I935" s="55">
        <v>43432</v>
      </c>
      <c r="J935" s="55"/>
      <c r="K935" s="55">
        <f>+I935+365</f>
        <v>43797</v>
      </c>
      <c r="L935" s="226" t="s">
        <v>1572</v>
      </c>
    </row>
    <row r="936" spans="1:30" s="21" customFormat="1" ht="15.75" customHeight="1" x14ac:dyDescent="0.35">
      <c r="A936" s="69"/>
      <c r="B936" s="69"/>
      <c r="C936" s="76" t="s">
        <v>22</v>
      </c>
      <c r="D936" s="27">
        <v>936</v>
      </c>
      <c r="E936" s="27">
        <v>2018</v>
      </c>
      <c r="F936" s="28" t="s">
        <v>1573</v>
      </c>
      <c r="G936" s="28" t="s">
        <v>1574</v>
      </c>
      <c r="H936" s="28" t="s">
        <v>1575</v>
      </c>
      <c r="I936" s="55">
        <v>43297</v>
      </c>
      <c r="J936" s="55"/>
      <c r="K936" s="55">
        <f>+I936+365</f>
        <v>43662</v>
      </c>
      <c r="L936" s="226" t="s">
        <v>683</v>
      </c>
    </row>
    <row r="937" spans="1:30" s="20" customFormat="1" ht="15.75" customHeight="1" x14ac:dyDescent="0.35">
      <c r="A937" s="69"/>
      <c r="B937" s="69"/>
      <c r="C937" s="76" t="s">
        <v>22</v>
      </c>
      <c r="D937" s="27">
        <v>937</v>
      </c>
      <c r="E937" s="27">
        <v>2018</v>
      </c>
      <c r="F937" s="28" t="s">
        <v>1576</v>
      </c>
      <c r="G937" s="28" t="s">
        <v>1574</v>
      </c>
      <c r="H937" s="28" t="s">
        <v>1575</v>
      </c>
      <c r="I937" s="55">
        <v>43297</v>
      </c>
      <c r="J937" s="55"/>
      <c r="K937" s="55">
        <f>+I937+365</f>
        <v>43662</v>
      </c>
      <c r="L937" s="226" t="s">
        <v>683</v>
      </c>
      <c r="M937" s="21"/>
      <c r="N937" s="21"/>
      <c r="O937" s="21"/>
      <c r="P937" s="21"/>
      <c r="Q937" s="21"/>
      <c r="R937" s="21"/>
      <c r="S937" s="21"/>
      <c r="T937" s="21"/>
      <c r="U937" s="21"/>
      <c r="V937" s="21"/>
      <c r="W937" s="21"/>
      <c r="X937" s="21"/>
      <c r="Y937" s="21"/>
      <c r="Z937" s="21"/>
      <c r="AA937" s="21"/>
      <c r="AB937" s="21"/>
      <c r="AC937" s="21"/>
      <c r="AD937" s="21"/>
    </row>
    <row r="938" spans="1:30" s="20" customFormat="1" ht="15.75" customHeight="1" x14ac:dyDescent="0.35">
      <c r="A938" s="222"/>
      <c r="B938" s="222"/>
      <c r="C938" s="76" t="s">
        <v>22</v>
      </c>
      <c r="D938" s="27">
        <v>938</v>
      </c>
      <c r="E938" s="27">
        <v>2018</v>
      </c>
      <c r="F938" s="51" t="s">
        <v>1577</v>
      </c>
      <c r="G938" s="28" t="s">
        <v>1578</v>
      </c>
      <c r="H938" s="28" t="s">
        <v>1579</v>
      </c>
      <c r="I938" s="55">
        <v>43263</v>
      </c>
      <c r="J938" s="55">
        <v>45315</v>
      </c>
      <c r="K938" s="57">
        <f>+J938+365</f>
        <v>45680</v>
      </c>
      <c r="L938" s="234" t="s">
        <v>759</v>
      </c>
      <c r="M938" s="225"/>
      <c r="N938" s="225"/>
      <c r="O938" s="225"/>
      <c r="P938" s="225"/>
      <c r="Q938" s="225"/>
      <c r="R938" s="225"/>
      <c r="S938" s="225"/>
      <c r="T938" s="225"/>
      <c r="U938" s="225"/>
      <c r="V938" s="225"/>
      <c r="W938" s="225"/>
      <c r="X938" s="225"/>
      <c r="Y938" s="225"/>
      <c r="Z938" s="225"/>
      <c r="AA938" s="225"/>
      <c r="AB938" s="225"/>
      <c r="AC938" s="225"/>
      <c r="AD938" s="225"/>
    </row>
    <row r="939" spans="1:30" s="21" customFormat="1" ht="15.75" customHeight="1" x14ac:dyDescent="0.35">
      <c r="A939" s="69" t="s">
        <v>138</v>
      </c>
      <c r="B939" s="69"/>
      <c r="C939" s="76" t="s">
        <v>22</v>
      </c>
      <c r="D939" s="27">
        <v>939</v>
      </c>
      <c r="E939" s="27">
        <v>2018</v>
      </c>
      <c r="F939" s="28" t="s">
        <v>1580</v>
      </c>
      <c r="G939" s="45" t="s">
        <v>1581</v>
      </c>
      <c r="H939" s="28" t="s">
        <v>1483</v>
      </c>
      <c r="I939" s="258">
        <v>43791</v>
      </c>
      <c r="J939" s="55"/>
      <c r="K939" s="55">
        <f>+I939+366</f>
        <v>44157</v>
      </c>
      <c r="L939" s="218" t="s">
        <v>158</v>
      </c>
    </row>
    <row r="940" spans="1:30" s="21" customFormat="1" ht="15.75" customHeight="1" x14ac:dyDescent="0.35">
      <c r="A940" s="69" t="s">
        <v>38</v>
      </c>
      <c r="B940" s="69"/>
      <c r="C940" s="76" t="s">
        <v>22</v>
      </c>
      <c r="D940" s="27">
        <v>940</v>
      </c>
      <c r="E940" s="27">
        <v>2018</v>
      </c>
      <c r="F940" s="28" t="s">
        <v>1582</v>
      </c>
      <c r="G940" s="28" t="s">
        <v>1583</v>
      </c>
      <c r="H940" s="28" t="s">
        <v>1584</v>
      </c>
      <c r="I940" s="55">
        <v>43357</v>
      </c>
      <c r="J940" s="55">
        <v>43722</v>
      </c>
      <c r="K940" s="55">
        <f>+J940+366</f>
        <v>44088</v>
      </c>
      <c r="L940" s="226" t="s">
        <v>1585</v>
      </c>
      <c r="M940" s="20"/>
      <c r="N940" s="20"/>
      <c r="O940" s="20"/>
      <c r="P940" s="20"/>
      <c r="Q940" s="20"/>
      <c r="R940" s="20"/>
      <c r="S940" s="20"/>
      <c r="T940" s="20"/>
      <c r="U940" s="20"/>
      <c r="V940" s="20"/>
      <c r="W940" s="20"/>
      <c r="X940" s="20"/>
      <c r="Y940" s="20"/>
      <c r="Z940" s="20"/>
      <c r="AA940" s="20"/>
      <c r="AB940" s="20"/>
      <c r="AC940" s="20"/>
      <c r="AD940" s="20"/>
    </row>
    <row r="941" spans="1:30" s="21" customFormat="1" ht="15.75" customHeight="1" x14ac:dyDescent="0.35">
      <c r="A941" s="69" t="s">
        <v>138</v>
      </c>
      <c r="B941" s="69"/>
      <c r="C941" s="76" t="s">
        <v>22</v>
      </c>
      <c r="D941" s="27">
        <v>941</v>
      </c>
      <c r="E941" s="27">
        <v>2018</v>
      </c>
      <c r="F941" s="28" t="s">
        <v>1586</v>
      </c>
      <c r="G941" s="28" t="s">
        <v>1583</v>
      </c>
      <c r="H941" s="28" t="s">
        <v>1587</v>
      </c>
      <c r="I941" s="55">
        <v>43357</v>
      </c>
      <c r="J941" s="55">
        <v>43722</v>
      </c>
      <c r="K941" s="55">
        <f>+J941+366</f>
        <v>44088</v>
      </c>
      <c r="L941" s="226" t="s">
        <v>1585</v>
      </c>
    </row>
    <row r="942" spans="1:30" s="21" customFormat="1" ht="15.75" customHeight="1" x14ac:dyDescent="0.35">
      <c r="A942" s="69" t="s">
        <v>138</v>
      </c>
      <c r="B942" s="69"/>
      <c r="C942" s="76" t="s">
        <v>22</v>
      </c>
      <c r="D942" s="27">
        <v>942</v>
      </c>
      <c r="E942" s="27">
        <v>2018</v>
      </c>
      <c r="F942" s="28" t="s">
        <v>1588</v>
      </c>
      <c r="G942" s="28" t="s">
        <v>1589</v>
      </c>
      <c r="H942" s="28" t="s">
        <v>1587</v>
      </c>
      <c r="I942" s="55">
        <v>43357</v>
      </c>
      <c r="J942" s="55">
        <v>43722</v>
      </c>
      <c r="K942" s="55">
        <f>+J942+366</f>
        <v>44088</v>
      </c>
      <c r="L942" s="226" t="s">
        <v>1585</v>
      </c>
    </row>
    <row r="943" spans="1:30" s="21" customFormat="1" ht="15.75" customHeight="1" x14ac:dyDescent="0.35">
      <c r="A943" s="69" t="s">
        <v>138</v>
      </c>
      <c r="B943" s="69"/>
      <c r="C943" s="76" t="s">
        <v>22</v>
      </c>
      <c r="D943" s="27">
        <v>943</v>
      </c>
      <c r="E943" s="27">
        <v>2018</v>
      </c>
      <c r="F943" s="28" t="s">
        <v>1590</v>
      </c>
      <c r="G943" s="28" t="s">
        <v>1589</v>
      </c>
      <c r="H943" s="28" t="s">
        <v>1587</v>
      </c>
      <c r="I943" s="55">
        <v>43357</v>
      </c>
      <c r="J943" s="55">
        <v>43722</v>
      </c>
      <c r="K943" s="55">
        <f>+J943+366</f>
        <v>44088</v>
      </c>
      <c r="L943" s="226" t="s">
        <v>1585</v>
      </c>
    </row>
    <row r="944" spans="1:30" s="21" customFormat="1" ht="15.75" customHeight="1" x14ac:dyDescent="0.35">
      <c r="A944" s="69"/>
      <c r="B944" s="69"/>
      <c r="C944" s="76" t="s">
        <v>22</v>
      </c>
      <c r="D944" s="27">
        <v>944</v>
      </c>
      <c r="E944" s="27">
        <v>2018</v>
      </c>
      <c r="F944" s="28" t="s">
        <v>1591</v>
      </c>
      <c r="G944" s="45" t="s">
        <v>1465</v>
      </c>
      <c r="H944" s="28" t="s">
        <v>1483</v>
      </c>
      <c r="I944" s="258">
        <v>43791</v>
      </c>
      <c r="J944" s="55"/>
      <c r="K944" s="55">
        <f>+I944+366</f>
        <v>44157</v>
      </c>
      <c r="L944" s="218" t="s">
        <v>158</v>
      </c>
    </row>
    <row r="945" spans="1:30" s="21" customFormat="1" ht="15.75" customHeight="1" x14ac:dyDescent="0.35">
      <c r="A945" s="69" t="s">
        <v>38</v>
      </c>
      <c r="B945" s="68" t="s">
        <v>513</v>
      </c>
      <c r="C945" s="76" t="s">
        <v>22</v>
      </c>
      <c r="D945" s="27">
        <v>945</v>
      </c>
      <c r="E945" s="27">
        <v>2018</v>
      </c>
      <c r="F945" s="28" t="s">
        <v>1592</v>
      </c>
      <c r="G945" s="45" t="s">
        <v>1593</v>
      </c>
      <c r="H945" s="28" t="s">
        <v>1594</v>
      </c>
      <c r="I945" s="258">
        <v>43791</v>
      </c>
      <c r="J945" s="55"/>
      <c r="K945" s="55">
        <f>+I945+366</f>
        <v>44157</v>
      </c>
      <c r="L945" s="218" t="s">
        <v>158</v>
      </c>
    </row>
    <row r="946" spans="1:30" s="21" customFormat="1" ht="15.75" customHeight="1" x14ac:dyDescent="0.35">
      <c r="A946" s="69" t="s">
        <v>38</v>
      </c>
      <c r="B946" s="69"/>
      <c r="C946" s="76" t="s">
        <v>22</v>
      </c>
      <c r="D946" s="27">
        <v>946</v>
      </c>
      <c r="E946" s="27">
        <v>2018</v>
      </c>
      <c r="F946" s="28" t="s">
        <v>1595</v>
      </c>
      <c r="G946" s="28" t="s">
        <v>1420</v>
      </c>
      <c r="H946" s="28" t="s">
        <v>1596</v>
      </c>
      <c r="I946" s="55">
        <v>43161</v>
      </c>
      <c r="J946" s="55">
        <v>43526</v>
      </c>
      <c r="K946" s="55">
        <f>+J946+366</f>
        <v>43892</v>
      </c>
      <c r="L946" s="226" t="s">
        <v>1401</v>
      </c>
      <c r="M946" s="20"/>
      <c r="N946" s="20"/>
      <c r="O946" s="20"/>
      <c r="P946" s="20"/>
      <c r="Q946" s="20"/>
      <c r="R946" s="20"/>
      <c r="S946" s="20"/>
      <c r="T946" s="20"/>
      <c r="U946" s="20"/>
      <c r="V946" s="20"/>
      <c r="W946" s="20"/>
      <c r="X946" s="20"/>
      <c r="Y946" s="20"/>
      <c r="Z946" s="20"/>
      <c r="AA946" s="20"/>
      <c r="AB946" s="20"/>
      <c r="AC946" s="20"/>
      <c r="AD946" s="20"/>
    </row>
    <row r="947" spans="1:30" ht="15.75" customHeight="1" x14ac:dyDescent="0.35">
      <c r="A947" s="69"/>
      <c r="B947" s="122"/>
      <c r="C947" s="69" t="s">
        <v>22</v>
      </c>
      <c r="D947" s="69" t="s">
        <v>1597</v>
      </c>
      <c r="E947" s="69">
        <v>2018</v>
      </c>
      <c r="F947" s="91" t="s">
        <v>1598</v>
      </c>
      <c r="G947" s="91" t="s">
        <v>1599</v>
      </c>
      <c r="H947" s="91" t="s">
        <v>1600</v>
      </c>
      <c r="I947" s="92">
        <v>43340</v>
      </c>
      <c r="J947" s="92"/>
      <c r="K947" s="92">
        <f>+I947+365</f>
        <v>43705</v>
      </c>
      <c r="L947" s="83" t="s">
        <v>1173</v>
      </c>
      <c r="M947" s="38"/>
      <c r="N947" s="38"/>
      <c r="O947" s="38"/>
      <c r="P947" s="38"/>
      <c r="Q947" s="38"/>
      <c r="R947" s="38"/>
      <c r="S947" s="38"/>
      <c r="T947" s="38"/>
      <c r="U947" s="38"/>
      <c r="V947" s="38"/>
      <c r="W947" s="38"/>
      <c r="X947" s="38"/>
      <c r="Y947" s="38"/>
      <c r="Z947" s="38"/>
      <c r="AA947" s="38"/>
      <c r="AB947" s="38"/>
      <c r="AC947" s="38"/>
      <c r="AD947" s="38"/>
    </row>
    <row r="948" spans="1:30" s="21" customFormat="1" ht="15.75" customHeight="1" x14ac:dyDescent="0.35">
      <c r="A948" s="69" t="s">
        <v>38</v>
      </c>
      <c r="B948" s="68" t="s">
        <v>513</v>
      </c>
      <c r="C948" s="76" t="s">
        <v>22</v>
      </c>
      <c r="D948" s="27">
        <v>948</v>
      </c>
      <c r="E948" s="27">
        <v>2018</v>
      </c>
      <c r="F948" s="28" t="s">
        <v>1601</v>
      </c>
      <c r="G948" s="28" t="s">
        <v>1602</v>
      </c>
      <c r="H948" s="28" t="s">
        <v>1603</v>
      </c>
      <c r="I948" s="55">
        <v>43578</v>
      </c>
      <c r="J948" s="55"/>
      <c r="K948" s="57">
        <f>+I948+366</f>
        <v>43944</v>
      </c>
      <c r="L948" s="218" t="s">
        <v>158</v>
      </c>
    </row>
    <row r="949" spans="1:30" ht="15.75" customHeight="1" x14ac:dyDescent="0.35">
      <c r="A949" s="69"/>
      <c r="B949" s="122"/>
      <c r="C949" s="69" t="s">
        <v>22</v>
      </c>
      <c r="D949" s="69" t="s">
        <v>1604</v>
      </c>
      <c r="E949" s="69">
        <v>2018</v>
      </c>
      <c r="F949" s="91" t="s">
        <v>1605</v>
      </c>
      <c r="G949" s="91" t="s">
        <v>40</v>
      </c>
      <c r="H949" s="91" t="s">
        <v>1603</v>
      </c>
      <c r="I949" s="92">
        <v>43578</v>
      </c>
      <c r="J949" s="92"/>
      <c r="K949" s="97">
        <f>+I949+366</f>
        <v>43944</v>
      </c>
      <c r="L949" s="227" t="s">
        <v>158</v>
      </c>
      <c r="M949" s="21"/>
      <c r="N949" s="21"/>
      <c r="O949" s="21"/>
      <c r="P949" s="21"/>
      <c r="Q949" s="21"/>
      <c r="R949" s="21"/>
      <c r="S949" s="21"/>
      <c r="T949" s="21"/>
      <c r="U949" s="21"/>
      <c r="V949" s="21"/>
      <c r="W949" s="21"/>
      <c r="X949" s="21"/>
      <c r="Y949" s="21"/>
      <c r="Z949" s="21"/>
      <c r="AA949" s="21"/>
      <c r="AB949" s="21"/>
      <c r="AC949" s="21"/>
      <c r="AD949" s="21"/>
    </row>
    <row r="950" spans="1:30" ht="15.75" customHeight="1" x14ac:dyDescent="0.35">
      <c r="A950" s="222"/>
      <c r="B950" s="260"/>
      <c r="C950" s="69" t="s">
        <v>22</v>
      </c>
      <c r="D950" s="69" t="s">
        <v>1606</v>
      </c>
      <c r="E950" s="69">
        <v>2018</v>
      </c>
      <c r="F950" s="91" t="s">
        <v>1607</v>
      </c>
      <c r="G950" s="91" t="s">
        <v>1608</v>
      </c>
      <c r="H950" s="91" t="s">
        <v>1609</v>
      </c>
      <c r="I950" s="92">
        <v>43313</v>
      </c>
      <c r="J950" s="92">
        <v>43678</v>
      </c>
      <c r="K950" s="97">
        <f>+J950+366</f>
        <v>44044</v>
      </c>
      <c r="L950" s="173" t="s">
        <v>1292</v>
      </c>
      <c r="M950" s="225"/>
      <c r="N950" s="225"/>
      <c r="O950" s="225"/>
      <c r="P950" s="225"/>
      <c r="Q950" s="225"/>
      <c r="R950" s="225"/>
      <c r="S950" s="225"/>
      <c r="T950" s="225"/>
      <c r="U950" s="225"/>
      <c r="V950" s="225"/>
      <c r="W950" s="225"/>
      <c r="X950" s="225"/>
      <c r="Y950" s="225"/>
      <c r="Z950" s="225"/>
      <c r="AA950" s="225"/>
      <c r="AB950" s="225"/>
      <c r="AC950" s="225"/>
      <c r="AD950" s="225"/>
    </row>
    <row r="951" spans="1:30" s="21" customFormat="1" ht="15.75" customHeight="1" x14ac:dyDescent="0.35">
      <c r="A951" s="222"/>
      <c r="B951" s="222"/>
      <c r="C951" s="76" t="s">
        <v>22</v>
      </c>
      <c r="D951" s="27">
        <v>951</v>
      </c>
      <c r="E951" s="27">
        <v>2018</v>
      </c>
      <c r="F951" s="28" t="s">
        <v>1610</v>
      </c>
      <c r="G951" s="28" t="s">
        <v>1611</v>
      </c>
      <c r="H951" s="28" t="s">
        <v>1612</v>
      </c>
      <c r="I951" s="55">
        <v>43313</v>
      </c>
      <c r="J951" s="55">
        <v>43678</v>
      </c>
      <c r="K951" s="57">
        <f>+J951+366</f>
        <v>44044</v>
      </c>
      <c r="L951" s="31" t="s">
        <v>1292</v>
      </c>
      <c r="M951" s="225"/>
      <c r="N951" s="225"/>
      <c r="O951" s="225"/>
      <c r="P951" s="225"/>
      <c r="Q951" s="225"/>
      <c r="R951" s="225"/>
      <c r="S951" s="225"/>
      <c r="T951" s="225"/>
      <c r="U951" s="225"/>
      <c r="V951" s="225"/>
      <c r="W951" s="225"/>
      <c r="X951" s="225"/>
      <c r="Y951" s="225"/>
      <c r="Z951" s="225"/>
      <c r="AA951" s="225"/>
      <c r="AB951" s="225"/>
      <c r="AC951" s="225"/>
      <c r="AD951" s="225"/>
    </row>
    <row r="952" spans="1:30" s="21" customFormat="1" ht="15.75" customHeight="1" x14ac:dyDescent="0.35">
      <c r="A952" s="222"/>
      <c r="B952" s="222"/>
      <c r="C952" s="76" t="s">
        <v>22</v>
      </c>
      <c r="D952" s="27">
        <v>952</v>
      </c>
      <c r="E952" s="27">
        <v>2018</v>
      </c>
      <c r="F952" s="136" t="s">
        <v>1613</v>
      </c>
      <c r="G952" s="136" t="s">
        <v>1611</v>
      </c>
      <c r="H952" s="136" t="s">
        <v>1612</v>
      </c>
      <c r="I952" s="55">
        <v>43313</v>
      </c>
      <c r="J952" s="55">
        <v>43678</v>
      </c>
      <c r="K952" s="57">
        <f>+J952+366</f>
        <v>44044</v>
      </c>
      <c r="L952" s="31" t="s">
        <v>1292</v>
      </c>
      <c r="M952" s="225"/>
      <c r="N952" s="225"/>
      <c r="O952" s="225"/>
      <c r="P952" s="225"/>
      <c r="Q952" s="225"/>
      <c r="R952" s="225"/>
      <c r="S952" s="225"/>
      <c r="T952" s="225"/>
      <c r="U952" s="225"/>
      <c r="V952" s="225"/>
      <c r="W952" s="225"/>
      <c r="X952" s="225"/>
      <c r="Y952" s="225"/>
      <c r="Z952" s="225"/>
      <c r="AA952" s="225"/>
      <c r="AB952" s="225"/>
      <c r="AC952" s="225"/>
      <c r="AD952" s="225"/>
    </row>
    <row r="953" spans="1:30" s="21" customFormat="1" ht="15.75" customHeight="1" x14ac:dyDescent="0.35">
      <c r="A953" s="222"/>
      <c r="B953" s="222"/>
      <c r="C953" s="76" t="s">
        <v>22</v>
      </c>
      <c r="D953" s="27">
        <v>953</v>
      </c>
      <c r="E953" s="27">
        <v>2018</v>
      </c>
      <c r="F953" s="87" t="s">
        <v>1614</v>
      </c>
      <c r="G953" s="87" t="s">
        <v>1615</v>
      </c>
      <c r="H953" s="87" t="s">
        <v>1612</v>
      </c>
      <c r="I953" s="55">
        <v>43313</v>
      </c>
      <c r="J953" s="55">
        <v>43678</v>
      </c>
      <c r="K953" s="57">
        <f>+J953+366</f>
        <v>44044</v>
      </c>
      <c r="L953" s="31" t="s">
        <v>1292</v>
      </c>
      <c r="M953" s="225"/>
      <c r="N953" s="225"/>
      <c r="O953" s="225"/>
      <c r="P953" s="225"/>
      <c r="Q953" s="225"/>
      <c r="R953" s="225"/>
      <c r="S953" s="225"/>
      <c r="T953" s="225"/>
      <c r="U953" s="225"/>
      <c r="V953" s="225"/>
      <c r="W953" s="225"/>
      <c r="X953" s="225"/>
      <c r="Y953" s="225"/>
      <c r="Z953" s="225"/>
      <c r="AA953" s="225"/>
      <c r="AB953" s="225"/>
      <c r="AC953" s="225"/>
      <c r="AD953" s="225"/>
    </row>
    <row r="954" spans="1:30" s="21" customFormat="1" ht="15.75" customHeight="1" x14ac:dyDescent="0.35">
      <c r="A954" s="68" t="s">
        <v>640</v>
      </c>
      <c r="B954" s="68" t="s">
        <v>1161</v>
      </c>
      <c r="C954" s="76" t="s">
        <v>22</v>
      </c>
      <c r="D954" s="27">
        <v>954</v>
      </c>
      <c r="E954" s="27">
        <v>2018</v>
      </c>
      <c r="F954" s="28" t="s">
        <v>1616</v>
      </c>
      <c r="G954" s="28" t="s">
        <v>1615</v>
      </c>
      <c r="H954" s="28" t="s">
        <v>1617</v>
      </c>
      <c r="I954" s="55">
        <v>43313</v>
      </c>
      <c r="J954" s="55">
        <v>43678</v>
      </c>
      <c r="K954" s="57">
        <f>+J954+366</f>
        <v>44044</v>
      </c>
      <c r="L954" s="31" t="s">
        <v>1618</v>
      </c>
      <c r="M954" s="225"/>
      <c r="N954" s="225"/>
      <c r="O954" s="225"/>
      <c r="P954" s="225"/>
      <c r="Q954" s="225"/>
      <c r="R954" s="225"/>
      <c r="S954" s="225"/>
      <c r="T954" s="225"/>
      <c r="U954" s="225"/>
      <c r="V954" s="225"/>
      <c r="W954" s="225"/>
      <c r="X954" s="225"/>
      <c r="Y954" s="225"/>
      <c r="Z954" s="225"/>
      <c r="AA954" s="225"/>
      <c r="AB954" s="225"/>
      <c r="AC954" s="225"/>
      <c r="AD954" s="225"/>
    </row>
    <row r="955" spans="1:30" s="21" customFormat="1" ht="15.75" customHeight="1" x14ac:dyDescent="0.35">
      <c r="A955" s="68" t="s">
        <v>640</v>
      </c>
      <c r="B955" s="68" t="s">
        <v>1161</v>
      </c>
      <c r="C955" s="76" t="s">
        <v>22</v>
      </c>
      <c r="D955" s="27">
        <v>955</v>
      </c>
      <c r="E955" s="27">
        <v>2018</v>
      </c>
      <c r="F955" s="28" t="s">
        <v>1619</v>
      </c>
      <c r="G955" s="28" t="s">
        <v>1608</v>
      </c>
      <c r="H955" s="28" t="s">
        <v>1620</v>
      </c>
      <c r="I955" s="55">
        <v>43313</v>
      </c>
      <c r="J955" s="55">
        <v>43678</v>
      </c>
      <c r="K955" s="57">
        <f>J955+366</f>
        <v>44044</v>
      </c>
      <c r="L955" s="31" t="s">
        <v>1292</v>
      </c>
      <c r="M955" s="225"/>
      <c r="N955" s="225"/>
      <c r="O955" s="225"/>
      <c r="P955" s="225"/>
      <c r="Q955" s="225"/>
      <c r="R955" s="225"/>
      <c r="S955" s="225"/>
      <c r="T955" s="225"/>
      <c r="U955" s="225"/>
      <c r="V955" s="225"/>
      <c r="W955" s="225"/>
      <c r="X955" s="225"/>
      <c r="Y955" s="225"/>
      <c r="Z955" s="225"/>
      <c r="AA955" s="225"/>
      <c r="AB955" s="225"/>
      <c r="AC955" s="225"/>
      <c r="AD955" s="225"/>
    </row>
    <row r="956" spans="1:30" s="21" customFormat="1" ht="15.75" customHeight="1" x14ac:dyDescent="0.35">
      <c r="A956" s="69" t="s">
        <v>38</v>
      </c>
      <c r="B956" s="69"/>
      <c r="C956" s="76" t="s">
        <v>22</v>
      </c>
      <c r="D956" s="27">
        <v>956</v>
      </c>
      <c r="E956" s="27">
        <v>2018</v>
      </c>
      <c r="F956" s="28" t="s">
        <v>1621</v>
      </c>
      <c r="G956" s="28" t="s">
        <v>1622</v>
      </c>
      <c r="H956" s="28" t="s">
        <v>1623</v>
      </c>
      <c r="I956" s="55">
        <v>43776</v>
      </c>
      <c r="J956" s="55">
        <v>45273</v>
      </c>
      <c r="K956" s="58">
        <f>J956+365</f>
        <v>45638</v>
      </c>
      <c r="L956" s="249" t="s">
        <v>1624</v>
      </c>
      <c r="M956" s="38"/>
      <c r="N956" s="38"/>
      <c r="O956" s="38"/>
      <c r="P956" s="38"/>
      <c r="Q956" s="38"/>
      <c r="R956" s="38"/>
      <c r="S956" s="38"/>
      <c r="T956" s="38"/>
      <c r="U956" s="38"/>
      <c r="V956" s="38"/>
      <c r="W956" s="38"/>
      <c r="X956" s="38"/>
      <c r="Y956" s="38"/>
      <c r="Z956" s="38"/>
      <c r="AA956" s="38"/>
      <c r="AB956" s="38"/>
      <c r="AC956" s="38"/>
      <c r="AD956" s="38"/>
    </row>
    <row r="957" spans="1:30" s="21" customFormat="1" ht="15.75" customHeight="1" x14ac:dyDescent="0.35">
      <c r="A957" s="68"/>
      <c r="B957" s="68"/>
      <c r="C957" s="76" t="s">
        <v>22</v>
      </c>
      <c r="D957" s="27">
        <v>957</v>
      </c>
      <c r="E957" s="27">
        <v>2018</v>
      </c>
      <c r="F957" s="28" t="s">
        <v>1625</v>
      </c>
      <c r="G957" s="28" t="s">
        <v>1622</v>
      </c>
      <c r="H957" s="28" t="s">
        <v>1623</v>
      </c>
      <c r="I957" s="55">
        <v>43776</v>
      </c>
      <c r="J957" s="55">
        <v>45273</v>
      </c>
      <c r="K957" s="55">
        <f>J957+365</f>
        <v>45638</v>
      </c>
      <c r="L957" s="226" t="s">
        <v>1624</v>
      </c>
      <c r="M957" s="38"/>
      <c r="N957" s="38"/>
      <c r="O957" s="38"/>
      <c r="P957" s="38"/>
      <c r="Q957" s="38"/>
      <c r="R957" s="38"/>
      <c r="S957" s="38"/>
      <c r="T957" s="38"/>
      <c r="U957" s="38"/>
      <c r="V957" s="38"/>
      <c r="W957" s="38"/>
      <c r="X957" s="38"/>
      <c r="Y957" s="38"/>
      <c r="Z957" s="38"/>
      <c r="AA957" s="38"/>
      <c r="AB957" s="38"/>
      <c r="AC957" s="38"/>
      <c r="AD957" s="38"/>
    </row>
    <row r="958" spans="1:30" s="23" customFormat="1" ht="15.75" customHeight="1" x14ac:dyDescent="0.35">
      <c r="A958" s="222"/>
      <c r="B958" s="222"/>
      <c r="C958" s="76" t="s">
        <v>22</v>
      </c>
      <c r="D958" s="27">
        <v>958</v>
      </c>
      <c r="E958" s="27">
        <v>2018</v>
      </c>
      <c r="F958" s="51" t="s">
        <v>1626</v>
      </c>
      <c r="G958" s="28" t="s">
        <v>1578</v>
      </c>
      <c r="H958" s="28" t="s">
        <v>1579</v>
      </c>
      <c r="I958" s="55">
        <v>43263</v>
      </c>
      <c r="J958" s="55">
        <v>45315</v>
      </c>
      <c r="K958" s="57">
        <f>+J958+365</f>
        <v>45680</v>
      </c>
      <c r="L958" s="234" t="s">
        <v>759</v>
      </c>
      <c r="M958" s="225"/>
      <c r="N958" s="225"/>
      <c r="O958" s="225"/>
      <c r="P958" s="225"/>
      <c r="Q958" s="225"/>
      <c r="R958" s="225"/>
      <c r="S958" s="225"/>
      <c r="T958" s="225"/>
      <c r="U958" s="225"/>
      <c r="V958" s="225"/>
      <c r="W958" s="225"/>
      <c r="X958" s="225"/>
      <c r="Y958" s="225"/>
      <c r="Z958" s="225"/>
      <c r="AA958" s="225"/>
      <c r="AB958" s="225"/>
      <c r="AC958" s="225"/>
      <c r="AD958" s="225"/>
    </row>
    <row r="959" spans="1:30" s="21" customFormat="1" ht="15.75" customHeight="1" x14ac:dyDescent="0.35">
      <c r="A959" s="69"/>
      <c r="B959" s="69"/>
      <c r="C959" s="76" t="s">
        <v>22</v>
      </c>
      <c r="D959" s="27">
        <v>959</v>
      </c>
      <c r="E959" s="27">
        <v>2018</v>
      </c>
      <c r="F959" s="28" t="s">
        <v>1627</v>
      </c>
      <c r="G959" s="28" t="s">
        <v>800</v>
      </c>
      <c r="H959" s="28" t="s">
        <v>801</v>
      </c>
      <c r="I959" s="55">
        <v>43360</v>
      </c>
      <c r="J959" s="55">
        <v>43725</v>
      </c>
      <c r="K959" s="55">
        <f>J959+366</f>
        <v>44091</v>
      </c>
      <c r="L959" s="29" t="s">
        <v>53</v>
      </c>
    </row>
    <row r="960" spans="1:30" s="23" customFormat="1" ht="15.75" customHeight="1" x14ac:dyDescent="0.35">
      <c r="A960" s="222"/>
      <c r="B960" s="222"/>
      <c r="C960" s="76" t="s">
        <v>22</v>
      </c>
      <c r="D960" s="27">
        <v>960</v>
      </c>
      <c r="E960" s="27">
        <v>2018</v>
      </c>
      <c r="F960" s="28" t="s">
        <v>1628</v>
      </c>
      <c r="G960" s="28" t="s">
        <v>1050</v>
      </c>
      <c r="H960" s="28" t="s">
        <v>1629</v>
      </c>
      <c r="I960" s="55">
        <v>43326</v>
      </c>
      <c r="J960" s="55">
        <v>44551</v>
      </c>
      <c r="K960" s="55">
        <f>J960+366</f>
        <v>44917</v>
      </c>
      <c r="L960" s="226" t="s">
        <v>1052</v>
      </c>
      <c r="M960" s="225"/>
      <c r="N960" s="225"/>
      <c r="O960" s="225"/>
      <c r="P960" s="225"/>
      <c r="Q960" s="225"/>
      <c r="R960" s="225"/>
      <c r="S960" s="225"/>
      <c r="T960" s="225"/>
      <c r="U960" s="225"/>
      <c r="V960" s="225"/>
      <c r="W960" s="225"/>
      <c r="X960" s="225"/>
      <c r="Y960" s="225"/>
      <c r="Z960" s="225"/>
      <c r="AA960" s="225"/>
      <c r="AB960" s="225"/>
      <c r="AC960" s="225"/>
      <c r="AD960" s="225"/>
    </row>
    <row r="961" spans="1:30" s="21" customFormat="1" ht="15.75" customHeight="1" x14ac:dyDescent="0.35">
      <c r="A961" s="69" t="s">
        <v>38</v>
      </c>
      <c r="B961" s="69"/>
      <c r="C961" s="76" t="s">
        <v>22</v>
      </c>
      <c r="D961" s="27">
        <v>961</v>
      </c>
      <c r="E961" s="27">
        <v>2018</v>
      </c>
      <c r="F961" s="28" t="s">
        <v>1630</v>
      </c>
      <c r="G961" s="28" t="s">
        <v>1548</v>
      </c>
      <c r="H961" s="28" t="s">
        <v>1520</v>
      </c>
      <c r="I961" s="55">
        <v>43256</v>
      </c>
      <c r="J961" s="55"/>
      <c r="K961" s="55">
        <f>+I961+365</f>
        <v>43621</v>
      </c>
      <c r="L961" s="29" t="s">
        <v>1549</v>
      </c>
      <c r="M961" s="225"/>
      <c r="N961" s="225"/>
      <c r="O961" s="225"/>
      <c r="P961" s="225"/>
      <c r="Q961" s="225"/>
      <c r="R961" s="225"/>
      <c r="S961" s="225"/>
      <c r="T961" s="225"/>
      <c r="U961" s="225"/>
      <c r="V961" s="225"/>
      <c r="W961" s="225"/>
      <c r="X961" s="225"/>
      <c r="Y961" s="225"/>
      <c r="Z961" s="225"/>
      <c r="AA961" s="225"/>
      <c r="AB961" s="225"/>
      <c r="AC961" s="225"/>
      <c r="AD961" s="225"/>
    </row>
    <row r="962" spans="1:30" s="21" customFormat="1" ht="15.75" customHeight="1" x14ac:dyDescent="0.35">
      <c r="A962" s="69"/>
      <c r="B962" s="69"/>
      <c r="C962" s="76" t="s">
        <v>22</v>
      </c>
      <c r="D962" s="27">
        <v>962</v>
      </c>
      <c r="E962" s="27">
        <v>2018</v>
      </c>
      <c r="F962" s="28" t="s">
        <v>799</v>
      </c>
      <c r="G962" s="28" t="s">
        <v>800</v>
      </c>
      <c r="H962" s="28" t="s">
        <v>801</v>
      </c>
      <c r="I962" s="55">
        <v>43360</v>
      </c>
      <c r="J962" s="55">
        <v>43725</v>
      </c>
      <c r="K962" s="55">
        <f>J962+366</f>
        <v>44091</v>
      </c>
      <c r="L962" s="29" t="s">
        <v>53</v>
      </c>
    </row>
    <row r="963" spans="1:30" s="21" customFormat="1" ht="15.75" customHeight="1" x14ac:dyDescent="0.35">
      <c r="A963" s="69"/>
      <c r="B963" s="69"/>
      <c r="C963" s="76" t="s">
        <v>22</v>
      </c>
      <c r="D963" s="27">
        <v>963</v>
      </c>
      <c r="E963" s="27">
        <v>2018</v>
      </c>
      <c r="F963" s="28" t="s">
        <v>1631</v>
      </c>
      <c r="G963" s="28" t="s">
        <v>800</v>
      </c>
      <c r="H963" s="28" t="s">
        <v>798</v>
      </c>
      <c r="I963" s="55">
        <v>43360</v>
      </c>
      <c r="J963" s="55">
        <v>43725</v>
      </c>
      <c r="K963" s="55">
        <f>J963+366</f>
        <v>44091</v>
      </c>
      <c r="L963" s="29" t="s">
        <v>53</v>
      </c>
    </row>
    <row r="964" spans="1:30" s="21" customFormat="1" ht="15.75" customHeight="1" x14ac:dyDescent="0.35">
      <c r="A964" s="69"/>
      <c r="B964" s="69"/>
      <c r="C964" s="76" t="s">
        <v>22</v>
      </c>
      <c r="D964" s="27">
        <v>964</v>
      </c>
      <c r="E964" s="27">
        <v>2018</v>
      </c>
      <c r="F964" s="28" t="s">
        <v>1632</v>
      </c>
      <c r="G964" s="28" t="s">
        <v>1569</v>
      </c>
      <c r="H964" s="28" t="s">
        <v>262</v>
      </c>
      <c r="I964" s="55">
        <v>43439</v>
      </c>
      <c r="J964" s="55">
        <v>44659</v>
      </c>
      <c r="K964" s="55">
        <f>J964+365</f>
        <v>45024</v>
      </c>
      <c r="L964" s="226" t="s">
        <v>1566</v>
      </c>
    </row>
    <row r="965" spans="1:30" s="21" customFormat="1" ht="15.75" customHeight="1" x14ac:dyDescent="0.35">
      <c r="A965" s="69" t="s">
        <v>38</v>
      </c>
      <c r="B965" s="69"/>
      <c r="C965" s="76" t="s">
        <v>22</v>
      </c>
      <c r="D965" s="27">
        <v>965</v>
      </c>
      <c r="E965" s="27">
        <v>2018</v>
      </c>
      <c r="F965" s="28" t="s">
        <v>1633</v>
      </c>
      <c r="G965" s="28" t="s">
        <v>1634</v>
      </c>
      <c r="H965" s="29" t="s">
        <v>1635</v>
      </c>
      <c r="I965" s="55">
        <v>43445</v>
      </c>
      <c r="J965" s="55"/>
      <c r="K965" s="55">
        <f>+I965+365</f>
        <v>43810</v>
      </c>
      <c r="L965" s="29" t="s">
        <v>951</v>
      </c>
      <c r="M965" s="225"/>
      <c r="N965" s="225"/>
      <c r="O965" s="225"/>
      <c r="P965" s="225"/>
      <c r="Q965" s="225"/>
      <c r="R965" s="225"/>
      <c r="S965" s="225"/>
      <c r="T965" s="225"/>
      <c r="U965" s="225"/>
      <c r="V965" s="225"/>
      <c r="W965" s="225"/>
      <c r="X965" s="225"/>
      <c r="Y965" s="225"/>
      <c r="Z965" s="225"/>
      <c r="AA965" s="225"/>
      <c r="AB965" s="225"/>
      <c r="AC965" s="225"/>
      <c r="AD965" s="225"/>
    </row>
    <row r="966" spans="1:30" s="21" customFormat="1" ht="15.75" customHeight="1" x14ac:dyDescent="0.35">
      <c r="A966" s="69" t="s">
        <v>38</v>
      </c>
      <c r="B966" s="69"/>
      <c r="C966" s="76" t="s">
        <v>22</v>
      </c>
      <c r="D966" s="27">
        <v>966</v>
      </c>
      <c r="E966" s="27">
        <v>2018</v>
      </c>
      <c r="F966" s="28" t="s">
        <v>1636</v>
      </c>
      <c r="G966" s="28" t="s">
        <v>1637</v>
      </c>
      <c r="H966" s="28" t="s">
        <v>1600</v>
      </c>
      <c r="I966" s="55">
        <v>43340</v>
      </c>
      <c r="J966" s="55"/>
      <c r="K966" s="55">
        <f>+I966+365</f>
        <v>43705</v>
      </c>
      <c r="L966" s="29" t="s">
        <v>1173</v>
      </c>
      <c r="M966" s="38"/>
      <c r="N966" s="38"/>
      <c r="O966" s="38"/>
      <c r="P966" s="38"/>
      <c r="Q966" s="38"/>
      <c r="R966" s="38"/>
      <c r="S966" s="38"/>
      <c r="T966" s="38"/>
      <c r="U966" s="38"/>
      <c r="V966" s="38"/>
      <c r="W966" s="38"/>
      <c r="X966" s="38"/>
      <c r="Y966" s="38"/>
      <c r="Z966" s="38"/>
      <c r="AA966" s="38"/>
      <c r="AB966" s="38"/>
      <c r="AC966" s="38"/>
      <c r="AD966" s="38"/>
    </row>
    <row r="967" spans="1:30" s="21" customFormat="1" ht="15.75" customHeight="1" x14ac:dyDescent="0.35">
      <c r="A967" s="68" t="s">
        <v>38</v>
      </c>
      <c r="B967" s="68"/>
      <c r="C967" s="76" t="s">
        <v>22</v>
      </c>
      <c r="D967" s="27">
        <v>967</v>
      </c>
      <c r="E967" s="27">
        <v>2018</v>
      </c>
      <c r="F967" s="28" t="s">
        <v>1638</v>
      </c>
      <c r="G967" s="28" t="s">
        <v>1634</v>
      </c>
      <c r="H967" s="29" t="s">
        <v>1639</v>
      </c>
      <c r="I967" s="55">
        <v>43445</v>
      </c>
      <c r="J967" s="55"/>
      <c r="K967" s="55">
        <f>+I967+365</f>
        <v>43810</v>
      </c>
      <c r="L967" s="29" t="s">
        <v>951</v>
      </c>
      <c r="M967" s="38"/>
      <c r="N967" s="38"/>
      <c r="O967" s="38"/>
      <c r="P967" s="38"/>
      <c r="Q967" s="38"/>
      <c r="R967" s="38"/>
      <c r="S967" s="38"/>
      <c r="T967" s="38"/>
      <c r="U967" s="38"/>
      <c r="V967" s="38"/>
      <c r="W967" s="38"/>
      <c r="X967" s="38"/>
      <c r="Y967" s="38"/>
      <c r="Z967" s="38"/>
      <c r="AA967" s="38"/>
      <c r="AB967" s="38"/>
      <c r="AC967" s="38"/>
      <c r="AD967" s="38"/>
    </row>
    <row r="968" spans="1:30" ht="15.75" customHeight="1" x14ac:dyDescent="0.35">
      <c r="A968" s="222"/>
      <c r="B968" s="260"/>
      <c r="C968" s="69" t="s">
        <v>22</v>
      </c>
      <c r="D968" s="69" t="s">
        <v>1640</v>
      </c>
      <c r="E968" s="69">
        <v>2018</v>
      </c>
      <c r="F968" s="91" t="s">
        <v>1641</v>
      </c>
      <c r="G968" s="91" t="s">
        <v>1642</v>
      </c>
      <c r="H968" s="83" t="s">
        <v>1643</v>
      </c>
      <c r="I968" s="92">
        <v>43445</v>
      </c>
      <c r="J968" s="92">
        <v>44265</v>
      </c>
      <c r="K968" s="92">
        <v>44630</v>
      </c>
      <c r="L968" s="79" t="s">
        <v>910</v>
      </c>
      <c r="M968" s="225"/>
      <c r="N968" s="225"/>
      <c r="O968" s="225"/>
      <c r="P968" s="225"/>
      <c r="Q968" s="225"/>
      <c r="R968" s="225"/>
      <c r="S968" s="225"/>
      <c r="T968" s="225"/>
      <c r="U968" s="225"/>
      <c r="V968" s="225"/>
      <c r="W968" s="225"/>
      <c r="X968" s="225"/>
      <c r="Y968" s="225"/>
      <c r="Z968" s="225"/>
      <c r="AA968" s="225"/>
      <c r="AB968" s="225"/>
      <c r="AC968" s="225"/>
      <c r="AD968" s="225"/>
    </row>
    <row r="969" spans="1:30" s="21" customFormat="1" ht="15.75" customHeight="1" x14ac:dyDescent="0.35">
      <c r="A969" s="222"/>
      <c r="B969" s="222"/>
      <c r="C969" s="76" t="s">
        <v>22</v>
      </c>
      <c r="D969" s="27">
        <v>969</v>
      </c>
      <c r="E969" s="27">
        <v>2018</v>
      </c>
      <c r="F969" s="28" t="s">
        <v>1644</v>
      </c>
      <c r="G969" s="28" t="s">
        <v>1645</v>
      </c>
      <c r="H969" s="29" t="s">
        <v>1643</v>
      </c>
      <c r="I969" s="55">
        <v>43445</v>
      </c>
      <c r="J969" s="55">
        <v>43816</v>
      </c>
      <c r="K969" s="57">
        <f>+J969+366</f>
        <v>44182</v>
      </c>
      <c r="L969" s="39" t="s">
        <v>910</v>
      </c>
      <c r="M969" s="225"/>
      <c r="N969" s="225"/>
      <c r="O969" s="225"/>
      <c r="P969" s="225"/>
      <c r="Q969" s="225"/>
      <c r="R969" s="225"/>
      <c r="S969" s="225"/>
      <c r="T969" s="225"/>
      <c r="U969" s="225"/>
      <c r="V969" s="225"/>
      <c r="W969" s="225"/>
      <c r="X969" s="225"/>
      <c r="Y969" s="225"/>
      <c r="Z969" s="225"/>
      <c r="AA969" s="225"/>
      <c r="AB969" s="225"/>
      <c r="AC969" s="225"/>
      <c r="AD969" s="225"/>
    </row>
    <row r="970" spans="1:30" s="21" customFormat="1" ht="15.75" customHeight="1" x14ac:dyDescent="0.35">
      <c r="A970" s="222"/>
      <c r="B970" s="222"/>
      <c r="C970" s="76" t="s">
        <v>22</v>
      </c>
      <c r="D970" s="27">
        <v>970</v>
      </c>
      <c r="E970" s="27">
        <v>2018</v>
      </c>
      <c r="F970" s="28" t="s">
        <v>1646</v>
      </c>
      <c r="G970" s="28" t="s">
        <v>1645</v>
      </c>
      <c r="H970" s="29" t="s">
        <v>1643</v>
      </c>
      <c r="I970" s="55">
        <v>43445</v>
      </c>
      <c r="J970" s="55">
        <v>43816</v>
      </c>
      <c r="K970" s="57">
        <f>+J970+366</f>
        <v>44182</v>
      </c>
      <c r="L970" s="39" t="s">
        <v>910</v>
      </c>
      <c r="M970" s="225"/>
      <c r="N970" s="225"/>
      <c r="O970" s="225"/>
      <c r="P970" s="225"/>
      <c r="Q970" s="225"/>
      <c r="R970" s="225"/>
      <c r="S970" s="225"/>
      <c r="T970" s="225"/>
      <c r="U970" s="225"/>
      <c r="V970" s="225"/>
      <c r="W970" s="225"/>
      <c r="X970" s="225"/>
      <c r="Y970" s="225"/>
      <c r="Z970" s="225"/>
      <c r="AA970" s="225"/>
      <c r="AB970" s="225"/>
      <c r="AC970" s="225"/>
      <c r="AD970" s="225"/>
    </row>
    <row r="971" spans="1:30" s="66" customFormat="1" ht="15.75" customHeight="1" x14ac:dyDescent="0.35">
      <c r="A971" s="222"/>
      <c r="B971" s="222"/>
      <c r="C971" s="76" t="s">
        <v>22</v>
      </c>
      <c r="D971" s="27">
        <v>971</v>
      </c>
      <c r="E971" s="27">
        <v>2018</v>
      </c>
      <c r="F971" s="28" t="s">
        <v>1647</v>
      </c>
      <c r="G971" s="28" t="s">
        <v>1648</v>
      </c>
      <c r="H971" s="29" t="s">
        <v>1643</v>
      </c>
      <c r="I971" s="55">
        <v>43445</v>
      </c>
      <c r="J971" s="55">
        <v>44600</v>
      </c>
      <c r="K971" s="55">
        <f>J971+365</f>
        <v>44965</v>
      </c>
      <c r="L971" s="39" t="s">
        <v>910</v>
      </c>
      <c r="M971" s="225"/>
      <c r="N971" s="225"/>
      <c r="O971" s="225"/>
      <c r="P971" s="225"/>
      <c r="Q971" s="225"/>
      <c r="R971" s="225"/>
      <c r="S971" s="225"/>
      <c r="T971" s="225"/>
      <c r="U971" s="225"/>
      <c r="V971" s="225"/>
      <c r="W971" s="225"/>
      <c r="X971" s="225"/>
      <c r="Y971" s="225"/>
      <c r="Z971" s="225"/>
      <c r="AA971" s="225"/>
      <c r="AB971" s="225"/>
      <c r="AC971" s="225"/>
      <c r="AD971" s="225"/>
    </row>
    <row r="972" spans="1:30" s="21" customFormat="1" ht="15.75" customHeight="1" x14ac:dyDescent="0.35">
      <c r="A972" s="222"/>
      <c r="B972" s="222"/>
      <c r="C972" s="76" t="s">
        <v>22</v>
      </c>
      <c r="D972" s="27">
        <v>972</v>
      </c>
      <c r="E972" s="27">
        <v>2018</v>
      </c>
      <c r="F972" s="28" t="s">
        <v>1649</v>
      </c>
      <c r="G972" s="28" t="s">
        <v>1648</v>
      </c>
      <c r="H972" s="29" t="s">
        <v>1643</v>
      </c>
      <c r="I972" s="55">
        <v>43445</v>
      </c>
      <c r="J972" s="55">
        <v>44600</v>
      </c>
      <c r="K972" s="55">
        <f>J972+365</f>
        <v>44965</v>
      </c>
      <c r="L972" s="39" t="s">
        <v>910</v>
      </c>
      <c r="M972" s="225"/>
      <c r="N972" s="225"/>
      <c r="O972" s="225"/>
      <c r="P972" s="225"/>
      <c r="Q972" s="225"/>
      <c r="R972" s="225"/>
      <c r="S972" s="225"/>
      <c r="T972" s="225"/>
      <c r="U972" s="225"/>
      <c r="V972" s="225"/>
      <c r="W972" s="225"/>
      <c r="X972" s="225"/>
      <c r="Y972" s="225"/>
      <c r="Z972" s="225"/>
      <c r="AA972" s="225"/>
      <c r="AB972" s="225"/>
      <c r="AC972" s="225"/>
      <c r="AD972" s="225"/>
    </row>
    <row r="973" spans="1:30" s="21" customFormat="1" ht="15.75" customHeight="1" x14ac:dyDescent="0.35">
      <c r="A973" s="222"/>
      <c r="B973" s="222"/>
      <c r="C973" s="76" t="s">
        <v>22</v>
      </c>
      <c r="D973" s="27">
        <v>973</v>
      </c>
      <c r="E973" s="27">
        <v>2018</v>
      </c>
      <c r="F973" s="136" t="s">
        <v>1650</v>
      </c>
      <c r="G973" s="136" t="s">
        <v>1642</v>
      </c>
      <c r="H973" s="162" t="s">
        <v>1643</v>
      </c>
      <c r="I973" s="55">
        <v>43445</v>
      </c>
      <c r="J973" s="55">
        <v>44265</v>
      </c>
      <c r="K973" s="55">
        <v>44630</v>
      </c>
      <c r="L973" s="39" t="s">
        <v>910</v>
      </c>
      <c r="M973" s="225"/>
      <c r="N973" s="225"/>
      <c r="O973" s="225"/>
      <c r="P973" s="225"/>
      <c r="Q973" s="225"/>
      <c r="R973" s="225"/>
      <c r="S973" s="225"/>
      <c r="T973" s="225"/>
      <c r="U973" s="225"/>
      <c r="V973" s="225"/>
      <c r="W973" s="225"/>
      <c r="X973" s="225"/>
      <c r="Y973" s="225"/>
      <c r="Z973" s="225"/>
      <c r="AA973" s="225"/>
      <c r="AB973" s="225"/>
      <c r="AC973" s="225"/>
      <c r="AD973" s="225"/>
    </row>
    <row r="974" spans="1:30" ht="15.75" customHeight="1" x14ac:dyDescent="0.35">
      <c r="A974" s="68" t="s">
        <v>173</v>
      </c>
      <c r="B974" s="113"/>
      <c r="C974" s="69" t="s">
        <v>22</v>
      </c>
      <c r="D974" s="69" t="s">
        <v>1651</v>
      </c>
      <c r="E974" s="69" t="s">
        <v>1562</v>
      </c>
      <c r="F974" s="91" t="s">
        <v>1652</v>
      </c>
      <c r="G974" s="91" t="s">
        <v>1653</v>
      </c>
      <c r="H974" s="91" t="s">
        <v>1654</v>
      </c>
      <c r="I974" s="92">
        <v>43636</v>
      </c>
      <c r="J974" s="92"/>
      <c r="K974" s="97">
        <f>+I974+365</f>
        <v>44001</v>
      </c>
      <c r="L974" s="235" t="s">
        <v>1655</v>
      </c>
      <c r="M974" s="225"/>
      <c r="N974" s="225"/>
      <c r="O974" s="225"/>
      <c r="P974" s="225"/>
      <c r="Q974" s="225"/>
      <c r="R974" s="225"/>
      <c r="S974" s="225"/>
      <c r="T974" s="225"/>
      <c r="U974" s="225"/>
      <c r="V974" s="225"/>
      <c r="W974" s="225"/>
      <c r="X974" s="225"/>
      <c r="Y974" s="225"/>
      <c r="Z974" s="225"/>
      <c r="AA974" s="225"/>
      <c r="AB974" s="225"/>
      <c r="AC974" s="225"/>
      <c r="AD974" s="225"/>
    </row>
    <row r="975" spans="1:30" ht="15.75" customHeight="1" x14ac:dyDescent="0.35">
      <c r="A975" s="69" t="s">
        <v>38</v>
      </c>
      <c r="B975" s="122" t="s">
        <v>513</v>
      </c>
      <c r="C975" s="69" t="s">
        <v>22</v>
      </c>
      <c r="D975" s="69" t="s">
        <v>1656</v>
      </c>
      <c r="E975" s="69">
        <v>2018</v>
      </c>
      <c r="F975" s="91" t="s">
        <v>1657</v>
      </c>
      <c r="G975" s="91" t="s">
        <v>1658</v>
      </c>
      <c r="H975" s="91" t="s">
        <v>1603</v>
      </c>
      <c r="I975" s="92">
        <v>43578</v>
      </c>
      <c r="J975" s="92"/>
      <c r="K975" s="92">
        <f>+I975+366</f>
        <v>43944</v>
      </c>
      <c r="L975" s="227" t="s">
        <v>158</v>
      </c>
      <c r="M975" s="20"/>
      <c r="N975" s="20"/>
      <c r="O975" s="20"/>
      <c r="P975" s="20"/>
      <c r="Q975" s="20"/>
      <c r="R975" s="20"/>
      <c r="S975" s="20"/>
      <c r="T975" s="20"/>
      <c r="U975" s="20"/>
      <c r="V975" s="20"/>
      <c r="W975" s="20"/>
      <c r="X975" s="20"/>
      <c r="Y975" s="20"/>
      <c r="Z975" s="20"/>
      <c r="AA975" s="20"/>
      <c r="AB975" s="20"/>
      <c r="AC975" s="20"/>
      <c r="AD975" s="20"/>
    </row>
    <row r="976" spans="1:30" s="37" customFormat="1" ht="15.75" customHeight="1" x14ac:dyDescent="0.35">
      <c r="A976" s="69"/>
      <c r="B976" s="69"/>
      <c r="C976" s="76" t="s">
        <v>22</v>
      </c>
      <c r="D976" s="27">
        <v>976</v>
      </c>
      <c r="E976" s="27">
        <v>2018</v>
      </c>
      <c r="F976" s="87" t="s">
        <v>1659</v>
      </c>
      <c r="G976" s="87" t="s">
        <v>79</v>
      </c>
      <c r="H976" s="87" t="s">
        <v>798</v>
      </c>
      <c r="I976" s="55">
        <v>43360</v>
      </c>
      <c r="J976" s="55">
        <v>43725</v>
      </c>
      <c r="K976" s="55">
        <f>J976+366</f>
        <v>44091</v>
      </c>
      <c r="L976" s="167" t="s">
        <v>53</v>
      </c>
      <c r="M976" s="21"/>
      <c r="N976" s="21"/>
      <c r="O976" s="21"/>
      <c r="P976" s="21"/>
      <c r="Q976" s="21"/>
      <c r="R976" s="21"/>
      <c r="S976" s="21"/>
      <c r="T976" s="21"/>
      <c r="U976" s="21"/>
      <c r="V976" s="21"/>
      <c r="W976" s="21"/>
      <c r="X976" s="21"/>
      <c r="Y976" s="21"/>
      <c r="Z976" s="21"/>
      <c r="AA976" s="21"/>
      <c r="AB976" s="21"/>
      <c r="AC976" s="21"/>
      <c r="AD976" s="21"/>
    </row>
    <row r="977" spans="1:30" customFormat="1" ht="15.75" customHeight="1" x14ac:dyDescent="0.35">
      <c r="A977" s="222"/>
      <c r="B977" s="222"/>
      <c r="C977" s="76" t="s">
        <v>22</v>
      </c>
      <c r="D977" s="27">
        <v>977</v>
      </c>
      <c r="E977" s="27">
        <v>2018</v>
      </c>
      <c r="F977" s="28" t="s">
        <v>1660</v>
      </c>
      <c r="G977" s="28" t="s">
        <v>1484</v>
      </c>
      <c r="H977" s="28" t="s">
        <v>199</v>
      </c>
      <c r="I977" s="55">
        <v>43587</v>
      </c>
      <c r="J977" s="55"/>
      <c r="K977" s="55">
        <f>I977+365</f>
        <v>43952</v>
      </c>
      <c r="L977" s="226" t="s">
        <v>1147</v>
      </c>
      <c r="M977" s="225"/>
      <c r="N977" s="225"/>
      <c r="O977" s="225"/>
      <c r="P977" s="225"/>
      <c r="Q977" s="225"/>
      <c r="R977" s="225"/>
      <c r="S977" s="225"/>
      <c r="T977" s="225"/>
      <c r="U977" s="225"/>
      <c r="V977" s="225"/>
      <c r="W977" s="225"/>
      <c r="X977" s="225"/>
      <c r="Y977" s="225"/>
      <c r="Z977" s="225"/>
      <c r="AA977" s="225"/>
      <c r="AB977" s="225"/>
      <c r="AC977" s="225"/>
      <c r="AD977" s="225"/>
    </row>
    <row r="978" spans="1:30" s="21" customFormat="1" ht="15.75" customHeight="1" x14ac:dyDescent="0.35">
      <c r="A978" s="69"/>
      <c r="B978" s="69"/>
      <c r="C978" s="76" t="s">
        <v>22</v>
      </c>
      <c r="D978" s="27">
        <v>978</v>
      </c>
      <c r="E978" s="27">
        <v>2018</v>
      </c>
      <c r="F978" s="28" t="s">
        <v>1661</v>
      </c>
      <c r="G978" s="28" t="s">
        <v>1662</v>
      </c>
      <c r="H978" s="28" t="s">
        <v>1663</v>
      </c>
      <c r="I978" s="55">
        <v>43455</v>
      </c>
      <c r="J978" s="55"/>
      <c r="K978" s="55">
        <f t="shared" ref="K978:K986" si="45">+I978+365</f>
        <v>43820</v>
      </c>
      <c r="L978" s="226" t="s">
        <v>1401</v>
      </c>
    </row>
    <row r="979" spans="1:30" s="20" customFormat="1" ht="15.75" customHeight="1" x14ac:dyDescent="0.35">
      <c r="A979" s="69"/>
      <c r="B979" s="69"/>
      <c r="C979" s="76" t="s">
        <v>22</v>
      </c>
      <c r="D979" s="27">
        <v>979</v>
      </c>
      <c r="E979" s="27">
        <v>2018</v>
      </c>
      <c r="F979" s="28" t="s">
        <v>1664</v>
      </c>
      <c r="G979" s="28" t="s">
        <v>1665</v>
      </c>
      <c r="H979" s="28" t="s">
        <v>1666</v>
      </c>
      <c r="I979" s="55">
        <v>43455</v>
      </c>
      <c r="J979" s="55"/>
      <c r="K979" s="55">
        <f t="shared" si="45"/>
        <v>43820</v>
      </c>
      <c r="L979" s="230" t="s">
        <v>1401</v>
      </c>
      <c r="M979" s="21"/>
      <c r="N979" s="21"/>
      <c r="O979" s="21"/>
      <c r="P979" s="21"/>
      <c r="Q979" s="21"/>
      <c r="R979" s="21"/>
      <c r="S979" s="21"/>
      <c r="T979" s="21"/>
      <c r="U979" s="21"/>
      <c r="V979" s="21"/>
      <c r="W979" s="21"/>
      <c r="X979" s="21"/>
      <c r="Y979" s="21"/>
      <c r="Z979" s="21"/>
      <c r="AA979" s="21"/>
      <c r="AB979" s="21"/>
      <c r="AC979" s="21"/>
      <c r="AD979" s="21"/>
    </row>
    <row r="980" spans="1:30" s="20" customFormat="1" ht="15.75" customHeight="1" x14ac:dyDescent="0.35">
      <c r="A980" s="69"/>
      <c r="B980" s="69"/>
      <c r="C980" s="76" t="s">
        <v>22</v>
      </c>
      <c r="D980" s="27">
        <v>980</v>
      </c>
      <c r="E980" s="27">
        <v>2018</v>
      </c>
      <c r="F980" s="28" t="s">
        <v>1667</v>
      </c>
      <c r="G980" s="28" t="s">
        <v>1662</v>
      </c>
      <c r="H980" s="28" t="s">
        <v>1663</v>
      </c>
      <c r="I980" s="55">
        <v>43455</v>
      </c>
      <c r="J980" s="55"/>
      <c r="K980" s="55">
        <f t="shared" si="45"/>
        <v>43820</v>
      </c>
      <c r="L980" s="230" t="s">
        <v>1401</v>
      </c>
      <c r="M980" s="21"/>
      <c r="N980" s="21"/>
      <c r="O980" s="21"/>
      <c r="P980" s="21"/>
      <c r="Q980" s="21"/>
      <c r="R980" s="21"/>
      <c r="S980" s="21"/>
      <c r="T980" s="21"/>
      <c r="U980" s="21"/>
      <c r="V980" s="21"/>
      <c r="W980" s="21"/>
      <c r="X980" s="21"/>
      <c r="Y980" s="21"/>
      <c r="Z980" s="21"/>
      <c r="AA980" s="21"/>
      <c r="AB980" s="21"/>
      <c r="AC980" s="21"/>
      <c r="AD980" s="21"/>
    </row>
    <row r="981" spans="1:30" s="38" customFormat="1" ht="15.75" customHeight="1" x14ac:dyDescent="0.35">
      <c r="A981" s="69" t="s">
        <v>38</v>
      </c>
      <c r="B981" s="69"/>
      <c r="C981" s="76" t="s">
        <v>22</v>
      </c>
      <c r="D981" s="27">
        <v>981</v>
      </c>
      <c r="E981" s="27">
        <v>2018</v>
      </c>
      <c r="F981" s="28" t="s">
        <v>1667</v>
      </c>
      <c r="G981" s="28" t="s">
        <v>1665</v>
      </c>
      <c r="H981" s="28" t="s">
        <v>1666</v>
      </c>
      <c r="I981" s="55">
        <v>43455</v>
      </c>
      <c r="J981" s="55"/>
      <c r="K981" s="55">
        <f t="shared" si="45"/>
        <v>43820</v>
      </c>
      <c r="L981" s="226" t="s">
        <v>1401</v>
      </c>
      <c r="M981" s="21"/>
      <c r="N981" s="21"/>
      <c r="O981" s="21"/>
      <c r="P981" s="21"/>
      <c r="Q981" s="21"/>
      <c r="R981" s="21"/>
      <c r="S981" s="21"/>
      <c r="T981" s="21"/>
      <c r="U981" s="21"/>
      <c r="V981" s="21"/>
      <c r="W981" s="21"/>
      <c r="X981" s="21"/>
      <c r="Y981" s="21"/>
      <c r="Z981" s="21"/>
      <c r="AA981" s="21"/>
      <c r="AB981" s="21"/>
      <c r="AC981" s="21"/>
      <c r="AD981" s="21"/>
    </row>
    <row r="982" spans="1:30" s="21" customFormat="1" ht="15.75" customHeight="1" x14ac:dyDescent="0.35">
      <c r="A982" s="69"/>
      <c r="B982" s="69"/>
      <c r="C982" s="76" t="s">
        <v>22</v>
      </c>
      <c r="D982" s="27">
        <v>982</v>
      </c>
      <c r="E982" s="27">
        <v>2018</v>
      </c>
      <c r="F982" s="28" t="s">
        <v>1664</v>
      </c>
      <c r="G982" s="28" t="s">
        <v>1668</v>
      </c>
      <c r="H982" s="28" t="s">
        <v>1666</v>
      </c>
      <c r="I982" s="55">
        <v>43455</v>
      </c>
      <c r="J982" s="55"/>
      <c r="K982" s="55">
        <f t="shared" si="45"/>
        <v>43820</v>
      </c>
      <c r="L982" s="226" t="s">
        <v>1401</v>
      </c>
    </row>
    <row r="983" spans="1:30" s="21" customFormat="1" ht="15.75" customHeight="1" x14ac:dyDescent="0.35">
      <c r="A983" s="69"/>
      <c r="B983" s="69"/>
      <c r="C983" s="76" t="s">
        <v>22</v>
      </c>
      <c r="D983" s="27">
        <v>983</v>
      </c>
      <c r="E983" s="27">
        <v>2018</v>
      </c>
      <c r="F983" s="28" t="s">
        <v>1664</v>
      </c>
      <c r="G983" s="28" t="s">
        <v>1669</v>
      </c>
      <c r="H983" s="28" t="s">
        <v>1666</v>
      </c>
      <c r="I983" s="55">
        <v>43455</v>
      </c>
      <c r="J983" s="55"/>
      <c r="K983" s="55">
        <f t="shared" si="45"/>
        <v>43820</v>
      </c>
      <c r="L983" s="226" t="s">
        <v>1401</v>
      </c>
    </row>
    <row r="984" spans="1:30" s="21" customFormat="1" ht="15.75" customHeight="1" x14ac:dyDescent="0.35">
      <c r="A984" s="69"/>
      <c r="B984" s="69"/>
      <c r="C984" s="76" t="s">
        <v>22</v>
      </c>
      <c r="D984" s="27">
        <v>984</v>
      </c>
      <c r="E984" s="27">
        <v>2018</v>
      </c>
      <c r="F984" s="28" t="s">
        <v>1667</v>
      </c>
      <c r="G984" s="28" t="s">
        <v>1669</v>
      </c>
      <c r="H984" s="28" t="s">
        <v>1666</v>
      </c>
      <c r="I984" s="55">
        <v>43455</v>
      </c>
      <c r="J984" s="55"/>
      <c r="K984" s="55">
        <f t="shared" si="45"/>
        <v>43820</v>
      </c>
      <c r="L984" s="226" t="s">
        <v>1401</v>
      </c>
    </row>
    <row r="985" spans="1:30" s="21" customFormat="1" ht="15.75" customHeight="1" x14ac:dyDescent="0.35">
      <c r="A985" s="69"/>
      <c r="B985" s="69"/>
      <c r="C985" s="76" t="s">
        <v>22</v>
      </c>
      <c r="D985" s="27">
        <v>985</v>
      </c>
      <c r="E985" s="27">
        <v>2018</v>
      </c>
      <c r="F985" s="28" t="s">
        <v>1664</v>
      </c>
      <c r="G985" s="28" t="s">
        <v>1670</v>
      </c>
      <c r="H985" s="28" t="s">
        <v>1666</v>
      </c>
      <c r="I985" s="55">
        <v>43455</v>
      </c>
      <c r="J985" s="55"/>
      <c r="K985" s="55">
        <f t="shared" si="45"/>
        <v>43820</v>
      </c>
      <c r="L985" s="226" t="s">
        <v>1401</v>
      </c>
    </row>
    <row r="986" spans="1:30" s="21" customFormat="1" ht="15.75" customHeight="1" x14ac:dyDescent="0.35">
      <c r="A986" s="69"/>
      <c r="B986" s="69"/>
      <c r="C986" s="76" t="s">
        <v>22</v>
      </c>
      <c r="D986" s="27">
        <v>986</v>
      </c>
      <c r="E986" s="27">
        <v>2018</v>
      </c>
      <c r="F986" s="28" t="s">
        <v>1667</v>
      </c>
      <c r="G986" s="28" t="s">
        <v>1668</v>
      </c>
      <c r="H986" s="28" t="s">
        <v>1666</v>
      </c>
      <c r="I986" s="55">
        <v>43455</v>
      </c>
      <c r="J986" s="55"/>
      <c r="K986" s="55">
        <f t="shared" si="45"/>
        <v>43820</v>
      </c>
      <c r="L986" s="226" t="s">
        <v>1401</v>
      </c>
    </row>
    <row r="987" spans="1:30" s="21" customFormat="1" ht="15.75" customHeight="1" x14ac:dyDescent="0.35">
      <c r="A987" s="69"/>
      <c r="B987" s="69"/>
      <c r="C987" s="76" t="s">
        <v>22</v>
      </c>
      <c r="D987" s="27">
        <v>987</v>
      </c>
      <c r="E987" s="27">
        <v>2018</v>
      </c>
      <c r="F987" s="28" t="s">
        <v>1667</v>
      </c>
      <c r="G987" s="28" t="s">
        <v>1670</v>
      </c>
      <c r="H987" s="28" t="s">
        <v>1400</v>
      </c>
      <c r="I987" s="55">
        <v>43161</v>
      </c>
      <c r="J987" s="55">
        <v>43971</v>
      </c>
      <c r="K987" s="55">
        <f>+J987+365</f>
        <v>44336</v>
      </c>
      <c r="L987" s="226" t="s">
        <v>1401</v>
      </c>
    </row>
    <row r="988" spans="1:30" ht="15.75" customHeight="1" x14ac:dyDescent="0.35">
      <c r="A988" s="69" t="s">
        <v>38</v>
      </c>
      <c r="B988" s="122"/>
      <c r="C988" s="175" t="s">
        <v>22</v>
      </c>
      <c r="D988" s="175" t="s">
        <v>1671</v>
      </c>
      <c r="E988" s="175">
        <v>2018</v>
      </c>
      <c r="F988" s="176" t="s">
        <v>1672</v>
      </c>
      <c r="G988" s="176" t="s">
        <v>1465</v>
      </c>
      <c r="H988" s="176" t="s">
        <v>1472</v>
      </c>
      <c r="I988" s="179">
        <v>43161</v>
      </c>
      <c r="J988" s="179">
        <v>43526</v>
      </c>
      <c r="K988" s="179">
        <f>+J988+366</f>
        <v>43892</v>
      </c>
      <c r="L988" s="256" t="s">
        <v>1401</v>
      </c>
      <c r="M988" s="21"/>
      <c r="N988" s="21"/>
      <c r="O988" s="21"/>
      <c r="P988" s="21"/>
      <c r="Q988" s="21"/>
      <c r="R988" s="21"/>
      <c r="S988" s="21"/>
      <c r="T988" s="21"/>
      <c r="U988" s="21"/>
      <c r="V988" s="21"/>
      <c r="W988" s="21"/>
      <c r="X988" s="21"/>
      <c r="Y988" s="21"/>
      <c r="Z988" s="21"/>
      <c r="AA988" s="21"/>
      <c r="AB988" s="21"/>
      <c r="AC988" s="21"/>
      <c r="AD988" s="21"/>
    </row>
    <row r="989" spans="1:30" s="23" customFormat="1" ht="15.75" customHeight="1" x14ac:dyDescent="0.35">
      <c r="A989" s="222"/>
      <c r="B989" s="222"/>
      <c r="C989" s="76" t="s">
        <v>22</v>
      </c>
      <c r="D989" s="27">
        <v>989</v>
      </c>
      <c r="E989" s="27">
        <v>2018</v>
      </c>
      <c r="F989" s="28" t="s">
        <v>1673</v>
      </c>
      <c r="G989" s="28" t="s">
        <v>198</v>
      </c>
      <c r="H989" s="28" t="s">
        <v>199</v>
      </c>
      <c r="I989" s="55">
        <v>43587</v>
      </c>
      <c r="J989" s="55"/>
      <c r="K989" s="55">
        <f>+I989+366</f>
        <v>43953</v>
      </c>
      <c r="L989" s="226" t="s">
        <v>1147</v>
      </c>
      <c r="M989" s="225"/>
      <c r="N989" s="225"/>
      <c r="O989" s="225"/>
      <c r="P989" s="225"/>
      <c r="Q989" s="225"/>
      <c r="R989" s="225"/>
      <c r="S989" s="225"/>
      <c r="T989" s="225"/>
      <c r="U989" s="225"/>
      <c r="V989" s="225"/>
      <c r="W989" s="225"/>
      <c r="X989" s="225"/>
      <c r="Y989" s="225"/>
      <c r="Z989" s="225"/>
      <c r="AA989" s="225"/>
      <c r="AB989" s="225"/>
      <c r="AC989" s="225"/>
      <c r="AD989" s="225"/>
    </row>
    <row r="990" spans="1:30" s="23" customFormat="1" ht="15.75" customHeight="1" x14ac:dyDescent="0.35">
      <c r="A990" s="222"/>
      <c r="B990" s="222"/>
      <c r="C990" s="76" t="s">
        <v>22</v>
      </c>
      <c r="D990" s="27">
        <v>990</v>
      </c>
      <c r="E990" s="27">
        <v>2018</v>
      </c>
      <c r="F990" s="28" t="s">
        <v>1674</v>
      </c>
      <c r="G990" s="28" t="s">
        <v>1642</v>
      </c>
      <c r="H990" s="29" t="s">
        <v>1643</v>
      </c>
      <c r="I990" s="55">
        <v>43445</v>
      </c>
      <c r="J990" s="55">
        <v>44265</v>
      </c>
      <c r="K990" s="55">
        <v>44630</v>
      </c>
      <c r="L990" s="39" t="s">
        <v>910</v>
      </c>
      <c r="M990" s="225"/>
      <c r="N990" s="225"/>
      <c r="O990" s="225"/>
      <c r="P990" s="225"/>
      <c r="Q990" s="225"/>
      <c r="R990" s="225"/>
      <c r="S990" s="225"/>
      <c r="T990" s="225"/>
      <c r="U990" s="225"/>
      <c r="V990" s="225"/>
      <c r="W990" s="225"/>
      <c r="X990" s="225"/>
      <c r="Y990" s="225"/>
      <c r="Z990" s="225"/>
      <c r="AA990" s="225"/>
      <c r="AB990" s="225"/>
      <c r="AC990" s="225"/>
      <c r="AD990" s="225"/>
    </row>
    <row r="991" spans="1:30" customFormat="1" ht="15.75" customHeight="1" x14ac:dyDescent="0.35">
      <c r="A991" s="222"/>
      <c r="B991" s="222"/>
      <c r="C991" s="76" t="s">
        <v>22</v>
      </c>
      <c r="D991" s="27">
        <v>991</v>
      </c>
      <c r="E991" s="27">
        <v>2018</v>
      </c>
      <c r="F991" s="28" t="s">
        <v>1675</v>
      </c>
      <c r="G991" s="28" t="s">
        <v>28</v>
      </c>
      <c r="H991" s="29" t="s">
        <v>199</v>
      </c>
      <c r="I991" s="55">
        <v>43587</v>
      </c>
      <c r="J991" s="55"/>
      <c r="K991" s="55">
        <f>+I991+366</f>
        <v>43953</v>
      </c>
      <c r="L991" s="226" t="s">
        <v>1147</v>
      </c>
      <c r="M991" s="225"/>
      <c r="N991" s="225"/>
      <c r="O991" s="225"/>
      <c r="P991" s="225"/>
      <c r="Q991" s="225"/>
      <c r="R991" s="225"/>
      <c r="S991" s="225"/>
      <c r="T991" s="225"/>
      <c r="U991" s="225"/>
      <c r="V991" s="225"/>
      <c r="W991" s="225"/>
      <c r="X991" s="225"/>
      <c r="Y991" s="225"/>
      <c r="Z991" s="225"/>
      <c r="AA991" s="225"/>
      <c r="AB991" s="225"/>
      <c r="AC991" s="225"/>
      <c r="AD991" s="225"/>
    </row>
    <row r="992" spans="1:30" s="21" customFormat="1" ht="15.75" customHeight="1" x14ac:dyDescent="0.35">
      <c r="A992" s="69" t="s">
        <v>38</v>
      </c>
      <c r="B992" s="69"/>
      <c r="C992" s="76" t="s">
        <v>22</v>
      </c>
      <c r="D992" s="27">
        <v>992</v>
      </c>
      <c r="E992" s="27">
        <v>2018</v>
      </c>
      <c r="F992" s="28" t="s">
        <v>1541</v>
      </c>
      <c r="G992" s="28" t="s">
        <v>1540</v>
      </c>
      <c r="H992" s="28" t="s">
        <v>1520</v>
      </c>
      <c r="I992" s="55">
        <v>43256</v>
      </c>
      <c r="J992" s="228">
        <v>43984</v>
      </c>
      <c r="K992" s="55">
        <f>+J992+365</f>
        <v>44349</v>
      </c>
      <c r="L992" s="29" t="s">
        <v>1401</v>
      </c>
    </row>
    <row r="993" spans="1:30" s="21" customFormat="1" ht="15.75" customHeight="1" x14ac:dyDescent="0.35">
      <c r="A993" s="69"/>
      <c r="B993" s="69"/>
      <c r="C993" s="76" t="s">
        <v>22</v>
      </c>
      <c r="D993" s="27">
        <v>993</v>
      </c>
      <c r="E993" s="27">
        <v>2018</v>
      </c>
      <c r="F993" s="28" t="s">
        <v>1676</v>
      </c>
      <c r="G993" s="28" t="s">
        <v>1677</v>
      </c>
      <c r="H993" s="28" t="s">
        <v>1678</v>
      </c>
      <c r="I993" s="55">
        <v>43269</v>
      </c>
      <c r="J993" s="55">
        <v>43634</v>
      </c>
      <c r="K993" s="55">
        <f>+J993+366</f>
        <v>44000</v>
      </c>
      <c r="L993" s="29" t="s">
        <v>1679</v>
      </c>
    </row>
    <row r="994" spans="1:30" s="20" customFormat="1" ht="15.75" customHeight="1" x14ac:dyDescent="0.35">
      <c r="A994" s="69"/>
      <c r="B994" s="69"/>
      <c r="C994" s="76" t="s">
        <v>22</v>
      </c>
      <c r="D994" s="27">
        <v>994</v>
      </c>
      <c r="E994" s="27">
        <v>2018</v>
      </c>
      <c r="F994" s="28" t="s">
        <v>1680</v>
      </c>
      <c r="G994" s="28" t="s">
        <v>1677</v>
      </c>
      <c r="H994" s="28" t="s">
        <v>1678</v>
      </c>
      <c r="I994" s="55">
        <v>43269</v>
      </c>
      <c r="J994" s="55"/>
      <c r="K994" s="55">
        <f>+I994+365</f>
        <v>43634</v>
      </c>
      <c r="L994" s="167" t="s">
        <v>1679</v>
      </c>
      <c r="M994" s="21"/>
      <c r="N994" s="21"/>
      <c r="O994" s="21"/>
      <c r="P994" s="21"/>
      <c r="Q994" s="21"/>
      <c r="R994" s="21"/>
      <c r="S994" s="21"/>
      <c r="T994" s="21"/>
      <c r="U994" s="21"/>
      <c r="V994" s="21"/>
      <c r="W994" s="21"/>
      <c r="X994" s="21"/>
      <c r="Y994" s="21"/>
      <c r="Z994" s="21"/>
      <c r="AA994" s="21"/>
      <c r="AB994" s="21"/>
      <c r="AC994" s="21"/>
      <c r="AD994" s="21"/>
    </row>
    <row r="995" spans="1:30" s="21" customFormat="1" ht="15.75" customHeight="1" x14ac:dyDescent="0.35">
      <c r="A995" s="69"/>
      <c r="B995" s="69"/>
      <c r="C995" s="76" t="s">
        <v>22</v>
      </c>
      <c r="D995" s="27">
        <v>995</v>
      </c>
      <c r="E995" s="27">
        <v>2018</v>
      </c>
      <c r="F995" s="28" t="s">
        <v>1681</v>
      </c>
      <c r="G995" s="28" t="s">
        <v>681</v>
      </c>
      <c r="H995" s="28" t="s">
        <v>682</v>
      </c>
      <c r="I995" s="55">
        <v>43362</v>
      </c>
      <c r="J995" s="55"/>
      <c r="K995" s="55">
        <f>+I995+365</f>
        <v>43727</v>
      </c>
      <c r="L995" s="29" t="s">
        <v>683</v>
      </c>
    </row>
    <row r="996" spans="1:30" s="21" customFormat="1" ht="15.75" customHeight="1" x14ac:dyDescent="0.35">
      <c r="A996" s="68" t="s">
        <v>38</v>
      </c>
      <c r="B996" s="68"/>
      <c r="C996" s="76" t="s">
        <v>22</v>
      </c>
      <c r="D996" s="27">
        <v>996</v>
      </c>
      <c r="E996" s="27">
        <v>2018</v>
      </c>
      <c r="F996" s="28" t="s">
        <v>1682</v>
      </c>
      <c r="G996" s="28" t="s">
        <v>1634</v>
      </c>
      <c r="H996" s="29" t="s">
        <v>1643</v>
      </c>
      <c r="I996" s="55">
        <v>43445</v>
      </c>
      <c r="J996" s="55"/>
      <c r="K996" s="55">
        <f>+I996+365</f>
        <v>43810</v>
      </c>
      <c r="L996" s="29" t="s">
        <v>951</v>
      </c>
      <c r="M996" s="38"/>
      <c r="N996" s="38"/>
      <c r="O996" s="38"/>
      <c r="P996" s="38"/>
      <c r="Q996" s="38"/>
      <c r="R996" s="38"/>
      <c r="S996" s="38"/>
      <c r="T996" s="38"/>
      <c r="U996" s="38"/>
      <c r="V996" s="38"/>
      <c r="W996" s="38"/>
      <c r="X996" s="38"/>
      <c r="Y996" s="38"/>
      <c r="Z996" s="38"/>
      <c r="AA996" s="38"/>
      <c r="AB996" s="38"/>
      <c r="AC996" s="38"/>
      <c r="AD996" s="38"/>
    </row>
    <row r="997" spans="1:30" s="21" customFormat="1" ht="15.75" customHeight="1" x14ac:dyDescent="0.35">
      <c r="A997" s="68" t="s">
        <v>173</v>
      </c>
      <c r="B997" s="68"/>
      <c r="C997" s="76" t="s">
        <v>22</v>
      </c>
      <c r="D997" s="27">
        <v>997</v>
      </c>
      <c r="E997" s="27">
        <v>2018</v>
      </c>
      <c r="F997" s="28" t="s">
        <v>1683</v>
      </c>
      <c r="G997" s="28" t="s">
        <v>1684</v>
      </c>
      <c r="H997" s="28" t="s">
        <v>1685</v>
      </c>
      <c r="I997" s="55">
        <v>43241</v>
      </c>
      <c r="J997" s="55"/>
      <c r="K997" s="57">
        <f>+I997+365</f>
        <v>43606</v>
      </c>
      <c r="L997" s="31" t="s">
        <v>1686</v>
      </c>
      <c r="M997" s="225"/>
      <c r="N997" s="225"/>
      <c r="O997" s="225"/>
      <c r="P997" s="225"/>
      <c r="Q997" s="225"/>
      <c r="R997" s="225"/>
      <c r="S997" s="225"/>
      <c r="T997" s="225"/>
      <c r="U997" s="225"/>
      <c r="V997" s="225"/>
      <c r="W997" s="225"/>
      <c r="X997" s="225"/>
      <c r="Y997" s="225"/>
      <c r="Z997" s="225"/>
      <c r="AA997" s="225"/>
      <c r="AB997" s="225"/>
      <c r="AC997" s="225"/>
      <c r="AD997" s="225"/>
    </row>
    <row r="998" spans="1:30" s="21" customFormat="1" ht="15.75" customHeight="1" x14ac:dyDescent="0.35">
      <c r="A998" s="222"/>
      <c r="B998" s="222"/>
      <c r="C998" s="76" t="s">
        <v>22</v>
      </c>
      <c r="D998" s="27">
        <v>997</v>
      </c>
      <c r="E998" s="27">
        <v>2018</v>
      </c>
      <c r="F998" s="28" t="s">
        <v>1660</v>
      </c>
      <c r="G998" s="28" t="s">
        <v>1484</v>
      </c>
      <c r="H998" s="28" t="s">
        <v>199</v>
      </c>
      <c r="I998" s="55">
        <v>43587</v>
      </c>
      <c r="J998" s="55"/>
      <c r="K998" s="57">
        <f>+I998+366</f>
        <v>43953</v>
      </c>
      <c r="L998" s="31" t="s">
        <v>1147</v>
      </c>
      <c r="M998" s="225"/>
      <c r="N998" s="225"/>
      <c r="O998" s="225"/>
      <c r="P998" s="225"/>
      <c r="Q998" s="225"/>
      <c r="R998" s="225"/>
      <c r="S998" s="225"/>
      <c r="T998" s="225"/>
      <c r="U998" s="225"/>
      <c r="V998" s="225"/>
      <c r="W998" s="225"/>
      <c r="X998" s="225"/>
      <c r="Y998" s="225"/>
      <c r="Z998" s="225"/>
      <c r="AA998" s="225"/>
      <c r="AB998" s="225"/>
      <c r="AC998" s="225"/>
      <c r="AD998" s="225"/>
    </row>
    <row r="999" spans="1:30" s="21" customFormat="1" ht="15.75" customHeight="1" x14ac:dyDescent="0.35">
      <c r="A999" s="222"/>
      <c r="B999" s="222"/>
      <c r="C999" s="76" t="s">
        <v>22</v>
      </c>
      <c r="D999" s="27">
        <v>998</v>
      </c>
      <c r="E999" s="27">
        <v>2018</v>
      </c>
      <c r="F999" s="34" t="s">
        <v>1687</v>
      </c>
      <c r="G999" s="34" t="s">
        <v>1688</v>
      </c>
      <c r="H999" s="34" t="s">
        <v>1689</v>
      </c>
      <c r="I999" s="55">
        <v>43243</v>
      </c>
      <c r="J999" s="56"/>
      <c r="K999" s="55">
        <f>+I999+365</f>
        <v>43608</v>
      </c>
      <c r="L999" s="34" t="s">
        <v>1690</v>
      </c>
      <c r="M999" s="225"/>
      <c r="N999" s="225"/>
      <c r="O999" s="225"/>
      <c r="P999" s="225"/>
      <c r="Q999" s="225"/>
      <c r="R999" s="225"/>
      <c r="S999" s="225"/>
      <c r="T999" s="225"/>
      <c r="U999" s="225"/>
      <c r="V999" s="225"/>
      <c r="W999" s="225"/>
      <c r="X999" s="225"/>
      <c r="Y999" s="225"/>
      <c r="Z999" s="225"/>
      <c r="AA999" s="225"/>
      <c r="AB999" s="225"/>
      <c r="AC999" s="225"/>
      <c r="AD999" s="225"/>
    </row>
    <row r="1000" spans="1:30" s="21" customFormat="1" ht="15.75" customHeight="1" x14ac:dyDescent="0.35">
      <c r="A1000" s="68"/>
      <c r="B1000" s="68"/>
      <c r="C1000" s="76" t="s">
        <v>22</v>
      </c>
      <c r="D1000" s="27">
        <v>999</v>
      </c>
      <c r="E1000" s="27">
        <v>2018</v>
      </c>
      <c r="F1000" s="28" t="s">
        <v>1691</v>
      </c>
      <c r="G1000" s="28" t="s">
        <v>1692</v>
      </c>
      <c r="H1000" s="28" t="s">
        <v>1693</v>
      </c>
      <c r="I1000" s="55">
        <v>43785</v>
      </c>
      <c r="J1000" s="55"/>
      <c r="K1000" s="55">
        <f>+I1000+365</f>
        <v>44150</v>
      </c>
      <c r="L1000" s="29" t="s">
        <v>1340</v>
      </c>
    </row>
    <row r="1001" spans="1:30" s="21" customFormat="1" ht="15.75" customHeight="1" x14ac:dyDescent="0.35">
      <c r="A1001" s="69" t="s">
        <v>38</v>
      </c>
      <c r="B1001" s="69"/>
      <c r="C1001" s="76" t="s">
        <v>22</v>
      </c>
      <c r="D1001" s="27">
        <v>1003</v>
      </c>
      <c r="E1001" s="27">
        <v>2019</v>
      </c>
      <c r="F1001" s="218" t="s">
        <v>1694</v>
      </c>
      <c r="G1001" s="218" t="s">
        <v>1511</v>
      </c>
      <c r="H1001" s="218" t="s">
        <v>153</v>
      </c>
      <c r="I1001" s="228">
        <v>43488</v>
      </c>
      <c r="J1001" s="228">
        <v>44274</v>
      </c>
      <c r="K1001" s="228">
        <v>44639</v>
      </c>
      <c r="L1001" s="218" t="s">
        <v>154</v>
      </c>
      <c r="M1001" s="225"/>
      <c r="N1001" s="225"/>
      <c r="O1001" s="225"/>
      <c r="P1001" s="225"/>
      <c r="Q1001" s="225"/>
      <c r="R1001" s="225"/>
      <c r="S1001" s="225"/>
      <c r="T1001" s="225"/>
      <c r="U1001" s="225"/>
      <c r="V1001" s="225"/>
      <c r="W1001" s="225"/>
      <c r="X1001" s="225"/>
      <c r="Y1001" s="225"/>
      <c r="Z1001" s="225"/>
      <c r="AA1001" s="225"/>
      <c r="AB1001" s="225"/>
      <c r="AC1001" s="225"/>
      <c r="AD1001" s="225"/>
    </row>
    <row r="1002" spans="1:30" s="21" customFormat="1" ht="15.75" customHeight="1" x14ac:dyDescent="0.35">
      <c r="A1002" s="68"/>
      <c r="B1002" s="68"/>
      <c r="C1002" s="76" t="s">
        <v>22</v>
      </c>
      <c r="D1002" s="27">
        <v>1004</v>
      </c>
      <c r="E1002" s="27">
        <v>2019</v>
      </c>
      <c r="F1002" s="218" t="s">
        <v>1695</v>
      </c>
      <c r="G1002" s="218" t="s">
        <v>1144</v>
      </c>
      <c r="H1002" s="218" t="s">
        <v>153</v>
      </c>
      <c r="I1002" s="228">
        <v>43488</v>
      </c>
      <c r="J1002" s="228">
        <v>44274</v>
      </c>
      <c r="K1002" s="228">
        <v>44639</v>
      </c>
      <c r="L1002" s="218" t="s">
        <v>154</v>
      </c>
      <c r="M1002" s="225"/>
      <c r="N1002" s="225"/>
      <c r="O1002" s="225"/>
      <c r="P1002" s="225"/>
      <c r="Q1002" s="225"/>
      <c r="R1002" s="225"/>
      <c r="S1002" s="225"/>
      <c r="T1002" s="225"/>
      <c r="U1002" s="225"/>
      <c r="V1002" s="225"/>
      <c r="W1002" s="225"/>
      <c r="X1002" s="225"/>
      <c r="Y1002" s="225"/>
      <c r="Z1002" s="225"/>
      <c r="AA1002" s="225"/>
      <c r="AB1002" s="225"/>
      <c r="AC1002" s="225"/>
      <c r="AD1002" s="225"/>
    </row>
    <row r="1003" spans="1:30" s="24" customFormat="1" ht="15.75" customHeight="1" x14ac:dyDescent="0.35">
      <c r="A1003" s="69" t="s">
        <v>640</v>
      </c>
      <c r="B1003" s="69"/>
      <c r="C1003" s="76" t="s">
        <v>22</v>
      </c>
      <c r="D1003" s="27">
        <v>1005</v>
      </c>
      <c r="E1003" s="27">
        <v>2019</v>
      </c>
      <c r="F1003" s="218" t="s">
        <v>1696</v>
      </c>
      <c r="G1003" s="218" t="s">
        <v>1134</v>
      </c>
      <c r="H1003" s="218" t="s">
        <v>153</v>
      </c>
      <c r="I1003" s="228">
        <v>43488</v>
      </c>
      <c r="J1003" s="228">
        <v>44274</v>
      </c>
      <c r="K1003" s="228">
        <v>44639</v>
      </c>
      <c r="L1003" s="218" t="s">
        <v>154</v>
      </c>
      <c r="M1003" s="225"/>
      <c r="N1003" s="225"/>
      <c r="O1003" s="225"/>
      <c r="P1003" s="225"/>
      <c r="Q1003" s="225"/>
      <c r="R1003" s="225"/>
      <c r="S1003" s="225"/>
      <c r="T1003" s="225"/>
      <c r="U1003" s="225"/>
      <c r="V1003" s="225"/>
      <c r="W1003" s="225"/>
      <c r="X1003" s="225"/>
      <c r="Y1003" s="225"/>
      <c r="Z1003" s="225"/>
      <c r="AA1003" s="225"/>
      <c r="AB1003" s="225"/>
      <c r="AC1003" s="225"/>
      <c r="AD1003" s="225"/>
    </row>
    <row r="1004" spans="1:30" s="24" customFormat="1" ht="15.75" customHeight="1" x14ac:dyDescent="0.35">
      <c r="A1004" s="69" t="s">
        <v>640</v>
      </c>
      <c r="B1004" s="69"/>
      <c r="C1004" s="76" t="s">
        <v>22</v>
      </c>
      <c r="D1004" s="27">
        <v>1006</v>
      </c>
      <c r="E1004" s="27">
        <v>2019</v>
      </c>
      <c r="F1004" s="218" t="s">
        <v>1697</v>
      </c>
      <c r="G1004" s="218" t="s">
        <v>919</v>
      </c>
      <c r="H1004" s="218" t="s">
        <v>153</v>
      </c>
      <c r="I1004" s="228">
        <v>43488</v>
      </c>
      <c r="J1004" s="228">
        <v>44274</v>
      </c>
      <c r="K1004" s="228">
        <v>44639</v>
      </c>
      <c r="L1004" s="218" t="s">
        <v>154</v>
      </c>
      <c r="M1004" s="225"/>
      <c r="N1004" s="225"/>
      <c r="O1004" s="225"/>
      <c r="P1004" s="225"/>
      <c r="Q1004" s="225"/>
      <c r="R1004" s="225"/>
      <c r="S1004" s="225"/>
      <c r="T1004" s="225"/>
      <c r="U1004" s="225"/>
      <c r="V1004" s="225"/>
      <c r="W1004" s="225"/>
      <c r="X1004" s="225"/>
      <c r="Y1004" s="225"/>
      <c r="Z1004" s="225"/>
      <c r="AA1004" s="225"/>
      <c r="AB1004" s="225"/>
      <c r="AC1004" s="225"/>
      <c r="AD1004" s="225"/>
    </row>
    <row r="1005" spans="1:30" s="25" customFormat="1" ht="15.75" customHeight="1" x14ac:dyDescent="0.35">
      <c r="A1005" s="69"/>
      <c r="B1005" s="69"/>
      <c r="C1005" s="76" t="s">
        <v>22</v>
      </c>
      <c r="D1005" s="27">
        <v>1008</v>
      </c>
      <c r="E1005" s="27">
        <v>2019</v>
      </c>
      <c r="F1005" s="218" t="s">
        <v>1698</v>
      </c>
      <c r="G1005" s="218" t="s">
        <v>1221</v>
      </c>
      <c r="H1005" s="218" t="s">
        <v>153</v>
      </c>
      <c r="I1005" s="228">
        <v>43488</v>
      </c>
      <c r="J1005" s="228">
        <v>44274</v>
      </c>
      <c r="K1005" s="228">
        <v>44639</v>
      </c>
      <c r="L1005" s="218" t="s">
        <v>154</v>
      </c>
      <c r="M1005" s="225"/>
      <c r="N1005" s="225"/>
      <c r="O1005" s="225"/>
      <c r="P1005" s="225"/>
      <c r="Q1005" s="225"/>
      <c r="R1005" s="225"/>
      <c r="S1005" s="225"/>
      <c r="T1005" s="225"/>
      <c r="U1005" s="225"/>
      <c r="V1005" s="225"/>
      <c r="W1005" s="225"/>
      <c r="X1005" s="225"/>
      <c r="Y1005" s="225"/>
      <c r="Z1005" s="225"/>
      <c r="AA1005" s="225"/>
      <c r="AB1005" s="225"/>
      <c r="AC1005" s="225"/>
      <c r="AD1005" s="225"/>
    </row>
    <row r="1006" spans="1:30" s="21" customFormat="1" ht="15.75" customHeight="1" x14ac:dyDescent="0.35">
      <c r="A1006" s="68" t="s">
        <v>38</v>
      </c>
      <c r="B1006" s="68"/>
      <c r="C1006" s="76" t="s">
        <v>22</v>
      </c>
      <c r="D1006" s="27">
        <v>1016</v>
      </c>
      <c r="E1006" s="27">
        <v>2019</v>
      </c>
      <c r="F1006" s="218" t="s">
        <v>1699</v>
      </c>
      <c r="G1006" s="218" t="s">
        <v>1700</v>
      </c>
      <c r="H1006" s="263" t="s">
        <v>1701</v>
      </c>
      <c r="I1006" s="228">
        <v>43494</v>
      </c>
      <c r="J1006" s="228">
        <v>44267</v>
      </c>
      <c r="K1006" s="228">
        <v>44632</v>
      </c>
      <c r="L1006" s="42" t="s">
        <v>1702</v>
      </c>
    </row>
    <row r="1007" spans="1:30" s="21" customFormat="1" ht="15.75" customHeight="1" x14ac:dyDescent="0.35">
      <c r="A1007" s="69"/>
      <c r="B1007" s="69"/>
      <c r="C1007" s="76" t="s">
        <v>22</v>
      </c>
      <c r="D1007" s="27">
        <v>1017</v>
      </c>
      <c r="E1007" s="27">
        <v>2019</v>
      </c>
      <c r="F1007" s="218" t="s">
        <v>1703</v>
      </c>
      <c r="G1007" s="218" t="s">
        <v>1704</v>
      </c>
      <c r="H1007" s="28" t="s">
        <v>1705</v>
      </c>
      <c r="I1007" s="55">
        <v>43502</v>
      </c>
      <c r="J1007" s="55">
        <v>44504</v>
      </c>
      <c r="K1007" s="55">
        <f>J1007+365</f>
        <v>44869</v>
      </c>
      <c r="L1007" s="218" t="s">
        <v>280</v>
      </c>
    </row>
    <row r="1008" spans="1:30" s="21" customFormat="1" ht="15.75" customHeight="1" x14ac:dyDescent="0.35">
      <c r="A1008" s="69" t="s">
        <v>38</v>
      </c>
      <c r="B1008" s="69"/>
      <c r="C1008" s="76" t="s">
        <v>22</v>
      </c>
      <c r="D1008" s="27">
        <v>1019</v>
      </c>
      <c r="E1008" s="27">
        <v>2019</v>
      </c>
      <c r="F1008" s="218" t="s">
        <v>1706</v>
      </c>
      <c r="G1008" s="218" t="s">
        <v>40</v>
      </c>
      <c r="H1008" s="218" t="s">
        <v>1707</v>
      </c>
      <c r="I1008" s="228">
        <v>43510</v>
      </c>
      <c r="J1008" s="228"/>
      <c r="K1008" s="55">
        <f t="shared" ref="K1008:K1013" si="46">+I1008+365</f>
        <v>43875</v>
      </c>
      <c r="L1008" s="218" t="s">
        <v>42</v>
      </c>
      <c r="M1008" s="225"/>
      <c r="N1008" s="225"/>
      <c r="O1008" s="225"/>
      <c r="P1008" s="225"/>
      <c r="Q1008" s="225"/>
      <c r="R1008" s="225"/>
      <c r="S1008" s="225"/>
      <c r="T1008" s="225"/>
      <c r="U1008" s="225"/>
      <c r="V1008" s="225"/>
      <c r="W1008" s="225"/>
      <c r="X1008" s="225"/>
      <c r="Y1008" s="225"/>
      <c r="Z1008" s="225"/>
      <c r="AA1008" s="225"/>
      <c r="AB1008" s="225"/>
      <c r="AC1008" s="225"/>
      <c r="AD1008" s="225"/>
    </row>
    <row r="1009" spans="1:30" s="21" customFormat="1" ht="15.75" customHeight="1" x14ac:dyDescent="0.35">
      <c r="A1009" s="69" t="s">
        <v>38</v>
      </c>
      <c r="B1009" s="69"/>
      <c r="C1009" s="76" t="s">
        <v>22</v>
      </c>
      <c r="D1009" s="27">
        <v>1020</v>
      </c>
      <c r="E1009" s="27">
        <v>2019</v>
      </c>
      <c r="F1009" s="218" t="s">
        <v>1706</v>
      </c>
      <c r="G1009" s="218" t="s">
        <v>1275</v>
      </c>
      <c r="H1009" s="218" t="s">
        <v>1707</v>
      </c>
      <c r="I1009" s="228">
        <v>43510</v>
      </c>
      <c r="J1009" s="228"/>
      <c r="K1009" s="55">
        <f t="shared" si="46"/>
        <v>43875</v>
      </c>
      <c r="L1009" s="218" t="s">
        <v>42</v>
      </c>
      <c r="M1009" s="225"/>
      <c r="N1009" s="225"/>
      <c r="O1009" s="225"/>
      <c r="P1009" s="225"/>
      <c r="Q1009" s="225"/>
      <c r="R1009" s="225"/>
      <c r="S1009" s="225"/>
      <c r="T1009" s="225"/>
      <c r="U1009" s="225"/>
      <c r="V1009" s="225"/>
      <c r="W1009" s="225"/>
      <c r="X1009" s="225"/>
      <c r="Y1009" s="225"/>
      <c r="Z1009" s="225"/>
      <c r="AA1009" s="225"/>
      <c r="AB1009" s="225"/>
      <c r="AC1009" s="225"/>
      <c r="AD1009" s="225"/>
    </row>
    <row r="1010" spans="1:30" s="21" customFormat="1" ht="15.75" customHeight="1" x14ac:dyDescent="0.35">
      <c r="A1010" s="69" t="s">
        <v>38</v>
      </c>
      <c r="B1010" s="69" t="s">
        <v>513</v>
      </c>
      <c r="C1010" s="76" t="s">
        <v>22</v>
      </c>
      <c r="D1010" s="27">
        <v>1021</v>
      </c>
      <c r="E1010" s="27">
        <v>2019</v>
      </c>
      <c r="F1010" s="34" t="s">
        <v>1706</v>
      </c>
      <c r="G1010" s="34" t="s">
        <v>156</v>
      </c>
      <c r="H1010" s="34" t="s">
        <v>1708</v>
      </c>
      <c r="I1010" s="56">
        <v>43524</v>
      </c>
      <c r="J1010" s="56"/>
      <c r="K1010" s="57">
        <f t="shared" si="46"/>
        <v>43889</v>
      </c>
      <c r="L1010" s="39" t="s">
        <v>158</v>
      </c>
      <c r="M1010" s="20"/>
      <c r="N1010" s="20"/>
      <c r="O1010" s="20"/>
      <c r="P1010" s="20"/>
      <c r="Q1010" s="20"/>
      <c r="R1010" s="20"/>
      <c r="S1010" s="20"/>
      <c r="T1010" s="20"/>
      <c r="U1010" s="20"/>
      <c r="V1010" s="20"/>
      <c r="W1010" s="20"/>
      <c r="X1010" s="20"/>
      <c r="Y1010" s="20"/>
      <c r="Z1010" s="20"/>
      <c r="AA1010" s="20"/>
      <c r="AB1010" s="20"/>
      <c r="AC1010" s="20"/>
      <c r="AD1010" s="20"/>
    </row>
    <row r="1011" spans="1:30" s="26" customFormat="1" ht="15.75" customHeight="1" x14ac:dyDescent="0.35">
      <c r="A1011" s="69" t="s">
        <v>38</v>
      </c>
      <c r="B1011" s="69"/>
      <c r="C1011" s="244" t="s">
        <v>22</v>
      </c>
      <c r="D1011" s="245">
        <v>1030</v>
      </c>
      <c r="E1011" s="245">
        <v>2019</v>
      </c>
      <c r="F1011" s="218" t="s">
        <v>1706</v>
      </c>
      <c r="G1011" s="218" t="s">
        <v>1709</v>
      </c>
      <c r="H1011" s="218" t="s">
        <v>1710</v>
      </c>
      <c r="I1011" s="228">
        <v>43502</v>
      </c>
      <c r="J1011" s="228"/>
      <c r="K1011" s="55">
        <f t="shared" si="46"/>
        <v>43867</v>
      </c>
      <c r="L1011" s="218" t="s">
        <v>1711</v>
      </c>
      <c r="M1011" s="21"/>
      <c r="N1011" s="21"/>
      <c r="O1011" s="21"/>
      <c r="P1011" s="21"/>
      <c r="Q1011" s="21"/>
      <c r="R1011" s="21"/>
      <c r="S1011" s="21"/>
      <c r="T1011" s="21"/>
      <c r="U1011" s="21"/>
      <c r="V1011" s="21"/>
      <c r="W1011" s="21"/>
      <c r="X1011" s="21"/>
      <c r="Y1011" s="21"/>
      <c r="Z1011" s="21"/>
      <c r="AA1011" s="21"/>
      <c r="AB1011" s="21"/>
      <c r="AC1011" s="21"/>
      <c r="AD1011" s="21"/>
    </row>
    <row r="1012" spans="1:30" s="21" customFormat="1" ht="15.75" customHeight="1" x14ac:dyDescent="0.35">
      <c r="A1012" s="69"/>
      <c r="B1012" s="69"/>
      <c r="C1012" s="244" t="s">
        <v>22</v>
      </c>
      <c r="D1012" s="245">
        <v>1031</v>
      </c>
      <c r="E1012" s="245">
        <v>2019</v>
      </c>
      <c r="F1012" s="218" t="s">
        <v>1706</v>
      </c>
      <c r="G1012" s="218" t="s">
        <v>1712</v>
      </c>
      <c r="H1012" s="218" t="s">
        <v>1713</v>
      </c>
      <c r="I1012" s="228">
        <v>43502</v>
      </c>
      <c r="J1012" s="228"/>
      <c r="K1012" s="55">
        <f t="shared" si="46"/>
        <v>43867</v>
      </c>
      <c r="L1012" s="218" t="s">
        <v>1711</v>
      </c>
      <c r="M1012" s="264"/>
      <c r="N1012" s="264"/>
      <c r="O1012" s="264"/>
      <c r="P1012" s="264"/>
      <c r="Q1012" s="264"/>
      <c r="R1012" s="264"/>
      <c r="S1012" s="264"/>
      <c r="T1012" s="264"/>
      <c r="U1012" s="264"/>
      <c r="V1012" s="264"/>
      <c r="W1012" s="264"/>
      <c r="X1012" s="264"/>
      <c r="Y1012" s="264"/>
      <c r="Z1012" s="264"/>
      <c r="AA1012" s="264"/>
      <c r="AB1012" s="264"/>
      <c r="AC1012" s="264"/>
      <c r="AD1012" s="264"/>
    </row>
    <row r="1013" spans="1:30" s="38" customFormat="1" ht="15.75" customHeight="1" x14ac:dyDescent="0.35">
      <c r="A1013" s="69" t="s">
        <v>173</v>
      </c>
      <c r="B1013" s="69"/>
      <c r="C1013" s="244" t="s">
        <v>22</v>
      </c>
      <c r="D1013" s="245">
        <v>1032</v>
      </c>
      <c r="E1013" s="245">
        <v>2019</v>
      </c>
      <c r="F1013" s="218" t="s">
        <v>1706</v>
      </c>
      <c r="G1013" s="218" t="s">
        <v>1658</v>
      </c>
      <c r="H1013" s="218" t="s">
        <v>1713</v>
      </c>
      <c r="I1013" s="228">
        <v>43528</v>
      </c>
      <c r="J1013" s="228"/>
      <c r="K1013" s="55">
        <f t="shared" si="46"/>
        <v>43893</v>
      </c>
      <c r="L1013" s="218" t="s">
        <v>1711</v>
      </c>
      <c r="M1013" s="21"/>
      <c r="N1013" s="21"/>
      <c r="O1013" s="21"/>
      <c r="P1013" s="21"/>
      <c r="Q1013" s="21"/>
      <c r="R1013" s="21"/>
      <c r="S1013" s="21"/>
      <c r="T1013" s="21"/>
      <c r="U1013" s="21"/>
      <c r="V1013" s="21"/>
      <c r="W1013" s="21"/>
      <c r="X1013" s="21"/>
      <c r="Y1013" s="21"/>
      <c r="Z1013" s="21"/>
      <c r="AA1013" s="21"/>
      <c r="AB1013" s="21"/>
      <c r="AC1013" s="21"/>
      <c r="AD1013" s="21"/>
    </row>
    <row r="1014" spans="1:30" s="21" customFormat="1" ht="15.75" customHeight="1" x14ac:dyDescent="0.35">
      <c r="A1014" s="68" t="s">
        <v>640</v>
      </c>
      <c r="B1014" s="68"/>
      <c r="C1014" s="76" t="s">
        <v>22</v>
      </c>
      <c r="D1014" s="27">
        <v>1033</v>
      </c>
      <c r="E1014" s="27">
        <v>2019</v>
      </c>
      <c r="F1014" s="34" t="s">
        <v>1714</v>
      </c>
      <c r="G1014" s="34" t="s">
        <v>1658</v>
      </c>
      <c r="H1014" s="34" t="s">
        <v>157</v>
      </c>
      <c r="I1014" s="56">
        <v>43768</v>
      </c>
      <c r="J1014" s="56">
        <v>45399</v>
      </c>
      <c r="K1014" s="57">
        <f>J1014+365</f>
        <v>45764</v>
      </c>
      <c r="L1014" s="39" t="s">
        <v>1715</v>
      </c>
    </row>
    <row r="1015" spans="1:30" s="21" customFormat="1" ht="15.75" customHeight="1" x14ac:dyDescent="0.35">
      <c r="A1015" s="68" t="s">
        <v>640</v>
      </c>
      <c r="B1015" s="68"/>
      <c r="C1015" s="76" t="s">
        <v>22</v>
      </c>
      <c r="D1015" s="27">
        <v>1034</v>
      </c>
      <c r="E1015" s="27">
        <v>2019</v>
      </c>
      <c r="F1015" s="34" t="s">
        <v>39</v>
      </c>
      <c r="G1015" s="34" t="s">
        <v>156</v>
      </c>
      <c r="H1015" s="34" t="s">
        <v>1716</v>
      </c>
      <c r="I1015" s="56">
        <v>43768</v>
      </c>
      <c r="J1015" s="56"/>
      <c r="K1015" s="57">
        <f>+I1015+366</f>
        <v>44134</v>
      </c>
      <c r="L1015" s="39" t="s">
        <v>1715</v>
      </c>
    </row>
    <row r="1016" spans="1:30" s="21" customFormat="1" ht="15.75" customHeight="1" x14ac:dyDescent="0.35">
      <c r="A1016" s="68" t="s">
        <v>640</v>
      </c>
      <c r="B1016" s="68"/>
      <c r="C1016" s="76" t="s">
        <v>22</v>
      </c>
      <c r="D1016" s="27">
        <v>1035</v>
      </c>
      <c r="E1016" s="27">
        <v>2019</v>
      </c>
      <c r="F1016" s="34" t="s">
        <v>39</v>
      </c>
      <c r="G1016" s="34" t="s">
        <v>1583</v>
      </c>
      <c r="H1016" s="34" t="s">
        <v>1716</v>
      </c>
      <c r="I1016" s="56">
        <v>43768</v>
      </c>
      <c r="J1016" s="56">
        <v>45399</v>
      </c>
      <c r="K1016" s="57">
        <f t="shared" ref="K1016:K1021" si="47">J1016+365</f>
        <v>45764</v>
      </c>
      <c r="L1016" s="39" t="s">
        <v>1715</v>
      </c>
    </row>
    <row r="1017" spans="1:30" s="21" customFormat="1" ht="15.75" customHeight="1" x14ac:dyDescent="0.35">
      <c r="A1017" s="68" t="s">
        <v>640</v>
      </c>
      <c r="B1017" s="68"/>
      <c r="C1017" s="76" t="s">
        <v>22</v>
      </c>
      <c r="D1017" s="27">
        <v>1036</v>
      </c>
      <c r="E1017" s="27">
        <v>2019</v>
      </c>
      <c r="F1017" s="34" t="s">
        <v>1714</v>
      </c>
      <c r="G1017" s="34" t="s">
        <v>1717</v>
      </c>
      <c r="H1017" s="34" t="s">
        <v>1718</v>
      </c>
      <c r="I1017" s="56">
        <v>43768</v>
      </c>
      <c r="J1017" s="56">
        <v>45399</v>
      </c>
      <c r="K1017" s="57">
        <f t="shared" si="47"/>
        <v>45764</v>
      </c>
      <c r="L1017" s="39" t="s">
        <v>1715</v>
      </c>
    </row>
    <row r="1018" spans="1:30" ht="15.75" customHeight="1" x14ac:dyDescent="0.35">
      <c r="A1018" s="68" t="s">
        <v>640</v>
      </c>
      <c r="B1018" s="68"/>
      <c r="C1018" s="76" t="s">
        <v>22</v>
      </c>
      <c r="D1018" s="27">
        <v>1037</v>
      </c>
      <c r="E1018" s="27">
        <v>2019</v>
      </c>
      <c r="F1018" s="34" t="s">
        <v>39</v>
      </c>
      <c r="G1018" s="34" t="s">
        <v>1719</v>
      </c>
      <c r="H1018" s="34" t="s">
        <v>1718</v>
      </c>
      <c r="I1018" s="56">
        <v>43768</v>
      </c>
      <c r="J1018" s="56">
        <v>45399</v>
      </c>
      <c r="K1018" s="57">
        <f t="shared" si="47"/>
        <v>45764</v>
      </c>
      <c r="L1018" s="39" t="s">
        <v>1715</v>
      </c>
      <c r="M1018" s="21"/>
      <c r="N1018" s="21"/>
      <c r="O1018" s="21"/>
      <c r="P1018" s="21"/>
      <c r="Q1018" s="21"/>
      <c r="R1018" s="21"/>
      <c r="S1018" s="21"/>
      <c r="T1018" s="21"/>
      <c r="U1018" s="21"/>
      <c r="V1018" s="21"/>
      <c r="W1018" s="21"/>
      <c r="X1018" s="21"/>
      <c r="Y1018" s="21"/>
      <c r="Z1018" s="21"/>
      <c r="AA1018" s="21"/>
      <c r="AB1018" s="21"/>
      <c r="AC1018" s="21"/>
      <c r="AD1018" s="21"/>
    </row>
    <row r="1019" spans="1:30" s="40" customFormat="1" ht="15.75" customHeight="1" x14ac:dyDescent="0.35">
      <c r="A1019" s="68" t="s">
        <v>640</v>
      </c>
      <c r="B1019" s="68"/>
      <c r="C1019" s="76" t="s">
        <v>22</v>
      </c>
      <c r="D1019" s="27">
        <v>1038</v>
      </c>
      <c r="E1019" s="27">
        <v>2019</v>
      </c>
      <c r="F1019" s="34" t="s">
        <v>39</v>
      </c>
      <c r="G1019" s="34" t="s">
        <v>40</v>
      </c>
      <c r="H1019" s="34" t="s">
        <v>1720</v>
      </c>
      <c r="I1019" s="56">
        <v>43768</v>
      </c>
      <c r="J1019" s="56">
        <v>45399</v>
      </c>
      <c r="K1019" s="57">
        <f t="shared" si="47"/>
        <v>45764</v>
      </c>
      <c r="L1019" s="39" t="s">
        <v>1715</v>
      </c>
      <c r="M1019" s="21"/>
      <c r="N1019" s="21"/>
      <c r="O1019" s="21"/>
      <c r="P1019" s="21"/>
      <c r="Q1019" s="21"/>
      <c r="R1019" s="21"/>
      <c r="S1019" s="21"/>
      <c r="T1019" s="21"/>
      <c r="U1019" s="21"/>
      <c r="V1019" s="21"/>
      <c r="W1019" s="21"/>
      <c r="X1019" s="21"/>
      <c r="Y1019" s="21"/>
      <c r="Z1019" s="21"/>
      <c r="AA1019" s="21"/>
      <c r="AB1019" s="21"/>
      <c r="AC1019" s="21"/>
      <c r="AD1019" s="21"/>
    </row>
    <row r="1020" spans="1:30" s="21" customFormat="1" ht="15.75" customHeight="1" x14ac:dyDescent="0.35">
      <c r="A1020" s="68" t="s">
        <v>640</v>
      </c>
      <c r="B1020" s="68"/>
      <c r="C1020" s="76" t="s">
        <v>22</v>
      </c>
      <c r="D1020" s="27">
        <v>1039</v>
      </c>
      <c r="E1020" s="27">
        <v>2019</v>
      </c>
      <c r="F1020" s="34" t="s">
        <v>1721</v>
      </c>
      <c r="G1020" s="34" t="s">
        <v>1722</v>
      </c>
      <c r="H1020" s="34" t="s">
        <v>1723</v>
      </c>
      <c r="I1020" s="56">
        <v>43768</v>
      </c>
      <c r="J1020" s="56">
        <v>45399</v>
      </c>
      <c r="K1020" s="57">
        <f t="shared" si="47"/>
        <v>45764</v>
      </c>
      <c r="L1020" s="39" t="s">
        <v>1715</v>
      </c>
    </row>
    <row r="1021" spans="1:30" ht="15.75" customHeight="1" x14ac:dyDescent="0.35">
      <c r="A1021" s="68" t="s">
        <v>640</v>
      </c>
      <c r="B1021" s="68"/>
      <c r="C1021" s="76" t="s">
        <v>22</v>
      </c>
      <c r="D1021" s="27">
        <v>1040</v>
      </c>
      <c r="E1021" s="27">
        <v>2019</v>
      </c>
      <c r="F1021" s="34" t="s">
        <v>1714</v>
      </c>
      <c r="G1021" s="34" t="s">
        <v>1583</v>
      </c>
      <c r="H1021" s="34" t="s">
        <v>1723</v>
      </c>
      <c r="I1021" s="56">
        <v>43768</v>
      </c>
      <c r="J1021" s="56">
        <v>45399</v>
      </c>
      <c r="K1021" s="57">
        <f t="shared" si="47"/>
        <v>45764</v>
      </c>
      <c r="L1021" s="39" t="s">
        <v>1715</v>
      </c>
      <c r="M1021" s="21"/>
      <c r="N1021" s="21"/>
      <c r="O1021" s="21"/>
      <c r="P1021" s="21"/>
      <c r="Q1021" s="21"/>
      <c r="R1021" s="21"/>
      <c r="S1021" s="21"/>
      <c r="T1021" s="21"/>
      <c r="U1021" s="21"/>
      <c r="V1021" s="21"/>
      <c r="W1021" s="21"/>
      <c r="X1021" s="21"/>
      <c r="Y1021" s="21"/>
      <c r="Z1021" s="21"/>
      <c r="AA1021" s="21"/>
      <c r="AB1021" s="21"/>
      <c r="AC1021" s="21"/>
      <c r="AD1021" s="21"/>
    </row>
    <row r="1022" spans="1:30" ht="15.75" customHeight="1" x14ac:dyDescent="0.35">
      <c r="A1022" s="69" t="s">
        <v>38</v>
      </c>
      <c r="B1022" s="69"/>
      <c r="C1022" s="244" t="s">
        <v>22</v>
      </c>
      <c r="D1022" s="245">
        <v>1041</v>
      </c>
      <c r="E1022" s="245">
        <v>2019</v>
      </c>
      <c r="F1022" s="28" t="s">
        <v>1724</v>
      </c>
      <c r="G1022" s="28" t="s">
        <v>1658</v>
      </c>
      <c r="H1022" s="28" t="s">
        <v>1725</v>
      </c>
      <c r="I1022" s="55">
        <v>45149</v>
      </c>
      <c r="J1022" s="55">
        <f>+I1022</f>
        <v>45149</v>
      </c>
      <c r="K1022" s="55">
        <f>+J1022+365</f>
        <v>45514</v>
      </c>
      <c r="L1022" s="145" t="s">
        <v>727</v>
      </c>
      <c r="M1022" s="21"/>
      <c r="N1022" s="21"/>
      <c r="O1022" s="21"/>
      <c r="P1022" s="21"/>
      <c r="Q1022" s="21"/>
      <c r="R1022" s="21"/>
      <c r="S1022" s="21"/>
      <c r="T1022" s="21"/>
      <c r="U1022" s="21"/>
      <c r="V1022" s="21"/>
      <c r="W1022" s="21"/>
      <c r="X1022" s="21"/>
      <c r="Y1022" s="21"/>
      <c r="Z1022" s="21"/>
      <c r="AA1022" s="21"/>
      <c r="AB1022" s="21"/>
      <c r="AC1022" s="21"/>
      <c r="AD1022" s="21"/>
    </row>
    <row r="1023" spans="1:30" ht="15.75" customHeight="1" x14ac:dyDescent="0.35">
      <c r="A1023" s="69" t="s">
        <v>38</v>
      </c>
      <c r="B1023" s="69"/>
      <c r="C1023" s="244" t="s">
        <v>22</v>
      </c>
      <c r="D1023" s="245">
        <v>1042</v>
      </c>
      <c r="E1023" s="245">
        <v>2019</v>
      </c>
      <c r="F1023" s="28" t="s">
        <v>1726</v>
      </c>
      <c r="G1023" s="28" t="s">
        <v>1658</v>
      </c>
      <c r="H1023" s="28" t="s">
        <v>1725</v>
      </c>
      <c r="I1023" s="55">
        <v>43539</v>
      </c>
      <c r="J1023" s="55">
        <v>45149</v>
      </c>
      <c r="K1023" s="57">
        <f>+J1023+365</f>
        <v>45514</v>
      </c>
      <c r="L1023" s="145" t="s">
        <v>727</v>
      </c>
      <c r="M1023" s="21"/>
      <c r="N1023" s="21"/>
      <c r="O1023" s="21"/>
      <c r="P1023" s="21"/>
      <c r="Q1023" s="21"/>
      <c r="R1023" s="21"/>
      <c r="S1023" s="21"/>
      <c r="T1023" s="21"/>
      <c r="U1023" s="21"/>
      <c r="V1023" s="21"/>
      <c r="W1023" s="21"/>
      <c r="X1023" s="21"/>
      <c r="Y1023" s="21"/>
      <c r="Z1023" s="21"/>
      <c r="AA1023" s="21"/>
      <c r="AB1023" s="21"/>
      <c r="AC1023" s="21"/>
      <c r="AD1023" s="21"/>
    </row>
    <row r="1024" spans="1:30" ht="15.75" customHeight="1" x14ac:dyDescent="0.35">
      <c r="A1024" s="222"/>
      <c r="B1024" s="222"/>
      <c r="C1024" s="244" t="s">
        <v>22</v>
      </c>
      <c r="D1024" s="245">
        <v>1043</v>
      </c>
      <c r="E1024" s="245">
        <v>2019</v>
      </c>
      <c r="F1024" s="218" t="s">
        <v>1727</v>
      </c>
      <c r="G1024" s="218" t="s">
        <v>1728</v>
      </c>
      <c r="H1024" s="218" t="s">
        <v>1729</v>
      </c>
      <c r="I1024" s="228">
        <v>43549</v>
      </c>
      <c r="J1024" s="228">
        <v>44267</v>
      </c>
      <c r="K1024" s="228">
        <v>44632</v>
      </c>
      <c r="L1024" s="218" t="s">
        <v>189</v>
      </c>
      <c r="M1024" s="225"/>
      <c r="N1024" s="225"/>
      <c r="O1024" s="225"/>
      <c r="P1024" s="225"/>
      <c r="Q1024" s="225"/>
      <c r="R1024" s="225"/>
      <c r="S1024" s="225"/>
      <c r="T1024" s="225"/>
      <c r="U1024" s="225"/>
      <c r="V1024" s="225"/>
      <c r="W1024" s="225"/>
      <c r="X1024" s="225"/>
      <c r="Y1024" s="225"/>
      <c r="Z1024" s="225"/>
      <c r="AA1024" s="225"/>
      <c r="AB1024" s="225"/>
      <c r="AC1024" s="225"/>
      <c r="AD1024" s="225"/>
    </row>
    <row r="1025" spans="1:30" ht="15.75" customHeight="1" x14ac:dyDescent="0.35">
      <c r="A1025" s="222"/>
      <c r="B1025" s="222"/>
      <c r="C1025" s="244" t="s">
        <v>22</v>
      </c>
      <c r="D1025" s="245">
        <v>1045</v>
      </c>
      <c r="E1025" s="245">
        <v>2019</v>
      </c>
      <c r="F1025" s="218" t="s">
        <v>1730</v>
      </c>
      <c r="G1025" s="30" t="s">
        <v>1731</v>
      </c>
      <c r="H1025" s="218" t="s">
        <v>1732</v>
      </c>
      <c r="I1025" s="228">
        <v>43560</v>
      </c>
      <c r="J1025" s="228">
        <v>43926</v>
      </c>
      <c r="K1025" s="246">
        <f>J1025+365</f>
        <v>44291</v>
      </c>
      <c r="L1025" s="247" t="s">
        <v>1733</v>
      </c>
      <c r="M1025" s="225"/>
      <c r="N1025" s="225"/>
      <c r="O1025" s="225"/>
      <c r="P1025" s="225"/>
      <c r="Q1025" s="225"/>
      <c r="R1025" s="225"/>
      <c r="S1025" s="225"/>
      <c r="T1025" s="225"/>
      <c r="U1025" s="225"/>
      <c r="V1025" s="225"/>
      <c r="W1025" s="225"/>
      <c r="X1025" s="225"/>
      <c r="Y1025" s="225"/>
      <c r="Z1025" s="225"/>
      <c r="AA1025" s="225"/>
      <c r="AB1025" s="225"/>
      <c r="AC1025" s="225"/>
      <c r="AD1025" s="225"/>
    </row>
    <row r="1026" spans="1:30" ht="15.75" customHeight="1" x14ac:dyDescent="0.35">
      <c r="A1026" s="222"/>
      <c r="B1026" s="222"/>
      <c r="C1026" s="244" t="s">
        <v>22</v>
      </c>
      <c r="D1026" s="245">
        <v>1046</v>
      </c>
      <c r="E1026" s="245">
        <v>2019</v>
      </c>
      <c r="F1026" s="218" t="s">
        <v>1734</v>
      </c>
      <c r="G1026" s="30" t="s">
        <v>1731</v>
      </c>
      <c r="H1026" s="218" t="s">
        <v>1732</v>
      </c>
      <c r="I1026" s="228">
        <v>43560</v>
      </c>
      <c r="J1026" s="228">
        <v>43926</v>
      </c>
      <c r="K1026" s="246">
        <f>J1026+365</f>
        <v>44291</v>
      </c>
      <c r="L1026" s="247" t="s">
        <v>1733</v>
      </c>
      <c r="M1026" s="225"/>
      <c r="N1026" s="225"/>
      <c r="O1026" s="225"/>
      <c r="P1026" s="225"/>
      <c r="Q1026" s="225"/>
      <c r="R1026" s="225"/>
      <c r="S1026" s="225"/>
      <c r="T1026" s="225"/>
      <c r="U1026" s="225"/>
      <c r="V1026" s="225"/>
      <c r="W1026" s="225"/>
      <c r="X1026" s="225"/>
      <c r="Y1026" s="225"/>
      <c r="Z1026" s="225"/>
      <c r="AA1026" s="225"/>
      <c r="AB1026" s="225"/>
      <c r="AC1026" s="225"/>
      <c r="AD1026" s="225"/>
    </row>
    <row r="1027" spans="1:30" ht="15.75" customHeight="1" x14ac:dyDescent="0.35">
      <c r="A1027" s="69" t="s">
        <v>38</v>
      </c>
      <c r="B1027" s="69"/>
      <c r="C1027" s="244" t="s">
        <v>22</v>
      </c>
      <c r="D1027" s="245">
        <v>1047</v>
      </c>
      <c r="E1027" s="245">
        <v>2019</v>
      </c>
      <c r="F1027" s="218" t="s">
        <v>1735</v>
      </c>
      <c r="G1027" s="218" t="s">
        <v>1736</v>
      </c>
      <c r="H1027" s="218" t="s">
        <v>1737</v>
      </c>
      <c r="I1027" s="228">
        <v>43557</v>
      </c>
      <c r="J1027" s="228">
        <v>43965</v>
      </c>
      <c r="K1027" s="55">
        <f>J1027+365</f>
        <v>44330</v>
      </c>
      <c r="L1027" s="218" t="s">
        <v>1401</v>
      </c>
      <c r="M1027" s="21"/>
      <c r="N1027" s="21"/>
      <c r="O1027" s="21"/>
      <c r="P1027" s="21"/>
      <c r="Q1027" s="21"/>
      <c r="R1027" s="21"/>
      <c r="S1027" s="21"/>
      <c r="T1027" s="21"/>
      <c r="U1027" s="21"/>
      <c r="V1027" s="21"/>
      <c r="W1027" s="21"/>
      <c r="X1027" s="21"/>
      <c r="Y1027" s="21"/>
      <c r="Z1027" s="21"/>
      <c r="AA1027" s="21"/>
      <c r="AB1027" s="21"/>
      <c r="AC1027" s="21"/>
      <c r="AD1027" s="21"/>
    </row>
    <row r="1028" spans="1:30" ht="15.75" customHeight="1" x14ac:dyDescent="0.35">
      <c r="A1028" s="69" t="s">
        <v>38</v>
      </c>
      <c r="B1028" s="68" t="s">
        <v>513</v>
      </c>
      <c r="C1028" s="244" t="s">
        <v>22</v>
      </c>
      <c r="D1028" s="245">
        <v>1048</v>
      </c>
      <c r="E1028" s="245">
        <v>2019</v>
      </c>
      <c r="F1028" s="218" t="s">
        <v>1738</v>
      </c>
      <c r="G1028" s="218" t="s">
        <v>1739</v>
      </c>
      <c r="H1028" s="28" t="s">
        <v>1400</v>
      </c>
      <c r="I1028" s="55">
        <v>43161</v>
      </c>
      <c r="J1028" s="55">
        <v>43971</v>
      </c>
      <c r="K1028" s="55">
        <f>+J1028+365</f>
        <v>44336</v>
      </c>
      <c r="L1028" s="218" t="s">
        <v>1401</v>
      </c>
      <c r="M1028" s="21"/>
      <c r="N1028" s="21"/>
      <c r="O1028" s="21"/>
      <c r="P1028" s="21"/>
      <c r="Q1028" s="21"/>
      <c r="R1028" s="21"/>
      <c r="S1028" s="21"/>
      <c r="T1028" s="21"/>
      <c r="U1028" s="21"/>
      <c r="V1028" s="21"/>
      <c r="W1028" s="21"/>
      <c r="X1028" s="21"/>
      <c r="Y1028" s="21"/>
      <c r="Z1028" s="21"/>
      <c r="AA1028" s="21"/>
      <c r="AB1028" s="21"/>
      <c r="AC1028" s="21"/>
      <c r="AD1028" s="21"/>
    </row>
    <row r="1029" spans="1:30" s="41" customFormat="1" ht="15.75" customHeight="1" x14ac:dyDescent="0.35">
      <c r="A1029" s="69" t="s">
        <v>38</v>
      </c>
      <c r="B1029" s="68" t="s">
        <v>513</v>
      </c>
      <c r="C1029" s="244" t="s">
        <v>22</v>
      </c>
      <c r="D1029" s="245">
        <v>1049</v>
      </c>
      <c r="E1029" s="245">
        <v>2019</v>
      </c>
      <c r="F1029" s="218" t="s">
        <v>1740</v>
      </c>
      <c r="G1029" s="218" t="s">
        <v>1602</v>
      </c>
      <c r="H1029" s="218" t="s">
        <v>1737</v>
      </c>
      <c r="I1029" s="228">
        <v>43557</v>
      </c>
      <c r="J1029" s="55">
        <v>43971</v>
      </c>
      <c r="K1029" s="55">
        <f>+J1029+365</f>
        <v>44336</v>
      </c>
      <c r="L1029" s="218" t="s">
        <v>1401</v>
      </c>
      <c r="M1029" s="21"/>
      <c r="N1029" s="21"/>
      <c r="O1029" s="21"/>
      <c r="P1029" s="21"/>
      <c r="Q1029" s="21"/>
      <c r="R1029" s="21"/>
      <c r="S1029" s="21"/>
      <c r="T1029" s="21"/>
      <c r="U1029" s="21"/>
      <c r="V1029" s="21"/>
      <c r="W1029" s="21"/>
      <c r="X1029" s="21"/>
      <c r="Y1029" s="21"/>
      <c r="Z1029" s="21"/>
      <c r="AA1029" s="21"/>
      <c r="AB1029" s="21"/>
      <c r="AC1029" s="21"/>
      <c r="AD1029" s="21"/>
    </row>
    <row r="1030" spans="1:30" s="41" customFormat="1" ht="15.75" customHeight="1" x14ac:dyDescent="0.35">
      <c r="A1030" s="69" t="s">
        <v>38</v>
      </c>
      <c r="B1030" s="68" t="s">
        <v>513</v>
      </c>
      <c r="C1030" s="244" t="s">
        <v>22</v>
      </c>
      <c r="D1030" s="245">
        <v>1050</v>
      </c>
      <c r="E1030" s="245">
        <v>2019</v>
      </c>
      <c r="F1030" s="218" t="s">
        <v>1741</v>
      </c>
      <c r="G1030" s="218" t="s">
        <v>1602</v>
      </c>
      <c r="H1030" s="218" t="s">
        <v>1742</v>
      </c>
      <c r="I1030" s="228">
        <v>43557</v>
      </c>
      <c r="J1030" s="228"/>
      <c r="K1030" s="55">
        <v>43931</v>
      </c>
      <c r="L1030" s="218" t="s">
        <v>1401</v>
      </c>
      <c r="M1030" s="21"/>
      <c r="N1030" s="21"/>
      <c r="O1030" s="21"/>
      <c r="P1030" s="21"/>
      <c r="Q1030" s="21"/>
      <c r="R1030" s="21"/>
      <c r="S1030" s="21"/>
      <c r="T1030" s="21"/>
      <c r="U1030" s="21"/>
      <c r="V1030" s="21"/>
      <c r="W1030" s="21"/>
      <c r="X1030" s="21"/>
      <c r="Y1030" s="21"/>
      <c r="Z1030" s="21"/>
      <c r="AA1030" s="21"/>
      <c r="AB1030" s="21"/>
      <c r="AC1030" s="21"/>
      <c r="AD1030" s="21"/>
    </row>
    <row r="1031" spans="1:30" s="41" customFormat="1" ht="15.75" customHeight="1" x14ac:dyDescent="0.35">
      <c r="A1031" s="69" t="s">
        <v>38</v>
      </c>
      <c r="B1031" s="68" t="s">
        <v>513</v>
      </c>
      <c r="C1031" s="244" t="s">
        <v>22</v>
      </c>
      <c r="D1031" s="245">
        <v>1051</v>
      </c>
      <c r="E1031" s="245">
        <v>2019</v>
      </c>
      <c r="F1031" s="218" t="s">
        <v>1738</v>
      </c>
      <c r="G1031" s="218" t="s">
        <v>1739</v>
      </c>
      <c r="H1031" s="28" t="s">
        <v>1400</v>
      </c>
      <c r="I1031" s="55">
        <v>43161</v>
      </c>
      <c r="J1031" s="55">
        <v>43971</v>
      </c>
      <c r="K1031" s="55">
        <f>+J1031+365</f>
        <v>44336</v>
      </c>
      <c r="L1031" s="218" t="s">
        <v>1401</v>
      </c>
      <c r="M1031" s="21"/>
      <c r="N1031" s="21"/>
      <c r="O1031" s="21"/>
      <c r="P1031" s="21"/>
      <c r="Q1031" s="21"/>
      <c r="R1031" s="21"/>
      <c r="S1031" s="21"/>
      <c r="T1031" s="21"/>
      <c r="U1031" s="21"/>
      <c r="V1031" s="21"/>
      <c r="W1031" s="21"/>
      <c r="X1031" s="21"/>
      <c r="Y1031" s="21"/>
      <c r="Z1031" s="21"/>
      <c r="AA1031" s="21"/>
      <c r="AB1031" s="21"/>
      <c r="AC1031" s="21"/>
      <c r="AD1031" s="21"/>
    </row>
    <row r="1032" spans="1:30" s="41" customFormat="1" ht="15.75" customHeight="1" x14ac:dyDescent="0.35">
      <c r="A1032" s="69" t="s">
        <v>38</v>
      </c>
      <c r="B1032" s="68" t="s">
        <v>513</v>
      </c>
      <c r="C1032" s="244" t="s">
        <v>22</v>
      </c>
      <c r="D1032" s="245">
        <v>1052</v>
      </c>
      <c r="E1032" s="245">
        <v>2019</v>
      </c>
      <c r="F1032" s="218" t="s">
        <v>1735</v>
      </c>
      <c r="G1032" s="218" t="s">
        <v>1134</v>
      </c>
      <c r="H1032" s="218" t="s">
        <v>1737</v>
      </c>
      <c r="I1032" s="228">
        <v>43557</v>
      </c>
      <c r="J1032" s="228">
        <v>43965</v>
      </c>
      <c r="K1032" s="55">
        <f>J1032+365</f>
        <v>44330</v>
      </c>
      <c r="L1032" s="218" t="s">
        <v>1401</v>
      </c>
      <c r="M1032" s="21"/>
      <c r="N1032" s="21"/>
      <c r="O1032" s="21"/>
      <c r="P1032" s="21"/>
      <c r="Q1032" s="21"/>
      <c r="R1032" s="21"/>
      <c r="S1032" s="21"/>
      <c r="T1032" s="21"/>
      <c r="U1032" s="21"/>
      <c r="V1032" s="21"/>
      <c r="W1032" s="21"/>
      <c r="X1032" s="21"/>
      <c r="Y1032" s="21"/>
      <c r="Z1032" s="21"/>
      <c r="AA1032" s="21"/>
      <c r="AB1032" s="21"/>
      <c r="AC1032" s="21"/>
      <c r="AD1032" s="21"/>
    </row>
    <row r="1033" spans="1:30" s="46" customFormat="1" ht="15.75" customHeight="1" x14ac:dyDescent="0.35">
      <c r="A1033" s="69" t="s">
        <v>38</v>
      </c>
      <c r="B1033" s="68" t="s">
        <v>513</v>
      </c>
      <c r="C1033" s="244" t="s">
        <v>22</v>
      </c>
      <c r="D1033" s="245">
        <v>1053</v>
      </c>
      <c r="E1033" s="245" t="s">
        <v>1562</v>
      </c>
      <c r="F1033" s="218" t="s">
        <v>1743</v>
      </c>
      <c r="G1033" s="218" t="s">
        <v>1134</v>
      </c>
      <c r="H1033" s="218" t="s">
        <v>1737</v>
      </c>
      <c r="I1033" s="228">
        <v>43557</v>
      </c>
      <c r="J1033" s="228">
        <v>43965</v>
      </c>
      <c r="K1033" s="55">
        <f>J1033+365</f>
        <v>44330</v>
      </c>
      <c r="L1033" s="218" t="s">
        <v>1401</v>
      </c>
      <c r="M1033" s="21"/>
      <c r="N1033" s="21"/>
      <c r="O1033" s="21"/>
      <c r="P1033" s="21"/>
      <c r="Q1033" s="21"/>
      <c r="R1033" s="21"/>
      <c r="S1033" s="21"/>
      <c r="T1033" s="21"/>
      <c r="U1033" s="21"/>
      <c r="V1033" s="21"/>
      <c r="W1033" s="21"/>
      <c r="X1033" s="21"/>
      <c r="Y1033" s="21"/>
      <c r="Z1033" s="21"/>
      <c r="AA1033" s="21"/>
      <c r="AB1033" s="21"/>
      <c r="AC1033" s="21"/>
      <c r="AD1033" s="21"/>
    </row>
    <row r="1034" spans="1:30" s="41" customFormat="1" ht="15.75" customHeight="1" x14ac:dyDescent="0.35">
      <c r="A1034" s="69" t="s">
        <v>38</v>
      </c>
      <c r="B1034" s="68" t="s">
        <v>513</v>
      </c>
      <c r="C1034" s="244" t="s">
        <v>22</v>
      </c>
      <c r="D1034" s="245">
        <v>1054</v>
      </c>
      <c r="E1034" s="245" t="s">
        <v>1562</v>
      </c>
      <c r="F1034" s="218" t="s">
        <v>1744</v>
      </c>
      <c r="G1034" s="218" t="s">
        <v>40</v>
      </c>
      <c r="H1034" s="218" t="s">
        <v>1737</v>
      </c>
      <c r="I1034" s="228">
        <v>43557</v>
      </c>
      <c r="J1034" s="55">
        <v>43971</v>
      </c>
      <c r="K1034" s="55">
        <f>+J1034+365</f>
        <v>44336</v>
      </c>
      <c r="L1034" s="218" t="s">
        <v>1401</v>
      </c>
      <c r="M1034" s="21"/>
      <c r="N1034" s="21"/>
      <c r="O1034" s="21"/>
      <c r="P1034" s="21"/>
      <c r="Q1034" s="21"/>
      <c r="R1034" s="21"/>
      <c r="S1034" s="21"/>
      <c r="T1034" s="21"/>
      <c r="U1034" s="21"/>
      <c r="V1034" s="21"/>
      <c r="W1034" s="21"/>
      <c r="X1034" s="21"/>
      <c r="Y1034" s="21"/>
      <c r="Z1034" s="21"/>
      <c r="AA1034" s="21"/>
      <c r="AB1034" s="21"/>
      <c r="AC1034" s="21"/>
      <c r="AD1034" s="21"/>
    </row>
    <row r="1035" spans="1:30" s="41" customFormat="1" ht="15.75" customHeight="1" x14ac:dyDescent="0.35">
      <c r="A1035" s="69" t="s">
        <v>38</v>
      </c>
      <c r="B1035" s="68" t="s">
        <v>513</v>
      </c>
      <c r="C1035" s="244" t="s">
        <v>22</v>
      </c>
      <c r="D1035" s="245">
        <v>1055</v>
      </c>
      <c r="E1035" s="245" t="s">
        <v>1562</v>
      </c>
      <c r="F1035" s="218" t="s">
        <v>1745</v>
      </c>
      <c r="G1035" s="218" t="s">
        <v>40</v>
      </c>
      <c r="H1035" s="218" t="s">
        <v>1737</v>
      </c>
      <c r="I1035" s="228">
        <v>43557</v>
      </c>
      <c r="J1035" s="55">
        <v>43971</v>
      </c>
      <c r="K1035" s="55">
        <f>+J1035+365</f>
        <v>44336</v>
      </c>
      <c r="L1035" s="218" t="s">
        <v>1401</v>
      </c>
      <c r="M1035" s="21"/>
      <c r="N1035" s="21"/>
      <c r="O1035" s="21"/>
      <c r="P1035" s="21"/>
      <c r="Q1035" s="21"/>
      <c r="R1035" s="21"/>
      <c r="S1035" s="21"/>
      <c r="T1035" s="21"/>
      <c r="U1035" s="21"/>
      <c r="V1035" s="21"/>
      <c r="W1035" s="21"/>
      <c r="X1035" s="21"/>
      <c r="Y1035" s="21"/>
      <c r="Z1035" s="21"/>
      <c r="AA1035" s="21"/>
      <c r="AB1035" s="21"/>
      <c r="AC1035" s="21"/>
      <c r="AD1035" s="21"/>
    </row>
    <row r="1036" spans="1:30" s="41" customFormat="1" ht="15.75" customHeight="1" x14ac:dyDescent="0.35">
      <c r="A1036" s="69" t="s">
        <v>38</v>
      </c>
      <c r="B1036" s="69"/>
      <c r="C1036" s="244" t="s">
        <v>22</v>
      </c>
      <c r="D1036" s="245">
        <v>1056</v>
      </c>
      <c r="E1036" s="245" t="s">
        <v>1562</v>
      </c>
      <c r="F1036" s="218" t="s">
        <v>1746</v>
      </c>
      <c r="G1036" s="218" t="s">
        <v>1384</v>
      </c>
      <c r="H1036" s="218" t="s">
        <v>1737</v>
      </c>
      <c r="I1036" s="228">
        <v>43557</v>
      </c>
      <c r="J1036" s="55">
        <v>43971</v>
      </c>
      <c r="K1036" s="55">
        <f>+J1036+365</f>
        <v>44336</v>
      </c>
      <c r="L1036" s="218" t="s">
        <v>1401</v>
      </c>
      <c r="M1036" s="21"/>
      <c r="N1036" s="21"/>
      <c r="O1036" s="21"/>
      <c r="P1036" s="21"/>
      <c r="Q1036" s="21"/>
      <c r="R1036" s="21"/>
      <c r="S1036" s="21"/>
      <c r="T1036" s="21"/>
      <c r="U1036" s="21"/>
      <c r="V1036" s="21"/>
      <c r="W1036" s="21"/>
      <c r="X1036" s="21"/>
      <c r="Y1036" s="21"/>
      <c r="Z1036" s="21"/>
      <c r="AA1036" s="21"/>
      <c r="AB1036" s="21"/>
      <c r="AC1036" s="21"/>
      <c r="AD1036" s="21"/>
    </row>
    <row r="1037" spans="1:30" s="41" customFormat="1" ht="15.75" customHeight="1" x14ac:dyDescent="0.35">
      <c r="A1037" s="69" t="s">
        <v>38</v>
      </c>
      <c r="B1037" s="69"/>
      <c r="C1037" s="244" t="s">
        <v>22</v>
      </c>
      <c r="D1037" s="245">
        <v>1057</v>
      </c>
      <c r="E1037" s="245" t="s">
        <v>1562</v>
      </c>
      <c r="F1037" s="218" t="s">
        <v>1747</v>
      </c>
      <c r="G1037" s="218" t="s">
        <v>1384</v>
      </c>
      <c r="H1037" s="218" t="s">
        <v>1737</v>
      </c>
      <c r="I1037" s="228">
        <v>43557</v>
      </c>
      <c r="J1037" s="55">
        <v>43971</v>
      </c>
      <c r="K1037" s="55">
        <f>+J1037+365</f>
        <v>44336</v>
      </c>
      <c r="L1037" s="218" t="s">
        <v>1401</v>
      </c>
      <c r="M1037" s="21"/>
      <c r="N1037" s="21"/>
      <c r="O1037" s="21"/>
      <c r="P1037" s="21"/>
      <c r="Q1037" s="21"/>
      <c r="R1037" s="21"/>
      <c r="S1037" s="21"/>
      <c r="T1037" s="21"/>
      <c r="U1037" s="21"/>
      <c r="V1037" s="21"/>
      <c r="W1037" s="21"/>
      <c r="X1037" s="21"/>
      <c r="Y1037" s="21"/>
      <c r="Z1037" s="21"/>
      <c r="AA1037" s="21"/>
      <c r="AB1037" s="21"/>
      <c r="AC1037" s="21"/>
      <c r="AD1037" s="21"/>
    </row>
    <row r="1038" spans="1:30" s="41" customFormat="1" ht="15.75" customHeight="1" x14ac:dyDescent="0.35">
      <c r="A1038" s="69" t="s">
        <v>38</v>
      </c>
      <c r="B1038" s="69"/>
      <c r="C1038" s="244" t="s">
        <v>22</v>
      </c>
      <c r="D1038" s="245">
        <v>1058</v>
      </c>
      <c r="E1038" s="245" t="s">
        <v>1562</v>
      </c>
      <c r="F1038" s="218" t="s">
        <v>1748</v>
      </c>
      <c r="G1038" s="218" t="s">
        <v>1736</v>
      </c>
      <c r="H1038" s="218" t="s">
        <v>1737</v>
      </c>
      <c r="I1038" s="228">
        <v>43557</v>
      </c>
      <c r="J1038" s="55">
        <v>43971</v>
      </c>
      <c r="K1038" s="55">
        <f>+J1038+365</f>
        <v>44336</v>
      </c>
      <c r="L1038" s="218" t="s">
        <v>1401</v>
      </c>
      <c r="M1038" s="21"/>
      <c r="N1038" s="21"/>
      <c r="O1038" s="21"/>
      <c r="P1038" s="21"/>
      <c r="Q1038" s="21"/>
      <c r="R1038" s="21"/>
      <c r="S1038" s="21"/>
      <c r="T1038" s="21"/>
      <c r="U1038" s="21"/>
      <c r="V1038" s="21"/>
      <c r="W1038" s="21"/>
      <c r="X1038" s="21"/>
      <c r="Y1038" s="21"/>
      <c r="Z1038" s="21"/>
      <c r="AA1038" s="21"/>
      <c r="AB1038" s="21"/>
      <c r="AC1038" s="21"/>
      <c r="AD1038" s="21"/>
    </row>
    <row r="1039" spans="1:30" s="41" customFormat="1" ht="15.75" customHeight="1" x14ac:dyDescent="0.35">
      <c r="A1039" s="69" t="s">
        <v>38</v>
      </c>
      <c r="B1039" s="69"/>
      <c r="C1039" s="244" t="s">
        <v>22</v>
      </c>
      <c r="D1039" s="245">
        <v>1059</v>
      </c>
      <c r="E1039" s="245" t="s">
        <v>1562</v>
      </c>
      <c r="F1039" s="218" t="s">
        <v>1749</v>
      </c>
      <c r="G1039" s="218" t="s">
        <v>1648</v>
      </c>
      <c r="H1039" s="28" t="s">
        <v>1426</v>
      </c>
      <c r="I1039" s="228">
        <v>43557</v>
      </c>
      <c r="J1039" s="228">
        <v>43965</v>
      </c>
      <c r="K1039" s="55">
        <f>J1039+365</f>
        <v>44330</v>
      </c>
      <c r="L1039" s="218" t="s">
        <v>1401</v>
      </c>
      <c r="M1039" s="21"/>
      <c r="N1039" s="21"/>
      <c r="O1039" s="21"/>
      <c r="P1039" s="21"/>
      <c r="Q1039" s="21"/>
      <c r="R1039" s="21"/>
      <c r="S1039" s="21"/>
      <c r="T1039" s="21"/>
      <c r="U1039" s="21"/>
      <c r="V1039" s="21"/>
      <c r="W1039" s="21"/>
      <c r="X1039" s="21"/>
      <c r="Y1039" s="21"/>
      <c r="Z1039" s="21"/>
      <c r="AA1039" s="21"/>
      <c r="AB1039" s="21"/>
      <c r="AC1039" s="21"/>
      <c r="AD1039" s="21"/>
    </row>
    <row r="1040" spans="1:30" s="38" customFormat="1" ht="15.75" customHeight="1" x14ac:dyDescent="0.35">
      <c r="A1040" s="69" t="s">
        <v>173</v>
      </c>
      <c r="B1040" s="69"/>
      <c r="C1040" s="244" t="s">
        <v>22</v>
      </c>
      <c r="D1040" s="245">
        <v>1060</v>
      </c>
      <c r="E1040" s="245" t="s">
        <v>1562</v>
      </c>
      <c r="F1040" s="218" t="s">
        <v>1750</v>
      </c>
      <c r="G1040" s="218" t="s">
        <v>1648</v>
      </c>
      <c r="H1040" s="28" t="s">
        <v>1426</v>
      </c>
      <c r="I1040" s="228">
        <v>43557</v>
      </c>
      <c r="J1040" s="228">
        <v>43971</v>
      </c>
      <c r="K1040" s="55">
        <f>J1040+365</f>
        <v>44336</v>
      </c>
      <c r="L1040" s="218" t="s">
        <v>1401</v>
      </c>
      <c r="M1040" s="21"/>
      <c r="N1040" s="21"/>
      <c r="O1040" s="21"/>
      <c r="P1040" s="21"/>
      <c r="Q1040" s="21"/>
      <c r="R1040" s="21"/>
      <c r="S1040" s="21"/>
      <c r="T1040" s="21"/>
      <c r="U1040" s="21"/>
      <c r="V1040" s="21"/>
      <c r="W1040" s="21"/>
      <c r="X1040" s="21"/>
      <c r="Y1040" s="21"/>
      <c r="Z1040" s="21"/>
      <c r="AA1040" s="21"/>
      <c r="AB1040" s="21"/>
      <c r="AC1040" s="21"/>
      <c r="AD1040" s="21"/>
    </row>
    <row r="1041" spans="1:30" s="38" customFormat="1" ht="15.75" customHeight="1" x14ac:dyDescent="0.35">
      <c r="A1041" s="69" t="s">
        <v>38</v>
      </c>
      <c r="B1041" s="69"/>
      <c r="C1041" s="244" t="s">
        <v>22</v>
      </c>
      <c r="D1041" s="245">
        <v>1062</v>
      </c>
      <c r="E1041" s="245" t="s">
        <v>1562</v>
      </c>
      <c r="F1041" s="218" t="s">
        <v>1743</v>
      </c>
      <c r="G1041" s="218" t="s">
        <v>1751</v>
      </c>
      <c r="H1041" s="218" t="s">
        <v>1737</v>
      </c>
      <c r="I1041" s="228">
        <v>43557</v>
      </c>
      <c r="J1041" s="228">
        <v>43965</v>
      </c>
      <c r="K1041" s="55">
        <f>J1041+365</f>
        <v>44330</v>
      </c>
      <c r="L1041" s="218" t="s">
        <v>1401</v>
      </c>
      <c r="M1041" s="21"/>
      <c r="N1041" s="21"/>
      <c r="O1041" s="21"/>
      <c r="P1041" s="21"/>
      <c r="Q1041" s="21"/>
      <c r="R1041" s="21"/>
      <c r="S1041" s="21"/>
      <c r="T1041" s="21"/>
      <c r="U1041" s="21"/>
      <c r="V1041" s="21"/>
      <c r="W1041" s="21"/>
      <c r="X1041" s="21"/>
      <c r="Y1041" s="21"/>
      <c r="Z1041" s="21"/>
      <c r="AA1041" s="21"/>
      <c r="AB1041" s="21"/>
      <c r="AC1041" s="21"/>
      <c r="AD1041" s="21"/>
    </row>
    <row r="1042" spans="1:30" s="38" customFormat="1" ht="15.75" customHeight="1" x14ac:dyDescent="0.35">
      <c r="A1042" s="69" t="s">
        <v>38</v>
      </c>
      <c r="B1042" s="69"/>
      <c r="C1042" s="244" t="s">
        <v>22</v>
      </c>
      <c r="D1042" s="245">
        <v>1063</v>
      </c>
      <c r="E1042" s="245" t="s">
        <v>1562</v>
      </c>
      <c r="F1042" s="218" t="s">
        <v>1752</v>
      </c>
      <c r="G1042" s="218" t="s">
        <v>1753</v>
      </c>
      <c r="H1042" s="218" t="s">
        <v>1737</v>
      </c>
      <c r="I1042" s="228">
        <v>43557</v>
      </c>
      <c r="J1042" s="55">
        <v>43971</v>
      </c>
      <c r="K1042" s="55">
        <f>+J1042+365</f>
        <v>44336</v>
      </c>
      <c r="L1042" s="218" t="s">
        <v>1401</v>
      </c>
      <c r="M1042" s="21"/>
      <c r="N1042" s="21"/>
      <c r="O1042" s="21"/>
      <c r="P1042" s="21"/>
      <c r="Q1042" s="21"/>
      <c r="R1042" s="21"/>
      <c r="S1042" s="21"/>
      <c r="T1042" s="21"/>
      <c r="U1042" s="21"/>
      <c r="V1042" s="21"/>
      <c r="W1042" s="21"/>
      <c r="X1042" s="21"/>
      <c r="Y1042" s="21"/>
      <c r="Z1042" s="21"/>
      <c r="AA1042" s="21"/>
      <c r="AB1042" s="21"/>
      <c r="AC1042" s="21"/>
      <c r="AD1042" s="21"/>
    </row>
    <row r="1043" spans="1:30" s="38" customFormat="1" ht="15.75" customHeight="1" x14ac:dyDescent="0.35">
      <c r="A1043" s="69"/>
      <c r="B1043" s="69"/>
      <c r="C1043" s="244" t="s">
        <v>22</v>
      </c>
      <c r="D1043" s="245">
        <v>1064</v>
      </c>
      <c r="E1043" s="245" t="s">
        <v>1562</v>
      </c>
      <c r="F1043" s="218" t="s">
        <v>1743</v>
      </c>
      <c r="G1043" s="218" t="s">
        <v>1753</v>
      </c>
      <c r="H1043" s="218" t="s">
        <v>1737</v>
      </c>
      <c r="I1043" s="228">
        <v>43557</v>
      </c>
      <c r="J1043" s="228">
        <v>43965</v>
      </c>
      <c r="K1043" s="55">
        <f>J1043+365</f>
        <v>44330</v>
      </c>
      <c r="L1043" s="218" t="s">
        <v>1401</v>
      </c>
      <c r="M1043" s="21"/>
      <c r="N1043" s="21"/>
      <c r="O1043" s="21"/>
      <c r="P1043" s="21"/>
      <c r="Q1043" s="21"/>
      <c r="R1043" s="21"/>
      <c r="S1043" s="21"/>
      <c r="T1043" s="21"/>
      <c r="U1043" s="21"/>
      <c r="V1043" s="21"/>
      <c r="W1043" s="21"/>
      <c r="X1043" s="21"/>
      <c r="Y1043" s="21"/>
      <c r="Z1043" s="21"/>
      <c r="AA1043" s="21"/>
      <c r="AB1043" s="21"/>
      <c r="AC1043" s="21"/>
      <c r="AD1043" s="21"/>
    </row>
    <row r="1044" spans="1:30" ht="15.75" customHeight="1" x14ac:dyDescent="0.35">
      <c r="A1044" s="69"/>
      <c r="B1044" s="69"/>
      <c r="C1044" s="244" t="s">
        <v>22</v>
      </c>
      <c r="D1044" s="245">
        <v>1065</v>
      </c>
      <c r="E1044" s="245" t="s">
        <v>1562</v>
      </c>
      <c r="F1044" s="218" t="s">
        <v>1754</v>
      </c>
      <c r="G1044" s="218" t="s">
        <v>1611</v>
      </c>
      <c r="H1044" s="218" t="s">
        <v>1737</v>
      </c>
      <c r="I1044" s="228">
        <v>43557</v>
      </c>
      <c r="J1044" s="55">
        <v>43971</v>
      </c>
      <c r="K1044" s="55">
        <f>+J1044+365</f>
        <v>44336</v>
      </c>
      <c r="L1044" s="218" t="s">
        <v>1401</v>
      </c>
      <c r="M1044" s="21"/>
      <c r="N1044" s="21"/>
      <c r="O1044" s="21"/>
      <c r="P1044" s="21"/>
      <c r="Q1044" s="21"/>
      <c r="R1044" s="21"/>
      <c r="S1044" s="21"/>
      <c r="T1044" s="21"/>
      <c r="U1044" s="21"/>
      <c r="V1044" s="21"/>
      <c r="W1044" s="21"/>
      <c r="X1044" s="21"/>
      <c r="Y1044" s="21"/>
      <c r="Z1044" s="21"/>
      <c r="AA1044" s="21"/>
      <c r="AB1044" s="21"/>
      <c r="AC1044" s="21"/>
      <c r="AD1044" s="21"/>
    </row>
    <row r="1045" spans="1:30" ht="15.75" customHeight="1" x14ac:dyDescent="0.35">
      <c r="A1045" s="69"/>
      <c r="B1045" s="69"/>
      <c r="C1045" s="244" t="s">
        <v>22</v>
      </c>
      <c r="D1045" s="245">
        <v>1066</v>
      </c>
      <c r="E1045" s="245" t="s">
        <v>1562</v>
      </c>
      <c r="F1045" s="218" t="s">
        <v>1755</v>
      </c>
      <c r="G1045" s="218" t="s">
        <v>1611</v>
      </c>
      <c r="H1045" s="218" t="s">
        <v>1737</v>
      </c>
      <c r="I1045" s="228">
        <v>43557</v>
      </c>
      <c r="J1045" s="55">
        <v>43971</v>
      </c>
      <c r="K1045" s="55">
        <f>+J1045+365</f>
        <v>44336</v>
      </c>
      <c r="L1045" s="218" t="s">
        <v>1401</v>
      </c>
      <c r="M1045" s="21"/>
      <c r="N1045" s="21"/>
      <c r="O1045" s="21"/>
      <c r="P1045" s="21"/>
      <c r="Q1045" s="21"/>
      <c r="R1045" s="21"/>
      <c r="S1045" s="21"/>
      <c r="T1045" s="21"/>
      <c r="U1045" s="21"/>
      <c r="V1045" s="21"/>
      <c r="W1045" s="21"/>
      <c r="X1045" s="21"/>
      <c r="Y1045" s="21"/>
      <c r="Z1045" s="21"/>
      <c r="AA1045" s="21"/>
      <c r="AB1045" s="21"/>
      <c r="AC1045" s="21"/>
      <c r="AD1045" s="21"/>
    </row>
    <row r="1046" spans="1:30" ht="15.75" customHeight="1" x14ac:dyDescent="0.35">
      <c r="A1046" s="69"/>
      <c r="B1046" s="69"/>
      <c r="C1046" s="244" t="s">
        <v>22</v>
      </c>
      <c r="D1046" s="245">
        <v>1067</v>
      </c>
      <c r="E1046" s="245" t="s">
        <v>1562</v>
      </c>
      <c r="F1046" s="218" t="s">
        <v>1756</v>
      </c>
      <c r="G1046" s="218" t="s">
        <v>1757</v>
      </c>
      <c r="H1046" s="218" t="s">
        <v>1737</v>
      </c>
      <c r="I1046" s="228">
        <v>43546</v>
      </c>
      <c r="J1046" s="55">
        <v>43971</v>
      </c>
      <c r="K1046" s="55">
        <f>+J1046+365</f>
        <v>44336</v>
      </c>
      <c r="L1046" s="218" t="s">
        <v>1401</v>
      </c>
      <c r="M1046" s="21"/>
      <c r="N1046" s="21"/>
      <c r="O1046" s="21"/>
      <c r="P1046" s="21"/>
      <c r="Q1046" s="21"/>
      <c r="R1046" s="21"/>
      <c r="S1046" s="21"/>
      <c r="T1046" s="21"/>
      <c r="U1046" s="21"/>
      <c r="V1046" s="21"/>
      <c r="W1046" s="21"/>
      <c r="X1046" s="21"/>
      <c r="Y1046" s="21"/>
      <c r="Z1046" s="21"/>
      <c r="AA1046" s="21"/>
      <c r="AB1046" s="21"/>
      <c r="AC1046" s="21"/>
      <c r="AD1046" s="21"/>
    </row>
    <row r="1047" spans="1:30" ht="15.75" customHeight="1" x14ac:dyDescent="0.35">
      <c r="A1047" s="222"/>
      <c r="B1047" s="222"/>
      <c r="C1047" s="244" t="s">
        <v>22</v>
      </c>
      <c r="D1047" s="245">
        <v>1430</v>
      </c>
      <c r="E1047" s="245">
        <v>2021</v>
      </c>
      <c r="F1047" s="265" t="s">
        <v>1758</v>
      </c>
      <c r="G1047" s="217" t="s">
        <v>1560</v>
      </c>
      <c r="H1047" s="28" t="s">
        <v>1759</v>
      </c>
      <c r="I1047" s="228">
        <v>44368</v>
      </c>
      <c r="J1047" s="228"/>
      <c r="K1047" s="246">
        <v>44733</v>
      </c>
      <c r="L1047" s="234" t="s">
        <v>759</v>
      </c>
      <c r="M1047" s="225"/>
      <c r="N1047" s="225"/>
      <c r="O1047" s="225"/>
      <c r="P1047" s="225"/>
      <c r="Q1047" s="225"/>
      <c r="R1047" s="225"/>
      <c r="S1047" s="225"/>
      <c r="T1047" s="225"/>
      <c r="U1047" s="225"/>
      <c r="V1047" s="225"/>
      <c r="W1047" s="225"/>
      <c r="X1047" s="225"/>
      <c r="Y1047" s="225"/>
      <c r="Z1047" s="225"/>
      <c r="AA1047" s="225"/>
      <c r="AB1047" s="225"/>
      <c r="AC1047" s="225"/>
      <c r="AD1047" s="225"/>
    </row>
    <row r="1048" spans="1:30" ht="15.75" customHeight="1" x14ac:dyDescent="0.35">
      <c r="A1048" s="222"/>
      <c r="B1048" s="222"/>
      <c r="C1048" s="244" t="s">
        <v>22</v>
      </c>
      <c r="D1048" s="245">
        <v>1431</v>
      </c>
      <c r="E1048" s="245">
        <v>2021</v>
      </c>
      <c r="F1048" s="265" t="s">
        <v>1760</v>
      </c>
      <c r="G1048" s="217" t="s">
        <v>1560</v>
      </c>
      <c r="H1048" s="28" t="s">
        <v>1759</v>
      </c>
      <c r="I1048" s="228">
        <v>44368</v>
      </c>
      <c r="J1048" s="228"/>
      <c r="K1048" s="246">
        <v>44733</v>
      </c>
      <c r="L1048" s="234" t="s">
        <v>759</v>
      </c>
      <c r="M1048" s="225"/>
      <c r="N1048" s="225"/>
      <c r="O1048" s="225"/>
      <c r="P1048" s="225"/>
      <c r="Q1048" s="225"/>
      <c r="R1048" s="225"/>
      <c r="S1048" s="225"/>
      <c r="T1048" s="225"/>
      <c r="U1048" s="225"/>
      <c r="V1048" s="225"/>
      <c r="W1048" s="225"/>
      <c r="X1048" s="225"/>
      <c r="Y1048" s="225"/>
      <c r="Z1048" s="225"/>
      <c r="AA1048" s="225"/>
      <c r="AB1048" s="225"/>
      <c r="AC1048" s="225"/>
      <c r="AD1048" s="225"/>
    </row>
    <row r="1049" spans="1:30" ht="15.75" customHeight="1" x14ac:dyDescent="0.35">
      <c r="A1049" s="69" t="s">
        <v>38</v>
      </c>
      <c r="B1049" s="69"/>
      <c r="C1049" s="183" t="s">
        <v>22</v>
      </c>
      <c r="D1049" s="184">
        <v>1569</v>
      </c>
      <c r="E1049" s="184">
        <v>2022</v>
      </c>
      <c r="F1049" s="185" t="s">
        <v>1761</v>
      </c>
      <c r="G1049" s="185" t="s">
        <v>1762</v>
      </c>
      <c r="H1049" s="185" t="s">
        <v>1763</v>
      </c>
      <c r="I1049" s="228">
        <v>44789</v>
      </c>
      <c r="J1049" s="228">
        <v>45114</v>
      </c>
      <c r="K1049" s="246">
        <f>J1049+365</f>
        <v>45479</v>
      </c>
      <c r="L1049" s="135" t="s">
        <v>1764</v>
      </c>
      <c r="M1049" s="21"/>
      <c r="N1049" s="21"/>
      <c r="O1049" s="21"/>
      <c r="P1049" s="21"/>
      <c r="Q1049" s="21"/>
      <c r="R1049" s="21"/>
      <c r="S1049" s="21"/>
      <c r="T1049" s="21"/>
      <c r="U1049" s="21"/>
      <c r="V1049" s="21"/>
      <c r="W1049" s="21"/>
      <c r="X1049" s="21"/>
      <c r="Y1049" s="21"/>
      <c r="Z1049" s="21"/>
      <c r="AA1049" s="21"/>
      <c r="AB1049" s="21"/>
      <c r="AC1049" s="21"/>
      <c r="AD1049" s="21"/>
    </row>
    <row r="1050" spans="1:30" s="41" customFormat="1" ht="15.75" customHeight="1" x14ac:dyDescent="0.35">
      <c r="A1050" s="69" t="s">
        <v>38</v>
      </c>
      <c r="B1050" s="69"/>
      <c r="C1050" s="183" t="s">
        <v>22</v>
      </c>
      <c r="D1050" s="184">
        <v>1570</v>
      </c>
      <c r="E1050" s="184">
        <v>2022</v>
      </c>
      <c r="F1050" s="185" t="s">
        <v>1765</v>
      </c>
      <c r="G1050" s="185" t="s">
        <v>1762</v>
      </c>
      <c r="H1050" s="185" t="s">
        <v>1763</v>
      </c>
      <c r="I1050" s="228">
        <v>44789</v>
      </c>
      <c r="J1050" s="228">
        <v>45114</v>
      </c>
      <c r="K1050" s="246">
        <f>J1050+365</f>
        <v>45479</v>
      </c>
      <c r="L1050" s="135" t="s">
        <v>1764</v>
      </c>
      <c r="M1050" s="21"/>
      <c r="N1050" s="21"/>
      <c r="O1050" s="21"/>
      <c r="P1050" s="21"/>
      <c r="Q1050" s="21"/>
      <c r="R1050" s="21"/>
      <c r="S1050" s="21"/>
      <c r="T1050" s="21"/>
      <c r="U1050" s="21"/>
      <c r="V1050" s="21"/>
      <c r="W1050" s="21"/>
      <c r="X1050" s="21"/>
      <c r="Y1050" s="21"/>
      <c r="Z1050" s="21"/>
      <c r="AA1050" s="21"/>
      <c r="AB1050" s="21"/>
      <c r="AC1050" s="21"/>
      <c r="AD1050" s="21"/>
    </row>
    <row r="1051" spans="1:30" s="41" customFormat="1" ht="15.75" customHeight="1" x14ac:dyDescent="0.35">
      <c r="A1051" s="69" t="s">
        <v>38</v>
      </c>
      <c r="B1051" s="69"/>
      <c r="C1051" s="183" t="s">
        <v>22</v>
      </c>
      <c r="D1051" s="184">
        <v>1573</v>
      </c>
      <c r="E1051" s="184">
        <v>2022</v>
      </c>
      <c r="F1051" s="186" t="s">
        <v>1766</v>
      </c>
      <c r="G1051" s="186" t="s">
        <v>1767</v>
      </c>
      <c r="H1051" s="186" t="s">
        <v>1763</v>
      </c>
      <c r="I1051" s="228">
        <v>44789</v>
      </c>
      <c r="J1051" s="228">
        <v>45030</v>
      </c>
      <c r="K1051" s="246">
        <f>J1051+365</f>
        <v>45395</v>
      </c>
      <c r="L1051" s="135" t="s">
        <v>1764</v>
      </c>
      <c r="M1051" s="21"/>
      <c r="N1051" s="21"/>
      <c r="O1051" s="21"/>
      <c r="P1051" s="21"/>
      <c r="Q1051" s="21"/>
      <c r="R1051" s="21"/>
      <c r="S1051" s="21"/>
      <c r="T1051" s="21"/>
      <c r="U1051" s="21"/>
      <c r="V1051" s="21"/>
      <c r="W1051" s="21"/>
      <c r="X1051" s="21"/>
      <c r="Y1051" s="21"/>
      <c r="Z1051" s="21"/>
      <c r="AA1051" s="21"/>
      <c r="AB1051" s="21"/>
      <c r="AC1051" s="21"/>
      <c r="AD1051" s="21"/>
    </row>
    <row r="1052" spans="1:30" s="38" customFormat="1" ht="15.75" customHeight="1" x14ac:dyDescent="0.35">
      <c r="A1052" s="69" t="s">
        <v>38</v>
      </c>
      <c r="B1052" s="69"/>
      <c r="C1052" s="183" t="s">
        <v>22</v>
      </c>
      <c r="D1052" s="184">
        <v>1574</v>
      </c>
      <c r="E1052" s="184">
        <v>2022</v>
      </c>
      <c r="F1052" s="186" t="s">
        <v>1768</v>
      </c>
      <c r="G1052" s="186" t="s">
        <v>1767</v>
      </c>
      <c r="H1052" s="186" t="s">
        <v>1763</v>
      </c>
      <c r="I1052" s="228">
        <v>44789</v>
      </c>
      <c r="J1052" s="228">
        <v>45030</v>
      </c>
      <c r="K1052" s="246">
        <f>J1052+365</f>
        <v>45395</v>
      </c>
      <c r="L1052" s="135" t="s">
        <v>1764</v>
      </c>
      <c r="M1052" s="21"/>
      <c r="N1052" s="21"/>
      <c r="O1052" s="21"/>
      <c r="P1052" s="21"/>
      <c r="Q1052" s="21"/>
      <c r="R1052" s="21"/>
      <c r="S1052" s="21"/>
      <c r="T1052" s="21"/>
      <c r="U1052" s="21"/>
      <c r="V1052" s="21"/>
      <c r="W1052" s="21"/>
      <c r="X1052" s="21"/>
      <c r="Y1052" s="21"/>
      <c r="Z1052" s="21"/>
      <c r="AA1052" s="21"/>
      <c r="AB1052" s="21"/>
      <c r="AC1052" s="21"/>
      <c r="AD1052" s="21"/>
    </row>
    <row r="1053" spans="1:30" s="38" customFormat="1" ht="15.75" customHeight="1" x14ac:dyDescent="0.35">
      <c r="A1053" s="69" t="s">
        <v>38</v>
      </c>
      <c r="B1053" s="69"/>
      <c r="C1053" s="183" t="s">
        <v>22</v>
      </c>
      <c r="D1053" s="184">
        <v>1575</v>
      </c>
      <c r="E1053" s="184">
        <v>2022</v>
      </c>
      <c r="F1053" s="186" t="s">
        <v>1769</v>
      </c>
      <c r="G1053" s="186" t="s">
        <v>1770</v>
      </c>
      <c r="H1053" s="186" t="s">
        <v>1763</v>
      </c>
      <c r="I1053" s="228">
        <v>44789</v>
      </c>
      <c r="J1053" s="184" t="s">
        <v>1771</v>
      </c>
      <c r="K1053" s="130" t="s">
        <v>1772</v>
      </c>
      <c r="L1053" s="135" t="s">
        <v>1764</v>
      </c>
      <c r="M1053" s="21"/>
      <c r="N1053" s="21"/>
      <c r="O1053" s="21"/>
      <c r="P1053" s="21"/>
      <c r="Q1053" s="21"/>
      <c r="R1053" s="21"/>
      <c r="S1053" s="21"/>
      <c r="T1053" s="21"/>
      <c r="U1053" s="21"/>
      <c r="V1053" s="21"/>
      <c r="W1053" s="21"/>
      <c r="X1053" s="21"/>
      <c r="Y1053" s="21"/>
      <c r="Z1053" s="21"/>
      <c r="AA1053" s="21"/>
      <c r="AB1053" s="21"/>
      <c r="AC1053" s="21"/>
      <c r="AD1053" s="21"/>
    </row>
    <row r="1054" spans="1:30" s="38" customFormat="1" ht="15.75" customHeight="1" x14ac:dyDescent="0.35">
      <c r="A1054" s="69" t="s">
        <v>38</v>
      </c>
      <c r="B1054" s="69"/>
      <c r="C1054" s="183" t="s">
        <v>22</v>
      </c>
      <c r="D1054" s="184">
        <v>1576</v>
      </c>
      <c r="E1054" s="184">
        <v>2022</v>
      </c>
      <c r="F1054" s="186" t="s">
        <v>1773</v>
      </c>
      <c r="G1054" s="186" t="s">
        <v>1770</v>
      </c>
      <c r="H1054" s="186" t="s">
        <v>1763</v>
      </c>
      <c r="I1054" s="228">
        <v>44789</v>
      </c>
      <c r="J1054" s="184" t="s">
        <v>1771</v>
      </c>
      <c r="K1054" s="130" t="s">
        <v>1772</v>
      </c>
      <c r="L1054" s="135" t="s">
        <v>1764</v>
      </c>
      <c r="M1054" s="21"/>
      <c r="N1054" s="21"/>
      <c r="O1054" s="21"/>
      <c r="P1054" s="21"/>
      <c r="Q1054" s="21"/>
      <c r="R1054" s="21"/>
      <c r="S1054" s="21"/>
      <c r="T1054" s="21"/>
      <c r="U1054" s="21"/>
      <c r="V1054" s="21"/>
      <c r="W1054" s="21"/>
      <c r="X1054" s="21"/>
      <c r="Y1054" s="21"/>
      <c r="Z1054" s="21"/>
      <c r="AA1054" s="21"/>
      <c r="AB1054" s="21"/>
      <c r="AC1054" s="21"/>
      <c r="AD1054" s="21"/>
    </row>
    <row r="1055" spans="1:30" s="38" customFormat="1" ht="15.75" customHeight="1" x14ac:dyDescent="0.35">
      <c r="A1055" s="69"/>
      <c r="B1055" s="69"/>
      <c r="C1055" s="183" t="s">
        <v>22</v>
      </c>
      <c r="D1055" s="184">
        <v>1577</v>
      </c>
      <c r="E1055" s="184">
        <v>2022</v>
      </c>
      <c r="F1055" s="265" t="s">
        <v>1774</v>
      </c>
      <c r="G1055" s="217" t="s">
        <v>1583</v>
      </c>
      <c r="H1055" s="217" t="s">
        <v>1775</v>
      </c>
      <c r="I1055" s="228">
        <v>44791</v>
      </c>
      <c r="J1055" s="228">
        <v>45149</v>
      </c>
      <c r="K1055" s="246">
        <f>+J1055+365</f>
        <v>45514</v>
      </c>
      <c r="L1055" s="29" t="s">
        <v>727</v>
      </c>
      <c r="M1055" s="225"/>
      <c r="N1055" s="225"/>
      <c r="O1055" s="225"/>
      <c r="P1055" s="225"/>
      <c r="Q1055" s="225"/>
      <c r="R1055" s="225"/>
      <c r="S1055" s="225"/>
      <c r="T1055" s="225"/>
      <c r="U1055" s="225"/>
      <c r="V1055" s="225"/>
      <c r="W1055" s="225"/>
      <c r="X1055" s="225"/>
      <c r="Y1055" s="225"/>
      <c r="Z1055" s="225"/>
      <c r="AA1055" s="225"/>
      <c r="AB1055" s="225"/>
      <c r="AC1055" s="225"/>
      <c r="AD1055" s="225"/>
    </row>
    <row r="1056" spans="1:30" s="38" customFormat="1" ht="15.75" customHeight="1" x14ac:dyDescent="0.35">
      <c r="A1056" s="69" t="s">
        <v>38</v>
      </c>
      <c r="B1056" s="69"/>
      <c r="C1056" s="183" t="s">
        <v>22</v>
      </c>
      <c r="D1056" s="184">
        <v>1578</v>
      </c>
      <c r="E1056" s="184">
        <v>2022</v>
      </c>
      <c r="F1056" s="266" t="s">
        <v>1776</v>
      </c>
      <c r="G1056" s="217" t="s">
        <v>1777</v>
      </c>
      <c r="H1056" s="217" t="s">
        <v>1775</v>
      </c>
      <c r="I1056" s="228">
        <v>44791</v>
      </c>
      <c r="J1056" s="228">
        <v>45149</v>
      </c>
      <c r="K1056" s="246">
        <f>+J1056+365</f>
        <v>45514</v>
      </c>
      <c r="L1056" s="29" t="s">
        <v>727</v>
      </c>
      <c r="M1056" s="225"/>
      <c r="N1056" s="225"/>
      <c r="O1056" s="225"/>
      <c r="P1056" s="225"/>
      <c r="Q1056" s="225"/>
      <c r="R1056" s="225"/>
      <c r="S1056" s="225"/>
      <c r="T1056" s="225"/>
      <c r="U1056" s="225"/>
      <c r="V1056" s="225"/>
      <c r="W1056" s="225"/>
      <c r="X1056" s="225"/>
      <c r="Y1056" s="225"/>
      <c r="Z1056" s="225"/>
      <c r="AA1056" s="225"/>
      <c r="AB1056" s="225"/>
      <c r="AC1056" s="225"/>
      <c r="AD1056" s="225"/>
    </row>
    <row r="1057" spans="1:30" s="38" customFormat="1" ht="15.75" customHeight="1" x14ac:dyDescent="0.35">
      <c r="A1057" s="69" t="s">
        <v>38</v>
      </c>
      <c r="B1057" s="69"/>
      <c r="C1057" s="183" t="s">
        <v>22</v>
      </c>
      <c r="D1057" s="184">
        <v>1579</v>
      </c>
      <c r="E1057" s="184">
        <v>2022</v>
      </c>
      <c r="F1057" s="265" t="s">
        <v>1778</v>
      </c>
      <c r="G1057" s="217" t="s">
        <v>1779</v>
      </c>
      <c r="H1057" s="217" t="s">
        <v>1780</v>
      </c>
      <c r="I1057" s="228">
        <v>44791</v>
      </c>
      <c r="J1057" s="228">
        <v>45149</v>
      </c>
      <c r="K1057" s="246">
        <f>+J1057+365</f>
        <v>45514</v>
      </c>
      <c r="L1057" s="29" t="s">
        <v>727</v>
      </c>
      <c r="M1057" s="21"/>
      <c r="N1057" s="21"/>
      <c r="O1057" s="21"/>
      <c r="P1057" s="21"/>
      <c r="Q1057" s="21"/>
      <c r="R1057" s="21"/>
      <c r="S1057" s="21"/>
      <c r="T1057" s="21"/>
      <c r="U1057" s="21"/>
      <c r="V1057" s="21"/>
      <c r="W1057" s="21"/>
      <c r="X1057" s="21"/>
      <c r="Y1057" s="21"/>
      <c r="Z1057" s="21"/>
      <c r="AA1057" s="21"/>
      <c r="AB1057" s="21"/>
      <c r="AC1057" s="21"/>
      <c r="AD1057" s="21"/>
    </row>
    <row r="1058" spans="1:30" s="38" customFormat="1" ht="15.75" customHeight="1" x14ac:dyDescent="0.35">
      <c r="A1058" s="69" t="s">
        <v>38</v>
      </c>
      <c r="B1058" s="69"/>
      <c r="C1058" s="183" t="s">
        <v>22</v>
      </c>
      <c r="D1058" s="184">
        <v>1580</v>
      </c>
      <c r="E1058" s="184">
        <v>2022</v>
      </c>
      <c r="F1058" s="265" t="s">
        <v>1781</v>
      </c>
      <c r="G1058" s="217" t="s">
        <v>1779</v>
      </c>
      <c r="H1058" s="217" t="s">
        <v>1782</v>
      </c>
      <c r="I1058" s="228">
        <v>44791</v>
      </c>
      <c r="J1058" s="228">
        <v>45149</v>
      </c>
      <c r="K1058" s="246">
        <f>+J1058+365</f>
        <v>45514</v>
      </c>
      <c r="L1058" s="29" t="s">
        <v>727</v>
      </c>
      <c r="M1058" s="225"/>
      <c r="N1058" s="225"/>
      <c r="O1058" s="225"/>
      <c r="P1058" s="225"/>
      <c r="Q1058" s="225"/>
      <c r="R1058" s="225"/>
      <c r="S1058" s="225"/>
      <c r="T1058" s="225"/>
      <c r="U1058" s="225"/>
      <c r="V1058" s="225"/>
      <c r="W1058" s="225"/>
      <c r="X1058" s="225"/>
      <c r="Y1058" s="225"/>
      <c r="Z1058" s="225"/>
      <c r="AA1058" s="225"/>
      <c r="AB1058" s="225"/>
      <c r="AC1058" s="225"/>
      <c r="AD1058" s="225"/>
    </row>
    <row r="1059" spans="1:30" s="38" customFormat="1" ht="15.75" customHeight="1" x14ac:dyDescent="0.35">
      <c r="A1059" s="68"/>
      <c r="B1059" s="68"/>
      <c r="C1059" s="183" t="s">
        <v>22</v>
      </c>
      <c r="D1059" s="184">
        <v>1581</v>
      </c>
      <c r="E1059" s="184">
        <v>2022</v>
      </c>
      <c r="F1059" s="265" t="s">
        <v>1783</v>
      </c>
      <c r="G1059" s="217" t="s">
        <v>1784</v>
      </c>
      <c r="H1059" s="217" t="s">
        <v>1785</v>
      </c>
      <c r="I1059" s="228">
        <v>44791</v>
      </c>
      <c r="J1059" s="228"/>
      <c r="K1059" s="246">
        <f>+I1059+365</f>
        <v>45156</v>
      </c>
      <c r="L1059" s="238" t="s">
        <v>1786</v>
      </c>
    </row>
    <row r="1060" spans="1:30" ht="15.75" customHeight="1" x14ac:dyDescent="0.35">
      <c r="A1060" s="68"/>
      <c r="B1060" s="68"/>
      <c r="C1060" s="183" t="s">
        <v>22</v>
      </c>
      <c r="D1060" s="184">
        <v>1582</v>
      </c>
      <c r="E1060" s="184">
        <v>2022</v>
      </c>
      <c r="F1060" s="265" t="s">
        <v>1787</v>
      </c>
      <c r="G1060" s="217" t="s">
        <v>1788</v>
      </c>
      <c r="H1060" s="217" t="s">
        <v>1785</v>
      </c>
      <c r="I1060" s="228">
        <v>44791</v>
      </c>
      <c r="J1060" s="228"/>
      <c r="K1060" s="267">
        <f>+I1060+365</f>
        <v>45156</v>
      </c>
      <c r="L1060" s="235" t="s">
        <v>1786</v>
      </c>
      <c r="M1060" s="38"/>
      <c r="N1060" s="38"/>
      <c r="O1060" s="38"/>
      <c r="P1060" s="38"/>
      <c r="Q1060" s="38"/>
      <c r="R1060" s="38"/>
      <c r="S1060" s="38"/>
      <c r="T1060" s="38"/>
      <c r="U1060" s="38"/>
      <c r="V1060" s="38"/>
      <c r="W1060" s="38"/>
      <c r="X1060" s="38"/>
      <c r="Y1060" s="38"/>
      <c r="Z1060" s="38"/>
      <c r="AA1060" s="38"/>
      <c r="AB1060" s="38"/>
      <c r="AC1060" s="38"/>
      <c r="AD1060" s="38"/>
    </row>
    <row r="1061" spans="1:30" ht="15.75" customHeight="1" x14ac:dyDescent="0.35">
      <c r="A1061" s="69"/>
      <c r="B1061" s="69"/>
      <c r="C1061" s="76" t="s">
        <v>22</v>
      </c>
      <c r="D1061" s="27" t="s">
        <v>1789</v>
      </c>
      <c r="E1061" s="27">
        <v>2019</v>
      </c>
      <c r="F1061" s="28" t="s">
        <v>1790</v>
      </c>
      <c r="G1061" s="28" t="s">
        <v>94</v>
      </c>
      <c r="H1061" s="28" t="s">
        <v>140</v>
      </c>
      <c r="I1061" s="55">
        <v>41543</v>
      </c>
      <c r="J1061" s="55"/>
      <c r="K1061" s="84">
        <f>+I1061+365</f>
        <v>41908</v>
      </c>
      <c r="L1061" s="231" t="s">
        <v>53</v>
      </c>
      <c r="M1061" s="21"/>
      <c r="N1061" s="21"/>
      <c r="O1061" s="21"/>
      <c r="P1061" s="21"/>
      <c r="Q1061" s="21"/>
      <c r="R1061" s="21"/>
      <c r="S1061" s="21"/>
      <c r="T1061" s="21"/>
      <c r="U1061" s="21"/>
      <c r="V1061" s="21"/>
      <c r="W1061" s="21"/>
      <c r="X1061" s="21"/>
      <c r="Y1061" s="21"/>
      <c r="Z1061" s="21"/>
      <c r="AA1061" s="21"/>
      <c r="AB1061" s="21"/>
      <c r="AC1061" s="21"/>
      <c r="AD1061" s="21"/>
    </row>
    <row r="1062" spans="1:30" s="41" customFormat="1" ht="15.75" customHeight="1" x14ac:dyDescent="0.35">
      <c r="A1062" s="69"/>
      <c r="B1062" s="69"/>
      <c r="C1062" s="244" t="s">
        <v>22</v>
      </c>
      <c r="D1062" s="245" t="s">
        <v>1791</v>
      </c>
      <c r="E1062" s="245">
        <v>2019</v>
      </c>
      <c r="F1062" s="257" t="s">
        <v>1792</v>
      </c>
      <c r="G1062" s="257" t="s">
        <v>1700</v>
      </c>
      <c r="H1062" s="257" t="s">
        <v>1793</v>
      </c>
      <c r="I1062" s="258">
        <v>43474</v>
      </c>
      <c r="J1062" s="258">
        <v>44250</v>
      </c>
      <c r="K1062" s="258">
        <v>44615</v>
      </c>
      <c r="L1062" s="223" t="s">
        <v>1566</v>
      </c>
      <c r="M1062" s="21"/>
      <c r="N1062" s="21"/>
      <c r="O1062" s="21"/>
      <c r="P1062" s="21"/>
      <c r="Q1062" s="21"/>
      <c r="R1062" s="21"/>
      <c r="S1062" s="21"/>
      <c r="T1062" s="21"/>
      <c r="U1062" s="21"/>
      <c r="V1062" s="21"/>
      <c r="W1062" s="21"/>
      <c r="X1062" s="21"/>
      <c r="Y1062" s="21"/>
      <c r="Z1062" s="21"/>
      <c r="AA1062" s="21"/>
      <c r="AB1062" s="21"/>
      <c r="AC1062" s="21"/>
      <c r="AD1062" s="21"/>
    </row>
    <row r="1063" spans="1:30" s="21" customFormat="1" ht="15.75" customHeight="1" x14ac:dyDescent="0.35">
      <c r="A1063" s="222"/>
      <c r="B1063" s="222"/>
      <c r="C1063" s="76" t="s">
        <v>22</v>
      </c>
      <c r="D1063" s="27" t="s">
        <v>1794</v>
      </c>
      <c r="E1063" s="27">
        <v>2019</v>
      </c>
      <c r="F1063" s="28" t="s">
        <v>1795</v>
      </c>
      <c r="G1063" s="28" t="s">
        <v>28</v>
      </c>
      <c r="H1063" s="28" t="s">
        <v>199</v>
      </c>
      <c r="I1063" s="55">
        <v>43587</v>
      </c>
      <c r="J1063" s="55"/>
      <c r="K1063" s="55">
        <f>+I1063+366</f>
        <v>43953</v>
      </c>
      <c r="L1063" s="230" t="s">
        <v>1147</v>
      </c>
      <c r="M1063" s="225"/>
      <c r="N1063" s="225"/>
      <c r="O1063" s="225"/>
      <c r="P1063" s="225"/>
      <c r="Q1063" s="225"/>
      <c r="R1063" s="225"/>
      <c r="S1063" s="225"/>
      <c r="T1063" s="225"/>
      <c r="U1063" s="225"/>
      <c r="V1063" s="225"/>
      <c r="W1063" s="225"/>
      <c r="X1063" s="225"/>
      <c r="Y1063" s="225"/>
      <c r="Z1063" s="225"/>
      <c r="AA1063" s="225"/>
      <c r="AB1063" s="225"/>
      <c r="AC1063" s="225"/>
      <c r="AD1063" s="225"/>
    </row>
    <row r="1064" spans="1:30" s="41" customFormat="1" ht="15.75" customHeight="1" x14ac:dyDescent="0.35">
      <c r="A1064" s="69" t="s">
        <v>38</v>
      </c>
      <c r="B1064" s="69"/>
      <c r="C1064" s="76" t="s">
        <v>22</v>
      </c>
      <c r="D1064" s="245" t="s">
        <v>1796</v>
      </c>
      <c r="E1064" s="27">
        <v>2019</v>
      </c>
      <c r="F1064" s="218" t="s">
        <v>1797</v>
      </c>
      <c r="G1064" s="218" t="s">
        <v>1798</v>
      </c>
      <c r="H1064" s="218" t="s">
        <v>153</v>
      </c>
      <c r="I1064" s="228">
        <v>43488</v>
      </c>
      <c r="J1064" s="228">
        <v>44274</v>
      </c>
      <c r="K1064" s="228">
        <v>44639</v>
      </c>
      <c r="L1064" s="218" t="s">
        <v>154</v>
      </c>
      <c r="M1064" s="225"/>
      <c r="N1064" s="225"/>
      <c r="O1064" s="225"/>
      <c r="P1064" s="225"/>
      <c r="Q1064" s="225"/>
      <c r="R1064" s="225"/>
      <c r="S1064" s="225"/>
      <c r="T1064" s="225"/>
      <c r="U1064" s="225"/>
      <c r="V1064" s="225"/>
      <c r="W1064" s="225"/>
      <c r="X1064" s="225"/>
      <c r="Y1064" s="225"/>
      <c r="Z1064" s="225"/>
      <c r="AA1064" s="225"/>
      <c r="AB1064" s="225"/>
      <c r="AC1064" s="225"/>
      <c r="AD1064" s="225"/>
    </row>
    <row r="1065" spans="1:30" s="41" customFormat="1" ht="15.75" customHeight="1" x14ac:dyDescent="0.35">
      <c r="A1065" s="69"/>
      <c r="B1065" s="69"/>
      <c r="C1065" s="76" t="s">
        <v>22</v>
      </c>
      <c r="D1065" s="245" t="s">
        <v>1799</v>
      </c>
      <c r="E1065" s="27">
        <v>2019</v>
      </c>
      <c r="F1065" s="218" t="s">
        <v>1800</v>
      </c>
      <c r="G1065" s="218" t="s">
        <v>1608</v>
      </c>
      <c r="H1065" s="218" t="s">
        <v>153</v>
      </c>
      <c r="I1065" s="228">
        <v>43488</v>
      </c>
      <c r="J1065" s="228">
        <v>44274</v>
      </c>
      <c r="K1065" s="228">
        <v>44639</v>
      </c>
      <c r="L1065" s="218" t="s">
        <v>154</v>
      </c>
      <c r="M1065" s="225"/>
      <c r="N1065" s="225"/>
      <c r="O1065" s="225"/>
      <c r="P1065" s="225"/>
      <c r="Q1065" s="225"/>
      <c r="R1065" s="225"/>
      <c r="S1065" s="225"/>
      <c r="T1065" s="225"/>
      <c r="U1065" s="225"/>
      <c r="V1065" s="225"/>
      <c r="W1065" s="225"/>
      <c r="X1065" s="225"/>
      <c r="Y1065" s="225"/>
      <c r="Z1065" s="225"/>
      <c r="AA1065" s="225"/>
      <c r="AB1065" s="225"/>
      <c r="AC1065" s="225"/>
      <c r="AD1065" s="225"/>
    </row>
    <row r="1066" spans="1:30" s="41" customFormat="1" ht="15.75" customHeight="1" x14ac:dyDescent="0.35">
      <c r="A1066" s="69"/>
      <c r="B1066" s="69"/>
      <c r="C1066" s="76" t="s">
        <v>22</v>
      </c>
      <c r="D1066" s="27" t="s">
        <v>1801</v>
      </c>
      <c r="E1066" s="27">
        <v>2019</v>
      </c>
      <c r="F1066" s="218" t="s">
        <v>1802</v>
      </c>
      <c r="G1066" s="218" t="s">
        <v>1803</v>
      </c>
      <c r="H1066" s="218" t="s">
        <v>153</v>
      </c>
      <c r="I1066" s="228">
        <v>43488</v>
      </c>
      <c r="J1066" s="228">
        <v>44274</v>
      </c>
      <c r="K1066" s="228">
        <v>44639</v>
      </c>
      <c r="L1066" s="218" t="s">
        <v>154</v>
      </c>
      <c r="M1066" s="225"/>
      <c r="N1066" s="225"/>
      <c r="O1066" s="225"/>
      <c r="P1066" s="225"/>
      <c r="Q1066" s="225"/>
      <c r="R1066" s="225"/>
      <c r="S1066" s="225"/>
      <c r="T1066" s="225"/>
      <c r="U1066" s="225"/>
      <c r="V1066" s="225"/>
      <c r="W1066" s="225"/>
      <c r="X1066" s="225"/>
      <c r="Y1066" s="225"/>
      <c r="Z1066" s="225"/>
      <c r="AA1066" s="225"/>
      <c r="AB1066" s="225"/>
      <c r="AC1066" s="225"/>
      <c r="AD1066" s="225"/>
    </row>
    <row r="1067" spans="1:30" s="41" customFormat="1" ht="15.75" customHeight="1" x14ac:dyDescent="0.35">
      <c r="A1067" s="69"/>
      <c r="B1067" s="69"/>
      <c r="C1067" s="76" t="s">
        <v>22</v>
      </c>
      <c r="D1067" s="27" t="s">
        <v>1804</v>
      </c>
      <c r="E1067" s="27">
        <v>2019</v>
      </c>
      <c r="F1067" s="218" t="s">
        <v>1805</v>
      </c>
      <c r="G1067" s="30" t="s">
        <v>1611</v>
      </c>
      <c r="H1067" s="218" t="s">
        <v>153</v>
      </c>
      <c r="I1067" s="228">
        <v>43488</v>
      </c>
      <c r="J1067" s="228">
        <v>44274</v>
      </c>
      <c r="K1067" s="228">
        <v>44639</v>
      </c>
      <c r="L1067" s="218" t="s">
        <v>154</v>
      </c>
      <c r="M1067" s="225"/>
      <c r="N1067" s="225"/>
      <c r="O1067" s="225"/>
      <c r="P1067" s="225"/>
      <c r="Q1067" s="225"/>
      <c r="R1067" s="225"/>
      <c r="S1067" s="225"/>
      <c r="T1067" s="225"/>
      <c r="U1067" s="225"/>
      <c r="V1067" s="225"/>
      <c r="W1067" s="225"/>
      <c r="X1067" s="225"/>
      <c r="Y1067" s="225"/>
      <c r="Z1067" s="225"/>
      <c r="AA1067" s="225"/>
      <c r="AB1067" s="225"/>
      <c r="AC1067" s="225"/>
      <c r="AD1067" s="225"/>
    </row>
    <row r="1068" spans="1:30" s="41" customFormat="1" ht="15.75" customHeight="1" x14ac:dyDescent="0.35">
      <c r="A1068" s="68"/>
      <c r="B1068" s="68"/>
      <c r="C1068" s="76" t="s">
        <v>22</v>
      </c>
      <c r="D1068" s="27" t="s">
        <v>1806</v>
      </c>
      <c r="E1068" s="27">
        <v>2019</v>
      </c>
      <c r="F1068" s="218" t="s">
        <v>1807</v>
      </c>
      <c r="G1068" s="30" t="s">
        <v>152</v>
      </c>
      <c r="H1068" s="28" t="s">
        <v>1400</v>
      </c>
      <c r="I1068" s="55">
        <v>43161</v>
      </c>
      <c r="J1068" s="228">
        <v>44274</v>
      </c>
      <c r="K1068" s="55">
        <f>+J1068+365</f>
        <v>44639</v>
      </c>
      <c r="L1068" s="218" t="s">
        <v>154</v>
      </c>
      <c r="M1068" s="225"/>
      <c r="N1068" s="225"/>
      <c r="O1068" s="225"/>
      <c r="P1068" s="225"/>
      <c r="Q1068" s="225"/>
      <c r="R1068" s="225"/>
      <c r="S1068" s="225"/>
      <c r="T1068" s="225"/>
      <c r="U1068" s="225"/>
      <c r="V1068" s="225"/>
      <c r="W1068" s="225"/>
      <c r="X1068" s="225"/>
      <c r="Y1068" s="225"/>
      <c r="Z1068" s="225"/>
      <c r="AA1068" s="225"/>
      <c r="AB1068" s="225"/>
      <c r="AC1068" s="225"/>
      <c r="AD1068" s="225"/>
    </row>
    <row r="1069" spans="1:30" s="41" customFormat="1" ht="15.75" customHeight="1" x14ac:dyDescent="0.35">
      <c r="A1069" s="68"/>
      <c r="B1069" s="68"/>
      <c r="C1069" s="76" t="s">
        <v>22</v>
      </c>
      <c r="D1069" s="27" t="s">
        <v>1808</v>
      </c>
      <c r="E1069" s="27">
        <v>2019</v>
      </c>
      <c r="F1069" s="218" t="s">
        <v>1809</v>
      </c>
      <c r="G1069" s="30" t="s">
        <v>1810</v>
      </c>
      <c r="H1069" s="218" t="s">
        <v>153</v>
      </c>
      <c r="I1069" s="228">
        <v>43488</v>
      </c>
      <c r="J1069" s="228">
        <v>44274</v>
      </c>
      <c r="K1069" s="55">
        <f>+J1069+365</f>
        <v>44639</v>
      </c>
      <c r="L1069" s="218" t="s">
        <v>154</v>
      </c>
      <c r="M1069" s="225"/>
      <c r="N1069" s="225"/>
      <c r="O1069" s="225"/>
      <c r="P1069" s="225"/>
      <c r="Q1069" s="225"/>
      <c r="R1069" s="225"/>
      <c r="S1069" s="225"/>
      <c r="T1069" s="225"/>
      <c r="U1069" s="225"/>
      <c r="V1069" s="225"/>
      <c r="W1069" s="225"/>
      <c r="X1069" s="225"/>
      <c r="Y1069" s="225"/>
      <c r="Z1069" s="225"/>
      <c r="AA1069" s="225"/>
      <c r="AB1069" s="225"/>
      <c r="AC1069" s="225"/>
      <c r="AD1069" s="225"/>
    </row>
    <row r="1070" spans="1:30" s="41" customFormat="1" ht="15.75" customHeight="1" x14ac:dyDescent="0.35">
      <c r="A1070" s="68"/>
      <c r="B1070" s="68"/>
      <c r="C1070" s="76" t="s">
        <v>22</v>
      </c>
      <c r="D1070" s="27" t="s">
        <v>1811</v>
      </c>
      <c r="E1070" s="27">
        <v>2019</v>
      </c>
      <c r="F1070" s="218" t="s">
        <v>1812</v>
      </c>
      <c r="G1070" s="30" t="s">
        <v>1813</v>
      </c>
      <c r="H1070" s="218" t="s">
        <v>153</v>
      </c>
      <c r="I1070" s="228">
        <v>43488</v>
      </c>
      <c r="J1070" s="228">
        <v>44274</v>
      </c>
      <c r="K1070" s="55">
        <f>+J1070+365</f>
        <v>44639</v>
      </c>
      <c r="L1070" s="218" t="s">
        <v>154</v>
      </c>
      <c r="M1070" s="225"/>
      <c r="N1070" s="225"/>
      <c r="O1070" s="225"/>
      <c r="P1070" s="225"/>
      <c r="Q1070" s="225"/>
      <c r="R1070" s="225"/>
      <c r="S1070" s="225"/>
      <c r="T1070" s="225"/>
      <c r="U1070" s="225"/>
      <c r="V1070" s="225"/>
      <c r="W1070" s="225"/>
      <c r="X1070" s="225"/>
      <c r="Y1070" s="225"/>
      <c r="Z1070" s="225"/>
      <c r="AA1070" s="225"/>
      <c r="AB1070" s="225"/>
      <c r="AC1070" s="225"/>
      <c r="AD1070" s="225"/>
    </row>
    <row r="1071" spans="1:30" s="41" customFormat="1" ht="15.75" customHeight="1" x14ac:dyDescent="0.35">
      <c r="A1071" s="68"/>
      <c r="B1071" s="68"/>
      <c r="C1071" s="244" t="s">
        <v>22</v>
      </c>
      <c r="D1071" s="245" t="s">
        <v>1814</v>
      </c>
      <c r="E1071" s="245" t="s">
        <v>1562</v>
      </c>
      <c r="F1071" s="218" t="s">
        <v>1815</v>
      </c>
      <c r="G1071" s="218" t="s">
        <v>1546</v>
      </c>
      <c r="H1071" s="218" t="s">
        <v>1816</v>
      </c>
      <c r="I1071" s="228">
        <v>43871</v>
      </c>
      <c r="J1071" s="228">
        <v>44274</v>
      </c>
      <c r="K1071" s="55">
        <f>+J1071+366</f>
        <v>44640</v>
      </c>
      <c r="L1071" s="218" t="s">
        <v>154</v>
      </c>
      <c r="M1071" s="233"/>
      <c r="N1071" s="233"/>
      <c r="O1071" s="233"/>
      <c r="P1071" s="233"/>
      <c r="Q1071" s="233"/>
      <c r="R1071" s="233"/>
      <c r="S1071" s="233"/>
      <c r="T1071" s="233"/>
      <c r="U1071" s="233"/>
      <c r="V1071" s="233"/>
      <c r="W1071" s="233"/>
      <c r="X1071" s="233"/>
      <c r="Y1071" s="233"/>
      <c r="Z1071" s="233"/>
      <c r="AA1071" s="233"/>
      <c r="AB1071" s="233"/>
      <c r="AC1071" s="233"/>
      <c r="AD1071" s="233"/>
    </row>
    <row r="1072" spans="1:30" s="41" customFormat="1" ht="15.75" customHeight="1" x14ac:dyDescent="0.35">
      <c r="A1072" s="69"/>
      <c r="B1072" s="69"/>
      <c r="C1072" s="76" t="s">
        <v>22</v>
      </c>
      <c r="D1072" s="27" t="s">
        <v>1817</v>
      </c>
      <c r="E1072" s="27">
        <v>2019</v>
      </c>
      <c r="F1072" s="218" t="s">
        <v>1818</v>
      </c>
      <c r="G1072" s="218" t="s">
        <v>1819</v>
      </c>
      <c r="H1072" s="218" t="s">
        <v>1213</v>
      </c>
      <c r="I1072" s="228">
        <v>43488</v>
      </c>
      <c r="J1072" s="258">
        <v>45049</v>
      </c>
      <c r="K1072" s="258">
        <f>J1072+365</f>
        <v>45414</v>
      </c>
      <c r="L1072" s="226" t="s">
        <v>1566</v>
      </c>
      <c r="M1072" s="21"/>
      <c r="N1072" s="21"/>
      <c r="O1072" s="21"/>
      <c r="P1072" s="21"/>
      <c r="Q1072" s="21"/>
      <c r="R1072" s="21"/>
      <c r="S1072" s="21"/>
      <c r="T1072" s="21"/>
      <c r="U1072" s="21"/>
      <c r="V1072" s="21"/>
      <c r="W1072" s="21"/>
      <c r="X1072" s="21"/>
      <c r="Y1072" s="21"/>
      <c r="Z1072" s="21"/>
      <c r="AA1072" s="21"/>
      <c r="AB1072" s="21"/>
      <c r="AC1072" s="21"/>
      <c r="AD1072" s="21"/>
    </row>
    <row r="1073" spans="1:30" s="41" customFormat="1" ht="15.75" customHeight="1" x14ac:dyDescent="0.35">
      <c r="A1073" s="69" t="s">
        <v>38</v>
      </c>
      <c r="B1073" s="69"/>
      <c r="C1073" s="76" t="s">
        <v>22</v>
      </c>
      <c r="D1073" s="27" t="s">
        <v>1820</v>
      </c>
      <c r="E1073" s="27">
        <v>2019</v>
      </c>
      <c r="F1073" s="218" t="s">
        <v>1706</v>
      </c>
      <c r="G1073" s="218" t="s">
        <v>1583</v>
      </c>
      <c r="H1073" s="218" t="s">
        <v>1707</v>
      </c>
      <c r="I1073" s="228">
        <v>43510</v>
      </c>
      <c r="J1073" s="228"/>
      <c r="K1073" s="55">
        <f t="shared" ref="K1073:K1080" si="48">+I1073+365</f>
        <v>43875</v>
      </c>
      <c r="L1073" s="218" t="s">
        <v>42</v>
      </c>
      <c r="M1073" s="225"/>
      <c r="N1073" s="225"/>
      <c r="O1073" s="225"/>
      <c r="P1073" s="225"/>
      <c r="Q1073" s="225"/>
      <c r="R1073" s="225"/>
      <c r="S1073" s="225"/>
      <c r="T1073" s="225"/>
      <c r="U1073" s="225"/>
      <c r="V1073" s="225"/>
      <c r="W1073" s="225"/>
      <c r="X1073" s="225"/>
      <c r="Y1073" s="225"/>
      <c r="Z1073" s="225"/>
      <c r="AA1073" s="225"/>
      <c r="AB1073" s="225"/>
      <c r="AC1073" s="225"/>
      <c r="AD1073" s="225"/>
    </row>
    <row r="1074" spans="1:30" s="41" customFormat="1" ht="15.75" customHeight="1" x14ac:dyDescent="0.35">
      <c r="A1074" s="69" t="s">
        <v>138</v>
      </c>
      <c r="B1074" s="69"/>
      <c r="C1074" s="76" t="s">
        <v>22</v>
      </c>
      <c r="D1074" s="27" t="s">
        <v>1821</v>
      </c>
      <c r="E1074" s="27">
        <v>2019</v>
      </c>
      <c r="F1074" s="34" t="s">
        <v>1706</v>
      </c>
      <c r="G1074" s="34" t="s">
        <v>1583</v>
      </c>
      <c r="H1074" s="34" t="s">
        <v>1708</v>
      </c>
      <c r="I1074" s="56">
        <v>43524</v>
      </c>
      <c r="J1074" s="56"/>
      <c r="K1074" s="57">
        <f t="shared" si="48"/>
        <v>43889</v>
      </c>
      <c r="L1074" s="39" t="s">
        <v>158</v>
      </c>
      <c r="M1074" s="21"/>
      <c r="N1074" s="21"/>
      <c r="O1074" s="21"/>
      <c r="P1074" s="21"/>
      <c r="Q1074" s="21"/>
      <c r="R1074" s="21"/>
      <c r="S1074" s="21"/>
      <c r="T1074" s="21"/>
      <c r="U1074" s="21"/>
      <c r="V1074" s="21"/>
      <c r="W1074" s="21"/>
      <c r="X1074" s="21"/>
      <c r="Y1074" s="21"/>
      <c r="Z1074" s="21"/>
      <c r="AA1074" s="21"/>
      <c r="AB1074" s="21"/>
      <c r="AC1074" s="21"/>
      <c r="AD1074" s="21"/>
    </row>
    <row r="1075" spans="1:30" s="41" customFormat="1" ht="15.75" customHeight="1" x14ac:dyDescent="0.35">
      <c r="A1075" s="69" t="s">
        <v>38</v>
      </c>
      <c r="B1075" s="69"/>
      <c r="C1075" s="76" t="s">
        <v>22</v>
      </c>
      <c r="D1075" s="27" t="s">
        <v>1822</v>
      </c>
      <c r="E1075" s="27">
        <v>2019</v>
      </c>
      <c r="F1075" s="34" t="s">
        <v>1706</v>
      </c>
      <c r="G1075" s="34" t="s">
        <v>1593</v>
      </c>
      <c r="H1075" s="34" t="s">
        <v>1708</v>
      </c>
      <c r="I1075" s="56">
        <v>43524</v>
      </c>
      <c r="J1075" s="56"/>
      <c r="K1075" s="57">
        <f t="shared" si="48"/>
        <v>43889</v>
      </c>
      <c r="L1075" s="39" t="s">
        <v>158</v>
      </c>
      <c r="M1075" s="21"/>
      <c r="N1075" s="21"/>
      <c r="O1075" s="21"/>
      <c r="P1075" s="21"/>
      <c r="Q1075" s="21"/>
      <c r="R1075" s="21"/>
      <c r="S1075" s="21"/>
      <c r="T1075" s="21"/>
      <c r="U1075" s="21"/>
      <c r="V1075" s="21"/>
      <c r="W1075" s="21"/>
      <c r="X1075" s="21"/>
      <c r="Y1075" s="21"/>
      <c r="Z1075" s="21"/>
      <c r="AA1075" s="21"/>
      <c r="AB1075" s="21"/>
      <c r="AC1075" s="21"/>
      <c r="AD1075" s="21"/>
    </row>
    <row r="1076" spans="1:30" s="41" customFormat="1" ht="15.75" customHeight="1" x14ac:dyDescent="0.35">
      <c r="A1076" s="69" t="s">
        <v>38</v>
      </c>
      <c r="B1076" s="69"/>
      <c r="C1076" s="76" t="s">
        <v>22</v>
      </c>
      <c r="D1076" s="27" t="s">
        <v>1823</v>
      </c>
      <c r="E1076" s="27">
        <v>2019</v>
      </c>
      <c r="F1076" s="34" t="s">
        <v>1706</v>
      </c>
      <c r="G1076" s="34" t="s">
        <v>1465</v>
      </c>
      <c r="H1076" s="34" t="s">
        <v>1708</v>
      </c>
      <c r="I1076" s="56">
        <v>43524</v>
      </c>
      <c r="J1076" s="56"/>
      <c r="K1076" s="57">
        <f t="shared" si="48"/>
        <v>43889</v>
      </c>
      <c r="L1076" s="39" t="s">
        <v>158</v>
      </c>
      <c r="M1076" s="21"/>
      <c r="N1076" s="21"/>
      <c r="O1076" s="21"/>
      <c r="P1076" s="21"/>
      <c r="Q1076" s="21"/>
      <c r="R1076" s="21"/>
      <c r="S1076" s="21"/>
      <c r="T1076" s="21"/>
      <c r="U1076" s="21"/>
      <c r="V1076" s="21"/>
      <c r="W1076" s="21"/>
      <c r="X1076" s="21"/>
      <c r="Y1076" s="21"/>
      <c r="Z1076" s="21"/>
      <c r="AA1076" s="21"/>
      <c r="AB1076" s="21"/>
      <c r="AC1076" s="21"/>
      <c r="AD1076" s="21"/>
    </row>
    <row r="1077" spans="1:30" s="41" customFormat="1" ht="15.75" customHeight="1" x14ac:dyDescent="0.35">
      <c r="A1077" s="69" t="s">
        <v>38</v>
      </c>
      <c r="B1077" s="69"/>
      <c r="C1077" s="244" t="s">
        <v>22</v>
      </c>
      <c r="D1077" s="245" t="s">
        <v>1824</v>
      </c>
      <c r="E1077" s="245">
        <v>2019</v>
      </c>
      <c r="F1077" s="218" t="s">
        <v>1706</v>
      </c>
      <c r="G1077" s="218" t="s">
        <v>1144</v>
      </c>
      <c r="H1077" s="218" t="s">
        <v>1708</v>
      </c>
      <c r="I1077" s="228">
        <v>43524</v>
      </c>
      <c r="J1077" s="228"/>
      <c r="K1077" s="57">
        <f t="shared" si="48"/>
        <v>43889</v>
      </c>
      <c r="L1077" s="247" t="s">
        <v>158</v>
      </c>
      <c r="M1077" s="21"/>
      <c r="N1077" s="21"/>
      <c r="O1077" s="21"/>
      <c r="P1077" s="21"/>
      <c r="Q1077" s="21"/>
      <c r="R1077" s="21"/>
      <c r="S1077" s="21"/>
      <c r="T1077" s="21"/>
      <c r="U1077" s="21"/>
      <c r="V1077" s="21"/>
      <c r="W1077" s="21"/>
      <c r="X1077" s="21"/>
      <c r="Y1077" s="21"/>
      <c r="Z1077" s="21"/>
      <c r="AA1077" s="21"/>
      <c r="AB1077" s="21"/>
      <c r="AC1077" s="21"/>
      <c r="AD1077" s="21"/>
    </row>
    <row r="1078" spans="1:30" s="41" customFormat="1" ht="15.75" customHeight="1" x14ac:dyDescent="0.35">
      <c r="A1078" s="69" t="s">
        <v>38</v>
      </c>
      <c r="B1078" s="69"/>
      <c r="C1078" s="244" t="s">
        <v>22</v>
      </c>
      <c r="D1078" s="245" t="s">
        <v>1825</v>
      </c>
      <c r="E1078" s="245">
        <v>2019</v>
      </c>
      <c r="F1078" s="218" t="s">
        <v>1706</v>
      </c>
      <c r="G1078" s="218" t="s">
        <v>1221</v>
      </c>
      <c r="H1078" s="218" t="s">
        <v>1708</v>
      </c>
      <c r="I1078" s="228">
        <v>43524</v>
      </c>
      <c r="J1078" s="228"/>
      <c r="K1078" s="57">
        <f t="shared" si="48"/>
        <v>43889</v>
      </c>
      <c r="L1078" s="247" t="s">
        <v>158</v>
      </c>
      <c r="M1078" s="21"/>
      <c r="N1078" s="21"/>
      <c r="O1078" s="21"/>
      <c r="P1078" s="21"/>
      <c r="Q1078" s="21"/>
      <c r="R1078" s="21"/>
      <c r="S1078" s="21"/>
      <c r="T1078" s="21"/>
      <c r="U1078" s="21"/>
      <c r="V1078" s="21"/>
      <c r="W1078" s="21"/>
      <c r="X1078" s="21"/>
      <c r="Y1078" s="21"/>
      <c r="Z1078" s="21"/>
      <c r="AA1078" s="21"/>
      <c r="AB1078" s="21"/>
      <c r="AC1078" s="21"/>
      <c r="AD1078" s="21"/>
    </row>
    <row r="1079" spans="1:30" s="41" customFormat="1" ht="15.75" customHeight="1" x14ac:dyDescent="0.35">
      <c r="A1079" s="69" t="s">
        <v>38</v>
      </c>
      <c r="B1079" s="69"/>
      <c r="C1079" s="244" t="s">
        <v>22</v>
      </c>
      <c r="D1079" s="245" t="s">
        <v>1826</v>
      </c>
      <c r="E1079" s="245">
        <v>2019</v>
      </c>
      <c r="F1079" s="218" t="s">
        <v>1706</v>
      </c>
      <c r="G1079" s="218" t="s">
        <v>1827</v>
      </c>
      <c r="H1079" s="218" t="s">
        <v>1708</v>
      </c>
      <c r="I1079" s="228">
        <v>43524</v>
      </c>
      <c r="J1079" s="228"/>
      <c r="K1079" s="57">
        <f t="shared" si="48"/>
        <v>43889</v>
      </c>
      <c r="L1079" s="247" t="s">
        <v>158</v>
      </c>
      <c r="M1079" s="21"/>
      <c r="N1079" s="21"/>
      <c r="O1079" s="21"/>
      <c r="P1079" s="21"/>
      <c r="Q1079" s="21"/>
      <c r="R1079" s="21"/>
      <c r="S1079" s="21"/>
      <c r="T1079" s="21"/>
      <c r="U1079" s="21"/>
      <c r="V1079" s="21"/>
      <c r="W1079" s="21"/>
      <c r="X1079" s="21"/>
      <c r="Y1079" s="21"/>
      <c r="Z1079" s="21"/>
      <c r="AA1079" s="21"/>
      <c r="AB1079" s="21"/>
      <c r="AC1079" s="21"/>
      <c r="AD1079" s="21"/>
    </row>
    <row r="1080" spans="1:30" s="41" customFormat="1" ht="15.75" customHeight="1" x14ac:dyDescent="0.35">
      <c r="A1080" s="69" t="s">
        <v>38</v>
      </c>
      <c r="B1080" s="69"/>
      <c r="C1080" s="244" t="s">
        <v>22</v>
      </c>
      <c r="D1080" s="245" t="s">
        <v>1828</v>
      </c>
      <c r="E1080" s="245">
        <v>2019</v>
      </c>
      <c r="F1080" s="218" t="s">
        <v>1706</v>
      </c>
      <c r="G1080" s="218" t="s">
        <v>1829</v>
      </c>
      <c r="H1080" s="218" t="s">
        <v>1708</v>
      </c>
      <c r="I1080" s="228">
        <v>43524</v>
      </c>
      <c r="J1080" s="228"/>
      <c r="K1080" s="55">
        <f t="shared" si="48"/>
        <v>43889</v>
      </c>
      <c r="L1080" s="218" t="s">
        <v>158</v>
      </c>
      <c r="M1080" s="21"/>
      <c r="N1080" s="21"/>
      <c r="O1080" s="21"/>
      <c r="P1080" s="21"/>
      <c r="Q1080" s="21"/>
      <c r="R1080" s="21"/>
      <c r="S1080" s="21"/>
      <c r="T1080" s="21"/>
      <c r="U1080" s="21"/>
      <c r="V1080" s="21"/>
      <c r="W1080" s="21"/>
      <c r="X1080" s="21"/>
      <c r="Y1080" s="21"/>
      <c r="Z1080" s="21"/>
      <c r="AA1080" s="21"/>
      <c r="AB1080" s="21"/>
      <c r="AC1080" s="21"/>
      <c r="AD1080" s="21"/>
    </row>
    <row r="1081" spans="1:30" s="41" customFormat="1" ht="15.75" customHeight="1" x14ac:dyDescent="0.35">
      <c r="A1081" s="248" t="s">
        <v>640</v>
      </c>
      <c r="B1081" s="222"/>
      <c r="C1081" s="244" t="s">
        <v>22</v>
      </c>
      <c r="D1081" s="27" t="s">
        <v>1830</v>
      </c>
      <c r="E1081" s="245">
        <v>2019</v>
      </c>
      <c r="F1081" s="226" t="s">
        <v>1673</v>
      </c>
      <c r="G1081" s="226" t="s">
        <v>201</v>
      </c>
      <c r="H1081" s="226" t="s">
        <v>262</v>
      </c>
      <c r="I1081" s="228">
        <v>43546</v>
      </c>
      <c r="J1081" s="228"/>
      <c r="K1081" s="55">
        <v>43894</v>
      </c>
      <c r="L1081" s="226" t="s">
        <v>1147</v>
      </c>
      <c r="M1081" s="225"/>
      <c r="N1081" s="225"/>
      <c r="O1081" s="225"/>
      <c r="P1081" s="225"/>
      <c r="Q1081" s="225"/>
      <c r="R1081" s="225"/>
      <c r="S1081" s="225"/>
      <c r="T1081" s="225"/>
      <c r="U1081" s="225"/>
      <c r="V1081" s="225"/>
      <c r="W1081" s="225"/>
      <c r="X1081" s="225"/>
      <c r="Y1081" s="225"/>
      <c r="Z1081" s="225"/>
      <c r="AA1081" s="225"/>
      <c r="AB1081" s="225"/>
      <c r="AC1081" s="225"/>
      <c r="AD1081" s="225"/>
    </row>
    <row r="1082" spans="1:30" s="41" customFormat="1" ht="15.75" customHeight="1" x14ac:dyDescent="0.35">
      <c r="A1082" s="69"/>
      <c r="B1082" s="69"/>
      <c r="C1082" s="76" t="s">
        <v>22</v>
      </c>
      <c r="D1082" s="245" t="s">
        <v>1832</v>
      </c>
      <c r="E1082" s="27">
        <v>2016</v>
      </c>
      <c r="F1082" s="28" t="s">
        <v>1833</v>
      </c>
      <c r="G1082" s="28" t="s">
        <v>719</v>
      </c>
      <c r="H1082" s="28" t="s">
        <v>140</v>
      </c>
      <c r="I1082" s="55">
        <v>43700</v>
      </c>
      <c r="J1082" s="55"/>
      <c r="K1082" s="57">
        <f>+I1082+366</f>
        <v>44066</v>
      </c>
      <c r="L1082" s="31" t="s">
        <v>53</v>
      </c>
      <c r="M1082" s="21"/>
      <c r="N1082" s="21"/>
      <c r="O1082" s="21"/>
      <c r="P1082" s="21"/>
      <c r="Q1082" s="21"/>
      <c r="R1082" s="21"/>
      <c r="S1082" s="21"/>
      <c r="T1082" s="21"/>
      <c r="U1082" s="21"/>
      <c r="V1082" s="21"/>
      <c r="W1082" s="21"/>
      <c r="X1082" s="21"/>
      <c r="Y1082" s="21"/>
      <c r="Z1082" s="21"/>
      <c r="AA1082" s="21"/>
      <c r="AB1082" s="21"/>
      <c r="AC1082" s="21"/>
      <c r="AD1082" s="21"/>
    </row>
    <row r="1083" spans="1:30" s="41" customFormat="1" ht="15.75" customHeight="1" x14ac:dyDescent="0.35">
      <c r="A1083" s="69" t="s">
        <v>38</v>
      </c>
      <c r="B1083" s="222"/>
      <c r="C1083" s="244" t="s">
        <v>22</v>
      </c>
      <c r="D1083" s="245" t="s">
        <v>1834</v>
      </c>
      <c r="E1083" s="245" t="s">
        <v>1562</v>
      </c>
      <c r="F1083" s="226" t="s">
        <v>1835</v>
      </c>
      <c r="G1083" s="226" t="s">
        <v>1514</v>
      </c>
      <c r="H1083" s="226" t="s">
        <v>1836</v>
      </c>
      <c r="I1083" s="228">
        <v>43579</v>
      </c>
      <c r="J1083" s="228"/>
      <c r="K1083" s="57">
        <v>43953</v>
      </c>
      <c r="L1083" s="234" t="s">
        <v>1147</v>
      </c>
      <c r="M1083" s="225"/>
      <c r="N1083" s="225"/>
      <c r="O1083" s="225"/>
      <c r="P1083" s="225"/>
      <c r="Q1083" s="225"/>
      <c r="R1083" s="225"/>
      <c r="S1083" s="225"/>
      <c r="T1083" s="225"/>
      <c r="U1083" s="225"/>
      <c r="V1083" s="225"/>
      <c r="W1083" s="225"/>
      <c r="X1083" s="225"/>
      <c r="Y1083" s="225"/>
      <c r="Z1083" s="225"/>
      <c r="AA1083" s="225"/>
      <c r="AB1083" s="225"/>
      <c r="AC1083" s="225"/>
      <c r="AD1083" s="225"/>
    </row>
    <row r="1084" spans="1:30" s="41" customFormat="1" ht="15.75" customHeight="1" x14ac:dyDescent="0.35">
      <c r="A1084" s="69" t="s">
        <v>173</v>
      </c>
      <c r="B1084" s="69"/>
      <c r="C1084" s="244" t="s">
        <v>22</v>
      </c>
      <c r="D1084" s="245" t="s">
        <v>1837</v>
      </c>
      <c r="E1084" s="245" t="s">
        <v>1562</v>
      </c>
      <c r="F1084" s="218" t="s">
        <v>1735</v>
      </c>
      <c r="G1084" s="218" t="s">
        <v>1751</v>
      </c>
      <c r="H1084" s="218" t="s">
        <v>1737</v>
      </c>
      <c r="I1084" s="228">
        <v>43557</v>
      </c>
      <c r="J1084" s="228">
        <v>43965</v>
      </c>
      <c r="K1084" s="55">
        <f>J1084+365</f>
        <v>44330</v>
      </c>
      <c r="L1084" s="218" t="s">
        <v>1401</v>
      </c>
      <c r="M1084" s="21"/>
      <c r="N1084" s="21"/>
      <c r="O1084" s="21"/>
      <c r="P1084" s="21"/>
      <c r="Q1084" s="21"/>
      <c r="R1084" s="21"/>
      <c r="S1084" s="21"/>
      <c r="T1084" s="21"/>
      <c r="U1084" s="21"/>
      <c r="V1084" s="21"/>
      <c r="W1084" s="21"/>
      <c r="X1084" s="21"/>
      <c r="Y1084" s="21"/>
      <c r="Z1084" s="21"/>
      <c r="AA1084" s="21"/>
      <c r="AB1084" s="21"/>
      <c r="AC1084" s="21"/>
      <c r="AD1084" s="21"/>
    </row>
    <row r="1085" spans="1:30" s="41" customFormat="1" ht="15.75" customHeight="1" x14ac:dyDescent="0.35">
      <c r="A1085" s="69" t="s">
        <v>38</v>
      </c>
      <c r="B1085" s="222"/>
      <c r="C1085" s="244" t="s">
        <v>22</v>
      </c>
      <c r="D1085" s="245" t="s">
        <v>1838</v>
      </c>
      <c r="E1085" s="245" t="s">
        <v>1562</v>
      </c>
      <c r="F1085" s="226" t="s">
        <v>1839</v>
      </c>
      <c r="G1085" s="226" t="s">
        <v>28</v>
      </c>
      <c r="H1085" s="226" t="s">
        <v>199</v>
      </c>
      <c r="I1085" s="228">
        <v>43587</v>
      </c>
      <c r="J1085" s="228"/>
      <c r="K1085" s="55">
        <f t="shared" ref="K1085:K1096" si="49">+I1085+366</f>
        <v>43953</v>
      </c>
      <c r="L1085" s="226" t="s">
        <v>1147</v>
      </c>
      <c r="M1085" s="225"/>
      <c r="N1085" s="225"/>
      <c r="O1085" s="225"/>
      <c r="P1085" s="225"/>
      <c r="Q1085" s="225"/>
      <c r="R1085" s="225"/>
      <c r="S1085" s="225"/>
      <c r="T1085" s="225"/>
      <c r="U1085" s="225"/>
      <c r="V1085" s="225"/>
      <c r="W1085" s="225"/>
      <c r="X1085" s="225"/>
      <c r="Y1085" s="225"/>
      <c r="Z1085" s="225"/>
      <c r="AA1085" s="225"/>
      <c r="AB1085" s="225"/>
      <c r="AC1085" s="225"/>
      <c r="AD1085" s="225"/>
    </row>
    <row r="1086" spans="1:30" s="41" customFormat="1" ht="15.75" customHeight="1" x14ac:dyDescent="0.35">
      <c r="A1086" s="69" t="s">
        <v>38</v>
      </c>
      <c r="B1086" s="222"/>
      <c r="C1086" s="244" t="s">
        <v>22</v>
      </c>
      <c r="D1086" s="245" t="s">
        <v>1840</v>
      </c>
      <c r="E1086" s="245" t="s">
        <v>1562</v>
      </c>
      <c r="F1086" s="226" t="s">
        <v>1841</v>
      </c>
      <c r="G1086" s="226" t="s">
        <v>28</v>
      </c>
      <c r="H1086" s="226" t="s">
        <v>199</v>
      </c>
      <c r="I1086" s="228">
        <v>43587</v>
      </c>
      <c r="J1086" s="228"/>
      <c r="K1086" s="55">
        <f t="shared" si="49"/>
        <v>43953</v>
      </c>
      <c r="L1086" s="226" t="s">
        <v>1147</v>
      </c>
      <c r="M1086" s="225"/>
      <c r="N1086" s="225"/>
      <c r="O1086" s="225"/>
      <c r="P1086" s="225"/>
      <c r="Q1086" s="225"/>
      <c r="R1086" s="225"/>
      <c r="S1086" s="225"/>
      <c r="T1086" s="225"/>
      <c r="U1086" s="225"/>
      <c r="V1086" s="225"/>
      <c r="W1086" s="225"/>
      <c r="X1086" s="225"/>
      <c r="Y1086" s="225"/>
      <c r="Z1086" s="225"/>
      <c r="AA1086" s="225"/>
      <c r="AB1086" s="225"/>
      <c r="AC1086" s="225"/>
      <c r="AD1086" s="225"/>
    </row>
    <row r="1087" spans="1:30" s="41" customFormat="1" ht="15.75" customHeight="1" x14ac:dyDescent="0.35">
      <c r="A1087" s="69" t="s">
        <v>38</v>
      </c>
      <c r="B1087" s="222"/>
      <c r="C1087" s="244" t="s">
        <v>22</v>
      </c>
      <c r="D1087" s="245" t="s">
        <v>1842</v>
      </c>
      <c r="E1087" s="245" t="s">
        <v>1562</v>
      </c>
      <c r="F1087" s="226" t="s">
        <v>1843</v>
      </c>
      <c r="G1087" s="226" t="s">
        <v>28</v>
      </c>
      <c r="H1087" s="226" t="s">
        <v>199</v>
      </c>
      <c r="I1087" s="228">
        <v>43587</v>
      </c>
      <c r="J1087" s="228"/>
      <c r="K1087" s="55">
        <f t="shared" si="49"/>
        <v>43953</v>
      </c>
      <c r="L1087" s="226" t="s">
        <v>1147</v>
      </c>
      <c r="M1087" s="225"/>
      <c r="N1087" s="225"/>
      <c r="O1087" s="225"/>
      <c r="P1087" s="225"/>
      <c r="Q1087" s="225"/>
      <c r="R1087" s="225"/>
      <c r="S1087" s="225"/>
      <c r="T1087" s="225"/>
      <c r="U1087" s="225"/>
      <c r="V1087" s="225"/>
      <c r="W1087" s="225"/>
      <c r="X1087" s="225"/>
      <c r="Y1087" s="225"/>
      <c r="Z1087" s="225"/>
      <c r="AA1087" s="225"/>
      <c r="AB1087" s="225"/>
      <c r="AC1087" s="225"/>
      <c r="AD1087" s="225"/>
    </row>
    <row r="1088" spans="1:30" s="41" customFormat="1" ht="15.75" customHeight="1" x14ac:dyDescent="0.35">
      <c r="A1088" s="69" t="s">
        <v>38</v>
      </c>
      <c r="B1088" s="222"/>
      <c r="C1088" s="244" t="s">
        <v>22</v>
      </c>
      <c r="D1088" s="245" t="s">
        <v>1844</v>
      </c>
      <c r="E1088" s="245" t="s">
        <v>1562</v>
      </c>
      <c r="F1088" s="226" t="s">
        <v>1843</v>
      </c>
      <c r="G1088" s="226" t="s">
        <v>28</v>
      </c>
      <c r="H1088" s="226" t="s">
        <v>199</v>
      </c>
      <c r="I1088" s="228">
        <v>43587</v>
      </c>
      <c r="J1088" s="228"/>
      <c r="K1088" s="55">
        <f t="shared" si="49"/>
        <v>43953</v>
      </c>
      <c r="L1088" s="226" t="s">
        <v>1147</v>
      </c>
      <c r="M1088" s="225"/>
      <c r="N1088" s="225"/>
      <c r="O1088" s="225"/>
      <c r="P1088" s="225"/>
      <c r="Q1088" s="225"/>
      <c r="R1088" s="225"/>
      <c r="S1088" s="225"/>
      <c r="T1088" s="225"/>
      <c r="U1088" s="225"/>
      <c r="V1088" s="225"/>
      <c r="W1088" s="225"/>
      <c r="X1088" s="225"/>
      <c r="Y1088" s="225"/>
      <c r="Z1088" s="225"/>
      <c r="AA1088" s="225"/>
      <c r="AB1088" s="225"/>
      <c r="AC1088" s="225"/>
      <c r="AD1088" s="225"/>
    </row>
    <row r="1089" spans="1:30" s="41" customFormat="1" ht="15.75" customHeight="1" x14ac:dyDescent="0.35">
      <c r="A1089" s="222"/>
      <c r="B1089" s="222"/>
      <c r="C1089" s="244" t="s">
        <v>22</v>
      </c>
      <c r="D1089" s="245" t="s">
        <v>1845</v>
      </c>
      <c r="E1089" s="245" t="s">
        <v>1562</v>
      </c>
      <c r="F1089" s="226" t="s">
        <v>1846</v>
      </c>
      <c r="G1089" s="226" t="s">
        <v>144</v>
      </c>
      <c r="H1089" s="226" t="s">
        <v>199</v>
      </c>
      <c r="I1089" s="228">
        <v>43587</v>
      </c>
      <c r="J1089" s="228"/>
      <c r="K1089" s="55">
        <f t="shared" si="49"/>
        <v>43953</v>
      </c>
      <c r="L1089" s="226" t="s">
        <v>1147</v>
      </c>
      <c r="M1089" s="225"/>
      <c r="N1089" s="225"/>
      <c r="O1089" s="225"/>
      <c r="P1089" s="225"/>
      <c r="Q1089" s="225"/>
      <c r="R1089" s="225"/>
      <c r="S1089" s="225"/>
      <c r="T1089" s="225"/>
      <c r="U1089" s="225"/>
      <c r="V1089" s="225"/>
      <c r="W1089" s="225"/>
      <c r="X1089" s="225"/>
      <c r="Y1089" s="225"/>
      <c r="Z1089" s="225"/>
      <c r="AA1089" s="225"/>
      <c r="AB1089" s="225"/>
      <c r="AC1089" s="225"/>
      <c r="AD1089" s="225"/>
    </row>
    <row r="1090" spans="1:30" s="41" customFormat="1" ht="15.75" customHeight="1" x14ac:dyDescent="0.35">
      <c r="A1090" s="222"/>
      <c r="B1090" s="222"/>
      <c r="C1090" s="244" t="s">
        <v>22</v>
      </c>
      <c r="D1090" s="245" t="s">
        <v>1847</v>
      </c>
      <c r="E1090" s="245" t="s">
        <v>1562</v>
      </c>
      <c r="F1090" s="226" t="s">
        <v>1848</v>
      </c>
      <c r="G1090" s="226" t="s">
        <v>144</v>
      </c>
      <c r="H1090" s="226" t="s">
        <v>367</v>
      </c>
      <c r="I1090" s="228">
        <v>43587</v>
      </c>
      <c r="J1090" s="228"/>
      <c r="K1090" s="55">
        <f t="shared" si="49"/>
        <v>43953</v>
      </c>
      <c r="L1090" s="226" t="s">
        <v>1147</v>
      </c>
      <c r="M1090" s="225"/>
      <c r="N1090" s="225"/>
      <c r="O1090" s="225"/>
      <c r="P1090" s="225"/>
      <c r="Q1090" s="225"/>
      <c r="R1090" s="225"/>
      <c r="S1090" s="225"/>
      <c r="T1090" s="225"/>
      <c r="U1090" s="225"/>
      <c r="V1090" s="225"/>
      <c r="W1090" s="225"/>
      <c r="X1090" s="225"/>
      <c r="Y1090" s="225"/>
      <c r="Z1090" s="225"/>
      <c r="AA1090" s="225"/>
      <c r="AB1090" s="225"/>
      <c r="AC1090" s="225"/>
      <c r="AD1090" s="225"/>
    </row>
    <row r="1091" spans="1:30" s="41" customFormat="1" ht="15.75" customHeight="1" x14ac:dyDescent="0.35">
      <c r="A1091" s="222"/>
      <c r="B1091" s="222"/>
      <c r="C1091" s="244" t="s">
        <v>22</v>
      </c>
      <c r="D1091" s="245" t="s">
        <v>1849</v>
      </c>
      <c r="E1091" s="245" t="s">
        <v>1562</v>
      </c>
      <c r="F1091" s="226" t="s">
        <v>1850</v>
      </c>
      <c r="G1091" s="226" t="s">
        <v>144</v>
      </c>
      <c r="H1091" s="226" t="s">
        <v>199</v>
      </c>
      <c r="I1091" s="228">
        <v>43587</v>
      </c>
      <c r="J1091" s="228"/>
      <c r="K1091" s="55">
        <f t="shared" si="49"/>
        <v>43953</v>
      </c>
      <c r="L1091" s="226" t="s">
        <v>1147</v>
      </c>
      <c r="M1091" s="225"/>
      <c r="N1091" s="225"/>
      <c r="O1091" s="225"/>
      <c r="P1091" s="225"/>
      <c r="Q1091" s="225"/>
      <c r="R1091" s="225"/>
      <c r="S1091" s="225"/>
      <c r="T1091" s="225"/>
      <c r="U1091" s="225"/>
      <c r="V1091" s="225"/>
      <c r="W1091" s="225"/>
      <c r="X1091" s="225"/>
      <c r="Y1091" s="225"/>
      <c r="Z1091" s="225"/>
      <c r="AA1091" s="225"/>
      <c r="AB1091" s="225"/>
      <c r="AC1091" s="225"/>
      <c r="AD1091" s="225"/>
    </row>
    <row r="1092" spans="1:30" s="41" customFormat="1" ht="15.75" customHeight="1" x14ac:dyDescent="0.35">
      <c r="A1092" s="222"/>
      <c r="B1092" s="222"/>
      <c r="C1092" s="244" t="s">
        <v>22</v>
      </c>
      <c r="D1092" s="245" t="s">
        <v>1851</v>
      </c>
      <c r="E1092" s="245" t="s">
        <v>1562</v>
      </c>
      <c r="F1092" s="226" t="s">
        <v>1852</v>
      </c>
      <c r="G1092" s="226" t="s">
        <v>144</v>
      </c>
      <c r="H1092" s="226" t="s">
        <v>367</v>
      </c>
      <c r="I1092" s="228">
        <v>43587</v>
      </c>
      <c r="J1092" s="228"/>
      <c r="K1092" s="55">
        <f t="shared" si="49"/>
        <v>43953</v>
      </c>
      <c r="L1092" s="226" t="s">
        <v>1147</v>
      </c>
      <c r="M1092" s="225"/>
      <c r="N1092" s="225"/>
      <c r="O1092" s="225"/>
      <c r="P1092" s="225"/>
      <c r="Q1092" s="225"/>
      <c r="R1092" s="225"/>
      <c r="S1092" s="225"/>
      <c r="T1092" s="225"/>
      <c r="U1092" s="225"/>
      <c r="V1092" s="225"/>
      <c r="W1092" s="225"/>
      <c r="X1092" s="225"/>
      <c r="Y1092" s="225"/>
      <c r="Z1092" s="225"/>
      <c r="AA1092" s="225"/>
      <c r="AB1092" s="225"/>
      <c r="AC1092" s="225"/>
      <c r="AD1092" s="225"/>
    </row>
    <row r="1093" spans="1:30" s="41" customFormat="1" ht="15.75" customHeight="1" x14ac:dyDescent="0.35">
      <c r="A1093" s="248" t="s">
        <v>640</v>
      </c>
      <c r="B1093" s="222"/>
      <c r="C1093" s="244" t="s">
        <v>22</v>
      </c>
      <c r="D1093" s="245" t="s">
        <v>1853</v>
      </c>
      <c r="E1093" s="245" t="s">
        <v>1562</v>
      </c>
      <c r="F1093" s="226" t="s">
        <v>870</v>
      </c>
      <c r="G1093" s="226" t="s">
        <v>144</v>
      </c>
      <c r="H1093" s="226" t="s">
        <v>199</v>
      </c>
      <c r="I1093" s="228">
        <v>43587</v>
      </c>
      <c r="J1093" s="228"/>
      <c r="K1093" s="55">
        <f t="shared" si="49"/>
        <v>43953</v>
      </c>
      <c r="L1093" s="226" t="s">
        <v>1147</v>
      </c>
      <c r="M1093" s="225"/>
      <c r="N1093" s="225"/>
      <c r="O1093" s="225"/>
      <c r="P1093" s="225"/>
      <c r="Q1093" s="225"/>
      <c r="R1093" s="225"/>
      <c r="S1093" s="225"/>
      <c r="T1093" s="225"/>
      <c r="U1093" s="225"/>
      <c r="V1093" s="225"/>
      <c r="W1093" s="225"/>
      <c r="X1093" s="225"/>
      <c r="Y1093" s="225"/>
      <c r="Z1093" s="225"/>
      <c r="AA1093" s="225"/>
      <c r="AB1093" s="225"/>
      <c r="AC1093" s="225"/>
      <c r="AD1093" s="225"/>
    </row>
    <row r="1094" spans="1:30" s="41" customFormat="1" ht="15.75" customHeight="1" x14ac:dyDescent="0.35">
      <c r="A1094" s="222"/>
      <c r="B1094" s="222"/>
      <c r="C1094" s="244" t="s">
        <v>22</v>
      </c>
      <c r="D1094" s="245" t="s">
        <v>1854</v>
      </c>
      <c r="E1094" s="245" t="s">
        <v>1562</v>
      </c>
      <c r="F1094" s="226" t="s">
        <v>1855</v>
      </c>
      <c r="G1094" s="226" t="s">
        <v>1484</v>
      </c>
      <c r="H1094" s="226" t="s">
        <v>199</v>
      </c>
      <c r="I1094" s="228">
        <v>43587</v>
      </c>
      <c r="J1094" s="228"/>
      <c r="K1094" s="55">
        <f t="shared" si="49"/>
        <v>43953</v>
      </c>
      <c r="L1094" s="226" t="s">
        <v>1147</v>
      </c>
      <c r="M1094" s="225"/>
      <c r="N1094" s="225"/>
      <c r="O1094" s="225"/>
      <c r="P1094" s="225"/>
      <c r="Q1094" s="225"/>
      <c r="R1094" s="225"/>
      <c r="S1094" s="225"/>
      <c r="T1094" s="225"/>
      <c r="U1094" s="225"/>
      <c r="V1094" s="225"/>
      <c r="W1094" s="225"/>
      <c r="X1094" s="225"/>
      <c r="Y1094" s="225"/>
      <c r="Z1094" s="225"/>
      <c r="AA1094" s="225"/>
      <c r="AB1094" s="225"/>
      <c r="AC1094" s="225"/>
      <c r="AD1094" s="225"/>
    </row>
    <row r="1095" spans="1:30" s="41" customFormat="1" ht="15.75" customHeight="1" x14ac:dyDescent="0.35">
      <c r="A1095" s="68" t="s">
        <v>640</v>
      </c>
      <c r="B1095" s="68" t="s">
        <v>1161</v>
      </c>
      <c r="C1095" s="244" t="s">
        <v>22</v>
      </c>
      <c r="D1095" s="245" t="s">
        <v>1856</v>
      </c>
      <c r="E1095" s="245" t="s">
        <v>1562</v>
      </c>
      <c r="F1095" s="226" t="s">
        <v>1857</v>
      </c>
      <c r="G1095" s="226" t="s">
        <v>1484</v>
      </c>
      <c r="H1095" s="226" t="s">
        <v>199</v>
      </c>
      <c r="I1095" s="228">
        <v>43587</v>
      </c>
      <c r="J1095" s="228"/>
      <c r="K1095" s="55">
        <f t="shared" si="49"/>
        <v>43953</v>
      </c>
      <c r="L1095" s="226" t="s">
        <v>1147</v>
      </c>
      <c r="M1095" s="225"/>
      <c r="N1095" s="225"/>
      <c r="O1095" s="225"/>
      <c r="P1095" s="225"/>
      <c r="Q1095" s="225"/>
      <c r="R1095" s="225"/>
      <c r="S1095" s="225"/>
      <c r="T1095" s="225"/>
      <c r="U1095" s="225"/>
      <c r="V1095" s="225"/>
      <c r="W1095" s="225"/>
      <c r="X1095" s="225"/>
      <c r="Y1095" s="225"/>
      <c r="Z1095" s="225"/>
      <c r="AA1095" s="225"/>
      <c r="AB1095" s="225"/>
      <c r="AC1095" s="225"/>
      <c r="AD1095" s="225"/>
    </row>
    <row r="1096" spans="1:30" s="41" customFormat="1" ht="15.75" customHeight="1" x14ac:dyDescent="0.35">
      <c r="A1096" s="68" t="s">
        <v>640</v>
      </c>
      <c r="B1096" s="68" t="s">
        <v>1161</v>
      </c>
      <c r="C1096" s="244" t="s">
        <v>22</v>
      </c>
      <c r="D1096" s="245" t="s">
        <v>1858</v>
      </c>
      <c r="E1096" s="245" t="s">
        <v>1562</v>
      </c>
      <c r="F1096" s="226" t="s">
        <v>1859</v>
      </c>
      <c r="G1096" s="226" t="s">
        <v>28</v>
      </c>
      <c r="H1096" s="226" t="s">
        <v>199</v>
      </c>
      <c r="I1096" s="228">
        <v>43587</v>
      </c>
      <c r="J1096" s="228"/>
      <c r="K1096" s="55">
        <f t="shared" si="49"/>
        <v>43953</v>
      </c>
      <c r="L1096" s="226" t="s">
        <v>1147</v>
      </c>
      <c r="M1096" s="225"/>
      <c r="N1096" s="225"/>
      <c r="O1096" s="225"/>
      <c r="P1096" s="225"/>
      <c r="Q1096" s="225"/>
      <c r="R1096" s="225"/>
      <c r="S1096" s="225"/>
      <c r="T1096" s="225"/>
      <c r="U1096" s="225"/>
      <c r="V1096" s="225"/>
      <c r="W1096" s="225"/>
      <c r="X1096" s="225"/>
      <c r="Y1096" s="225"/>
      <c r="Z1096" s="225"/>
      <c r="AA1096" s="225"/>
      <c r="AB1096" s="225"/>
      <c r="AC1096" s="225"/>
      <c r="AD1096" s="225"/>
    </row>
    <row r="1097" spans="1:30" s="41" customFormat="1" ht="15.75" customHeight="1" x14ac:dyDescent="0.35">
      <c r="A1097" s="222"/>
      <c r="B1097" s="222"/>
      <c r="C1097" s="76" t="s">
        <v>22</v>
      </c>
      <c r="D1097" s="27" t="s">
        <v>1860</v>
      </c>
      <c r="E1097" s="27" t="s">
        <v>1562</v>
      </c>
      <c r="F1097" s="28" t="s">
        <v>1861</v>
      </c>
      <c r="G1097" s="28" t="s">
        <v>1021</v>
      </c>
      <c r="H1097" s="28" t="s">
        <v>879</v>
      </c>
      <c r="I1097" s="55">
        <v>43588</v>
      </c>
      <c r="J1097" s="55">
        <v>44778</v>
      </c>
      <c r="K1097" s="55">
        <f>+J1097+365</f>
        <v>45143</v>
      </c>
      <c r="L1097" s="226" t="s">
        <v>193</v>
      </c>
      <c r="M1097" s="225"/>
      <c r="N1097" s="225"/>
      <c r="O1097" s="225"/>
      <c r="P1097" s="225"/>
      <c r="Q1097" s="225"/>
      <c r="R1097" s="225"/>
      <c r="S1097" s="225"/>
      <c r="T1097" s="225"/>
      <c r="U1097" s="225"/>
      <c r="V1097" s="225"/>
      <c r="W1097" s="225"/>
      <c r="X1097" s="225"/>
      <c r="Y1097" s="225"/>
      <c r="Z1097" s="225"/>
      <c r="AA1097" s="225"/>
      <c r="AB1097" s="225"/>
      <c r="AC1097" s="225"/>
      <c r="AD1097" s="225"/>
    </row>
    <row r="1098" spans="1:30" s="41" customFormat="1" ht="15.75" customHeight="1" x14ac:dyDescent="0.35">
      <c r="A1098" s="222"/>
      <c r="B1098" s="222"/>
      <c r="C1098" s="76" t="s">
        <v>22</v>
      </c>
      <c r="D1098" s="27" t="s">
        <v>1862</v>
      </c>
      <c r="E1098" s="27" t="s">
        <v>1562</v>
      </c>
      <c r="F1098" s="28" t="s">
        <v>1863</v>
      </c>
      <c r="G1098" s="28" t="s">
        <v>1021</v>
      </c>
      <c r="H1098" s="28" t="s">
        <v>879</v>
      </c>
      <c r="I1098" s="55">
        <v>43588</v>
      </c>
      <c r="J1098" s="55">
        <v>44778</v>
      </c>
      <c r="K1098" s="55">
        <f>+J1098+365</f>
        <v>45143</v>
      </c>
      <c r="L1098" s="226" t="s">
        <v>193</v>
      </c>
      <c r="M1098" s="225"/>
      <c r="N1098" s="225"/>
      <c r="O1098" s="225"/>
      <c r="P1098" s="225"/>
      <c r="Q1098" s="225"/>
      <c r="R1098" s="225"/>
      <c r="S1098" s="225"/>
      <c r="T1098" s="225"/>
      <c r="U1098" s="225"/>
      <c r="V1098" s="225"/>
      <c r="W1098" s="225"/>
      <c r="X1098" s="225"/>
      <c r="Y1098" s="225"/>
      <c r="Z1098" s="225"/>
      <c r="AA1098" s="225"/>
      <c r="AB1098" s="225"/>
      <c r="AC1098" s="225"/>
      <c r="AD1098" s="225"/>
    </row>
    <row r="1099" spans="1:30" s="41" customFormat="1" ht="15.75" customHeight="1" x14ac:dyDescent="0.35">
      <c r="A1099" s="222"/>
      <c r="B1099" s="222"/>
      <c r="C1099" s="76" t="s">
        <v>22</v>
      </c>
      <c r="D1099" s="27" t="s">
        <v>1864</v>
      </c>
      <c r="E1099" s="27" t="s">
        <v>1562</v>
      </c>
      <c r="F1099" s="28" t="s">
        <v>1865</v>
      </c>
      <c r="G1099" s="28" t="s">
        <v>1021</v>
      </c>
      <c r="H1099" s="28" t="s">
        <v>879</v>
      </c>
      <c r="I1099" s="55">
        <v>43588</v>
      </c>
      <c r="J1099" s="55">
        <v>44778</v>
      </c>
      <c r="K1099" s="55">
        <f>+J1099+365</f>
        <v>45143</v>
      </c>
      <c r="L1099" s="226" t="s">
        <v>193</v>
      </c>
      <c r="M1099" s="225"/>
      <c r="N1099" s="225"/>
      <c r="O1099" s="225"/>
      <c r="P1099" s="225"/>
      <c r="Q1099" s="225"/>
      <c r="R1099" s="225"/>
      <c r="S1099" s="225"/>
      <c r="T1099" s="225"/>
      <c r="U1099" s="225"/>
      <c r="V1099" s="225"/>
      <c r="W1099" s="225"/>
      <c r="X1099" s="225"/>
      <c r="Y1099" s="225"/>
      <c r="Z1099" s="225"/>
      <c r="AA1099" s="225"/>
      <c r="AB1099" s="225"/>
      <c r="AC1099" s="225"/>
      <c r="AD1099" s="225"/>
    </row>
    <row r="1100" spans="1:30" s="21" customFormat="1" ht="15.75" customHeight="1" x14ac:dyDescent="0.35">
      <c r="A1100" s="69"/>
      <c r="B1100" s="69"/>
      <c r="C1100" s="76" t="s">
        <v>22</v>
      </c>
      <c r="D1100" s="245" t="s">
        <v>1866</v>
      </c>
      <c r="E1100" s="27">
        <v>2016</v>
      </c>
      <c r="F1100" s="28" t="s">
        <v>1867</v>
      </c>
      <c r="G1100" s="28" t="s">
        <v>79</v>
      </c>
      <c r="H1100" s="28" t="s">
        <v>140</v>
      </c>
      <c r="I1100" s="55">
        <v>43700</v>
      </c>
      <c r="J1100" s="55">
        <v>44089</v>
      </c>
      <c r="K1100" s="55">
        <f>+I1100+366</f>
        <v>44066</v>
      </c>
      <c r="L1100" s="29" t="s">
        <v>53</v>
      </c>
    </row>
    <row r="1101" spans="1:30" s="21" customFormat="1" ht="15.75" customHeight="1" x14ac:dyDescent="0.35">
      <c r="A1101" s="69"/>
      <c r="B1101" s="69"/>
      <c r="C1101" s="76" t="s">
        <v>22</v>
      </c>
      <c r="D1101" s="245" t="s">
        <v>1868</v>
      </c>
      <c r="E1101" s="27">
        <v>2016</v>
      </c>
      <c r="F1101" s="28" t="s">
        <v>1869</v>
      </c>
      <c r="G1101" s="28" t="s">
        <v>79</v>
      </c>
      <c r="H1101" s="28" t="s">
        <v>140</v>
      </c>
      <c r="I1101" s="55">
        <v>43700</v>
      </c>
      <c r="J1101" s="55">
        <v>44089</v>
      </c>
      <c r="K1101" s="55">
        <v>44454</v>
      </c>
      <c r="L1101" s="29" t="s">
        <v>53</v>
      </c>
    </row>
    <row r="1102" spans="1:30" s="21" customFormat="1" ht="15.75" customHeight="1" x14ac:dyDescent="0.35">
      <c r="A1102" s="69"/>
      <c r="B1102" s="69"/>
      <c r="C1102" s="244" t="s">
        <v>22</v>
      </c>
      <c r="D1102" s="245" t="s">
        <v>1870</v>
      </c>
      <c r="E1102" s="245" t="s">
        <v>1562</v>
      </c>
      <c r="F1102" s="218" t="s">
        <v>1871</v>
      </c>
      <c r="G1102" s="218" t="s">
        <v>1872</v>
      </c>
      <c r="H1102" s="218" t="s">
        <v>1520</v>
      </c>
      <c r="I1102" s="228">
        <v>43601</v>
      </c>
      <c r="J1102" s="228">
        <v>43971</v>
      </c>
      <c r="K1102" s="55">
        <f t="shared" ref="K1102:K1120" si="50">+J1102+365</f>
        <v>44336</v>
      </c>
      <c r="L1102" s="218" t="s">
        <v>1401</v>
      </c>
    </row>
    <row r="1103" spans="1:30" s="20" customFormat="1" ht="15.75" customHeight="1" x14ac:dyDescent="0.35">
      <c r="A1103" s="69"/>
      <c r="B1103" s="69"/>
      <c r="C1103" s="244" t="s">
        <v>22</v>
      </c>
      <c r="D1103" s="245" t="s">
        <v>1873</v>
      </c>
      <c r="E1103" s="245" t="s">
        <v>1562</v>
      </c>
      <c r="F1103" s="218" t="s">
        <v>1874</v>
      </c>
      <c r="G1103" s="218" t="s">
        <v>1875</v>
      </c>
      <c r="H1103" s="218" t="s">
        <v>1520</v>
      </c>
      <c r="I1103" s="228">
        <v>43601</v>
      </c>
      <c r="J1103" s="228">
        <v>43984</v>
      </c>
      <c r="K1103" s="55">
        <f t="shared" si="50"/>
        <v>44349</v>
      </c>
      <c r="L1103" s="262" t="s">
        <v>1401</v>
      </c>
      <c r="M1103" s="21"/>
      <c r="N1103" s="21"/>
      <c r="O1103" s="21"/>
      <c r="P1103" s="21"/>
      <c r="Q1103" s="21"/>
      <c r="R1103" s="21"/>
      <c r="S1103" s="21"/>
      <c r="T1103" s="21"/>
      <c r="U1103" s="21"/>
      <c r="V1103" s="21"/>
      <c r="W1103" s="21"/>
      <c r="X1103" s="21"/>
      <c r="Y1103" s="21"/>
      <c r="Z1103" s="21"/>
      <c r="AA1103" s="21"/>
      <c r="AB1103" s="21"/>
      <c r="AC1103" s="21"/>
      <c r="AD1103" s="21"/>
    </row>
    <row r="1104" spans="1:30" s="20" customFormat="1" ht="15.75" customHeight="1" x14ac:dyDescent="0.35">
      <c r="A1104" s="69"/>
      <c r="B1104" s="69"/>
      <c r="C1104" s="244" t="s">
        <v>22</v>
      </c>
      <c r="D1104" s="245" t="s">
        <v>1876</v>
      </c>
      <c r="E1104" s="245" t="s">
        <v>1562</v>
      </c>
      <c r="F1104" s="218" t="s">
        <v>1871</v>
      </c>
      <c r="G1104" s="218" t="s">
        <v>1875</v>
      </c>
      <c r="H1104" s="218" t="s">
        <v>1520</v>
      </c>
      <c r="I1104" s="228">
        <v>43601</v>
      </c>
      <c r="J1104" s="228">
        <v>43984</v>
      </c>
      <c r="K1104" s="55">
        <f t="shared" si="50"/>
        <v>44349</v>
      </c>
      <c r="L1104" s="262" t="s">
        <v>1401</v>
      </c>
      <c r="M1104" s="21"/>
      <c r="N1104" s="21"/>
      <c r="O1104" s="21"/>
      <c r="P1104" s="21"/>
      <c r="Q1104" s="21"/>
      <c r="R1104" s="21"/>
      <c r="S1104" s="21"/>
      <c r="T1104" s="21"/>
      <c r="U1104" s="21"/>
      <c r="V1104" s="21"/>
      <c r="W1104" s="21"/>
      <c r="X1104" s="21"/>
      <c r="Y1104" s="21"/>
      <c r="Z1104" s="21"/>
      <c r="AA1104" s="21"/>
      <c r="AB1104" s="21"/>
      <c r="AC1104" s="21"/>
      <c r="AD1104" s="21"/>
    </row>
    <row r="1105" spans="1:30" s="41" customFormat="1" ht="15.75" customHeight="1" x14ac:dyDescent="0.35">
      <c r="A1105" s="69"/>
      <c r="B1105" s="69"/>
      <c r="C1105" s="244" t="s">
        <v>22</v>
      </c>
      <c r="D1105" s="245" t="s">
        <v>1877</v>
      </c>
      <c r="E1105" s="245" t="s">
        <v>1562</v>
      </c>
      <c r="F1105" s="218" t="s">
        <v>1874</v>
      </c>
      <c r="G1105" s="218" t="s">
        <v>1878</v>
      </c>
      <c r="H1105" s="218" t="s">
        <v>1520</v>
      </c>
      <c r="I1105" s="228">
        <v>43601</v>
      </c>
      <c r="J1105" s="228">
        <v>43984</v>
      </c>
      <c r="K1105" s="55">
        <f t="shared" si="50"/>
        <v>44349</v>
      </c>
      <c r="L1105" s="218" t="s">
        <v>1401</v>
      </c>
      <c r="M1105" s="21"/>
      <c r="N1105" s="21"/>
      <c r="O1105" s="21"/>
      <c r="P1105" s="21"/>
      <c r="Q1105" s="21"/>
      <c r="R1105" s="21"/>
      <c r="S1105" s="21"/>
      <c r="T1105" s="21"/>
      <c r="U1105" s="21"/>
      <c r="V1105" s="21"/>
      <c r="W1105" s="21"/>
      <c r="X1105" s="21"/>
      <c r="Y1105" s="21"/>
      <c r="Z1105" s="21"/>
      <c r="AA1105" s="21"/>
      <c r="AB1105" s="21"/>
      <c r="AC1105" s="21"/>
      <c r="AD1105" s="21"/>
    </row>
    <row r="1106" spans="1:30" s="41" customFormat="1" ht="15.75" customHeight="1" x14ac:dyDescent="0.35">
      <c r="A1106" s="69"/>
      <c r="B1106" s="69"/>
      <c r="C1106" s="244" t="s">
        <v>22</v>
      </c>
      <c r="D1106" s="245" t="s">
        <v>1879</v>
      </c>
      <c r="E1106" s="245" t="s">
        <v>1562</v>
      </c>
      <c r="F1106" s="218" t="s">
        <v>1871</v>
      </c>
      <c r="G1106" s="218" t="s">
        <v>1878</v>
      </c>
      <c r="H1106" s="218" t="s">
        <v>1520</v>
      </c>
      <c r="I1106" s="228">
        <v>43601</v>
      </c>
      <c r="J1106" s="228">
        <v>43984</v>
      </c>
      <c r="K1106" s="55">
        <f t="shared" si="50"/>
        <v>44349</v>
      </c>
      <c r="L1106" s="218" t="s">
        <v>1401</v>
      </c>
      <c r="M1106" s="21"/>
      <c r="N1106" s="21"/>
      <c r="O1106" s="21"/>
      <c r="P1106" s="21"/>
      <c r="Q1106" s="21"/>
      <c r="R1106" s="21"/>
      <c r="S1106" s="21"/>
      <c r="T1106" s="21"/>
      <c r="U1106" s="21"/>
      <c r="V1106" s="21"/>
      <c r="W1106" s="21"/>
      <c r="X1106" s="21"/>
      <c r="Y1106" s="21"/>
      <c r="Z1106" s="21"/>
      <c r="AA1106" s="21"/>
      <c r="AB1106" s="21"/>
      <c r="AC1106" s="21"/>
      <c r="AD1106" s="21"/>
    </row>
    <row r="1107" spans="1:30" s="41" customFormat="1" ht="15.75" customHeight="1" x14ac:dyDescent="0.35">
      <c r="A1107" s="69"/>
      <c r="B1107" s="69"/>
      <c r="C1107" s="244" t="s">
        <v>22</v>
      </c>
      <c r="D1107" s="245" t="s">
        <v>1880</v>
      </c>
      <c r="E1107" s="245" t="s">
        <v>1562</v>
      </c>
      <c r="F1107" s="218" t="s">
        <v>1874</v>
      </c>
      <c r="G1107" s="218" t="s">
        <v>1881</v>
      </c>
      <c r="H1107" s="218" t="s">
        <v>1520</v>
      </c>
      <c r="I1107" s="228">
        <v>43601</v>
      </c>
      <c r="J1107" s="228">
        <v>43984</v>
      </c>
      <c r="K1107" s="55">
        <f t="shared" si="50"/>
        <v>44349</v>
      </c>
      <c r="L1107" s="218" t="s">
        <v>1401</v>
      </c>
      <c r="M1107" s="21"/>
      <c r="N1107" s="21"/>
      <c r="O1107" s="21"/>
      <c r="P1107" s="21"/>
      <c r="Q1107" s="21"/>
      <c r="R1107" s="21"/>
      <c r="S1107" s="21"/>
      <c r="T1107" s="21"/>
      <c r="U1107" s="21"/>
      <c r="V1107" s="21"/>
      <c r="W1107" s="21"/>
      <c r="X1107" s="21"/>
      <c r="Y1107" s="21"/>
      <c r="Z1107" s="21"/>
      <c r="AA1107" s="21"/>
      <c r="AB1107" s="21"/>
      <c r="AC1107" s="21"/>
      <c r="AD1107" s="21"/>
    </row>
    <row r="1108" spans="1:30" s="41" customFormat="1" ht="15.75" customHeight="1" x14ac:dyDescent="0.35">
      <c r="A1108" s="69"/>
      <c r="B1108" s="69"/>
      <c r="C1108" s="244" t="s">
        <v>22</v>
      </c>
      <c r="D1108" s="245" t="s">
        <v>1882</v>
      </c>
      <c r="E1108" s="245" t="s">
        <v>1562</v>
      </c>
      <c r="F1108" s="218" t="s">
        <v>1871</v>
      </c>
      <c r="G1108" s="218" t="s">
        <v>1881</v>
      </c>
      <c r="H1108" s="218" t="s">
        <v>1520</v>
      </c>
      <c r="I1108" s="228">
        <v>43601</v>
      </c>
      <c r="J1108" s="228">
        <v>43984</v>
      </c>
      <c r="K1108" s="55">
        <f t="shared" si="50"/>
        <v>44349</v>
      </c>
      <c r="L1108" s="218" t="s">
        <v>1401</v>
      </c>
      <c r="M1108" s="21"/>
      <c r="N1108" s="21"/>
      <c r="O1108" s="21"/>
      <c r="P1108" s="21"/>
      <c r="Q1108" s="21"/>
      <c r="R1108" s="21"/>
      <c r="S1108" s="21"/>
      <c r="T1108" s="21"/>
      <c r="U1108" s="21"/>
      <c r="V1108" s="21"/>
      <c r="W1108" s="21"/>
      <c r="X1108" s="21"/>
      <c r="Y1108" s="21"/>
      <c r="Z1108" s="21"/>
      <c r="AA1108" s="21"/>
      <c r="AB1108" s="21"/>
      <c r="AC1108" s="21"/>
      <c r="AD1108" s="21"/>
    </row>
    <row r="1109" spans="1:30" s="41" customFormat="1" ht="15.75" customHeight="1" x14ac:dyDescent="0.35">
      <c r="A1109" s="69"/>
      <c r="B1109" s="69"/>
      <c r="C1109" s="244" t="s">
        <v>22</v>
      </c>
      <c r="D1109" s="245" t="s">
        <v>1883</v>
      </c>
      <c r="E1109" s="245" t="s">
        <v>1562</v>
      </c>
      <c r="F1109" s="218" t="s">
        <v>1874</v>
      </c>
      <c r="G1109" s="218" t="s">
        <v>1884</v>
      </c>
      <c r="H1109" s="218" t="s">
        <v>1520</v>
      </c>
      <c r="I1109" s="228">
        <v>43601</v>
      </c>
      <c r="J1109" s="228">
        <v>43971</v>
      </c>
      <c r="K1109" s="55">
        <f t="shared" si="50"/>
        <v>44336</v>
      </c>
      <c r="L1109" s="218" t="s">
        <v>1401</v>
      </c>
      <c r="M1109" s="21"/>
      <c r="N1109" s="21"/>
      <c r="O1109" s="21"/>
      <c r="P1109" s="21"/>
      <c r="Q1109" s="21"/>
      <c r="R1109" s="21"/>
      <c r="S1109" s="21"/>
      <c r="T1109" s="21"/>
      <c r="U1109" s="21"/>
      <c r="V1109" s="21"/>
      <c r="W1109" s="21"/>
      <c r="X1109" s="21"/>
      <c r="Y1109" s="21"/>
      <c r="Z1109" s="21"/>
      <c r="AA1109" s="21"/>
      <c r="AB1109" s="21"/>
      <c r="AC1109" s="21"/>
      <c r="AD1109" s="21"/>
    </row>
    <row r="1110" spans="1:30" s="41" customFormat="1" ht="15.75" customHeight="1" x14ac:dyDescent="0.35">
      <c r="A1110" s="69"/>
      <c r="B1110" s="69"/>
      <c r="C1110" s="244" t="s">
        <v>22</v>
      </c>
      <c r="D1110" s="245" t="s">
        <v>1885</v>
      </c>
      <c r="E1110" s="245" t="s">
        <v>1562</v>
      </c>
      <c r="F1110" s="218" t="s">
        <v>1871</v>
      </c>
      <c r="G1110" s="218" t="s">
        <v>1884</v>
      </c>
      <c r="H1110" s="218" t="s">
        <v>1520</v>
      </c>
      <c r="I1110" s="228">
        <v>43601</v>
      </c>
      <c r="J1110" s="228">
        <v>43971</v>
      </c>
      <c r="K1110" s="55">
        <f t="shared" si="50"/>
        <v>44336</v>
      </c>
      <c r="L1110" s="218" t="s">
        <v>1401</v>
      </c>
      <c r="M1110" s="21"/>
      <c r="N1110" s="21"/>
      <c r="O1110" s="21"/>
      <c r="P1110" s="21"/>
      <c r="Q1110" s="21"/>
      <c r="R1110" s="21"/>
      <c r="S1110" s="21"/>
      <c r="T1110" s="21"/>
      <c r="U1110" s="21"/>
      <c r="V1110" s="21"/>
      <c r="W1110" s="21"/>
      <c r="X1110" s="21"/>
      <c r="Y1110" s="21"/>
      <c r="Z1110" s="21"/>
      <c r="AA1110" s="21"/>
      <c r="AB1110" s="21"/>
      <c r="AC1110" s="21"/>
      <c r="AD1110" s="21"/>
    </row>
    <row r="1111" spans="1:30" s="41" customFormat="1" ht="15.75" customHeight="1" x14ac:dyDescent="0.35">
      <c r="A1111" s="69"/>
      <c r="B1111" s="69"/>
      <c r="C1111" s="244" t="s">
        <v>22</v>
      </c>
      <c r="D1111" s="245" t="s">
        <v>1886</v>
      </c>
      <c r="E1111" s="245" t="s">
        <v>1562</v>
      </c>
      <c r="F1111" s="218" t="s">
        <v>1874</v>
      </c>
      <c r="G1111" s="218" t="s">
        <v>1887</v>
      </c>
      <c r="H1111" s="218" t="s">
        <v>1520</v>
      </c>
      <c r="I1111" s="228">
        <v>43601</v>
      </c>
      <c r="J1111" s="228">
        <v>43984</v>
      </c>
      <c r="K1111" s="55">
        <f t="shared" si="50"/>
        <v>44349</v>
      </c>
      <c r="L1111" s="218" t="s">
        <v>1401</v>
      </c>
      <c r="M1111" s="21"/>
      <c r="N1111" s="21"/>
      <c r="O1111" s="21"/>
      <c r="P1111" s="21"/>
      <c r="Q1111" s="21"/>
      <c r="R1111" s="21"/>
      <c r="S1111" s="21"/>
      <c r="T1111" s="21"/>
      <c r="U1111" s="21"/>
      <c r="V1111" s="21"/>
      <c r="W1111" s="21"/>
      <c r="X1111" s="21"/>
      <c r="Y1111" s="21"/>
      <c r="Z1111" s="21"/>
      <c r="AA1111" s="21"/>
      <c r="AB1111" s="21"/>
      <c r="AC1111" s="21"/>
      <c r="AD1111" s="21"/>
    </row>
    <row r="1112" spans="1:30" s="41" customFormat="1" ht="15.75" customHeight="1" x14ac:dyDescent="0.35">
      <c r="A1112" s="69"/>
      <c r="B1112" s="69"/>
      <c r="C1112" s="244" t="s">
        <v>22</v>
      </c>
      <c r="D1112" s="245" t="s">
        <v>1888</v>
      </c>
      <c r="E1112" s="245" t="s">
        <v>1562</v>
      </c>
      <c r="F1112" s="218" t="s">
        <v>1871</v>
      </c>
      <c r="G1112" s="218" t="s">
        <v>1887</v>
      </c>
      <c r="H1112" s="218" t="s">
        <v>1520</v>
      </c>
      <c r="I1112" s="228">
        <v>43601</v>
      </c>
      <c r="J1112" s="228">
        <v>43984</v>
      </c>
      <c r="K1112" s="55">
        <f t="shared" si="50"/>
        <v>44349</v>
      </c>
      <c r="L1112" s="218" t="s">
        <v>1401</v>
      </c>
      <c r="M1112" s="21"/>
      <c r="N1112" s="21"/>
      <c r="O1112" s="21"/>
      <c r="P1112" s="21"/>
      <c r="Q1112" s="21"/>
      <c r="R1112" s="21"/>
      <c r="S1112" s="21"/>
      <c r="T1112" s="21"/>
      <c r="U1112" s="21"/>
      <c r="V1112" s="21"/>
      <c r="W1112" s="21"/>
      <c r="X1112" s="21"/>
      <c r="Y1112" s="21"/>
      <c r="Z1112" s="21"/>
      <c r="AA1112" s="21"/>
      <c r="AB1112" s="21"/>
      <c r="AC1112" s="21"/>
      <c r="AD1112" s="21"/>
    </row>
    <row r="1113" spans="1:30" s="41" customFormat="1" ht="15.75" customHeight="1" x14ac:dyDescent="0.35">
      <c r="A1113" s="69"/>
      <c r="B1113" s="69"/>
      <c r="C1113" s="244" t="s">
        <v>22</v>
      </c>
      <c r="D1113" s="245" t="s">
        <v>1889</v>
      </c>
      <c r="E1113" s="245" t="s">
        <v>1562</v>
      </c>
      <c r="F1113" s="218" t="s">
        <v>1874</v>
      </c>
      <c r="G1113" s="218" t="s">
        <v>1275</v>
      </c>
      <c r="H1113" s="218" t="s">
        <v>1520</v>
      </c>
      <c r="I1113" s="228">
        <v>43601</v>
      </c>
      <c r="J1113" s="228">
        <v>43984</v>
      </c>
      <c r="K1113" s="55">
        <f t="shared" si="50"/>
        <v>44349</v>
      </c>
      <c r="L1113" s="218" t="s">
        <v>1401</v>
      </c>
      <c r="M1113" s="21"/>
      <c r="N1113" s="21"/>
      <c r="O1113" s="21"/>
      <c r="P1113" s="21"/>
      <c r="Q1113" s="21"/>
      <c r="R1113" s="21"/>
      <c r="S1113" s="21"/>
      <c r="T1113" s="21"/>
      <c r="U1113" s="21"/>
      <c r="V1113" s="21"/>
      <c r="W1113" s="21"/>
      <c r="X1113" s="21"/>
      <c r="Y1113" s="21"/>
      <c r="Z1113" s="21"/>
      <c r="AA1113" s="21"/>
      <c r="AB1113" s="21"/>
      <c r="AC1113" s="21"/>
      <c r="AD1113" s="21"/>
    </row>
    <row r="1114" spans="1:30" s="41" customFormat="1" ht="15.75" customHeight="1" x14ac:dyDescent="0.35">
      <c r="A1114" s="69"/>
      <c r="B1114" s="69"/>
      <c r="C1114" s="244" t="s">
        <v>22</v>
      </c>
      <c r="D1114" s="245" t="s">
        <v>1890</v>
      </c>
      <c r="E1114" s="245" t="s">
        <v>1562</v>
      </c>
      <c r="F1114" s="218" t="s">
        <v>1871</v>
      </c>
      <c r="G1114" s="218" t="s">
        <v>1275</v>
      </c>
      <c r="H1114" s="218" t="s">
        <v>1520</v>
      </c>
      <c r="I1114" s="228">
        <v>43601</v>
      </c>
      <c r="J1114" s="228">
        <v>43984</v>
      </c>
      <c r="K1114" s="55">
        <f t="shared" si="50"/>
        <v>44349</v>
      </c>
      <c r="L1114" s="218" t="s">
        <v>1401</v>
      </c>
      <c r="M1114" s="21"/>
      <c r="N1114" s="21"/>
      <c r="O1114" s="21"/>
      <c r="P1114" s="21"/>
      <c r="Q1114" s="21"/>
      <c r="R1114" s="21"/>
      <c r="S1114" s="21"/>
      <c r="T1114" s="21"/>
      <c r="U1114" s="21"/>
      <c r="V1114" s="21"/>
      <c r="W1114" s="21"/>
      <c r="X1114" s="21"/>
      <c r="Y1114" s="21"/>
      <c r="Z1114" s="21"/>
      <c r="AA1114" s="21"/>
      <c r="AB1114" s="21"/>
      <c r="AC1114" s="21"/>
      <c r="AD1114" s="21"/>
    </row>
    <row r="1115" spans="1:30" s="41" customFormat="1" ht="15.75" customHeight="1" x14ac:dyDescent="0.35">
      <c r="A1115" s="69"/>
      <c r="B1115" s="69"/>
      <c r="C1115" s="244" t="s">
        <v>22</v>
      </c>
      <c r="D1115" s="245" t="s">
        <v>1891</v>
      </c>
      <c r="E1115" s="245" t="s">
        <v>1562</v>
      </c>
      <c r="F1115" s="218" t="s">
        <v>1874</v>
      </c>
      <c r="G1115" s="218" t="s">
        <v>1892</v>
      </c>
      <c r="H1115" s="218" t="s">
        <v>1520</v>
      </c>
      <c r="I1115" s="228">
        <v>43601</v>
      </c>
      <c r="J1115" s="228">
        <v>43971</v>
      </c>
      <c r="K1115" s="55">
        <f t="shared" si="50"/>
        <v>44336</v>
      </c>
      <c r="L1115" s="218" t="s">
        <v>1401</v>
      </c>
      <c r="M1115" s="21"/>
      <c r="N1115" s="21"/>
      <c r="O1115" s="21"/>
      <c r="P1115" s="21"/>
      <c r="Q1115" s="21"/>
      <c r="R1115" s="21"/>
      <c r="S1115" s="21"/>
      <c r="T1115" s="21"/>
      <c r="U1115" s="21"/>
      <c r="V1115" s="21"/>
      <c r="W1115" s="21"/>
      <c r="X1115" s="21"/>
      <c r="Y1115" s="21"/>
      <c r="Z1115" s="21"/>
      <c r="AA1115" s="21"/>
      <c r="AB1115" s="21"/>
      <c r="AC1115" s="21"/>
      <c r="AD1115" s="21"/>
    </row>
    <row r="1116" spans="1:30" s="41" customFormat="1" ht="15.75" customHeight="1" x14ac:dyDescent="0.35">
      <c r="A1116" s="69"/>
      <c r="B1116" s="69"/>
      <c r="C1116" s="244" t="s">
        <v>22</v>
      </c>
      <c r="D1116" s="245" t="s">
        <v>1893</v>
      </c>
      <c r="E1116" s="245" t="s">
        <v>1562</v>
      </c>
      <c r="F1116" s="218" t="s">
        <v>1871</v>
      </c>
      <c r="G1116" s="218" t="s">
        <v>1894</v>
      </c>
      <c r="H1116" s="218" t="s">
        <v>1520</v>
      </c>
      <c r="I1116" s="228">
        <v>43601</v>
      </c>
      <c r="J1116" s="228">
        <v>43965</v>
      </c>
      <c r="K1116" s="55">
        <f t="shared" si="50"/>
        <v>44330</v>
      </c>
      <c r="L1116" s="218" t="s">
        <v>1401</v>
      </c>
      <c r="M1116" s="21"/>
      <c r="N1116" s="21"/>
      <c r="O1116" s="21"/>
      <c r="P1116" s="21"/>
      <c r="Q1116" s="21"/>
      <c r="R1116" s="21"/>
      <c r="S1116" s="21"/>
      <c r="T1116" s="21"/>
      <c r="U1116" s="21"/>
      <c r="V1116" s="21"/>
      <c r="W1116" s="21"/>
      <c r="X1116" s="21"/>
      <c r="Y1116" s="21"/>
      <c r="Z1116" s="21"/>
      <c r="AA1116" s="21"/>
      <c r="AB1116" s="21"/>
      <c r="AC1116" s="21"/>
      <c r="AD1116" s="21"/>
    </row>
    <row r="1117" spans="1:30" s="41" customFormat="1" ht="15.75" customHeight="1" x14ac:dyDescent="0.35">
      <c r="A1117" s="69"/>
      <c r="B1117" s="69"/>
      <c r="C1117" s="244" t="s">
        <v>22</v>
      </c>
      <c r="D1117" s="245" t="s">
        <v>1895</v>
      </c>
      <c r="E1117" s="245" t="s">
        <v>1562</v>
      </c>
      <c r="F1117" s="218" t="s">
        <v>1874</v>
      </c>
      <c r="G1117" s="218" t="s">
        <v>1894</v>
      </c>
      <c r="H1117" s="218" t="s">
        <v>1520</v>
      </c>
      <c r="I1117" s="228">
        <v>43601</v>
      </c>
      <c r="J1117" s="228">
        <v>43965</v>
      </c>
      <c r="K1117" s="55">
        <f t="shared" si="50"/>
        <v>44330</v>
      </c>
      <c r="L1117" s="218" t="s">
        <v>1401</v>
      </c>
      <c r="M1117" s="21"/>
      <c r="N1117" s="21"/>
      <c r="O1117" s="21"/>
      <c r="P1117" s="21"/>
      <c r="Q1117" s="21"/>
      <c r="R1117" s="21"/>
      <c r="S1117" s="21"/>
      <c r="T1117" s="21"/>
      <c r="U1117" s="21"/>
      <c r="V1117" s="21"/>
      <c r="W1117" s="21"/>
      <c r="X1117" s="21"/>
      <c r="Y1117" s="21"/>
      <c r="Z1117" s="21"/>
      <c r="AA1117" s="21"/>
      <c r="AB1117" s="21"/>
      <c r="AC1117" s="21"/>
      <c r="AD1117" s="21"/>
    </row>
    <row r="1118" spans="1:30" s="41" customFormat="1" ht="15.75" customHeight="1" x14ac:dyDescent="0.35">
      <c r="A1118" s="69"/>
      <c r="B1118" s="69"/>
      <c r="C1118" s="244" t="s">
        <v>22</v>
      </c>
      <c r="D1118" s="245" t="s">
        <v>1896</v>
      </c>
      <c r="E1118" s="245" t="s">
        <v>1562</v>
      </c>
      <c r="F1118" s="218" t="s">
        <v>1871</v>
      </c>
      <c r="G1118" s="218" t="s">
        <v>1894</v>
      </c>
      <c r="H1118" s="28" t="s">
        <v>1400</v>
      </c>
      <c r="I1118" s="55">
        <v>43161</v>
      </c>
      <c r="J1118" s="55">
        <v>43971</v>
      </c>
      <c r="K1118" s="55">
        <f t="shared" si="50"/>
        <v>44336</v>
      </c>
      <c r="L1118" s="218" t="s">
        <v>1401</v>
      </c>
      <c r="M1118" s="21"/>
      <c r="N1118" s="21"/>
      <c r="O1118" s="21"/>
      <c r="P1118" s="21"/>
      <c r="Q1118" s="21"/>
      <c r="R1118" s="21"/>
      <c r="S1118" s="21"/>
      <c r="T1118" s="21"/>
      <c r="U1118" s="21"/>
      <c r="V1118" s="21"/>
      <c r="W1118" s="21"/>
      <c r="X1118" s="21"/>
      <c r="Y1118" s="21"/>
      <c r="Z1118" s="21"/>
      <c r="AA1118" s="21"/>
      <c r="AB1118" s="21"/>
      <c r="AC1118" s="21"/>
      <c r="AD1118" s="21"/>
    </row>
    <row r="1119" spans="1:30" s="41" customFormat="1" ht="15.75" customHeight="1" x14ac:dyDescent="0.35">
      <c r="A1119" s="69"/>
      <c r="B1119" s="69"/>
      <c r="C1119" s="244" t="s">
        <v>22</v>
      </c>
      <c r="D1119" s="245" t="s">
        <v>1897</v>
      </c>
      <c r="E1119" s="245" t="s">
        <v>1562</v>
      </c>
      <c r="F1119" s="218" t="s">
        <v>1898</v>
      </c>
      <c r="G1119" s="218" t="s">
        <v>1899</v>
      </c>
      <c r="H1119" s="28" t="s">
        <v>1400</v>
      </c>
      <c r="I1119" s="55">
        <v>43161</v>
      </c>
      <c r="J1119" s="55">
        <v>43971</v>
      </c>
      <c r="K1119" s="55">
        <f t="shared" si="50"/>
        <v>44336</v>
      </c>
      <c r="L1119" s="218" t="s">
        <v>1401</v>
      </c>
      <c r="M1119" s="21"/>
      <c r="N1119" s="21"/>
      <c r="O1119" s="21"/>
      <c r="P1119" s="21"/>
      <c r="Q1119" s="21"/>
      <c r="R1119" s="21"/>
      <c r="S1119" s="21"/>
      <c r="T1119" s="21"/>
      <c r="U1119" s="21"/>
      <c r="V1119" s="21"/>
      <c r="W1119" s="21"/>
      <c r="X1119" s="21"/>
      <c r="Y1119" s="21"/>
      <c r="Z1119" s="21"/>
      <c r="AA1119" s="21"/>
      <c r="AB1119" s="21"/>
      <c r="AC1119" s="21"/>
      <c r="AD1119" s="21"/>
    </row>
    <row r="1120" spans="1:30" s="41" customFormat="1" ht="15.75" customHeight="1" x14ac:dyDescent="0.35">
      <c r="A1120" s="69"/>
      <c r="B1120" s="69"/>
      <c r="C1120" s="244" t="s">
        <v>22</v>
      </c>
      <c r="D1120" s="245" t="s">
        <v>1900</v>
      </c>
      <c r="E1120" s="245" t="s">
        <v>1562</v>
      </c>
      <c r="F1120" s="218" t="s">
        <v>1901</v>
      </c>
      <c r="G1120" s="218" t="s">
        <v>1899</v>
      </c>
      <c r="H1120" s="218" t="s">
        <v>1520</v>
      </c>
      <c r="I1120" s="228">
        <v>43601</v>
      </c>
      <c r="J1120" s="55">
        <v>43971</v>
      </c>
      <c r="K1120" s="55">
        <f t="shared" si="50"/>
        <v>44336</v>
      </c>
      <c r="L1120" s="218" t="s">
        <v>1401</v>
      </c>
      <c r="M1120" s="21"/>
      <c r="N1120" s="21"/>
      <c r="O1120" s="21"/>
      <c r="P1120" s="21"/>
      <c r="Q1120" s="21"/>
      <c r="R1120" s="21"/>
      <c r="S1120" s="21"/>
      <c r="T1120" s="21"/>
      <c r="U1120" s="21"/>
      <c r="V1120" s="21"/>
      <c r="W1120" s="21"/>
      <c r="X1120" s="21"/>
      <c r="Y1120" s="21"/>
      <c r="Z1120" s="21"/>
      <c r="AA1120" s="21"/>
      <c r="AB1120" s="21"/>
      <c r="AC1120" s="21"/>
      <c r="AD1120" s="21"/>
    </row>
    <row r="1121" spans="1:30" s="41" customFormat="1" ht="15.75" customHeight="1" x14ac:dyDescent="0.35">
      <c r="A1121" s="69"/>
      <c r="B1121" s="69"/>
      <c r="C1121" s="244" t="s">
        <v>22</v>
      </c>
      <c r="D1121" s="245" t="s">
        <v>1902</v>
      </c>
      <c r="E1121" s="245" t="s">
        <v>1562</v>
      </c>
      <c r="F1121" s="218" t="s">
        <v>1903</v>
      </c>
      <c r="G1121" s="218" t="s">
        <v>1872</v>
      </c>
      <c r="H1121" s="218" t="s">
        <v>1520</v>
      </c>
      <c r="I1121" s="228">
        <v>43601</v>
      </c>
      <c r="J1121" s="228"/>
      <c r="K1121" s="55">
        <f t="shared" ref="K1121:K1143" si="51">+I1121+366</f>
        <v>43967</v>
      </c>
      <c r="L1121" s="218" t="s">
        <v>1401</v>
      </c>
      <c r="M1121" s="21"/>
      <c r="N1121" s="21"/>
      <c r="O1121" s="21"/>
      <c r="P1121" s="21"/>
      <c r="Q1121" s="21"/>
      <c r="R1121" s="21"/>
      <c r="S1121" s="21"/>
      <c r="T1121" s="21"/>
      <c r="U1121" s="21"/>
      <c r="V1121" s="21"/>
      <c r="W1121" s="21"/>
      <c r="X1121" s="21"/>
      <c r="Y1121" s="21"/>
      <c r="Z1121" s="21"/>
      <c r="AA1121" s="21"/>
      <c r="AB1121" s="21"/>
      <c r="AC1121" s="21"/>
      <c r="AD1121" s="21"/>
    </row>
    <row r="1122" spans="1:30" s="41" customFormat="1" ht="15.75" customHeight="1" x14ac:dyDescent="0.35">
      <c r="A1122" s="69" t="s">
        <v>138</v>
      </c>
      <c r="B1122" s="69"/>
      <c r="C1122" s="244" t="s">
        <v>22</v>
      </c>
      <c r="D1122" s="245" t="s">
        <v>1904</v>
      </c>
      <c r="E1122" s="245">
        <v>2018</v>
      </c>
      <c r="F1122" s="218" t="s">
        <v>1905</v>
      </c>
      <c r="G1122" s="218" t="s">
        <v>982</v>
      </c>
      <c r="H1122" s="218" t="s">
        <v>1737</v>
      </c>
      <c r="I1122" s="228">
        <v>43602</v>
      </c>
      <c r="J1122" s="228"/>
      <c r="K1122" s="55">
        <f t="shared" si="51"/>
        <v>43968</v>
      </c>
      <c r="L1122" s="218" t="s">
        <v>1558</v>
      </c>
      <c r="M1122" s="21"/>
      <c r="N1122" s="21"/>
      <c r="O1122" s="21"/>
      <c r="P1122" s="21"/>
      <c r="Q1122" s="21"/>
      <c r="R1122" s="21"/>
      <c r="S1122" s="21"/>
      <c r="T1122" s="21"/>
      <c r="U1122" s="21"/>
      <c r="V1122" s="21"/>
      <c r="W1122" s="21"/>
      <c r="X1122" s="21"/>
      <c r="Y1122" s="21"/>
      <c r="Z1122" s="21"/>
      <c r="AA1122" s="21"/>
      <c r="AB1122" s="21"/>
      <c r="AC1122" s="21"/>
      <c r="AD1122" s="21"/>
    </row>
    <row r="1123" spans="1:30" s="41" customFormat="1" ht="15.75" customHeight="1" x14ac:dyDescent="0.35">
      <c r="A1123" s="69" t="s">
        <v>138</v>
      </c>
      <c r="B1123" s="69"/>
      <c r="C1123" s="244" t="s">
        <v>22</v>
      </c>
      <c r="D1123" s="245" t="s">
        <v>1906</v>
      </c>
      <c r="E1123" s="245">
        <v>2018</v>
      </c>
      <c r="F1123" s="218" t="s">
        <v>1907</v>
      </c>
      <c r="G1123" s="218" t="s">
        <v>982</v>
      </c>
      <c r="H1123" s="218" t="s">
        <v>1737</v>
      </c>
      <c r="I1123" s="228">
        <v>43602</v>
      </c>
      <c r="J1123" s="228"/>
      <c r="K1123" s="55">
        <f t="shared" si="51"/>
        <v>43968</v>
      </c>
      <c r="L1123" s="218" t="s">
        <v>1558</v>
      </c>
      <c r="M1123" s="21"/>
      <c r="N1123" s="21"/>
      <c r="O1123" s="21"/>
      <c r="P1123" s="21"/>
      <c r="Q1123" s="21"/>
      <c r="R1123" s="21"/>
      <c r="S1123" s="21"/>
      <c r="T1123" s="21"/>
      <c r="U1123" s="21"/>
      <c r="V1123" s="21"/>
      <c r="W1123" s="21"/>
      <c r="X1123" s="21"/>
      <c r="Y1123" s="21"/>
      <c r="Z1123" s="21"/>
      <c r="AA1123" s="21"/>
      <c r="AB1123" s="21"/>
      <c r="AC1123" s="21"/>
      <c r="AD1123" s="21"/>
    </row>
    <row r="1124" spans="1:30" s="41" customFormat="1" ht="15.75" customHeight="1" x14ac:dyDescent="0.35">
      <c r="A1124" s="69"/>
      <c r="B1124" s="69"/>
      <c r="C1124" s="244" t="s">
        <v>22</v>
      </c>
      <c r="D1124" s="245" t="s">
        <v>1908</v>
      </c>
      <c r="E1124" s="245" t="s">
        <v>1562</v>
      </c>
      <c r="F1124" s="218" t="s">
        <v>1909</v>
      </c>
      <c r="G1124" s="218" t="s">
        <v>1813</v>
      </c>
      <c r="H1124" s="218" t="s">
        <v>1737</v>
      </c>
      <c r="I1124" s="228">
        <v>43602</v>
      </c>
      <c r="J1124" s="228"/>
      <c r="K1124" s="55">
        <f t="shared" si="51"/>
        <v>43968</v>
      </c>
      <c r="L1124" s="218" t="s">
        <v>1910</v>
      </c>
      <c r="M1124" s="21"/>
      <c r="N1124" s="21"/>
      <c r="O1124" s="21"/>
      <c r="P1124" s="21"/>
      <c r="Q1124" s="21"/>
      <c r="R1124" s="21"/>
      <c r="S1124" s="21"/>
      <c r="T1124" s="21"/>
      <c r="U1124" s="21"/>
      <c r="V1124" s="21"/>
      <c r="W1124" s="21"/>
      <c r="X1124" s="21"/>
      <c r="Y1124" s="21"/>
      <c r="Z1124" s="21"/>
      <c r="AA1124" s="21"/>
      <c r="AB1124" s="21"/>
      <c r="AC1124" s="21"/>
      <c r="AD1124" s="21"/>
    </row>
    <row r="1125" spans="1:30" s="41" customFormat="1" ht="15.75" customHeight="1" x14ac:dyDescent="0.35">
      <c r="A1125" s="69"/>
      <c r="B1125" s="69"/>
      <c r="C1125" s="244" t="s">
        <v>22</v>
      </c>
      <c r="D1125" s="245" t="s">
        <v>1911</v>
      </c>
      <c r="E1125" s="245" t="s">
        <v>1562</v>
      </c>
      <c r="F1125" s="218" t="s">
        <v>1912</v>
      </c>
      <c r="G1125" s="218" t="s">
        <v>1813</v>
      </c>
      <c r="H1125" s="218" t="s">
        <v>1737</v>
      </c>
      <c r="I1125" s="228">
        <v>43602</v>
      </c>
      <c r="J1125" s="228"/>
      <c r="K1125" s="55">
        <f t="shared" si="51"/>
        <v>43968</v>
      </c>
      <c r="L1125" s="218" t="s">
        <v>1910</v>
      </c>
      <c r="M1125" s="21"/>
      <c r="N1125" s="21"/>
      <c r="O1125" s="21"/>
      <c r="P1125" s="21"/>
      <c r="Q1125" s="21"/>
      <c r="R1125" s="21"/>
      <c r="S1125" s="21"/>
      <c r="T1125" s="21"/>
      <c r="U1125" s="21"/>
      <c r="V1125" s="21"/>
      <c r="W1125" s="21"/>
      <c r="X1125" s="21"/>
      <c r="Y1125" s="21"/>
      <c r="Z1125" s="21"/>
      <c r="AA1125" s="21"/>
      <c r="AB1125" s="21"/>
      <c r="AC1125" s="21"/>
      <c r="AD1125" s="21"/>
    </row>
    <row r="1126" spans="1:30" s="41" customFormat="1" ht="15.75" customHeight="1" x14ac:dyDescent="0.35">
      <c r="A1126" s="69"/>
      <c r="B1126" s="69"/>
      <c r="C1126" s="244" t="s">
        <v>22</v>
      </c>
      <c r="D1126" s="245" t="s">
        <v>1913</v>
      </c>
      <c r="E1126" s="245" t="s">
        <v>1562</v>
      </c>
      <c r="F1126" s="218" t="s">
        <v>1909</v>
      </c>
      <c r="G1126" s="218" t="s">
        <v>1914</v>
      </c>
      <c r="H1126" s="218" t="s">
        <v>1737</v>
      </c>
      <c r="I1126" s="228">
        <v>43602</v>
      </c>
      <c r="J1126" s="228"/>
      <c r="K1126" s="55">
        <f t="shared" si="51"/>
        <v>43968</v>
      </c>
      <c r="L1126" s="218" t="s">
        <v>1910</v>
      </c>
      <c r="M1126" s="21"/>
      <c r="N1126" s="21"/>
      <c r="O1126" s="21"/>
      <c r="P1126" s="21"/>
      <c r="Q1126" s="21"/>
      <c r="R1126" s="21"/>
      <c r="S1126" s="21"/>
      <c r="T1126" s="21"/>
      <c r="U1126" s="21"/>
      <c r="V1126" s="21"/>
      <c r="W1126" s="21"/>
      <c r="X1126" s="21"/>
      <c r="Y1126" s="21"/>
      <c r="Z1126" s="21"/>
      <c r="AA1126" s="21"/>
      <c r="AB1126" s="21"/>
      <c r="AC1126" s="21"/>
      <c r="AD1126" s="21"/>
    </row>
    <row r="1127" spans="1:30" s="41" customFormat="1" ht="15.75" customHeight="1" x14ac:dyDescent="0.35">
      <c r="A1127" s="69"/>
      <c r="B1127" s="69"/>
      <c r="C1127" s="244" t="s">
        <v>22</v>
      </c>
      <c r="D1127" s="245" t="s">
        <v>1915</v>
      </c>
      <c r="E1127" s="245" t="s">
        <v>1562</v>
      </c>
      <c r="F1127" s="218" t="s">
        <v>1912</v>
      </c>
      <c r="G1127" s="218" t="s">
        <v>1914</v>
      </c>
      <c r="H1127" s="218" t="s">
        <v>1737</v>
      </c>
      <c r="I1127" s="228">
        <v>43602</v>
      </c>
      <c r="J1127" s="228"/>
      <c r="K1127" s="55">
        <f t="shared" si="51"/>
        <v>43968</v>
      </c>
      <c r="L1127" s="218" t="s">
        <v>1910</v>
      </c>
      <c r="M1127" s="21"/>
      <c r="N1127" s="21"/>
      <c r="O1127" s="21"/>
      <c r="P1127" s="21"/>
      <c r="Q1127" s="21"/>
      <c r="R1127" s="21"/>
      <c r="S1127" s="21"/>
      <c r="T1127" s="21"/>
      <c r="U1127" s="21"/>
      <c r="V1127" s="21"/>
      <c r="W1127" s="21"/>
      <c r="X1127" s="21"/>
      <c r="Y1127" s="21"/>
      <c r="Z1127" s="21"/>
      <c r="AA1127" s="21"/>
      <c r="AB1127" s="21"/>
      <c r="AC1127" s="21"/>
      <c r="AD1127" s="21"/>
    </row>
    <row r="1128" spans="1:30" s="41" customFormat="1" ht="15.75" customHeight="1" x14ac:dyDescent="0.35">
      <c r="A1128" s="69"/>
      <c r="B1128" s="69"/>
      <c r="C1128" s="244" t="s">
        <v>22</v>
      </c>
      <c r="D1128" s="245" t="s">
        <v>1916</v>
      </c>
      <c r="E1128" s="245" t="s">
        <v>1562</v>
      </c>
      <c r="F1128" s="218" t="s">
        <v>1909</v>
      </c>
      <c r="G1128" s="218" t="s">
        <v>1917</v>
      </c>
      <c r="H1128" s="218" t="s">
        <v>1737</v>
      </c>
      <c r="I1128" s="228">
        <v>43602</v>
      </c>
      <c r="J1128" s="228"/>
      <c r="K1128" s="55">
        <f t="shared" si="51"/>
        <v>43968</v>
      </c>
      <c r="L1128" s="218" t="s">
        <v>1910</v>
      </c>
      <c r="M1128" s="21"/>
      <c r="N1128" s="21"/>
      <c r="O1128" s="21"/>
      <c r="P1128" s="21"/>
      <c r="Q1128" s="21"/>
      <c r="R1128" s="21"/>
      <c r="S1128" s="21"/>
      <c r="T1128" s="21"/>
      <c r="U1128" s="21"/>
      <c r="V1128" s="21"/>
      <c r="W1128" s="21"/>
      <c r="X1128" s="21"/>
      <c r="Y1128" s="21"/>
      <c r="Z1128" s="21"/>
      <c r="AA1128" s="21"/>
      <c r="AB1128" s="21"/>
      <c r="AC1128" s="21"/>
      <c r="AD1128" s="21"/>
    </row>
    <row r="1129" spans="1:30" s="41" customFormat="1" ht="15.75" customHeight="1" x14ac:dyDescent="0.35">
      <c r="A1129" s="69"/>
      <c r="B1129" s="69"/>
      <c r="C1129" s="244" t="s">
        <v>22</v>
      </c>
      <c r="D1129" s="245" t="s">
        <v>1918</v>
      </c>
      <c r="E1129" s="245" t="s">
        <v>1562</v>
      </c>
      <c r="F1129" s="218" t="s">
        <v>1919</v>
      </c>
      <c r="G1129" s="218" t="s">
        <v>1917</v>
      </c>
      <c r="H1129" s="218" t="s">
        <v>1737</v>
      </c>
      <c r="I1129" s="228">
        <v>43602</v>
      </c>
      <c r="J1129" s="228"/>
      <c r="K1129" s="55">
        <f t="shared" si="51"/>
        <v>43968</v>
      </c>
      <c r="L1129" s="218" t="s">
        <v>1910</v>
      </c>
      <c r="M1129" s="21"/>
      <c r="N1129" s="21"/>
      <c r="O1129" s="21"/>
      <c r="P1129" s="21"/>
      <c r="Q1129" s="21"/>
      <c r="R1129" s="21"/>
      <c r="S1129" s="21"/>
      <c r="T1129" s="21"/>
      <c r="U1129" s="21"/>
      <c r="V1129" s="21"/>
      <c r="W1129" s="21"/>
      <c r="X1129" s="21"/>
      <c r="Y1129" s="21"/>
      <c r="Z1129" s="21"/>
      <c r="AA1129" s="21"/>
      <c r="AB1129" s="21"/>
      <c r="AC1129" s="21"/>
      <c r="AD1129" s="21"/>
    </row>
    <row r="1130" spans="1:30" s="41" customFormat="1" ht="15.75" customHeight="1" x14ac:dyDescent="0.35">
      <c r="A1130" s="69"/>
      <c r="B1130" s="69"/>
      <c r="C1130" s="244" t="s">
        <v>22</v>
      </c>
      <c r="D1130" s="245" t="s">
        <v>1920</v>
      </c>
      <c r="E1130" s="245" t="s">
        <v>1562</v>
      </c>
      <c r="F1130" s="218" t="s">
        <v>1909</v>
      </c>
      <c r="G1130" s="218" t="s">
        <v>1712</v>
      </c>
      <c r="H1130" s="218" t="s">
        <v>1737</v>
      </c>
      <c r="I1130" s="228">
        <v>43602</v>
      </c>
      <c r="J1130" s="228"/>
      <c r="K1130" s="55">
        <f t="shared" si="51"/>
        <v>43968</v>
      </c>
      <c r="L1130" s="218" t="s">
        <v>1910</v>
      </c>
      <c r="M1130" s="21"/>
      <c r="N1130" s="21"/>
      <c r="O1130" s="21"/>
      <c r="P1130" s="21"/>
      <c r="Q1130" s="21"/>
      <c r="R1130" s="21"/>
      <c r="S1130" s="21"/>
      <c r="T1130" s="21"/>
      <c r="U1130" s="21"/>
      <c r="V1130" s="21"/>
      <c r="W1130" s="21"/>
      <c r="X1130" s="21"/>
      <c r="Y1130" s="21"/>
      <c r="Z1130" s="21"/>
      <c r="AA1130" s="21"/>
      <c r="AB1130" s="21"/>
      <c r="AC1130" s="21"/>
      <c r="AD1130" s="21"/>
    </row>
    <row r="1131" spans="1:30" s="41" customFormat="1" ht="15.75" customHeight="1" x14ac:dyDescent="0.35">
      <c r="A1131" s="69"/>
      <c r="B1131" s="69"/>
      <c r="C1131" s="244" t="s">
        <v>22</v>
      </c>
      <c r="D1131" s="245" t="s">
        <v>1921</v>
      </c>
      <c r="E1131" s="245" t="s">
        <v>1562</v>
      </c>
      <c r="F1131" s="218" t="s">
        <v>1912</v>
      </c>
      <c r="G1131" s="218" t="s">
        <v>1712</v>
      </c>
      <c r="H1131" s="218" t="s">
        <v>1737</v>
      </c>
      <c r="I1131" s="228">
        <v>43602</v>
      </c>
      <c r="J1131" s="228"/>
      <c r="K1131" s="55">
        <f t="shared" si="51"/>
        <v>43968</v>
      </c>
      <c r="L1131" s="218" t="s">
        <v>1910</v>
      </c>
      <c r="M1131" s="21"/>
      <c r="N1131" s="21"/>
      <c r="O1131" s="21"/>
      <c r="P1131" s="21"/>
      <c r="Q1131" s="21"/>
      <c r="R1131" s="21"/>
      <c r="S1131" s="21"/>
      <c r="T1131" s="21"/>
      <c r="U1131" s="21"/>
      <c r="V1131" s="21"/>
      <c r="W1131" s="21"/>
      <c r="X1131" s="21"/>
      <c r="Y1131" s="21"/>
      <c r="Z1131" s="21"/>
      <c r="AA1131" s="21"/>
      <c r="AB1131" s="21"/>
      <c r="AC1131" s="21"/>
      <c r="AD1131" s="21"/>
    </row>
    <row r="1132" spans="1:30" s="41" customFormat="1" ht="15.75" customHeight="1" x14ac:dyDescent="0.35">
      <c r="A1132" s="69"/>
      <c r="B1132" s="69"/>
      <c r="C1132" s="244" t="s">
        <v>22</v>
      </c>
      <c r="D1132" s="245" t="s">
        <v>1922</v>
      </c>
      <c r="E1132" s="245" t="s">
        <v>1562</v>
      </c>
      <c r="F1132" s="218" t="s">
        <v>1909</v>
      </c>
      <c r="G1132" s="218" t="s">
        <v>1923</v>
      </c>
      <c r="H1132" s="218" t="s">
        <v>1737</v>
      </c>
      <c r="I1132" s="228">
        <v>43602</v>
      </c>
      <c r="J1132" s="228"/>
      <c r="K1132" s="55">
        <f t="shared" si="51"/>
        <v>43968</v>
      </c>
      <c r="L1132" s="218" t="s">
        <v>1910</v>
      </c>
      <c r="M1132" s="21"/>
      <c r="N1132" s="21"/>
      <c r="O1132" s="21"/>
      <c r="P1132" s="21"/>
      <c r="Q1132" s="21"/>
      <c r="R1132" s="21"/>
      <c r="S1132" s="21"/>
      <c r="T1132" s="21"/>
      <c r="U1132" s="21"/>
      <c r="V1132" s="21"/>
      <c r="W1132" s="21"/>
      <c r="X1132" s="21"/>
      <c r="Y1132" s="21"/>
      <c r="Z1132" s="21"/>
      <c r="AA1132" s="21"/>
      <c r="AB1132" s="21"/>
      <c r="AC1132" s="21"/>
      <c r="AD1132" s="21"/>
    </row>
    <row r="1133" spans="1:30" s="41" customFormat="1" ht="15.75" customHeight="1" x14ac:dyDescent="0.35">
      <c r="A1133" s="69"/>
      <c r="B1133" s="69"/>
      <c r="C1133" s="244" t="s">
        <v>22</v>
      </c>
      <c r="D1133" s="245" t="s">
        <v>1924</v>
      </c>
      <c r="E1133" s="245" t="s">
        <v>1562</v>
      </c>
      <c r="F1133" s="218" t="s">
        <v>1912</v>
      </c>
      <c r="G1133" s="218" t="s">
        <v>1923</v>
      </c>
      <c r="H1133" s="218" t="s">
        <v>1737</v>
      </c>
      <c r="I1133" s="228">
        <v>43602</v>
      </c>
      <c r="J1133" s="228"/>
      <c r="K1133" s="55">
        <f t="shared" si="51"/>
        <v>43968</v>
      </c>
      <c r="L1133" s="218" t="s">
        <v>1910</v>
      </c>
      <c r="M1133" s="21"/>
      <c r="N1133" s="21"/>
      <c r="O1133" s="21"/>
      <c r="P1133" s="21"/>
      <c r="Q1133" s="21"/>
      <c r="R1133" s="21"/>
      <c r="S1133" s="21"/>
      <c r="T1133" s="21"/>
      <c r="U1133" s="21"/>
      <c r="V1133" s="21"/>
      <c r="W1133" s="21"/>
      <c r="X1133" s="21"/>
      <c r="Y1133" s="21"/>
      <c r="Z1133" s="21"/>
      <c r="AA1133" s="21"/>
      <c r="AB1133" s="21"/>
      <c r="AC1133" s="21"/>
      <c r="AD1133" s="21"/>
    </row>
    <row r="1134" spans="1:30" s="41" customFormat="1" ht="15.75" customHeight="1" x14ac:dyDescent="0.35">
      <c r="A1134" s="69"/>
      <c r="B1134" s="69"/>
      <c r="C1134" s="244" t="s">
        <v>22</v>
      </c>
      <c r="D1134" s="245" t="s">
        <v>1925</v>
      </c>
      <c r="E1134" s="245" t="s">
        <v>1562</v>
      </c>
      <c r="F1134" s="218" t="s">
        <v>1909</v>
      </c>
      <c r="G1134" s="218" t="s">
        <v>1926</v>
      </c>
      <c r="H1134" s="218" t="s">
        <v>1737</v>
      </c>
      <c r="I1134" s="228">
        <v>43602</v>
      </c>
      <c r="J1134" s="228"/>
      <c r="K1134" s="55">
        <f t="shared" si="51"/>
        <v>43968</v>
      </c>
      <c r="L1134" s="218" t="s">
        <v>1910</v>
      </c>
      <c r="M1134" s="21"/>
      <c r="N1134" s="21"/>
      <c r="O1134" s="21"/>
      <c r="P1134" s="21"/>
      <c r="Q1134" s="21"/>
      <c r="R1134" s="21"/>
      <c r="S1134" s="21"/>
      <c r="T1134" s="21"/>
      <c r="U1134" s="21"/>
      <c r="V1134" s="21"/>
      <c r="W1134" s="21"/>
      <c r="X1134" s="21"/>
      <c r="Y1134" s="21"/>
      <c r="Z1134" s="21"/>
      <c r="AA1134" s="21"/>
      <c r="AB1134" s="21"/>
      <c r="AC1134" s="21"/>
      <c r="AD1134" s="21"/>
    </row>
    <row r="1135" spans="1:30" s="41" customFormat="1" ht="15.75" customHeight="1" x14ac:dyDescent="0.35">
      <c r="A1135" s="69"/>
      <c r="B1135" s="69"/>
      <c r="C1135" s="244" t="s">
        <v>22</v>
      </c>
      <c r="D1135" s="245" t="s">
        <v>1927</v>
      </c>
      <c r="E1135" s="245" t="s">
        <v>1562</v>
      </c>
      <c r="F1135" s="218" t="s">
        <v>1912</v>
      </c>
      <c r="G1135" s="218" t="s">
        <v>1926</v>
      </c>
      <c r="H1135" s="218" t="s">
        <v>1737</v>
      </c>
      <c r="I1135" s="228">
        <v>43602</v>
      </c>
      <c r="J1135" s="228"/>
      <c r="K1135" s="55">
        <f t="shared" si="51"/>
        <v>43968</v>
      </c>
      <c r="L1135" s="218" t="s">
        <v>1910</v>
      </c>
      <c r="M1135" s="21"/>
      <c r="N1135" s="21"/>
      <c r="O1135" s="21"/>
      <c r="P1135" s="21"/>
      <c r="Q1135" s="21"/>
      <c r="R1135" s="21"/>
      <c r="S1135" s="21"/>
      <c r="T1135" s="21"/>
      <c r="U1135" s="21"/>
      <c r="V1135" s="21"/>
      <c r="W1135" s="21"/>
      <c r="X1135" s="21"/>
      <c r="Y1135" s="21"/>
      <c r="Z1135" s="21"/>
      <c r="AA1135" s="21"/>
      <c r="AB1135" s="21"/>
      <c r="AC1135" s="21"/>
      <c r="AD1135" s="21"/>
    </row>
    <row r="1136" spans="1:30" s="41" customFormat="1" ht="15.75" customHeight="1" x14ac:dyDescent="0.35">
      <c r="A1136" s="69"/>
      <c r="B1136" s="69"/>
      <c r="C1136" s="244" t="s">
        <v>22</v>
      </c>
      <c r="D1136" s="245" t="s">
        <v>1928</v>
      </c>
      <c r="E1136" s="245" t="s">
        <v>1562</v>
      </c>
      <c r="F1136" s="218" t="s">
        <v>1909</v>
      </c>
      <c r="G1136" s="218" t="s">
        <v>1929</v>
      </c>
      <c r="H1136" s="218" t="s">
        <v>1737</v>
      </c>
      <c r="I1136" s="228">
        <v>43602</v>
      </c>
      <c r="J1136" s="228"/>
      <c r="K1136" s="55">
        <f t="shared" si="51"/>
        <v>43968</v>
      </c>
      <c r="L1136" s="218" t="s">
        <v>1910</v>
      </c>
      <c r="M1136" s="21"/>
      <c r="N1136" s="21"/>
      <c r="O1136" s="21"/>
      <c r="P1136" s="21"/>
      <c r="Q1136" s="21"/>
      <c r="R1136" s="21"/>
      <c r="S1136" s="21"/>
      <c r="T1136" s="21"/>
      <c r="U1136" s="21"/>
      <c r="V1136" s="21"/>
      <c r="W1136" s="21"/>
      <c r="X1136" s="21"/>
      <c r="Y1136" s="21"/>
      <c r="Z1136" s="21"/>
      <c r="AA1136" s="21"/>
      <c r="AB1136" s="21"/>
      <c r="AC1136" s="21"/>
      <c r="AD1136" s="21"/>
    </row>
    <row r="1137" spans="1:30" s="41" customFormat="1" ht="15.75" customHeight="1" x14ac:dyDescent="0.35">
      <c r="A1137" s="69"/>
      <c r="B1137" s="69"/>
      <c r="C1137" s="244" t="s">
        <v>22</v>
      </c>
      <c r="D1137" s="245" t="s">
        <v>1930</v>
      </c>
      <c r="E1137" s="245" t="s">
        <v>1562</v>
      </c>
      <c r="F1137" s="218" t="s">
        <v>1912</v>
      </c>
      <c r="G1137" s="218" t="s">
        <v>1929</v>
      </c>
      <c r="H1137" s="218" t="s">
        <v>1737</v>
      </c>
      <c r="I1137" s="228">
        <v>43602</v>
      </c>
      <c r="J1137" s="228"/>
      <c r="K1137" s="55">
        <f t="shared" si="51"/>
        <v>43968</v>
      </c>
      <c r="L1137" s="218" t="s">
        <v>1910</v>
      </c>
      <c r="M1137" s="21"/>
      <c r="N1137" s="21"/>
      <c r="O1137" s="21"/>
      <c r="P1137" s="21"/>
      <c r="Q1137" s="21"/>
      <c r="R1137" s="21"/>
      <c r="S1137" s="21"/>
      <c r="T1137" s="21"/>
      <c r="U1137" s="21"/>
      <c r="V1137" s="21"/>
      <c r="W1137" s="21"/>
      <c r="X1137" s="21"/>
      <c r="Y1137" s="21"/>
      <c r="Z1137" s="21"/>
      <c r="AA1137" s="21"/>
      <c r="AB1137" s="21"/>
      <c r="AC1137" s="21"/>
      <c r="AD1137" s="21"/>
    </row>
    <row r="1138" spans="1:30" s="41" customFormat="1" ht="15.75" customHeight="1" x14ac:dyDescent="0.35">
      <c r="A1138" s="69"/>
      <c r="B1138" s="69"/>
      <c r="C1138" s="244" t="s">
        <v>22</v>
      </c>
      <c r="D1138" s="245" t="s">
        <v>1931</v>
      </c>
      <c r="E1138" s="245" t="s">
        <v>1562</v>
      </c>
      <c r="F1138" s="218" t="s">
        <v>1909</v>
      </c>
      <c r="G1138" s="218" t="s">
        <v>1932</v>
      </c>
      <c r="H1138" s="218" t="s">
        <v>1737</v>
      </c>
      <c r="I1138" s="228">
        <v>43602</v>
      </c>
      <c r="J1138" s="228"/>
      <c r="K1138" s="55">
        <f t="shared" si="51"/>
        <v>43968</v>
      </c>
      <c r="L1138" s="218" t="s">
        <v>1910</v>
      </c>
      <c r="M1138" s="21"/>
      <c r="N1138" s="21"/>
      <c r="O1138" s="21"/>
      <c r="P1138" s="21"/>
      <c r="Q1138" s="21"/>
      <c r="R1138" s="21"/>
      <c r="S1138" s="21"/>
      <c r="T1138" s="21"/>
      <c r="U1138" s="21"/>
      <c r="V1138" s="21"/>
      <c r="W1138" s="21"/>
      <c r="X1138" s="21"/>
      <c r="Y1138" s="21"/>
      <c r="Z1138" s="21"/>
      <c r="AA1138" s="21"/>
      <c r="AB1138" s="21"/>
      <c r="AC1138" s="21"/>
      <c r="AD1138" s="21"/>
    </row>
    <row r="1139" spans="1:30" s="41" customFormat="1" ht="15.75" customHeight="1" x14ac:dyDescent="0.35">
      <c r="A1139" s="69"/>
      <c r="B1139" s="69"/>
      <c r="C1139" s="244" t="s">
        <v>22</v>
      </c>
      <c r="D1139" s="245" t="s">
        <v>1933</v>
      </c>
      <c r="E1139" s="245" t="s">
        <v>1562</v>
      </c>
      <c r="F1139" s="218" t="s">
        <v>1912</v>
      </c>
      <c r="G1139" s="218" t="s">
        <v>1932</v>
      </c>
      <c r="H1139" s="218" t="s">
        <v>1737</v>
      </c>
      <c r="I1139" s="228">
        <v>43602</v>
      </c>
      <c r="J1139" s="228"/>
      <c r="K1139" s="55">
        <f t="shared" si="51"/>
        <v>43968</v>
      </c>
      <c r="L1139" s="218" t="s">
        <v>1910</v>
      </c>
      <c r="M1139" s="21"/>
      <c r="N1139" s="21"/>
      <c r="O1139" s="21"/>
      <c r="P1139" s="21"/>
      <c r="Q1139" s="21"/>
      <c r="R1139" s="21"/>
      <c r="S1139" s="21"/>
      <c r="T1139" s="21"/>
      <c r="U1139" s="21"/>
      <c r="V1139" s="21"/>
      <c r="W1139" s="21"/>
      <c r="X1139" s="21"/>
      <c r="Y1139" s="21"/>
      <c r="Z1139" s="21"/>
      <c r="AA1139" s="21"/>
      <c r="AB1139" s="21"/>
      <c r="AC1139" s="21"/>
      <c r="AD1139" s="21"/>
    </row>
    <row r="1140" spans="1:30" s="41" customFormat="1" ht="15.75" customHeight="1" x14ac:dyDescent="0.35">
      <c r="A1140" s="69"/>
      <c r="B1140" s="69"/>
      <c r="C1140" s="244" t="s">
        <v>22</v>
      </c>
      <c r="D1140" s="245" t="s">
        <v>1934</v>
      </c>
      <c r="E1140" s="245" t="s">
        <v>1562</v>
      </c>
      <c r="F1140" s="218" t="s">
        <v>1909</v>
      </c>
      <c r="G1140" s="218" t="s">
        <v>40</v>
      </c>
      <c r="H1140" s="218" t="s">
        <v>1737</v>
      </c>
      <c r="I1140" s="228">
        <v>43602</v>
      </c>
      <c r="J1140" s="228"/>
      <c r="K1140" s="55">
        <f t="shared" si="51"/>
        <v>43968</v>
      </c>
      <c r="L1140" s="218" t="s">
        <v>1910</v>
      </c>
      <c r="M1140" s="21"/>
      <c r="N1140" s="21"/>
      <c r="O1140" s="21"/>
      <c r="P1140" s="21"/>
      <c r="Q1140" s="21"/>
      <c r="R1140" s="21"/>
      <c r="S1140" s="21"/>
      <c r="T1140" s="21"/>
      <c r="U1140" s="21"/>
      <c r="V1140" s="21"/>
      <c r="W1140" s="21"/>
      <c r="X1140" s="21"/>
      <c r="Y1140" s="21"/>
      <c r="Z1140" s="21"/>
      <c r="AA1140" s="21"/>
      <c r="AB1140" s="21"/>
      <c r="AC1140" s="21"/>
      <c r="AD1140" s="21"/>
    </row>
    <row r="1141" spans="1:30" s="41" customFormat="1" ht="15.75" customHeight="1" x14ac:dyDescent="0.35">
      <c r="A1141" s="69"/>
      <c r="B1141" s="69"/>
      <c r="C1141" s="244" t="s">
        <v>22</v>
      </c>
      <c r="D1141" s="245" t="s">
        <v>1935</v>
      </c>
      <c r="E1141" s="245" t="s">
        <v>1562</v>
      </c>
      <c r="F1141" s="218" t="s">
        <v>1912</v>
      </c>
      <c r="G1141" s="218" t="s">
        <v>40</v>
      </c>
      <c r="H1141" s="218" t="s">
        <v>1737</v>
      </c>
      <c r="I1141" s="228">
        <v>43602</v>
      </c>
      <c r="J1141" s="228"/>
      <c r="K1141" s="55">
        <f t="shared" si="51"/>
        <v>43968</v>
      </c>
      <c r="L1141" s="218" t="s">
        <v>1910</v>
      </c>
      <c r="M1141" s="21"/>
      <c r="N1141" s="21"/>
      <c r="O1141" s="21"/>
      <c r="P1141" s="21"/>
      <c r="Q1141" s="21"/>
      <c r="R1141" s="21"/>
      <c r="S1141" s="21"/>
      <c r="T1141" s="21"/>
      <c r="U1141" s="21"/>
      <c r="V1141" s="21"/>
      <c r="W1141" s="21"/>
      <c r="X1141" s="21"/>
      <c r="Y1141" s="21"/>
      <c r="Z1141" s="21"/>
      <c r="AA1141" s="21"/>
      <c r="AB1141" s="21"/>
      <c r="AC1141" s="21"/>
      <c r="AD1141" s="21"/>
    </row>
    <row r="1142" spans="1:30" s="41" customFormat="1" ht="15.75" customHeight="1" x14ac:dyDescent="0.35">
      <c r="A1142" s="69"/>
      <c r="B1142" s="69"/>
      <c r="C1142" s="244" t="s">
        <v>22</v>
      </c>
      <c r="D1142" s="245" t="s">
        <v>1936</v>
      </c>
      <c r="E1142" s="245" t="s">
        <v>1562</v>
      </c>
      <c r="F1142" s="218" t="s">
        <v>1937</v>
      </c>
      <c r="G1142" s="218" t="s">
        <v>1608</v>
      </c>
      <c r="H1142" s="218" t="s">
        <v>1737</v>
      </c>
      <c r="I1142" s="228">
        <v>43602</v>
      </c>
      <c r="J1142" s="228"/>
      <c r="K1142" s="55">
        <f t="shared" si="51"/>
        <v>43968</v>
      </c>
      <c r="L1142" s="218" t="s">
        <v>1910</v>
      </c>
      <c r="M1142" s="21"/>
      <c r="N1142" s="21"/>
      <c r="O1142" s="21"/>
      <c r="P1142" s="21"/>
      <c r="Q1142" s="21"/>
      <c r="R1142" s="21"/>
      <c r="S1142" s="21"/>
      <c r="T1142" s="21"/>
      <c r="U1142" s="21"/>
      <c r="V1142" s="21"/>
      <c r="W1142" s="21"/>
      <c r="X1142" s="21"/>
      <c r="Y1142" s="21"/>
      <c r="Z1142" s="21"/>
      <c r="AA1142" s="21"/>
      <c r="AB1142" s="21"/>
      <c r="AC1142" s="21"/>
      <c r="AD1142" s="21"/>
    </row>
    <row r="1143" spans="1:30" s="41" customFormat="1" ht="15.75" customHeight="1" x14ac:dyDescent="0.35">
      <c r="A1143" s="69"/>
      <c r="B1143" s="69"/>
      <c r="C1143" s="244" t="s">
        <v>22</v>
      </c>
      <c r="D1143" s="245" t="s">
        <v>1938</v>
      </c>
      <c r="E1143" s="245" t="s">
        <v>1562</v>
      </c>
      <c r="F1143" s="218" t="s">
        <v>1939</v>
      </c>
      <c r="G1143" s="218" t="s">
        <v>1608</v>
      </c>
      <c r="H1143" s="218" t="s">
        <v>1737</v>
      </c>
      <c r="I1143" s="228">
        <v>43602</v>
      </c>
      <c r="J1143" s="228"/>
      <c r="K1143" s="55">
        <f t="shared" si="51"/>
        <v>43968</v>
      </c>
      <c r="L1143" s="218" t="s">
        <v>1910</v>
      </c>
      <c r="M1143" s="21"/>
      <c r="N1143" s="21"/>
      <c r="O1143" s="21"/>
      <c r="P1143" s="21"/>
      <c r="Q1143" s="21"/>
      <c r="R1143" s="21"/>
      <c r="S1143" s="21"/>
      <c r="T1143" s="21"/>
      <c r="U1143" s="21"/>
      <c r="V1143" s="21"/>
      <c r="W1143" s="21"/>
      <c r="X1143" s="21"/>
      <c r="Y1143" s="21"/>
      <c r="Z1143" s="21"/>
      <c r="AA1143" s="21"/>
      <c r="AB1143" s="21"/>
      <c r="AC1143" s="21"/>
      <c r="AD1143" s="21"/>
    </row>
    <row r="1144" spans="1:30" s="41" customFormat="1" ht="15.75" customHeight="1" x14ac:dyDescent="0.35">
      <c r="A1144" s="69"/>
      <c r="B1144" s="69"/>
      <c r="C1144" s="244" t="s">
        <v>22</v>
      </c>
      <c r="D1144" s="245" t="s">
        <v>1940</v>
      </c>
      <c r="E1144" s="245" t="s">
        <v>1562</v>
      </c>
      <c r="F1144" s="218" t="s">
        <v>1941</v>
      </c>
      <c r="G1144" s="218" t="s">
        <v>1942</v>
      </c>
      <c r="H1144" s="218" t="s">
        <v>1943</v>
      </c>
      <c r="I1144" s="228">
        <v>43605</v>
      </c>
      <c r="J1144" s="228">
        <v>44768</v>
      </c>
      <c r="K1144" s="55">
        <f>+J1144+365</f>
        <v>45133</v>
      </c>
      <c r="L1144" s="226" t="s">
        <v>1364</v>
      </c>
      <c r="M1144" s="225"/>
      <c r="N1144" s="225"/>
      <c r="O1144" s="225"/>
      <c r="P1144" s="225"/>
      <c r="Q1144" s="225"/>
      <c r="R1144" s="225"/>
      <c r="S1144" s="225"/>
      <c r="T1144" s="225"/>
      <c r="U1144" s="225"/>
      <c r="V1144" s="225"/>
      <c r="W1144" s="225"/>
      <c r="X1144" s="225"/>
      <c r="Y1144" s="225"/>
      <c r="Z1144" s="225"/>
      <c r="AA1144" s="225"/>
      <c r="AB1144" s="225"/>
      <c r="AC1144" s="225"/>
      <c r="AD1144" s="225"/>
    </row>
    <row r="1145" spans="1:30" s="41" customFormat="1" ht="15.75" customHeight="1" x14ac:dyDescent="0.35">
      <c r="A1145" s="69"/>
      <c r="B1145" s="69"/>
      <c r="C1145" s="244" t="s">
        <v>22</v>
      </c>
      <c r="D1145" s="245" t="s">
        <v>1944</v>
      </c>
      <c r="E1145" s="245" t="s">
        <v>1562</v>
      </c>
      <c r="F1145" s="218" t="s">
        <v>1945</v>
      </c>
      <c r="G1145" s="218" t="s">
        <v>1946</v>
      </c>
      <c r="H1145" s="218" t="s">
        <v>1943</v>
      </c>
      <c r="I1145" s="228">
        <v>43605</v>
      </c>
      <c r="J1145" s="228">
        <v>44768</v>
      </c>
      <c r="K1145" s="55">
        <f>+J1145+365</f>
        <v>45133</v>
      </c>
      <c r="L1145" s="226" t="s">
        <v>1364</v>
      </c>
      <c r="M1145" s="225"/>
      <c r="N1145" s="225"/>
      <c r="O1145" s="225"/>
      <c r="P1145" s="225"/>
      <c r="Q1145" s="225"/>
      <c r="R1145" s="225"/>
      <c r="S1145" s="225"/>
      <c r="T1145" s="225"/>
      <c r="U1145" s="225"/>
      <c r="V1145" s="225"/>
      <c r="W1145" s="225"/>
      <c r="X1145" s="225"/>
      <c r="Y1145" s="225"/>
      <c r="Z1145" s="225"/>
      <c r="AA1145" s="225"/>
      <c r="AB1145" s="225"/>
      <c r="AC1145" s="225"/>
      <c r="AD1145" s="225"/>
    </row>
    <row r="1146" spans="1:30" s="41" customFormat="1" ht="15.75" customHeight="1" x14ac:dyDescent="0.35">
      <c r="A1146" s="69"/>
      <c r="B1146" s="69"/>
      <c r="C1146" s="244" t="s">
        <v>22</v>
      </c>
      <c r="D1146" s="245" t="s">
        <v>1947</v>
      </c>
      <c r="E1146" s="245" t="s">
        <v>1562</v>
      </c>
      <c r="F1146" s="218" t="s">
        <v>1948</v>
      </c>
      <c r="G1146" s="218" t="s">
        <v>1551</v>
      </c>
      <c r="H1146" s="218" t="s">
        <v>1949</v>
      </c>
      <c r="I1146" s="228">
        <v>43614</v>
      </c>
      <c r="J1146" s="228"/>
      <c r="K1146" s="55">
        <f>+I1146+366</f>
        <v>43980</v>
      </c>
      <c r="L1146" s="218" t="s">
        <v>1950</v>
      </c>
      <c r="M1146" s="21"/>
      <c r="N1146" s="21"/>
      <c r="O1146" s="21"/>
      <c r="P1146" s="21"/>
      <c r="Q1146" s="21"/>
      <c r="R1146" s="21"/>
      <c r="S1146" s="21"/>
      <c r="T1146" s="21"/>
      <c r="U1146" s="21"/>
      <c r="V1146" s="21"/>
      <c r="W1146" s="21"/>
      <c r="X1146" s="21"/>
      <c r="Y1146" s="21"/>
      <c r="Z1146" s="21"/>
      <c r="AA1146" s="21"/>
      <c r="AB1146" s="21"/>
      <c r="AC1146" s="21"/>
      <c r="AD1146" s="21"/>
    </row>
    <row r="1147" spans="1:30" s="41" customFormat="1" ht="15.75" customHeight="1" x14ac:dyDescent="0.35">
      <c r="A1147" s="69"/>
      <c r="B1147" s="69"/>
      <c r="C1147" s="244" t="s">
        <v>22</v>
      </c>
      <c r="D1147" s="245" t="s">
        <v>1951</v>
      </c>
      <c r="E1147" s="245" t="s">
        <v>1562</v>
      </c>
      <c r="F1147" s="217" t="s">
        <v>1952</v>
      </c>
      <c r="G1147" s="217" t="s">
        <v>79</v>
      </c>
      <c r="H1147" s="217" t="s">
        <v>140</v>
      </c>
      <c r="I1147" s="228">
        <v>43614</v>
      </c>
      <c r="J1147" s="228">
        <v>45141</v>
      </c>
      <c r="K1147" s="55">
        <f>J1147+365</f>
        <v>45506</v>
      </c>
      <c r="L1147" s="217" t="s">
        <v>53</v>
      </c>
      <c r="M1147" s="21"/>
      <c r="N1147" s="21"/>
      <c r="O1147" s="21"/>
      <c r="P1147" s="21"/>
      <c r="Q1147" s="21"/>
      <c r="R1147" s="21"/>
      <c r="S1147" s="21"/>
      <c r="T1147" s="21"/>
      <c r="U1147" s="21"/>
      <c r="V1147" s="21"/>
      <c r="W1147" s="21"/>
      <c r="X1147" s="21"/>
      <c r="Y1147" s="21"/>
      <c r="Z1147" s="21"/>
      <c r="AA1147" s="21"/>
      <c r="AB1147" s="21"/>
      <c r="AC1147" s="21"/>
      <c r="AD1147" s="21"/>
    </row>
    <row r="1148" spans="1:30" s="41" customFormat="1" ht="15.75" customHeight="1" x14ac:dyDescent="0.35">
      <c r="A1148" s="69"/>
      <c r="B1148" s="69"/>
      <c r="C1148" s="244" t="s">
        <v>22</v>
      </c>
      <c r="D1148" s="245" t="s">
        <v>1953</v>
      </c>
      <c r="E1148" s="245" t="s">
        <v>1562</v>
      </c>
      <c r="F1148" s="217" t="s">
        <v>1954</v>
      </c>
      <c r="G1148" s="217" t="s">
        <v>79</v>
      </c>
      <c r="H1148" s="217" t="s">
        <v>140</v>
      </c>
      <c r="I1148" s="228">
        <v>43614</v>
      </c>
      <c r="J1148" s="228">
        <v>45141</v>
      </c>
      <c r="K1148" s="55">
        <f>J1148+365</f>
        <v>45506</v>
      </c>
      <c r="L1148" s="217" t="s">
        <v>53</v>
      </c>
      <c r="M1148" s="21"/>
      <c r="N1148" s="21"/>
      <c r="O1148" s="21"/>
      <c r="P1148" s="21"/>
      <c r="Q1148" s="21"/>
      <c r="R1148" s="21"/>
      <c r="S1148" s="21"/>
      <c r="T1148" s="21"/>
      <c r="U1148" s="21"/>
      <c r="V1148" s="21"/>
      <c r="W1148" s="21"/>
      <c r="X1148" s="21"/>
      <c r="Y1148" s="21"/>
      <c r="Z1148" s="21"/>
      <c r="AA1148" s="21"/>
      <c r="AB1148" s="21"/>
      <c r="AC1148" s="21"/>
      <c r="AD1148" s="21"/>
    </row>
    <row r="1149" spans="1:30" s="41" customFormat="1" ht="15.75" customHeight="1" x14ac:dyDescent="0.35">
      <c r="A1149" s="69"/>
      <c r="B1149" s="69"/>
      <c r="C1149" s="244" t="s">
        <v>22</v>
      </c>
      <c r="D1149" s="245" t="s">
        <v>1955</v>
      </c>
      <c r="E1149" s="245" t="s">
        <v>1562</v>
      </c>
      <c r="F1149" s="217" t="s">
        <v>1956</v>
      </c>
      <c r="G1149" s="217" t="s">
        <v>79</v>
      </c>
      <c r="H1149" s="217" t="s">
        <v>140</v>
      </c>
      <c r="I1149" s="228">
        <v>43614</v>
      </c>
      <c r="J1149" s="228">
        <v>43738</v>
      </c>
      <c r="K1149" s="246">
        <f>J1149+365</f>
        <v>44103</v>
      </c>
      <c r="L1149" s="217" t="s">
        <v>53</v>
      </c>
      <c r="M1149" s="21"/>
      <c r="N1149" s="21"/>
      <c r="O1149" s="21"/>
      <c r="P1149" s="21"/>
      <c r="Q1149" s="21"/>
      <c r="R1149" s="21"/>
      <c r="S1149" s="21"/>
      <c r="T1149" s="21"/>
      <c r="U1149" s="21"/>
      <c r="V1149" s="21"/>
      <c r="W1149" s="21"/>
      <c r="X1149" s="21"/>
      <c r="Y1149" s="21"/>
      <c r="Z1149" s="21"/>
      <c r="AA1149" s="21"/>
      <c r="AB1149" s="21"/>
      <c r="AC1149" s="21"/>
      <c r="AD1149" s="21"/>
    </row>
    <row r="1150" spans="1:30" s="41" customFormat="1" ht="15.75" customHeight="1" x14ac:dyDescent="0.35">
      <c r="A1150" s="69"/>
      <c r="B1150" s="69"/>
      <c r="C1150" s="244" t="s">
        <v>22</v>
      </c>
      <c r="D1150" s="245" t="s">
        <v>1957</v>
      </c>
      <c r="E1150" s="245" t="s">
        <v>1562</v>
      </c>
      <c r="F1150" s="217" t="s">
        <v>1958</v>
      </c>
      <c r="G1150" s="217" t="s">
        <v>79</v>
      </c>
      <c r="H1150" s="217" t="s">
        <v>140</v>
      </c>
      <c r="I1150" s="228">
        <v>43614</v>
      </c>
      <c r="J1150" s="228">
        <v>45141</v>
      </c>
      <c r="K1150" s="246">
        <f>J1150+365</f>
        <v>45506</v>
      </c>
      <c r="L1150" s="268" t="s">
        <v>53</v>
      </c>
      <c r="M1150" s="21"/>
      <c r="N1150" s="21"/>
      <c r="O1150" s="21"/>
      <c r="P1150" s="21"/>
      <c r="Q1150" s="21"/>
      <c r="R1150" s="21"/>
      <c r="S1150" s="21"/>
      <c r="T1150" s="21"/>
      <c r="U1150" s="21"/>
      <c r="V1150" s="21"/>
      <c r="W1150" s="21"/>
      <c r="X1150" s="21"/>
      <c r="Y1150" s="21"/>
      <c r="Z1150" s="21"/>
      <c r="AA1150" s="21"/>
      <c r="AB1150" s="21"/>
      <c r="AC1150" s="21"/>
      <c r="AD1150" s="21"/>
    </row>
    <row r="1151" spans="1:30" s="41" customFormat="1" ht="15.75" customHeight="1" x14ac:dyDescent="0.35">
      <c r="A1151" s="69" t="s">
        <v>38</v>
      </c>
      <c r="B1151" s="69"/>
      <c r="C1151" s="244" t="s">
        <v>22</v>
      </c>
      <c r="D1151" s="245" t="s">
        <v>1959</v>
      </c>
      <c r="E1151" s="245" t="s">
        <v>1562</v>
      </c>
      <c r="F1151" s="218" t="s">
        <v>1960</v>
      </c>
      <c r="G1151" s="218" t="s">
        <v>1961</v>
      </c>
      <c r="H1151" s="218" t="s">
        <v>199</v>
      </c>
      <c r="I1151" s="228">
        <v>43640</v>
      </c>
      <c r="J1151" s="228">
        <v>44006</v>
      </c>
      <c r="K1151" s="246">
        <v>44736</v>
      </c>
      <c r="L1151" s="269" t="s">
        <v>1962</v>
      </c>
      <c r="M1151" s="21"/>
      <c r="N1151" s="21"/>
      <c r="O1151" s="21"/>
      <c r="P1151" s="21"/>
      <c r="Q1151" s="21"/>
      <c r="R1151" s="21"/>
      <c r="S1151" s="21"/>
      <c r="T1151" s="21"/>
      <c r="U1151" s="21"/>
      <c r="V1151" s="21"/>
      <c r="W1151" s="21"/>
      <c r="X1151" s="21"/>
      <c r="Y1151" s="21"/>
      <c r="Z1151" s="21"/>
      <c r="AA1151" s="21"/>
      <c r="AB1151" s="21"/>
      <c r="AC1151" s="21"/>
      <c r="AD1151" s="21"/>
    </row>
    <row r="1152" spans="1:30" s="41" customFormat="1" ht="15.75" customHeight="1" x14ac:dyDescent="0.35">
      <c r="A1152" s="222"/>
      <c r="B1152" s="222"/>
      <c r="C1152" s="76" t="s">
        <v>22</v>
      </c>
      <c r="D1152" s="187" t="s">
        <v>1963</v>
      </c>
      <c r="E1152" s="27" t="s">
        <v>1562</v>
      </c>
      <c r="F1152" s="188" t="s">
        <v>1964</v>
      </c>
      <c r="G1152" s="34" t="s">
        <v>1965</v>
      </c>
      <c r="H1152" s="34" t="s">
        <v>1966</v>
      </c>
      <c r="I1152" s="56">
        <v>43635</v>
      </c>
      <c r="J1152" s="56">
        <v>45315</v>
      </c>
      <c r="K1152" s="246">
        <f t="shared" ref="K1152:K1158" si="52">+J1152+365</f>
        <v>45680</v>
      </c>
      <c r="L1152" s="80" t="s">
        <v>759</v>
      </c>
      <c r="M1152" s="225"/>
      <c r="N1152" s="225"/>
      <c r="O1152" s="225"/>
      <c r="P1152" s="225"/>
      <c r="Q1152" s="225"/>
      <c r="R1152" s="225"/>
      <c r="S1152" s="225"/>
      <c r="T1152" s="225"/>
      <c r="U1152" s="225"/>
      <c r="V1152" s="225"/>
      <c r="W1152" s="225"/>
      <c r="X1152" s="225"/>
      <c r="Y1152" s="225"/>
      <c r="Z1152" s="225"/>
      <c r="AA1152" s="225"/>
      <c r="AB1152" s="225"/>
      <c r="AC1152" s="225"/>
      <c r="AD1152" s="225"/>
    </row>
    <row r="1153" spans="1:30" s="41" customFormat="1" ht="15.75" customHeight="1" x14ac:dyDescent="0.35">
      <c r="A1153" s="222"/>
      <c r="B1153" s="222"/>
      <c r="C1153" s="76" t="s">
        <v>22</v>
      </c>
      <c r="D1153" s="27" t="s">
        <v>1967</v>
      </c>
      <c r="E1153" s="27" t="s">
        <v>1562</v>
      </c>
      <c r="F1153" s="188" t="s">
        <v>1968</v>
      </c>
      <c r="G1153" s="34" t="s">
        <v>1965</v>
      </c>
      <c r="H1153" s="34" t="s">
        <v>1966</v>
      </c>
      <c r="I1153" s="56">
        <v>43635</v>
      </c>
      <c r="J1153" s="56">
        <v>45315</v>
      </c>
      <c r="K1153" s="246">
        <f t="shared" si="52"/>
        <v>45680</v>
      </c>
      <c r="L1153" s="172" t="s">
        <v>759</v>
      </c>
      <c r="M1153" s="225"/>
      <c r="N1153" s="225"/>
      <c r="O1153" s="225"/>
      <c r="P1153" s="225"/>
      <c r="Q1153" s="225"/>
      <c r="R1153" s="225"/>
      <c r="S1153" s="225"/>
      <c r="T1153" s="225"/>
      <c r="U1153" s="225"/>
      <c r="V1153" s="225"/>
      <c r="W1153" s="225"/>
      <c r="X1153" s="225"/>
      <c r="Y1153" s="225"/>
      <c r="Z1153" s="225"/>
      <c r="AA1153" s="225"/>
      <c r="AB1153" s="225"/>
      <c r="AC1153" s="225"/>
      <c r="AD1153" s="225"/>
    </row>
    <row r="1154" spans="1:30" s="41" customFormat="1" ht="15.75" customHeight="1" x14ac:dyDescent="0.35">
      <c r="A1154" s="222"/>
      <c r="B1154" s="222"/>
      <c r="C1154" s="76" t="s">
        <v>22</v>
      </c>
      <c r="D1154" s="27" t="s">
        <v>1969</v>
      </c>
      <c r="E1154" s="27" t="s">
        <v>1562</v>
      </c>
      <c r="F1154" s="189" t="s">
        <v>1970</v>
      </c>
      <c r="G1154" s="34" t="s">
        <v>1971</v>
      </c>
      <c r="H1154" s="34" t="s">
        <v>1966</v>
      </c>
      <c r="I1154" s="56">
        <v>43635</v>
      </c>
      <c r="J1154" s="56">
        <v>45247</v>
      </c>
      <c r="K1154" s="246">
        <f t="shared" si="52"/>
        <v>45612</v>
      </c>
      <c r="L1154" s="39" t="s">
        <v>759</v>
      </c>
      <c r="M1154" s="225"/>
      <c r="N1154" s="225"/>
      <c r="O1154" s="225"/>
      <c r="P1154" s="225"/>
      <c r="Q1154" s="225"/>
      <c r="R1154" s="225"/>
      <c r="S1154" s="225"/>
      <c r="T1154" s="225"/>
      <c r="U1154" s="225"/>
      <c r="V1154" s="225"/>
      <c r="W1154" s="225"/>
      <c r="X1154" s="225"/>
      <c r="Y1154" s="225"/>
      <c r="Z1154" s="225"/>
      <c r="AA1154" s="225"/>
      <c r="AB1154" s="225"/>
      <c r="AC1154" s="225"/>
      <c r="AD1154" s="225"/>
    </row>
    <row r="1155" spans="1:30" s="38" customFormat="1" ht="15.75" customHeight="1" x14ac:dyDescent="0.35">
      <c r="A1155" s="222"/>
      <c r="B1155" s="222"/>
      <c r="C1155" s="76" t="s">
        <v>22</v>
      </c>
      <c r="D1155" s="27" t="s">
        <v>1972</v>
      </c>
      <c r="E1155" s="27" t="s">
        <v>1562</v>
      </c>
      <c r="F1155" s="189" t="s">
        <v>1973</v>
      </c>
      <c r="G1155" s="34" t="s">
        <v>1971</v>
      </c>
      <c r="H1155" s="34" t="s">
        <v>1966</v>
      </c>
      <c r="I1155" s="56">
        <v>43635</v>
      </c>
      <c r="J1155" s="56">
        <v>45247</v>
      </c>
      <c r="K1155" s="246">
        <f t="shared" si="52"/>
        <v>45612</v>
      </c>
      <c r="L1155" s="39" t="s">
        <v>759</v>
      </c>
      <c r="M1155" s="225"/>
      <c r="N1155" s="225"/>
      <c r="O1155" s="225"/>
      <c r="P1155" s="225"/>
      <c r="Q1155" s="225"/>
      <c r="R1155" s="225"/>
      <c r="S1155" s="225"/>
      <c r="T1155" s="225"/>
      <c r="U1155" s="225"/>
      <c r="V1155" s="225"/>
      <c r="W1155" s="225"/>
      <c r="X1155" s="225"/>
      <c r="Y1155" s="225"/>
      <c r="Z1155" s="225"/>
      <c r="AA1155" s="225"/>
      <c r="AB1155" s="225"/>
      <c r="AC1155" s="225"/>
      <c r="AD1155" s="225"/>
    </row>
    <row r="1156" spans="1:30" s="64" customFormat="1" ht="15.75" customHeight="1" x14ac:dyDescent="0.35">
      <c r="A1156" s="68" t="s">
        <v>640</v>
      </c>
      <c r="B1156" s="68" t="s">
        <v>1161</v>
      </c>
      <c r="C1156" s="76" t="s">
        <v>22</v>
      </c>
      <c r="D1156" s="27" t="s">
        <v>1974</v>
      </c>
      <c r="E1156" s="27" t="s">
        <v>1562</v>
      </c>
      <c r="F1156" s="34" t="s">
        <v>1975</v>
      </c>
      <c r="G1156" s="34" t="s">
        <v>908</v>
      </c>
      <c r="H1156" s="34" t="s">
        <v>1976</v>
      </c>
      <c r="I1156" s="56">
        <v>43636</v>
      </c>
      <c r="J1156" s="56">
        <v>44002</v>
      </c>
      <c r="K1156" s="246">
        <f t="shared" si="52"/>
        <v>44367</v>
      </c>
      <c r="L1156" s="39" t="s">
        <v>1478</v>
      </c>
      <c r="M1156" s="225"/>
      <c r="N1156" s="225"/>
      <c r="O1156" s="225"/>
      <c r="P1156" s="225"/>
      <c r="Q1156" s="225"/>
      <c r="R1156" s="225"/>
      <c r="S1156" s="225"/>
      <c r="T1156" s="225"/>
      <c r="U1156" s="225"/>
      <c r="V1156" s="225"/>
      <c r="W1156" s="225"/>
      <c r="X1156" s="225"/>
      <c r="Y1156" s="225"/>
      <c r="Z1156" s="225"/>
      <c r="AA1156" s="225"/>
      <c r="AB1156" s="225"/>
      <c r="AC1156" s="225"/>
      <c r="AD1156" s="225"/>
    </row>
    <row r="1157" spans="1:30" s="64" customFormat="1" ht="15.75" customHeight="1" x14ac:dyDescent="0.35">
      <c r="A1157" s="222"/>
      <c r="B1157" s="222"/>
      <c r="C1157" s="244" t="s">
        <v>22</v>
      </c>
      <c r="D1157" s="245" t="s">
        <v>1977</v>
      </c>
      <c r="E1157" s="245" t="s">
        <v>1562</v>
      </c>
      <c r="F1157" s="218" t="s">
        <v>1978</v>
      </c>
      <c r="G1157" s="218" t="s">
        <v>675</v>
      </c>
      <c r="H1157" s="28" t="s">
        <v>676</v>
      </c>
      <c r="I1157" s="228">
        <v>43637</v>
      </c>
      <c r="J1157" s="228">
        <v>45371</v>
      </c>
      <c r="K1157" s="246">
        <f t="shared" si="52"/>
        <v>45736</v>
      </c>
      <c r="L1157" s="218" t="s">
        <v>677</v>
      </c>
      <c r="M1157" s="225"/>
      <c r="N1157" s="225"/>
      <c r="O1157" s="225"/>
      <c r="P1157" s="225"/>
      <c r="Q1157" s="225"/>
      <c r="R1157" s="225"/>
      <c r="S1157" s="225"/>
      <c r="T1157" s="225"/>
      <c r="U1157" s="225"/>
      <c r="V1157" s="225"/>
      <c r="W1157" s="225"/>
      <c r="X1157" s="225"/>
      <c r="Y1157" s="225"/>
      <c r="Z1157" s="225"/>
      <c r="AA1157" s="225"/>
      <c r="AB1157" s="225"/>
      <c r="AC1157" s="225"/>
      <c r="AD1157" s="225"/>
    </row>
    <row r="1158" spans="1:30" s="38" customFormat="1" ht="15.75" customHeight="1" x14ac:dyDescent="0.35">
      <c r="A1158" s="69"/>
      <c r="B1158" s="69"/>
      <c r="C1158" s="244" t="s">
        <v>22</v>
      </c>
      <c r="D1158" s="245" t="s">
        <v>1979</v>
      </c>
      <c r="E1158" s="245" t="s">
        <v>1562</v>
      </c>
      <c r="F1158" s="270" t="s">
        <v>1980</v>
      </c>
      <c r="G1158" s="270" t="s">
        <v>1564</v>
      </c>
      <c r="H1158" s="270" t="s">
        <v>1392</v>
      </c>
      <c r="I1158" s="228">
        <v>43637</v>
      </c>
      <c r="J1158" s="228">
        <v>44051</v>
      </c>
      <c r="K1158" s="246">
        <f t="shared" si="52"/>
        <v>44416</v>
      </c>
      <c r="L1158" s="218" t="s">
        <v>1566</v>
      </c>
      <c r="M1158" s="21"/>
      <c r="N1158" s="21"/>
      <c r="O1158" s="21"/>
      <c r="P1158" s="21"/>
      <c r="Q1158" s="21"/>
      <c r="R1158" s="21"/>
      <c r="S1158" s="21"/>
      <c r="T1158" s="21"/>
      <c r="U1158" s="21"/>
      <c r="V1158" s="21"/>
      <c r="W1158" s="21"/>
      <c r="X1158" s="21"/>
      <c r="Y1158" s="21"/>
      <c r="Z1158" s="21"/>
      <c r="AA1158" s="21"/>
      <c r="AB1158" s="21"/>
      <c r="AC1158" s="21"/>
      <c r="AD1158" s="21"/>
    </row>
    <row r="1159" spans="1:30" s="38" customFormat="1" ht="15.75" customHeight="1" x14ac:dyDescent="0.35">
      <c r="A1159" s="69"/>
      <c r="B1159" s="69"/>
      <c r="C1159" s="244" t="s">
        <v>22</v>
      </c>
      <c r="D1159" s="245" t="s">
        <v>1981</v>
      </c>
      <c r="E1159" s="245" t="s">
        <v>1562</v>
      </c>
      <c r="F1159" s="232" t="s">
        <v>1980</v>
      </c>
      <c r="G1159" s="232" t="s">
        <v>1982</v>
      </c>
      <c r="H1159" s="232" t="s">
        <v>1983</v>
      </c>
      <c r="I1159" s="228">
        <v>43637</v>
      </c>
      <c r="J1159" s="228"/>
      <c r="K1159" s="246">
        <f>+I1159+366</f>
        <v>44003</v>
      </c>
      <c r="L1159" s="218" t="s">
        <v>1566</v>
      </c>
      <c r="M1159" s="21"/>
      <c r="N1159" s="21"/>
      <c r="O1159" s="21"/>
      <c r="P1159" s="21"/>
      <c r="Q1159" s="21"/>
      <c r="R1159" s="21"/>
      <c r="S1159" s="21"/>
      <c r="T1159" s="21"/>
      <c r="U1159" s="21"/>
      <c r="V1159" s="21"/>
      <c r="W1159" s="21"/>
      <c r="X1159" s="21"/>
      <c r="Y1159" s="21"/>
      <c r="Z1159" s="21"/>
      <c r="AA1159" s="21"/>
      <c r="AB1159" s="21"/>
      <c r="AC1159" s="21"/>
      <c r="AD1159" s="21"/>
    </row>
    <row r="1160" spans="1:30" s="41" customFormat="1" ht="15.75" customHeight="1" x14ac:dyDescent="0.35">
      <c r="A1160" s="69" t="s">
        <v>38</v>
      </c>
      <c r="B1160" s="69"/>
      <c r="C1160" s="244" t="s">
        <v>22</v>
      </c>
      <c r="D1160" s="245" t="s">
        <v>1984</v>
      </c>
      <c r="E1160" s="245" t="s">
        <v>1985</v>
      </c>
      <c r="F1160" s="271" t="s">
        <v>1986</v>
      </c>
      <c r="G1160" s="190" t="s">
        <v>1987</v>
      </c>
      <c r="H1160" s="191" t="s">
        <v>1988</v>
      </c>
      <c r="I1160" s="228">
        <v>44089</v>
      </c>
      <c r="J1160" s="228"/>
      <c r="K1160" s="246">
        <v>44454</v>
      </c>
      <c r="L1160" s="218" t="s">
        <v>1989</v>
      </c>
      <c r="M1160" s="21"/>
      <c r="N1160" s="21"/>
      <c r="O1160" s="21"/>
      <c r="P1160" s="21"/>
      <c r="Q1160" s="21"/>
      <c r="R1160" s="21"/>
      <c r="S1160" s="21"/>
      <c r="T1160" s="21"/>
      <c r="U1160" s="21"/>
      <c r="V1160" s="21"/>
      <c r="W1160" s="21"/>
      <c r="X1160" s="21"/>
      <c r="Y1160" s="21"/>
      <c r="Z1160" s="21"/>
      <c r="AA1160" s="21"/>
      <c r="AB1160" s="21"/>
      <c r="AC1160" s="21"/>
      <c r="AD1160" s="21"/>
    </row>
    <row r="1161" spans="1:30" s="41" customFormat="1" ht="15.75" customHeight="1" x14ac:dyDescent="0.35">
      <c r="A1161" s="69"/>
      <c r="B1161" s="69"/>
      <c r="C1161" s="244" t="s">
        <v>22</v>
      </c>
      <c r="D1161" s="245" t="s">
        <v>1990</v>
      </c>
      <c r="E1161" s="245" t="s">
        <v>1562</v>
      </c>
      <c r="F1161" s="218" t="s">
        <v>1991</v>
      </c>
      <c r="G1161" s="218" t="s">
        <v>1992</v>
      </c>
      <c r="H1161" s="218" t="s">
        <v>1993</v>
      </c>
      <c r="I1161" s="228">
        <v>43637</v>
      </c>
      <c r="J1161" s="228"/>
      <c r="K1161" s="246">
        <f>+I1161+366</f>
        <v>44003</v>
      </c>
      <c r="L1161" s="218" t="s">
        <v>1566</v>
      </c>
      <c r="M1161" s="21"/>
      <c r="N1161" s="21"/>
      <c r="O1161" s="21"/>
      <c r="P1161" s="21"/>
      <c r="Q1161" s="21"/>
      <c r="R1161" s="21"/>
      <c r="S1161" s="21"/>
      <c r="T1161" s="21"/>
      <c r="U1161" s="21"/>
      <c r="V1161" s="21"/>
      <c r="W1161" s="21"/>
      <c r="X1161" s="21"/>
      <c r="Y1161" s="21"/>
      <c r="Z1161" s="21"/>
      <c r="AA1161" s="21"/>
      <c r="AB1161" s="21"/>
      <c r="AC1161" s="21"/>
      <c r="AD1161" s="21"/>
    </row>
    <row r="1162" spans="1:30" s="41" customFormat="1" ht="15.75" customHeight="1" x14ac:dyDescent="0.35">
      <c r="A1162" s="69" t="s">
        <v>38</v>
      </c>
      <c r="B1162" s="69"/>
      <c r="C1162" s="244" t="s">
        <v>22</v>
      </c>
      <c r="D1162" s="245" t="s">
        <v>1994</v>
      </c>
      <c r="E1162" s="245" t="s">
        <v>1562</v>
      </c>
      <c r="F1162" s="271" t="s">
        <v>1995</v>
      </c>
      <c r="G1162" s="218" t="s">
        <v>1996</v>
      </c>
      <c r="H1162" s="218" t="s">
        <v>1997</v>
      </c>
      <c r="I1162" s="228">
        <v>43637</v>
      </c>
      <c r="J1162" s="228">
        <v>45133</v>
      </c>
      <c r="K1162" s="246">
        <f>+J1162+365</f>
        <v>45498</v>
      </c>
      <c r="L1162" s="234" t="s">
        <v>1998</v>
      </c>
      <c r="M1162" s="225"/>
      <c r="N1162" s="225"/>
      <c r="O1162" s="225"/>
      <c r="P1162" s="225"/>
      <c r="Q1162" s="225"/>
      <c r="R1162" s="225"/>
      <c r="S1162" s="225"/>
      <c r="T1162" s="225"/>
      <c r="U1162" s="225"/>
      <c r="V1162" s="225"/>
      <c r="W1162" s="225"/>
      <c r="X1162" s="225"/>
      <c r="Y1162" s="225"/>
      <c r="Z1162" s="225"/>
      <c r="AA1162" s="225"/>
      <c r="AB1162" s="225"/>
      <c r="AC1162" s="225"/>
      <c r="AD1162" s="225"/>
    </row>
    <row r="1163" spans="1:30" s="41" customFormat="1" ht="15.75" customHeight="1" x14ac:dyDescent="0.35">
      <c r="A1163" s="222"/>
      <c r="B1163" s="222"/>
      <c r="C1163" s="244" t="s">
        <v>22</v>
      </c>
      <c r="D1163" s="245" t="s">
        <v>1999</v>
      </c>
      <c r="E1163" s="245" t="s">
        <v>1562</v>
      </c>
      <c r="F1163" s="218" t="s">
        <v>2000</v>
      </c>
      <c r="G1163" s="272" t="s">
        <v>2001</v>
      </c>
      <c r="H1163" s="272" t="s">
        <v>1732</v>
      </c>
      <c r="I1163" s="228">
        <v>43637</v>
      </c>
      <c r="J1163" s="228"/>
      <c r="K1163" s="246">
        <f>+I1163+366</f>
        <v>44003</v>
      </c>
      <c r="L1163" s="218" t="s">
        <v>1733</v>
      </c>
      <c r="M1163" s="225"/>
      <c r="N1163" s="225"/>
      <c r="O1163" s="225"/>
      <c r="P1163" s="225"/>
      <c r="Q1163" s="225"/>
      <c r="R1163" s="225"/>
      <c r="S1163" s="225"/>
      <c r="T1163" s="225"/>
      <c r="U1163" s="225"/>
      <c r="V1163" s="225"/>
      <c r="W1163" s="225"/>
      <c r="X1163" s="225"/>
      <c r="Y1163" s="225"/>
      <c r="Z1163" s="225"/>
      <c r="AA1163" s="225"/>
      <c r="AB1163" s="225"/>
      <c r="AC1163" s="225"/>
      <c r="AD1163" s="225"/>
    </row>
    <row r="1164" spans="1:30" s="41" customFormat="1" ht="15.75" customHeight="1" x14ac:dyDescent="0.35">
      <c r="A1164" s="222"/>
      <c r="B1164" s="222"/>
      <c r="C1164" s="244" t="s">
        <v>22</v>
      </c>
      <c r="D1164" s="245" t="s">
        <v>2002</v>
      </c>
      <c r="E1164" s="245" t="s">
        <v>1562</v>
      </c>
      <c r="F1164" s="218" t="s">
        <v>2003</v>
      </c>
      <c r="G1164" s="218" t="s">
        <v>2001</v>
      </c>
      <c r="H1164" s="218" t="s">
        <v>1732</v>
      </c>
      <c r="I1164" s="228">
        <v>43637</v>
      </c>
      <c r="J1164" s="228"/>
      <c r="K1164" s="246">
        <f>+I1164+366</f>
        <v>44003</v>
      </c>
      <c r="L1164" s="218" t="s">
        <v>1733</v>
      </c>
      <c r="M1164" s="225"/>
      <c r="N1164" s="225"/>
      <c r="O1164" s="225"/>
      <c r="P1164" s="225"/>
      <c r="Q1164" s="225"/>
      <c r="R1164" s="225"/>
      <c r="S1164" s="225"/>
      <c r="T1164" s="225"/>
      <c r="U1164" s="225"/>
      <c r="V1164" s="225"/>
      <c r="W1164" s="225"/>
      <c r="X1164" s="225"/>
      <c r="Y1164" s="225"/>
      <c r="Z1164" s="225"/>
      <c r="AA1164" s="225"/>
      <c r="AB1164" s="225"/>
      <c r="AC1164" s="225"/>
      <c r="AD1164" s="225"/>
    </row>
    <row r="1165" spans="1:30" s="41" customFormat="1" ht="15.75" customHeight="1" x14ac:dyDescent="0.35">
      <c r="A1165" s="222"/>
      <c r="B1165" s="222"/>
      <c r="C1165" s="244" t="s">
        <v>22</v>
      </c>
      <c r="D1165" s="245" t="s">
        <v>2004</v>
      </c>
      <c r="E1165" s="245" t="s">
        <v>1562</v>
      </c>
      <c r="F1165" s="218" t="s">
        <v>2005</v>
      </c>
      <c r="G1165" s="218" t="s">
        <v>2006</v>
      </c>
      <c r="H1165" s="218" t="s">
        <v>1732</v>
      </c>
      <c r="I1165" s="228">
        <v>43637</v>
      </c>
      <c r="J1165" s="228"/>
      <c r="K1165" s="246">
        <f>+I1165+366</f>
        <v>44003</v>
      </c>
      <c r="L1165" s="218" t="s">
        <v>1733</v>
      </c>
      <c r="M1165" s="225"/>
      <c r="N1165" s="225"/>
      <c r="O1165" s="225"/>
      <c r="P1165" s="225"/>
      <c r="Q1165" s="225"/>
      <c r="R1165" s="225"/>
      <c r="S1165" s="225"/>
      <c r="T1165" s="225"/>
      <c r="U1165" s="225"/>
      <c r="V1165" s="225"/>
      <c r="W1165" s="225"/>
      <c r="X1165" s="225"/>
      <c r="Y1165" s="225"/>
      <c r="Z1165" s="225"/>
      <c r="AA1165" s="225"/>
      <c r="AB1165" s="225"/>
      <c r="AC1165" s="225"/>
      <c r="AD1165" s="225"/>
    </row>
    <row r="1166" spans="1:30" s="41" customFormat="1" ht="15.75" customHeight="1" x14ac:dyDescent="0.35">
      <c r="A1166" s="222"/>
      <c r="B1166" s="222"/>
      <c r="C1166" s="244" t="s">
        <v>22</v>
      </c>
      <c r="D1166" s="245" t="s">
        <v>2007</v>
      </c>
      <c r="E1166" s="245" t="s">
        <v>1562</v>
      </c>
      <c r="F1166" s="218" t="s">
        <v>2008</v>
      </c>
      <c r="G1166" s="218" t="s">
        <v>2009</v>
      </c>
      <c r="H1166" s="218" t="s">
        <v>2010</v>
      </c>
      <c r="I1166" s="228">
        <v>43651</v>
      </c>
      <c r="J1166" s="228">
        <v>44778</v>
      </c>
      <c r="K1166" s="246">
        <f>+J1166+365</f>
        <v>45143</v>
      </c>
      <c r="L1166" s="226" t="s">
        <v>193</v>
      </c>
      <c r="M1166" s="225"/>
      <c r="N1166" s="225"/>
      <c r="O1166" s="225"/>
      <c r="P1166" s="225"/>
      <c r="Q1166" s="225"/>
      <c r="R1166" s="225"/>
      <c r="S1166" s="225"/>
      <c r="T1166" s="225"/>
      <c r="U1166" s="225"/>
      <c r="V1166" s="225"/>
      <c r="W1166" s="225"/>
      <c r="X1166" s="225"/>
      <c r="Y1166" s="225"/>
      <c r="Z1166" s="225"/>
      <c r="AA1166" s="225"/>
      <c r="AB1166" s="225"/>
      <c r="AC1166" s="225"/>
      <c r="AD1166" s="225"/>
    </row>
    <row r="1167" spans="1:30" s="41" customFormat="1" ht="15.75" customHeight="1" x14ac:dyDescent="0.35">
      <c r="A1167" s="222"/>
      <c r="B1167" s="222"/>
      <c r="C1167" s="244" t="s">
        <v>22</v>
      </c>
      <c r="D1167" s="245" t="s">
        <v>2011</v>
      </c>
      <c r="E1167" s="245" t="s">
        <v>1562</v>
      </c>
      <c r="F1167" s="218" t="s">
        <v>2012</v>
      </c>
      <c r="G1167" s="218" t="s">
        <v>2009</v>
      </c>
      <c r="H1167" s="218" t="s">
        <v>2010</v>
      </c>
      <c r="I1167" s="228">
        <v>43651</v>
      </c>
      <c r="J1167" s="228">
        <v>44778</v>
      </c>
      <c r="K1167" s="246">
        <f>+J1167+365</f>
        <v>45143</v>
      </c>
      <c r="L1167" s="226" t="s">
        <v>193</v>
      </c>
      <c r="M1167" s="225"/>
      <c r="N1167" s="225"/>
      <c r="O1167" s="225"/>
      <c r="P1167" s="225"/>
      <c r="Q1167" s="225"/>
      <c r="R1167" s="225"/>
      <c r="S1167" s="225"/>
      <c r="T1167" s="225"/>
      <c r="U1167" s="225"/>
      <c r="V1167" s="225"/>
      <c r="W1167" s="225"/>
      <c r="X1167" s="225"/>
      <c r="Y1167" s="225"/>
      <c r="Z1167" s="225"/>
      <c r="AA1167" s="225"/>
      <c r="AB1167" s="225"/>
      <c r="AC1167" s="225"/>
      <c r="AD1167" s="225"/>
    </row>
    <row r="1168" spans="1:30" s="41" customFormat="1" ht="15.75" customHeight="1" x14ac:dyDescent="0.35">
      <c r="A1168" s="222"/>
      <c r="B1168" s="222"/>
      <c r="C1168" s="244" t="s">
        <v>22</v>
      </c>
      <c r="D1168" s="245" t="s">
        <v>2013</v>
      </c>
      <c r="E1168" s="245" t="s">
        <v>1562</v>
      </c>
      <c r="F1168" s="218" t="s">
        <v>2014</v>
      </c>
      <c r="G1168" s="218" t="s">
        <v>1420</v>
      </c>
      <c r="H1168" s="218" t="s">
        <v>2010</v>
      </c>
      <c r="I1168" s="228">
        <v>43651</v>
      </c>
      <c r="J1168" s="228">
        <v>44778</v>
      </c>
      <c r="K1168" s="246">
        <f>+J1168+365</f>
        <v>45143</v>
      </c>
      <c r="L1168" s="226" t="s">
        <v>193</v>
      </c>
      <c r="M1168" s="225"/>
      <c r="N1168" s="225"/>
      <c r="O1168" s="225"/>
      <c r="P1168" s="225"/>
      <c r="Q1168" s="225"/>
      <c r="R1168" s="225"/>
      <c r="S1168" s="225"/>
      <c r="T1168" s="225"/>
      <c r="U1168" s="225"/>
      <c r="V1168" s="225"/>
      <c r="W1168" s="225"/>
      <c r="X1168" s="225"/>
      <c r="Y1168" s="225"/>
      <c r="Z1168" s="225"/>
      <c r="AA1168" s="225"/>
      <c r="AB1168" s="225"/>
      <c r="AC1168" s="225"/>
      <c r="AD1168" s="225"/>
    </row>
    <row r="1169" spans="1:30" s="41" customFormat="1" ht="15.75" customHeight="1" x14ac:dyDescent="0.35">
      <c r="A1169" s="222"/>
      <c r="B1169" s="222"/>
      <c r="C1169" s="244" t="s">
        <v>22</v>
      </c>
      <c r="D1169" s="245" t="s">
        <v>2015</v>
      </c>
      <c r="E1169" s="245" t="s">
        <v>1562</v>
      </c>
      <c r="F1169" s="218" t="s">
        <v>2016</v>
      </c>
      <c r="G1169" s="218" t="s">
        <v>1420</v>
      </c>
      <c r="H1169" s="218" t="s">
        <v>2010</v>
      </c>
      <c r="I1169" s="228">
        <v>43651</v>
      </c>
      <c r="J1169" s="228">
        <v>44778</v>
      </c>
      <c r="K1169" s="246">
        <f>+J1169+365</f>
        <v>45143</v>
      </c>
      <c r="L1169" s="226" t="s">
        <v>193</v>
      </c>
      <c r="M1169" s="225"/>
      <c r="N1169" s="225"/>
      <c r="O1169" s="225"/>
      <c r="P1169" s="225"/>
      <c r="Q1169" s="225"/>
      <c r="R1169" s="225"/>
      <c r="S1169" s="225"/>
      <c r="T1169" s="225"/>
      <c r="U1169" s="225"/>
      <c r="V1169" s="225"/>
      <c r="W1169" s="225"/>
      <c r="X1169" s="225"/>
      <c r="Y1169" s="225"/>
      <c r="Z1169" s="225"/>
      <c r="AA1169" s="225"/>
      <c r="AB1169" s="225"/>
      <c r="AC1169" s="225"/>
      <c r="AD1169" s="225"/>
    </row>
    <row r="1170" spans="1:30" s="41" customFormat="1" ht="15.75" customHeight="1" x14ac:dyDescent="0.35">
      <c r="A1170" s="69"/>
      <c r="B1170" s="69"/>
      <c r="C1170" s="244" t="s">
        <v>22</v>
      </c>
      <c r="D1170" s="245" t="s">
        <v>2017</v>
      </c>
      <c r="E1170" s="245" t="s">
        <v>1562</v>
      </c>
      <c r="F1170" s="218" t="s">
        <v>2018</v>
      </c>
      <c r="G1170" s="218" t="s">
        <v>2019</v>
      </c>
      <c r="H1170" s="218" t="s">
        <v>2020</v>
      </c>
      <c r="I1170" s="228">
        <v>43655</v>
      </c>
      <c r="J1170" s="228"/>
      <c r="K1170" s="246">
        <f>+I1170+366</f>
        <v>44021</v>
      </c>
      <c r="L1170" s="247" t="s">
        <v>2021</v>
      </c>
      <c r="M1170" s="21"/>
      <c r="N1170" s="21"/>
      <c r="O1170" s="21"/>
      <c r="P1170" s="21"/>
      <c r="Q1170" s="21"/>
      <c r="R1170" s="21"/>
      <c r="S1170" s="21"/>
      <c r="T1170" s="21"/>
      <c r="U1170" s="21"/>
      <c r="V1170" s="21"/>
      <c r="W1170" s="21"/>
      <c r="X1170" s="21"/>
      <c r="Y1170" s="21"/>
      <c r="Z1170" s="21"/>
      <c r="AA1170" s="21"/>
      <c r="AB1170" s="21"/>
      <c r="AC1170" s="21"/>
      <c r="AD1170" s="21"/>
    </row>
    <row r="1171" spans="1:30" s="41" customFormat="1" ht="15.75" customHeight="1" x14ac:dyDescent="0.35">
      <c r="A1171" s="222"/>
      <c r="B1171" s="222"/>
      <c r="C1171" s="244" t="s">
        <v>22</v>
      </c>
      <c r="D1171" s="245" t="s">
        <v>2022</v>
      </c>
      <c r="E1171" s="245" t="s">
        <v>1562</v>
      </c>
      <c r="F1171" s="218" t="s">
        <v>2023</v>
      </c>
      <c r="G1171" s="218" t="s">
        <v>1144</v>
      </c>
      <c r="H1171" s="218" t="s">
        <v>2024</v>
      </c>
      <c r="I1171" s="228">
        <v>43656</v>
      </c>
      <c r="J1171" s="228">
        <v>44866</v>
      </c>
      <c r="K1171" s="246">
        <f t="shared" ref="K1171:K1178" si="53">J1171+365</f>
        <v>45231</v>
      </c>
      <c r="L1171" s="39" t="s">
        <v>910</v>
      </c>
      <c r="M1171" s="225"/>
      <c r="N1171" s="225"/>
      <c r="O1171" s="225"/>
      <c r="P1171" s="225"/>
      <c r="Q1171" s="225"/>
      <c r="R1171" s="225"/>
      <c r="S1171" s="225"/>
      <c r="T1171" s="225"/>
      <c r="U1171" s="225"/>
      <c r="V1171" s="225"/>
      <c r="W1171" s="225"/>
      <c r="X1171" s="225"/>
      <c r="Y1171" s="225"/>
      <c r="Z1171" s="225"/>
      <c r="AA1171" s="225"/>
      <c r="AB1171" s="225"/>
      <c r="AC1171" s="225"/>
      <c r="AD1171" s="225"/>
    </row>
    <row r="1172" spans="1:30" s="41" customFormat="1" ht="15.75" customHeight="1" x14ac:dyDescent="0.35">
      <c r="A1172" s="222"/>
      <c r="B1172" s="222"/>
      <c r="C1172" s="244" t="s">
        <v>22</v>
      </c>
      <c r="D1172" s="245" t="s">
        <v>2025</v>
      </c>
      <c r="E1172" s="245" t="s">
        <v>1562</v>
      </c>
      <c r="F1172" s="218" t="s">
        <v>2026</v>
      </c>
      <c r="G1172" s="218" t="s">
        <v>1144</v>
      </c>
      <c r="H1172" s="218" t="s">
        <v>2024</v>
      </c>
      <c r="I1172" s="228">
        <v>43656</v>
      </c>
      <c r="J1172" s="228">
        <v>44866</v>
      </c>
      <c r="K1172" s="246">
        <f t="shared" si="53"/>
        <v>45231</v>
      </c>
      <c r="L1172" s="39" t="s">
        <v>910</v>
      </c>
      <c r="M1172" s="225"/>
      <c r="N1172" s="225"/>
      <c r="O1172" s="225"/>
      <c r="P1172" s="225"/>
      <c r="Q1172" s="225"/>
      <c r="R1172" s="225"/>
      <c r="S1172" s="225"/>
      <c r="T1172" s="225"/>
      <c r="U1172" s="225"/>
      <c r="V1172" s="225"/>
      <c r="W1172" s="225"/>
      <c r="X1172" s="225"/>
      <c r="Y1172" s="225"/>
      <c r="Z1172" s="225"/>
      <c r="AA1172" s="225"/>
      <c r="AB1172" s="225"/>
      <c r="AC1172" s="225"/>
      <c r="AD1172" s="225"/>
    </row>
    <row r="1173" spans="1:30" s="41" customFormat="1" ht="15.75" customHeight="1" x14ac:dyDescent="0.35">
      <c r="A1173" s="222"/>
      <c r="B1173" s="222"/>
      <c r="C1173" s="244" t="s">
        <v>22</v>
      </c>
      <c r="D1173" s="245" t="s">
        <v>2027</v>
      </c>
      <c r="E1173" s="245" t="s">
        <v>1562</v>
      </c>
      <c r="F1173" s="218" t="s">
        <v>2028</v>
      </c>
      <c r="G1173" s="218" t="s">
        <v>2029</v>
      </c>
      <c r="H1173" s="218" t="s">
        <v>2024</v>
      </c>
      <c r="I1173" s="228">
        <v>43656</v>
      </c>
      <c r="J1173" s="228">
        <v>44866</v>
      </c>
      <c r="K1173" s="246">
        <f t="shared" si="53"/>
        <v>45231</v>
      </c>
      <c r="L1173" s="39" t="s">
        <v>910</v>
      </c>
      <c r="M1173" s="225"/>
      <c r="N1173" s="225"/>
      <c r="O1173" s="225"/>
      <c r="P1173" s="225"/>
      <c r="Q1173" s="225"/>
      <c r="R1173" s="225"/>
      <c r="S1173" s="225"/>
      <c r="T1173" s="225"/>
      <c r="U1173" s="225"/>
      <c r="V1173" s="225"/>
      <c r="W1173" s="225"/>
      <c r="X1173" s="225"/>
      <c r="Y1173" s="225"/>
      <c r="Z1173" s="225"/>
      <c r="AA1173" s="225"/>
      <c r="AB1173" s="225"/>
      <c r="AC1173" s="225"/>
      <c r="AD1173" s="225"/>
    </row>
    <row r="1174" spans="1:30" s="41" customFormat="1" ht="15.75" customHeight="1" x14ac:dyDescent="0.35">
      <c r="A1174" s="222"/>
      <c r="B1174" s="222"/>
      <c r="C1174" s="244" t="s">
        <v>22</v>
      </c>
      <c r="D1174" s="245" t="s">
        <v>2030</v>
      </c>
      <c r="E1174" s="245" t="s">
        <v>1562</v>
      </c>
      <c r="F1174" s="218" t="s">
        <v>2031</v>
      </c>
      <c r="G1174" s="218" t="s">
        <v>2029</v>
      </c>
      <c r="H1174" s="218" t="s">
        <v>2024</v>
      </c>
      <c r="I1174" s="228">
        <v>43656</v>
      </c>
      <c r="J1174" s="228">
        <v>44866</v>
      </c>
      <c r="K1174" s="246">
        <f t="shared" si="53"/>
        <v>45231</v>
      </c>
      <c r="L1174" s="39" t="s">
        <v>910</v>
      </c>
      <c r="M1174" s="225"/>
      <c r="N1174" s="225"/>
      <c r="O1174" s="225"/>
      <c r="P1174" s="225"/>
      <c r="Q1174" s="225"/>
      <c r="R1174" s="225"/>
      <c r="S1174" s="225"/>
      <c r="T1174" s="225"/>
      <c r="U1174" s="225"/>
      <c r="V1174" s="225"/>
      <c r="W1174" s="225"/>
      <c r="X1174" s="225"/>
      <c r="Y1174" s="225"/>
      <c r="Z1174" s="225"/>
      <c r="AA1174" s="225"/>
      <c r="AB1174" s="225"/>
      <c r="AC1174" s="225"/>
      <c r="AD1174" s="225"/>
    </row>
    <row r="1175" spans="1:30" s="41" customFormat="1" ht="15.75" customHeight="1" x14ac:dyDescent="0.35">
      <c r="A1175" s="222"/>
      <c r="B1175" s="222"/>
      <c r="C1175" s="244" t="s">
        <v>22</v>
      </c>
      <c r="D1175" s="245" t="s">
        <v>2032</v>
      </c>
      <c r="E1175" s="245" t="s">
        <v>1562</v>
      </c>
      <c r="F1175" s="218" t="s">
        <v>2033</v>
      </c>
      <c r="G1175" s="218" t="s">
        <v>2029</v>
      </c>
      <c r="H1175" s="218" t="s">
        <v>2024</v>
      </c>
      <c r="I1175" s="228">
        <v>43656</v>
      </c>
      <c r="J1175" s="228">
        <v>44866</v>
      </c>
      <c r="K1175" s="246">
        <f t="shared" si="53"/>
        <v>45231</v>
      </c>
      <c r="L1175" s="39" t="s">
        <v>910</v>
      </c>
      <c r="M1175" s="225"/>
      <c r="N1175" s="225"/>
      <c r="O1175" s="225"/>
      <c r="P1175" s="225"/>
      <c r="Q1175" s="225"/>
      <c r="R1175" s="225"/>
      <c r="S1175" s="225"/>
      <c r="T1175" s="225"/>
      <c r="U1175" s="225"/>
      <c r="V1175" s="225"/>
      <c r="W1175" s="225"/>
      <c r="X1175" s="225"/>
      <c r="Y1175" s="225"/>
      <c r="Z1175" s="225"/>
      <c r="AA1175" s="225"/>
      <c r="AB1175" s="225"/>
      <c r="AC1175" s="225"/>
      <c r="AD1175" s="225"/>
    </row>
    <row r="1176" spans="1:30" s="41" customFormat="1" ht="15.75" customHeight="1" x14ac:dyDescent="0.35">
      <c r="A1176" s="227"/>
      <c r="B1176" s="227"/>
      <c r="C1176" s="244" t="s">
        <v>22</v>
      </c>
      <c r="D1176" s="245" t="s">
        <v>2034</v>
      </c>
      <c r="E1176" s="245" t="s">
        <v>1562</v>
      </c>
      <c r="F1176" s="218" t="s">
        <v>2035</v>
      </c>
      <c r="G1176" s="218" t="s">
        <v>2029</v>
      </c>
      <c r="H1176" s="218" t="s">
        <v>2024</v>
      </c>
      <c r="I1176" s="228">
        <v>43656</v>
      </c>
      <c r="J1176" s="228">
        <v>44866</v>
      </c>
      <c r="K1176" s="246">
        <f t="shared" si="53"/>
        <v>45231</v>
      </c>
      <c r="L1176" s="39" t="s">
        <v>910</v>
      </c>
      <c r="M1176" s="272"/>
      <c r="N1176" s="272"/>
      <c r="O1176" s="272"/>
      <c r="P1176" s="272"/>
      <c r="Q1176" s="272"/>
      <c r="R1176" s="272"/>
      <c r="S1176" s="272"/>
      <c r="T1176" s="272"/>
      <c r="U1176" s="272"/>
      <c r="V1176" s="272"/>
      <c r="W1176" s="272"/>
      <c r="X1176" s="272"/>
      <c r="Y1176" s="272"/>
      <c r="Z1176" s="272"/>
      <c r="AA1176" s="272"/>
      <c r="AB1176" s="272"/>
      <c r="AC1176" s="272"/>
      <c r="AD1176" s="272"/>
    </row>
    <row r="1177" spans="1:30" s="41" customFormat="1" ht="15.75" customHeight="1" x14ac:dyDescent="0.35">
      <c r="A1177" s="227"/>
      <c r="B1177" s="227"/>
      <c r="C1177" s="244" t="s">
        <v>22</v>
      </c>
      <c r="D1177" s="245" t="s">
        <v>2036</v>
      </c>
      <c r="E1177" s="245" t="s">
        <v>1562</v>
      </c>
      <c r="F1177" s="218" t="s">
        <v>2037</v>
      </c>
      <c r="G1177" s="28" t="s">
        <v>1272</v>
      </c>
      <c r="H1177" s="218" t="s">
        <v>2038</v>
      </c>
      <c r="I1177" s="228">
        <v>43656</v>
      </c>
      <c r="J1177" s="228">
        <v>44908</v>
      </c>
      <c r="K1177" s="246">
        <f t="shared" si="53"/>
        <v>45273</v>
      </c>
      <c r="L1177" s="39" t="s">
        <v>910</v>
      </c>
      <c r="M1177" s="272"/>
      <c r="N1177" s="272"/>
      <c r="O1177" s="272"/>
      <c r="P1177" s="272"/>
      <c r="Q1177" s="272"/>
      <c r="R1177" s="272"/>
      <c r="S1177" s="272"/>
      <c r="T1177" s="272"/>
      <c r="U1177" s="272"/>
      <c r="V1177" s="272"/>
      <c r="W1177" s="272"/>
      <c r="X1177" s="272"/>
      <c r="Y1177" s="272"/>
      <c r="Z1177" s="272"/>
      <c r="AA1177" s="272"/>
      <c r="AB1177" s="272"/>
      <c r="AC1177" s="272"/>
      <c r="AD1177" s="272"/>
    </row>
    <row r="1178" spans="1:30" s="41" customFormat="1" ht="15.75" customHeight="1" x14ac:dyDescent="0.35">
      <c r="A1178" s="227"/>
      <c r="B1178" s="227"/>
      <c r="C1178" s="244" t="s">
        <v>22</v>
      </c>
      <c r="D1178" s="245" t="s">
        <v>2039</v>
      </c>
      <c r="E1178" s="245" t="s">
        <v>1562</v>
      </c>
      <c r="F1178" s="245" t="s">
        <v>2040</v>
      </c>
      <c r="G1178" s="28" t="s">
        <v>1272</v>
      </c>
      <c r="H1178" s="218" t="s">
        <v>2038</v>
      </c>
      <c r="I1178" s="228">
        <v>43656</v>
      </c>
      <c r="J1178" s="228">
        <v>44908</v>
      </c>
      <c r="K1178" s="246">
        <f t="shared" si="53"/>
        <v>45273</v>
      </c>
      <c r="L1178" s="39" t="s">
        <v>910</v>
      </c>
      <c r="M1178" s="272"/>
      <c r="N1178" s="272"/>
      <c r="O1178" s="272"/>
      <c r="P1178" s="272"/>
      <c r="Q1178" s="272"/>
      <c r="R1178" s="272"/>
      <c r="S1178" s="272"/>
      <c r="T1178" s="272"/>
      <c r="U1178" s="272"/>
      <c r="V1178" s="272"/>
      <c r="W1178" s="272"/>
      <c r="X1178" s="272"/>
      <c r="Y1178" s="272"/>
      <c r="Z1178" s="272"/>
      <c r="AA1178" s="272"/>
      <c r="AB1178" s="272"/>
      <c r="AC1178" s="272"/>
      <c r="AD1178" s="272"/>
    </row>
    <row r="1179" spans="1:30" s="41" customFormat="1" ht="15.75" customHeight="1" x14ac:dyDescent="0.35">
      <c r="A1179" s="69" t="s">
        <v>38</v>
      </c>
      <c r="B1179" s="69"/>
      <c r="C1179" s="244" t="s">
        <v>22</v>
      </c>
      <c r="D1179" s="245" t="s">
        <v>2041</v>
      </c>
      <c r="E1179" s="245" t="s">
        <v>1562</v>
      </c>
      <c r="F1179" s="218" t="s">
        <v>2042</v>
      </c>
      <c r="G1179" s="28" t="s">
        <v>1272</v>
      </c>
      <c r="H1179" s="218" t="s">
        <v>2024</v>
      </c>
      <c r="I1179" s="228">
        <v>43656</v>
      </c>
      <c r="J1179" s="228"/>
      <c r="K1179" s="246">
        <f t="shared" ref="K1179:K1185" si="54">+I1179+366</f>
        <v>44022</v>
      </c>
      <c r="L1179" s="247" t="s">
        <v>951</v>
      </c>
      <c r="M1179" s="38"/>
      <c r="N1179" s="38"/>
      <c r="O1179" s="38"/>
      <c r="P1179" s="38"/>
      <c r="Q1179" s="38"/>
      <c r="R1179" s="38"/>
      <c r="S1179" s="38"/>
      <c r="T1179" s="38"/>
      <c r="U1179" s="38"/>
      <c r="V1179" s="38"/>
      <c r="W1179" s="38"/>
      <c r="X1179" s="38"/>
      <c r="Y1179" s="38"/>
      <c r="Z1179" s="38"/>
      <c r="AA1179" s="38"/>
      <c r="AB1179" s="38"/>
      <c r="AC1179" s="38"/>
      <c r="AD1179" s="38"/>
    </row>
    <row r="1180" spans="1:30" s="41" customFormat="1" ht="15.75" customHeight="1" x14ac:dyDescent="0.35">
      <c r="A1180" s="222"/>
      <c r="B1180" s="222"/>
      <c r="C1180" s="244" t="s">
        <v>22</v>
      </c>
      <c r="D1180" s="245" t="s">
        <v>2043</v>
      </c>
      <c r="E1180" s="245" t="s">
        <v>1562</v>
      </c>
      <c r="F1180" s="226" t="s">
        <v>2044</v>
      </c>
      <c r="G1180" s="226" t="s">
        <v>2045</v>
      </c>
      <c r="H1180" s="226" t="s">
        <v>262</v>
      </c>
      <c r="I1180" s="228">
        <v>43668</v>
      </c>
      <c r="J1180" s="228"/>
      <c r="K1180" s="246">
        <f t="shared" si="54"/>
        <v>44034</v>
      </c>
      <c r="L1180" s="226" t="s">
        <v>2046</v>
      </c>
      <c r="M1180" s="225"/>
      <c r="N1180" s="225"/>
      <c r="O1180" s="225"/>
      <c r="P1180" s="225"/>
      <c r="Q1180" s="225"/>
      <c r="R1180" s="225"/>
      <c r="S1180" s="225"/>
      <c r="T1180" s="225"/>
      <c r="U1180" s="225"/>
      <c r="V1180" s="225"/>
      <c r="W1180" s="225"/>
      <c r="X1180" s="225"/>
      <c r="Y1180" s="225"/>
      <c r="Z1180" s="225"/>
      <c r="AA1180" s="225"/>
      <c r="AB1180" s="225"/>
      <c r="AC1180" s="225"/>
      <c r="AD1180" s="225"/>
    </row>
    <row r="1181" spans="1:30" s="41" customFormat="1" ht="15.75" customHeight="1" x14ac:dyDescent="0.35">
      <c r="A1181" s="222"/>
      <c r="B1181" s="222"/>
      <c r="C1181" s="244" t="s">
        <v>22</v>
      </c>
      <c r="D1181" s="245" t="s">
        <v>2047</v>
      </c>
      <c r="E1181" s="245" t="s">
        <v>1562</v>
      </c>
      <c r="F1181" s="226" t="s">
        <v>2048</v>
      </c>
      <c r="G1181" s="226" t="s">
        <v>2049</v>
      </c>
      <c r="H1181" s="226" t="s">
        <v>262</v>
      </c>
      <c r="I1181" s="228">
        <v>43668</v>
      </c>
      <c r="J1181" s="228"/>
      <c r="K1181" s="246">
        <f t="shared" si="54"/>
        <v>44034</v>
      </c>
      <c r="L1181" s="226" t="s">
        <v>2046</v>
      </c>
      <c r="M1181" s="225"/>
      <c r="N1181" s="225"/>
      <c r="O1181" s="225"/>
      <c r="P1181" s="225"/>
      <c r="Q1181" s="225"/>
      <c r="R1181" s="225"/>
      <c r="S1181" s="225"/>
      <c r="T1181" s="225"/>
      <c r="U1181" s="225"/>
      <c r="V1181" s="225"/>
      <c r="W1181" s="225"/>
      <c r="X1181" s="225"/>
      <c r="Y1181" s="225"/>
      <c r="Z1181" s="225"/>
      <c r="AA1181" s="225"/>
      <c r="AB1181" s="225"/>
      <c r="AC1181" s="225"/>
      <c r="AD1181" s="225"/>
    </row>
    <row r="1182" spans="1:30" s="41" customFormat="1" ht="15.75" customHeight="1" x14ac:dyDescent="0.35">
      <c r="A1182" s="73" t="s">
        <v>38</v>
      </c>
      <c r="B1182" s="69" t="s">
        <v>513</v>
      </c>
      <c r="C1182" s="244" t="s">
        <v>22</v>
      </c>
      <c r="D1182" s="245" t="s">
        <v>2050</v>
      </c>
      <c r="E1182" s="245" t="s">
        <v>1562</v>
      </c>
      <c r="F1182" s="226" t="s">
        <v>2051</v>
      </c>
      <c r="G1182" s="226" t="s">
        <v>2052</v>
      </c>
      <c r="H1182" s="226" t="s">
        <v>262</v>
      </c>
      <c r="I1182" s="228">
        <v>43668</v>
      </c>
      <c r="J1182" s="228"/>
      <c r="K1182" s="246">
        <f t="shared" si="54"/>
        <v>44034</v>
      </c>
      <c r="L1182" s="226" t="s">
        <v>2046</v>
      </c>
      <c r="M1182" s="240"/>
      <c r="N1182" s="240"/>
      <c r="O1182" s="240"/>
      <c r="P1182" s="240"/>
      <c r="Q1182" s="240"/>
      <c r="R1182" s="240"/>
      <c r="S1182" s="240"/>
      <c r="T1182" s="240"/>
      <c r="U1182" s="240"/>
      <c r="V1182" s="240"/>
      <c r="W1182" s="240"/>
      <c r="X1182" s="240"/>
      <c r="Y1182" s="240"/>
      <c r="Z1182" s="240"/>
      <c r="AA1182" s="240"/>
      <c r="AB1182" s="240"/>
      <c r="AC1182" s="240"/>
      <c r="AD1182" s="240"/>
    </row>
    <row r="1183" spans="1:30" s="41" customFormat="1" ht="15.75" customHeight="1" x14ac:dyDescent="0.35">
      <c r="A1183" s="73" t="s">
        <v>38</v>
      </c>
      <c r="B1183" s="69" t="s">
        <v>513</v>
      </c>
      <c r="C1183" s="244" t="s">
        <v>22</v>
      </c>
      <c r="D1183" s="245" t="s">
        <v>2053</v>
      </c>
      <c r="E1183" s="245" t="s">
        <v>1562</v>
      </c>
      <c r="F1183" s="226" t="s">
        <v>2051</v>
      </c>
      <c r="G1183" s="226" t="s">
        <v>2052</v>
      </c>
      <c r="H1183" s="226" t="s">
        <v>262</v>
      </c>
      <c r="I1183" s="228">
        <v>43668</v>
      </c>
      <c r="J1183" s="228"/>
      <c r="K1183" s="246">
        <f t="shared" si="54"/>
        <v>44034</v>
      </c>
      <c r="L1183" s="226" t="s">
        <v>2046</v>
      </c>
      <c r="M1183" s="240"/>
      <c r="N1183" s="240"/>
      <c r="O1183" s="240"/>
      <c r="P1183" s="240"/>
      <c r="Q1183" s="240"/>
      <c r="R1183" s="240"/>
      <c r="S1183" s="240"/>
      <c r="T1183" s="240"/>
      <c r="U1183" s="240"/>
      <c r="V1183" s="240"/>
      <c r="W1183" s="240"/>
      <c r="X1183" s="240"/>
      <c r="Y1183" s="240"/>
      <c r="Z1183" s="240"/>
      <c r="AA1183" s="240"/>
      <c r="AB1183" s="240"/>
      <c r="AC1183" s="240"/>
      <c r="AD1183" s="240"/>
    </row>
    <row r="1184" spans="1:30" s="41" customFormat="1" ht="15.75" customHeight="1" x14ac:dyDescent="0.35">
      <c r="A1184" s="222"/>
      <c r="B1184" s="222"/>
      <c r="C1184" s="244" t="s">
        <v>22</v>
      </c>
      <c r="D1184" s="245" t="s">
        <v>2054</v>
      </c>
      <c r="E1184" s="245" t="s">
        <v>1562</v>
      </c>
      <c r="F1184" s="226" t="s">
        <v>2048</v>
      </c>
      <c r="G1184" s="226" t="s">
        <v>2049</v>
      </c>
      <c r="H1184" s="226" t="s">
        <v>262</v>
      </c>
      <c r="I1184" s="228">
        <v>43668</v>
      </c>
      <c r="J1184" s="228"/>
      <c r="K1184" s="246">
        <f t="shared" si="54"/>
        <v>44034</v>
      </c>
      <c r="L1184" s="226" t="s">
        <v>2046</v>
      </c>
      <c r="M1184" s="225"/>
      <c r="N1184" s="225"/>
      <c r="O1184" s="225"/>
      <c r="P1184" s="225"/>
      <c r="Q1184" s="225"/>
      <c r="R1184" s="225"/>
      <c r="S1184" s="225"/>
      <c r="T1184" s="225"/>
      <c r="U1184" s="225"/>
      <c r="V1184" s="225"/>
      <c r="W1184" s="225"/>
      <c r="X1184" s="225"/>
      <c r="Y1184" s="225"/>
      <c r="Z1184" s="225"/>
      <c r="AA1184" s="225"/>
      <c r="AB1184" s="225"/>
      <c r="AC1184" s="225"/>
      <c r="AD1184" s="225"/>
    </row>
    <row r="1185" spans="1:30" s="41" customFormat="1" ht="15.75" customHeight="1" x14ac:dyDescent="0.35">
      <c r="A1185" s="69"/>
      <c r="B1185" s="69"/>
      <c r="C1185" s="244" t="s">
        <v>22</v>
      </c>
      <c r="D1185" s="245" t="s">
        <v>2055</v>
      </c>
      <c r="E1185" s="245" t="s">
        <v>1562</v>
      </c>
      <c r="F1185" s="218" t="s">
        <v>2056</v>
      </c>
      <c r="G1185" s="218" t="s">
        <v>2057</v>
      </c>
      <c r="H1185" s="218" t="s">
        <v>2058</v>
      </c>
      <c r="I1185" s="228">
        <v>43685</v>
      </c>
      <c r="J1185" s="228"/>
      <c r="K1185" s="246">
        <f t="shared" si="54"/>
        <v>44051</v>
      </c>
      <c r="L1185" s="218" t="s">
        <v>1950</v>
      </c>
      <c r="M1185" s="21"/>
      <c r="N1185" s="21"/>
      <c r="O1185" s="21"/>
      <c r="P1185" s="21"/>
      <c r="Q1185" s="21"/>
      <c r="R1185" s="21"/>
      <c r="S1185" s="21"/>
      <c r="T1185" s="21"/>
      <c r="U1185" s="21"/>
      <c r="V1185" s="21"/>
      <c r="W1185" s="21"/>
      <c r="X1185" s="21"/>
      <c r="Y1185" s="21"/>
      <c r="Z1185" s="21"/>
      <c r="AA1185" s="21"/>
      <c r="AB1185" s="21"/>
      <c r="AC1185" s="21"/>
      <c r="AD1185" s="21"/>
    </row>
    <row r="1186" spans="1:30" s="41" customFormat="1" ht="15.75" customHeight="1" x14ac:dyDescent="0.35">
      <c r="A1186" s="69" t="s">
        <v>38</v>
      </c>
      <c r="B1186" s="69"/>
      <c r="C1186" s="244" t="s">
        <v>22</v>
      </c>
      <c r="D1186" s="245" t="s">
        <v>2059</v>
      </c>
      <c r="E1186" s="245" t="s">
        <v>1562</v>
      </c>
      <c r="F1186" s="218" t="s">
        <v>2060</v>
      </c>
      <c r="G1186" s="218" t="s">
        <v>2061</v>
      </c>
      <c r="H1186" s="218" t="s">
        <v>2062</v>
      </c>
      <c r="I1186" s="228">
        <v>43685</v>
      </c>
      <c r="J1186" s="228">
        <v>45133</v>
      </c>
      <c r="K1186" s="246">
        <f>+J1186+365</f>
        <v>45498</v>
      </c>
      <c r="L1186" s="218" t="s">
        <v>1998</v>
      </c>
      <c r="M1186" s="225"/>
      <c r="N1186" s="225"/>
      <c r="O1186" s="225"/>
      <c r="P1186" s="225"/>
      <c r="Q1186" s="225"/>
      <c r="R1186" s="225"/>
      <c r="S1186" s="225"/>
      <c r="T1186" s="225"/>
      <c r="U1186" s="225"/>
      <c r="V1186" s="225"/>
      <c r="W1186" s="225"/>
      <c r="X1186" s="225"/>
      <c r="Y1186" s="225"/>
      <c r="Z1186" s="225"/>
      <c r="AA1186" s="225"/>
      <c r="AB1186" s="225"/>
      <c r="AC1186" s="225"/>
      <c r="AD1186" s="225"/>
    </row>
    <row r="1187" spans="1:30" s="41" customFormat="1" ht="15.75" customHeight="1" x14ac:dyDescent="0.35">
      <c r="A1187" s="222"/>
      <c r="B1187" s="222"/>
      <c r="C1187" s="244" t="s">
        <v>22</v>
      </c>
      <c r="D1187" s="245" t="s">
        <v>2063</v>
      </c>
      <c r="E1187" s="245" t="s">
        <v>1562</v>
      </c>
      <c r="F1187" s="28" t="s">
        <v>1393</v>
      </c>
      <c r="G1187" s="218" t="s">
        <v>2064</v>
      </c>
      <c r="H1187" s="218" t="s">
        <v>2065</v>
      </c>
      <c r="I1187" s="228">
        <v>43685</v>
      </c>
      <c r="J1187" s="228"/>
      <c r="K1187" s="246">
        <f t="shared" ref="K1187:K1193" si="55">+I1187+366</f>
        <v>44051</v>
      </c>
      <c r="L1187" s="247" t="s">
        <v>1733</v>
      </c>
      <c r="M1187" s="225"/>
      <c r="N1187" s="225"/>
      <c r="O1187" s="225"/>
      <c r="P1187" s="225"/>
      <c r="Q1187" s="225"/>
      <c r="R1187" s="225"/>
      <c r="S1187" s="225"/>
      <c r="T1187" s="225"/>
      <c r="U1187" s="225"/>
      <c r="V1187" s="225"/>
      <c r="W1187" s="225"/>
      <c r="X1187" s="225"/>
      <c r="Y1187" s="225"/>
      <c r="Z1187" s="225"/>
      <c r="AA1187" s="225"/>
      <c r="AB1187" s="225"/>
      <c r="AC1187" s="225"/>
      <c r="AD1187" s="225"/>
    </row>
    <row r="1188" spans="1:30" s="41" customFormat="1" ht="15.75" customHeight="1" x14ac:dyDescent="0.35">
      <c r="A1188" s="222"/>
      <c r="B1188" s="222"/>
      <c r="C1188" s="76" t="s">
        <v>22</v>
      </c>
      <c r="D1188" s="27" t="s">
        <v>2066</v>
      </c>
      <c r="E1188" s="245" t="s">
        <v>1562</v>
      </c>
      <c r="F1188" s="28" t="s">
        <v>2067</v>
      </c>
      <c r="G1188" s="28" t="s">
        <v>2068</v>
      </c>
      <c r="H1188" s="28" t="s">
        <v>1175</v>
      </c>
      <c r="I1188" s="55">
        <v>43696</v>
      </c>
      <c r="J1188" s="55"/>
      <c r="K1188" s="246">
        <f t="shared" si="55"/>
        <v>44062</v>
      </c>
      <c r="L1188" s="226" t="s">
        <v>1172</v>
      </c>
      <c r="M1188" s="225"/>
      <c r="N1188" s="225"/>
      <c r="O1188" s="225"/>
      <c r="P1188" s="225"/>
      <c r="Q1188" s="225"/>
      <c r="R1188" s="225"/>
      <c r="S1188" s="225"/>
      <c r="T1188" s="225"/>
      <c r="U1188" s="225"/>
      <c r="V1188" s="225"/>
      <c r="W1188" s="225"/>
      <c r="X1188" s="225"/>
      <c r="Y1188" s="225"/>
      <c r="Z1188" s="225"/>
      <c r="AA1188" s="225"/>
      <c r="AB1188" s="225"/>
      <c r="AC1188" s="225"/>
      <c r="AD1188" s="225"/>
    </row>
    <row r="1189" spans="1:30" s="41" customFormat="1" ht="15.75" customHeight="1" x14ac:dyDescent="0.35">
      <c r="A1189" s="222"/>
      <c r="B1189" s="222"/>
      <c r="C1189" s="76" t="s">
        <v>22</v>
      </c>
      <c r="D1189" s="27" t="s">
        <v>2069</v>
      </c>
      <c r="E1189" s="245" t="s">
        <v>1562</v>
      </c>
      <c r="F1189" s="28" t="s">
        <v>2070</v>
      </c>
      <c r="G1189" s="28" t="s">
        <v>2068</v>
      </c>
      <c r="H1189" s="28" t="s">
        <v>1175</v>
      </c>
      <c r="I1189" s="55">
        <v>43696</v>
      </c>
      <c r="J1189" s="55"/>
      <c r="K1189" s="246">
        <f t="shared" si="55"/>
        <v>44062</v>
      </c>
      <c r="L1189" s="234" t="s">
        <v>1172</v>
      </c>
      <c r="M1189" s="225"/>
      <c r="N1189" s="225"/>
      <c r="O1189" s="225"/>
      <c r="P1189" s="225"/>
      <c r="Q1189" s="225"/>
      <c r="R1189" s="225"/>
      <c r="S1189" s="225"/>
      <c r="T1189" s="225"/>
      <c r="U1189" s="225"/>
      <c r="V1189" s="225"/>
      <c r="W1189" s="225"/>
      <c r="X1189" s="225"/>
      <c r="Y1189" s="225"/>
      <c r="Z1189" s="225"/>
      <c r="AA1189" s="225"/>
      <c r="AB1189" s="225"/>
      <c r="AC1189" s="225"/>
      <c r="AD1189" s="225"/>
    </row>
    <row r="1190" spans="1:30" s="41" customFormat="1" ht="15.75" customHeight="1" x14ac:dyDescent="0.35">
      <c r="A1190" s="222"/>
      <c r="B1190" s="222"/>
      <c r="C1190" s="76" t="s">
        <v>22</v>
      </c>
      <c r="D1190" s="27" t="s">
        <v>2071</v>
      </c>
      <c r="E1190" s="245" t="s">
        <v>1562</v>
      </c>
      <c r="F1190" s="28" t="s">
        <v>2072</v>
      </c>
      <c r="G1190" s="28" t="s">
        <v>2068</v>
      </c>
      <c r="H1190" s="28" t="s">
        <v>1175</v>
      </c>
      <c r="I1190" s="55">
        <v>43696</v>
      </c>
      <c r="J1190" s="55"/>
      <c r="K1190" s="246">
        <f t="shared" si="55"/>
        <v>44062</v>
      </c>
      <c r="L1190" s="226" t="s">
        <v>1172</v>
      </c>
      <c r="M1190" s="225"/>
      <c r="N1190" s="225"/>
      <c r="O1190" s="225"/>
      <c r="P1190" s="225"/>
      <c r="Q1190" s="225"/>
      <c r="R1190" s="225"/>
      <c r="S1190" s="225"/>
      <c r="T1190" s="225"/>
      <c r="U1190" s="225"/>
      <c r="V1190" s="225"/>
      <c r="W1190" s="225"/>
      <c r="X1190" s="225"/>
      <c r="Y1190" s="225"/>
      <c r="Z1190" s="225"/>
      <c r="AA1190" s="225"/>
      <c r="AB1190" s="225"/>
      <c r="AC1190" s="225"/>
      <c r="AD1190" s="225"/>
    </row>
    <row r="1191" spans="1:30" s="21" customFormat="1" ht="15.75" customHeight="1" x14ac:dyDescent="0.35">
      <c r="A1191" s="69"/>
      <c r="B1191" s="69"/>
      <c r="C1191" s="244" t="s">
        <v>22</v>
      </c>
      <c r="D1191" s="245" t="s">
        <v>2073</v>
      </c>
      <c r="E1191" s="245" t="s">
        <v>1562</v>
      </c>
      <c r="F1191" s="218" t="s">
        <v>2074</v>
      </c>
      <c r="G1191" s="218" t="s">
        <v>2075</v>
      </c>
      <c r="H1191" s="218" t="s">
        <v>2076</v>
      </c>
      <c r="I1191" s="228">
        <v>43728</v>
      </c>
      <c r="J1191" s="228"/>
      <c r="K1191" s="246">
        <f t="shared" si="55"/>
        <v>44094</v>
      </c>
      <c r="L1191" s="247" t="s">
        <v>1910</v>
      </c>
    </row>
    <row r="1192" spans="1:30" s="21" customFormat="1" ht="15.75" customHeight="1" x14ac:dyDescent="0.35">
      <c r="A1192" s="69"/>
      <c r="B1192" s="69"/>
      <c r="C1192" s="244" t="s">
        <v>22</v>
      </c>
      <c r="D1192" s="245" t="s">
        <v>2077</v>
      </c>
      <c r="E1192" s="245" t="s">
        <v>1562</v>
      </c>
      <c r="F1192" s="218" t="s">
        <v>2074</v>
      </c>
      <c r="G1192" s="218" t="s">
        <v>2075</v>
      </c>
      <c r="H1192" s="218" t="s">
        <v>2076</v>
      </c>
      <c r="I1192" s="228">
        <v>43728</v>
      </c>
      <c r="J1192" s="228"/>
      <c r="K1192" s="246">
        <f t="shared" si="55"/>
        <v>44094</v>
      </c>
      <c r="L1192" s="247" t="s">
        <v>1910</v>
      </c>
    </row>
    <row r="1193" spans="1:30" s="21" customFormat="1" ht="15.75" customHeight="1" x14ac:dyDescent="0.35">
      <c r="A1193" s="222"/>
      <c r="B1193" s="222"/>
      <c r="C1193" s="244" t="s">
        <v>22</v>
      </c>
      <c r="D1193" s="245" t="s">
        <v>2078</v>
      </c>
      <c r="E1193" s="245" t="s">
        <v>1562</v>
      </c>
      <c r="F1193" s="218" t="s">
        <v>2079</v>
      </c>
      <c r="G1193" s="218" t="s">
        <v>2080</v>
      </c>
      <c r="H1193" s="218" t="s">
        <v>2081</v>
      </c>
      <c r="I1193" s="228">
        <v>43727</v>
      </c>
      <c r="J1193" s="228"/>
      <c r="K1193" s="246">
        <f t="shared" si="55"/>
        <v>44093</v>
      </c>
      <c r="L1193" s="247" t="s">
        <v>2082</v>
      </c>
      <c r="M1193" s="225"/>
      <c r="N1193" s="225"/>
      <c r="O1193" s="225"/>
      <c r="P1193" s="225"/>
      <c r="Q1193" s="225"/>
      <c r="R1193" s="225"/>
      <c r="S1193" s="225"/>
      <c r="T1193" s="225"/>
      <c r="U1193" s="225"/>
      <c r="V1193" s="225"/>
      <c r="W1193" s="225"/>
      <c r="X1193" s="225"/>
      <c r="Y1193" s="225"/>
      <c r="Z1193" s="225"/>
      <c r="AA1193" s="225"/>
      <c r="AB1193" s="225"/>
      <c r="AC1193" s="225"/>
      <c r="AD1193" s="225"/>
    </row>
    <row r="1194" spans="1:30" s="41" customFormat="1" ht="15.75" customHeight="1" x14ac:dyDescent="0.35">
      <c r="A1194" s="222"/>
      <c r="B1194" s="222"/>
      <c r="C1194" s="76" t="s">
        <v>22</v>
      </c>
      <c r="D1194" s="27" t="s">
        <v>2084</v>
      </c>
      <c r="E1194" s="27" t="s">
        <v>1562</v>
      </c>
      <c r="F1194" s="34" t="s">
        <v>2085</v>
      </c>
      <c r="G1194" s="34" t="s">
        <v>1221</v>
      </c>
      <c r="H1194" s="34" t="s">
        <v>2086</v>
      </c>
      <c r="I1194" s="56">
        <v>43719</v>
      </c>
      <c r="J1194" s="56">
        <v>44265</v>
      </c>
      <c r="K1194" s="246">
        <v>44630</v>
      </c>
      <c r="L1194" s="39" t="s">
        <v>910</v>
      </c>
      <c r="M1194" s="225"/>
      <c r="N1194" s="225"/>
      <c r="O1194" s="225"/>
      <c r="P1194" s="225"/>
      <c r="Q1194" s="225"/>
      <c r="R1194" s="225"/>
      <c r="S1194" s="225"/>
      <c r="T1194" s="225"/>
      <c r="U1194" s="225"/>
      <c r="V1194" s="225"/>
      <c r="W1194" s="225"/>
      <c r="X1194" s="225"/>
      <c r="Y1194" s="225"/>
      <c r="Z1194" s="225"/>
      <c r="AA1194" s="225"/>
      <c r="AB1194" s="225"/>
      <c r="AC1194" s="225"/>
      <c r="AD1194" s="225"/>
    </row>
    <row r="1195" spans="1:30" s="41" customFormat="1" ht="15.75" customHeight="1" x14ac:dyDescent="0.35">
      <c r="A1195" s="227"/>
      <c r="B1195" s="227"/>
      <c r="C1195" s="76" t="s">
        <v>22</v>
      </c>
      <c r="D1195" s="27" t="s">
        <v>2087</v>
      </c>
      <c r="E1195" s="27" t="s">
        <v>1562</v>
      </c>
      <c r="F1195" s="34" t="s">
        <v>2088</v>
      </c>
      <c r="G1195" s="34" t="s">
        <v>1221</v>
      </c>
      <c r="H1195" s="34" t="s">
        <v>2089</v>
      </c>
      <c r="I1195" s="56">
        <v>43745</v>
      </c>
      <c r="J1195" s="56">
        <v>44265</v>
      </c>
      <c r="K1195" s="246">
        <v>44630</v>
      </c>
      <c r="L1195" s="39" t="s">
        <v>910</v>
      </c>
      <c r="M1195" s="272"/>
      <c r="N1195" s="272"/>
      <c r="O1195" s="272"/>
      <c r="P1195" s="272"/>
      <c r="Q1195" s="272"/>
      <c r="R1195" s="272"/>
      <c r="S1195" s="272"/>
      <c r="T1195" s="272"/>
      <c r="U1195" s="272"/>
      <c r="V1195" s="272"/>
      <c r="W1195" s="272"/>
      <c r="X1195" s="272"/>
      <c r="Y1195" s="272"/>
      <c r="Z1195" s="272"/>
      <c r="AA1195" s="272"/>
      <c r="AB1195" s="272"/>
      <c r="AC1195" s="272"/>
      <c r="AD1195" s="272"/>
    </row>
    <row r="1196" spans="1:30" s="43" customFormat="1" ht="15.75" customHeight="1" x14ac:dyDescent="0.35">
      <c r="A1196" s="69" t="s">
        <v>138</v>
      </c>
      <c r="B1196" s="69"/>
      <c r="C1196" s="76" t="s">
        <v>22</v>
      </c>
      <c r="D1196" s="27" t="s">
        <v>2090</v>
      </c>
      <c r="E1196" s="27" t="s">
        <v>1562</v>
      </c>
      <c r="F1196" s="34" t="s">
        <v>2091</v>
      </c>
      <c r="G1196" s="34" t="s">
        <v>2092</v>
      </c>
      <c r="H1196" s="34" t="s">
        <v>2093</v>
      </c>
      <c r="I1196" s="56">
        <v>43745</v>
      </c>
      <c r="J1196" s="56"/>
      <c r="K1196" s="246">
        <f t="shared" ref="K1196:K1202" si="56">+I1196+366</f>
        <v>44111</v>
      </c>
      <c r="L1196" s="34" t="s">
        <v>2094</v>
      </c>
      <c r="M1196" s="21"/>
      <c r="N1196" s="21"/>
      <c r="O1196" s="21"/>
      <c r="P1196" s="21"/>
      <c r="Q1196" s="21"/>
      <c r="R1196" s="21"/>
      <c r="S1196" s="21"/>
      <c r="T1196" s="21"/>
      <c r="U1196" s="21"/>
      <c r="V1196" s="21"/>
      <c r="W1196" s="21"/>
      <c r="X1196" s="21"/>
      <c r="Y1196" s="21"/>
      <c r="Z1196" s="21"/>
      <c r="AA1196" s="21"/>
      <c r="AB1196" s="21"/>
      <c r="AC1196" s="21"/>
      <c r="AD1196" s="21"/>
    </row>
    <row r="1197" spans="1:30" s="38" customFormat="1" ht="15.75" customHeight="1" x14ac:dyDescent="0.35">
      <c r="A1197" s="222"/>
      <c r="B1197" s="222"/>
      <c r="C1197" s="244" t="s">
        <v>22</v>
      </c>
      <c r="D1197" s="245" t="s">
        <v>2095</v>
      </c>
      <c r="E1197" s="245" t="s">
        <v>1562</v>
      </c>
      <c r="F1197" s="218" t="s">
        <v>2096</v>
      </c>
      <c r="G1197" s="218" t="s">
        <v>1551</v>
      </c>
      <c r="H1197" s="218" t="s">
        <v>2097</v>
      </c>
      <c r="I1197" s="228">
        <v>43727</v>
      </c>
      <c r="J1197" s="228"/>
      <c r="K1197" s="246">
        <f t="shared" si="56"/>
        <v>44093</v>
      </c>
      <c r="L1197" s="247" t="s">
        <v>2082</v>
      </c>
      <c r="M1197" s="225"/>
      <c r="N1197" s="225"/>
      <c r="O1197" s="225"/>
      <c r="P1197" s="225"/>
      <c r="Q1197" s="225"/>
      <c r="R1197" s="225"/>
      <c r="S1197" s="225"/>
      <c r="T1197" s="225"/>
      <c r="U1197" s="225"/>
      <c r="V1197" s="225"/>
      <c r="W1197" s="225"/>
      <c r="X1197" s="225"/>
      <c r="Y1197" s="225"/>
      <c r="Z1197" s="225"/>
      <c r="AA1197" s="225"/>
      <c r="AB1197" s="225"/>
      <c r="AC1197" s="225"/>
      <c r="AD1197" s="225"/>
    </row>
    <row r="1198" spans="1:30" s="38" customFormat="1" ht="15.75" customHeight="1" x14ac:dyDescent="0.35">
      <c r="A1198" s="222"/>
      <c r="B1198" s="222"/>
      <c r="C1198" s="244" t="s">
        <v>22</v>
      </c>
      <c r="D1198" s="245" t="s">
        <v>2098</v>
      </c>
      <c r="E1198" s="245" t="s">
        <v>1562</v>
      </c>
      <c r="F1198" s="218" t="s">
        <v>2099</v>
      </c>
      <c r="G1198" s="218" t="s">
        <v>2100</v>
      </c>
      <c r="H1198" s="218" t="s">
        <v>2097</v>
      </c>
      <c r="I1198" s="228">
        <v>43727</v>
      </c>
      <c r="J1198" s="228"/>
      <c r="K1198" s="246">
        <f t="shared" si="56"/>
        <v>44093</v>
      </c>
      <c r="L1198" s="247" t="s">
        <v>2082</v>
      </c>
      <c r="M1198" s="225"/>
      <c r="N1198" s="225"/>
      <c r="O1198" s="225"/>
      <c r="P1198" s="225"/>
      <c r="Q1198" s="225"/>
      <c r="R1198" s="225"/>
      <c r="S1198" s="225"/>
      <c r="T1198" s="225"/>
      <c r="U1198" s="225"/>
      <c r="V1198" s="225"/>
      <c r="W1198" s="225"/>
      <c r="X1198" s="225"/>
      <c r="Y1198" s="225"/>
      <c r="Z1198" s="225"/>
      <c r="AA1198" s="225"/>
      <c r="AB1198" s="225"/>
      <c r="AC1198" s="225"/>
      <c r="AD1198" s="225"/>
    </row>
    <row r="1199" spans="1:30" s="38" customFormat="1" ht="15.75" customHeight="1" x14ac:dyDescent="0.35">
      <c r="A1199" s="248" t="s">
        <v>640</v>
      </c>
      <c r="B1199" s="222"/>
      <c r="C1199" s="76" t="s">
        <v>22</v>
      </c>
      <c r="D1199" s="27" t="s">
        <v>2101</v>
      </c>
      <c r="E1199" s="27" t="s">
        <v>1562</v>
      </c>
      <c r="F1199" s="34" t="s">
        <v>2102</v>
      </c>
      <c r="G1199" s="34" t="s">
        <v>2103</v>
      </c>
      <c r="H1199" s="34" t="s">
        <v>2104</v>
      </c>
      <c r="I1199" s="56">
        <v>43727</v>
      </c>
      <c r="J1199" s="56"/>
      <c r="K1199" s="246">
        <f t="shared" si="56"/>
        <v>44093</v>
      </c>
      <c r="L1199" s="34" t="s">
        <v>2083</v>
      </c>
      <c r="M1199" s="225"/>
      <c r="N1199" s="225"/>
      <c r="O1199" s="225"/>
      <c r="P1199" s="225"/>
      <c r="Q1199" s="225"/>
      <c r="R1199" s="225"/>
      <c r="S1199" s="225"/>
      <c r="T1199" s="225"/>
      <c r="U1199" s="225"/>
      <c r="V1199" s="225"/>
      <c r="W1199" s="225"/>
      <c r="X1199" s="225"/>
      <c r="Y1199" s="225"/>
      <c r="Z1199" s="225"/>
      <c r="AA1199" s="225"/>
      <c r="AB1199" s="225"/>
      <c r="AC1199" s="225"/>
      <c r="AD1199" s="225"/>
    </row>
    <row r="1200" spans="1:30" s="43" customFormat="1" ht="15.75" customHeight="1" x14ac:dyDescent="0.35">
      <c r="A1200" s="248" t="s">
        <v>640</v>
      </c>
      <c r="B1200" s="222"/>
      <c r="C1200" s="76" t="s">
        <v>22</v>
      </c>
      <c r="D1200" s="27" t="s">
        <v>2105</v>
      </c>
      <c r="E1200" s="27" t="s">
        <v>1562</v>
      </c>
      <c r="F1200" s="34" t="s">
        <v>2106</v>
      </c>
      <c r="G1200" s="34" t="s">
        <v>2103</v>
      </c>
      <c r="H1200" s="34" t="s">
        <v>2104</v>
      </c>
      <c r="I1200" s="56">
        <v>43727</v>
      </c>
      <c r="J1200" s="56"/>
      <c r="K1200" s="246">
        <f t="shared" si="56"/>
        <v>44093</v>
      </c>
      <c r="L1200" s="34" t="s">
        <v>2083</v>
      </c>
      <c r="M1200" s="225"/>
      <c r="N1200" s="225"/>
      <c r="O1200" s="225"/>
      <c r="P1200" s="225"/>
      <c r="Q1200" s="225"/>
      <c r="R1200" s="225"/>
      <c r="S1200" s="225"/>
      <c r="T1200" s="225"/>
      <c r="U1200" s="225"/>
      <c r="V1200" s="225"/>
      <c r="W1200" s="225"/>
      <c r="X1200" s="225"/>
      <c r="Y1200" s="225"/>
      <c r="Z1200" s="225"/>
      <c r="AA1200" s="225"/>
      <c r="AB1200" s="225"/>
      <c r="AC1200" s="225"/>
      <c r="AD1200" s="225"/>
    </row>
    <row r="1201" spans="1:30" s="43" customFormat="1" ht="15.75" customHeight="1" x14ac:dyDescent="0.35">
      <c r="A1201" s="248" t="s">
        <v>640</v>
      </c>
      <c r="B1201" s="222"/>
      <c r="C1201" s="76" t="s">
        <v>22</v>
      </c>
      <c r="D1201" s="27" t="s">
        <v>2107</v>
      </c>
      <c r="E1201" s="27" t="s">
        <v>1562</v>
      </c>
      <c r="F1201" s="34" t="s">
        <v>2108</v>
      </c>
      <c r="G1201" s="34" t="s">
        <v>2103</v>
      </c>
      <c r="H1201" s="34" t="s">
        <v>2104</v>
      </c>
      <c r="I1201" s="56">
        <v>43727</v>
      </c>
      <c r="J1201" s="56"/>
      <c r="K1201" s="246">
        <f t="shared" si="56"/>
        <v>44093</v>
      </c>
      <c r="L1201" s="34" t="s">
        <v>2083</v>
      </c>
      <c r="M1201" s="225"/>
      <c r="N1201" s="225"/>
      <c r="O1201" s="225"/>
      <c r="P1201" s="225"/>
      <c r="Q1201" s="225"/>
      <c r="R1201" s="225"/>
      <c r="S1201" s="225"/>
      <c r="T1201" s="225"/>
      <c r="U1201" s="225"/>
      <c r="V1201" s="225"/>
      <c r="W1201" s="225"/>
      <c r="X1201" s="225"/>
      <c r="Y1201" s="225"/>
      <c r="Z1201" s="225"/>
      <c r="AA1201" s="225"/>
      <c r="AB1201" s="225"/>
      <c r="AC1201" s="225"/>
      <c r="AD1201" s="225"/>
    </row>
    <row r="1202" spans="1:30" s="38" customFormat="1" ht="15.75" customHeight="1" x14ac:dyDescent="0.35">
      <c r="A1202" s="222"/>
      <c r="B1202" s="222"/>
      <c r="C1202" s="76" t="s">
        <v>22</v>
      </c>
      <c r="D1202" s="27" t="s">
        <v>2109</v>
      </c>
      <c r="E1202" s="27" t="s">
        <v>1562</v>
      </c>
      <c r="F1202" s="34" t="s">
        <v>2110</v>
      </c>
      <c r="G1202" s="34" t="s">
        <v>2103</v>
      </c>
      <c r="H1202" s="34" t="s">
        <v>2104</v>
      </c>
      <c r="I1202" s="56">
        <v>43727</v>
      </c>
      <c r="J1202" s="56"/>
      <c r="K1202" s="246">
        <f t="shared" si="56"/>
        <v>44093</v>
      </c>
      <c r="L1202" s="34" t="s">
        <v>2083</v>
      </c>
      <c r="M1202" s="225"/>
      <c r="N1202" s="225"/>
      <c r="O1202" s="225"/>
      <c r="P1202" s="225"/>
      <c r="Q1202" s="225"/>
      <c r="R1202" s="225"/>
      <c r="S1202" s="225"/>
      <c r="T1202" s="225"/>
      <c r="U1202" s="225"/>
      <c r="V1202" s="225"/>
      <c r="W1202" s="225"/>
      <c r="X1202" s="225"/>
      <c r="Y1202" s="225"/>
      <c r="Z1202" s="225"/>
      <c r="AA1202" s="225"/>
      <c r="AB1202" s="225"/>
      <c r="AC1202" s="225"/>
      <c r="AD1202" s="225"/>
    </row>
    <row r="1203" spans="1:30" s="38" customFormat="1" ht="15.75" customHeight="1" x14ac:dyDescent="0.35">
      <c r="A1203" s="69"/>
      <c r="B1203" s="69"/>
      <c r="C1203" s="76" t="s">
        <v>22</v>
      </c>
      <c r="D1203" s="27" t="s">
        <v>2111</v>
      </c>
      <c r="E1203" s="27" t="s">
        <v>1562</v>
      </c>
      <c r="F1203" s="34" t="s">
        <v>2112</v>
      </c>
      <c r="G1203" s="34" t="s">
        <v>2113</v>
      </c>
      <c r="H1203" s="34" t="s">
        <v>1213</v>
      </c>
      <c r="I1203" s="56">
        <v>43742</v>
      </c>
      <c r="J1203" s="56">
        <v>44108</v>
      </c>
      <c r="K1203" s="246">
        <v>44473</v>
      </c>
      <c r="L1203" s="34" t="s">
        <v>2114</v>
      </c>
      <c r="M1203" s="21"/>
      <c r="N1203" s="21"/>
      <c r="O1203" s="21"/>
      <c r="P1203" s="21"/>
      <c r="Q1203" s="21"/>
      <c r="R1203" s="21"/>
      <c r="S1203" s="21"/>
      <c r="T1203" s="21"/>
      <c r="U1203" s="21"/>
      <c r="V1203" s="21"/>
      <c r="W1203" s="21"/>
      <c r="X1203" s="21"/>
      <c r="Y1203" s="21"/>
      <c r="Z1203" s="21"/>
      <c r="AA1203" s="21"/>
      <c r="AB1203" s="21"/>
      <c r="AC1203" s="21"/>
      <c r="AD1203" s="21"/>
    </row>
    <row r="1204" spans="1:30" s="38" customFormat="1" ht="15.75" customHeight="1" x14ac:dyDescent="0.35">
      <c r="A1204" s="222"/>
      <c r="B1204" s="222"/>
      <c r="C1204" s="76" t="s">
        <v>22</v>
      </c>
      <c r="D1204" s="27" t="s">
        <v>2115</v>
      </c>
      <c r="E1204" s="27" t="s">
        <v>1562</v>
      </c>
      <c r="F1204" s="34" t="s">
        <v>2116</v>
      </c>
      <c r="G1204" s="34" t="s">
        <v>2117</v>
      </c>
      <c r="H1204" s="34" t="s">
        <v>2118</v>
      </c>
      <c r="I1204" s="56">
        <v>43742</v>
      </c>
      <c r="J1204" s="56">
        <v>44108</v>
      </c>
      <c r="K1204" s="246">
        <f>+J1204+365</f>
        <v>44473</v>
      </c>
      <c r="L1204" s="34" t="s">
        <v>2119</v>
      </c>
      <c r="M1204" s="225"/>
      <c r="N1204" s="225"/>
      <c r="O1204" s="225"/>
      <c r="P1204" s="225"/>
      <c r="Q1204" s="225"/>
      <c r="R1204" s="225"/>
      <c r="S1204" s="225"/>
      <c r="T1204" s="225"/>
      <c r="U1204" s="225"/>
      <c r="V1204" s="225"/>
      <c r="W1204" s="225"/>
      <c r="X1204" s="225"/>
      <c r="Y1204" s="225"/>
      <c r="Z1204" s="225"/>
      <c r="AA1204" s="225"/>
      <c r="AB1204" s="225"/>
      <c r="AC1204" s="225"/>
      <c r="AD1204" s="225"/>
    </row>
    <row r="1205" spans="1:30" s="38" customFormat="1" ht="15.75" customHeight="1" x14ac:dyDescent="0.35">
      <c r="A1205" s="222"/>
      <c r="B1205" s="222"/>
      <c r="C1205" s="244" t="s">
        <v>22</v>
      </c>
      <c r="D1205" s="245" t="s">
        <v>2120</v>
      </c>
      <c r="E1205" s="245" t="s">
        <v>1562</v>
      </c>
      <c r="F1205" s="218" t="s">
        <v>2121</v>
      </c>
      <c r="G1205" s="218" t="s">
        <v>1551</v>
      </c>
      <c r="H1205" s="218" t="s">
        <v>2097</v>
      </c>
      <c r="I1205" s="228">
        <v>43727</v>
      </c>
      <c r="J1205" s="228"/>
      <c r="K1205" s="246">
        <f>+I1205+366</f>
        <v>44093</v>
      </c>
      <c r="L1205" s="247" t="s">
        <v>2082</v>
      </c>
      <c r="M1205" s="225"/>
      <c r="N1205" s="225"/>
      <c r="O1205" s="225"/>
      <c r="P1205" s="225"/>
      <c r="Q1205" s="225"/>
      <c r="R1205" s="225"/>
      <c r="S1205" s="225"/>
      <c r="T1205" s="225"/>
      <c r="U1205" s="225"/>
      <c r="V1205" s="225"/>
      <c r="W1205" s="225"/>
      <c r="X1205" s="225"/>
      <c r="Y1205" s="225"/>
      <c r="Z1205" s="225"/>
      <c r="AA1205" s="225"/>
      <c r="AB1205" s="225"/>
      <c r="AC1205" s="225"/>
      <c r="AD1205" s="225"/>
    </row>
    <row r="1206" spans="1:30" s="38" customFormat="1" ht="15.75" customHeight="1" x14ac:dyDescent="0.35">
      <c r="A1206" s="227"/>
      <c r="B1206" s="227"/>
      <c r="C1206" s="76" t="s">
        <v>22</v>
      </c>
      <c r="D1206" s="27" t="s">
        <v>2122</v>
      </c>
      <c r="E1206" s="27" t="s">
        <v>1562</v>
      </c>
      <c r="F1206" s="34" t="s">
        <v>2123</v>
      </c>
      <c r="G1206" s="34" t="s">
        <v>1221</v>
      </c>
      <c r="H1206" s="34" t="s">
        <v>2124</v>
      </c>
      <c r="I1206" s="56">
        <v>43745</v>
      </c>
      <c r="J1206" s="56">
        <v>44265</v>
      </c>
      <c r="K1206" s="246">
        <v>44630</v>
      </c>
      <c r="L1206" s="39" t="s">
        <v>910</v>
      </c>
      <c r="M1206" s="272"/>
      <c r="N1206" s="272"/>
      <c r="O1206" s="272"/>
      <c r="P1206" s="272"/>
      <c r="Q1206" s="272"/>
      <c r="R1206" s="272"/>
      <c r="S1206" s="272"/>
      <c r="T1206" s="272"/>
      <c r="U1206" s="272"/>
      <c r="V1206" s="272"/>
      <c r="W1206" s="272"/>
      <c r="X1206" s="272"/>
      <c r="Y1206" s="272"/>
      <c r="Z1206" s="272"/>
      <c r="AA1206" s="272"/>
      <c r="AB1206" s="272"/>
      <c r="AC1206" s="272"/>
      <c r="AD1206" s="272"/>
    </row>
    <row r="1207" spans="1:30" s="53" customFormat="1" ht="15.75" customHeight="1" x14ac:dyDescent="0.35">
      <c r="A1207" s="227"/>
      <c r="B1207" s="227"/>
      <c r="C1207" s="76" t="s">
        <v>22</v>
      </c>
      <c r="D1207" s="27" t="s">
        <v>2125</v>
      </c>
      <c r="E1207" s="27" t="s">
        <v>1562</v>
      </c>
      <c r="F1207" s="34" t="s">
        <v>2126</v>
      </c>
      <c r="G1207" s="34" t="s">
        <v>1221</v>
      </c>
      <c r="H1207" s="34" t="s">
        <v>2124</v>
      </c>
      <c r="I1207" s="56">
        <v>43745</v>
      </c>
      <c r="J1207" s="56">
        <v>44265</v>
      </c>
      <c r="K1207" s="246">
        <v>44630</v>
      </c>
      <c r="L1207" s="39" t="s">
        <v>910</v>
      </c>
      <c r="M1207" s="272"/>
      <c r="N1207" s="272"/>
      <c r="O1207" s="272"/>
      <c r="P1207" s="272"/>
      <c r="Q1207" s="272"/>
      <c r="R1207" s="272"/>
      <c r="S1207" s="272"/>
      <c r="T1207" s="272"/>
      <c r="U1207" s="272"/>
      <c r="V1207" s="272"/>
      <c r="W1207" s="272"/>
      <c r="X1207" s="272"/>
      <c r="Y1207" s="272"/>
      <c r="Z1207" s="272"/>
      <c r="AA1207" s="272"/>
      <c r="AB1207" s="272"/>
      <c r="AC1207" s="272"/>
      <c r="AD1207" s="272"/>
    </row>
    <row r="1208" spans="1:30" s="43" customFormat="1" ht="15.75" customHeight="1" x14ac:dyDescent="0.35">
      <c r="A1208" s="227"/>
      <c r="B1208" s="227"/>
      <c r="C1208" s="76" t="s">
        <v>22</v>
      </c>
      <c r="D1208" s="27" t="s">
        <v>2127</v>
      </c>
      <c r="E1208" s="27" t="s">
        <v>1562</v>
      </c>
      <c r="F1208" s="34" t="s">
        <v>2128</v>
      </c>
      <c r="G1208" s="34" t="s">
        <v>1602</v>
      </c>
      <c r="H1208" s="34" t="s">
        <v>2129</v>
      </c>
      <c r="I1208" s="56">
        <v>43766</v>
      </c>
      <c r="J1208" s="56">
        <v>44909</v>
      </c>
      <c r="K1208" s="246">
        <f>J1208+365</f>
        <v>45274</v>
      </c>
      <c r="L1208" s="39" t="s">
        <v>910</v>
      </c>
      <c r="M1208" s="272"/>
      <c r="N1208" s="272"/>
      <c r="O1208" s="272"/>
      <c r="P1208" s="272"/>
      <c r="Q1208" s="272"/>
      <c r="R1208" s="272"/>
      <c r="S1208" s="272"/>
      <c r="T1208" s="272"/>
      <c r="U1208" s="272"/>
      <c r="V1208" s="272"/>
      <c r="W1208" s="272"/>
      <c r="X1208" s="272"/>
      <c r="Y1208" s="272"/>
      <c r="Z1208" s="272"/>
      <c r="AA1208" s="272"/>
      <c r="AB1208" s="272"/>
      <c r="AC1208" s="272"/>
      <c r="AD1208" s="272"/>
    </row>
    <row r="1209" spans="1:30" s="38" customFormat="1" ht="15.75" customHeight="1" x14ac:dyDescent="0.35">
      <c r="A1209" s="222"/>
      <c r="B1209" s="222"/>
      <c r="C1209" s="76" t="s">
        <v>22</v>
      </c>
      <c r="D1209" s="27" t="s">
        <v>2130</v>
      </c>
      <c r="E1209" s="27" t="s">
        <v>1562</v>
      </c>
      <c r="F1209" s="34" t="s">
        <v>2131</v>
      </c>
      <c r="G1209" s="34" t="s">
        <v>1602</v>
      </c>
      <c r="H1209" s="34" t="s">
        <v>2129</v>
      </c>
      <c r="I1209" s="56">
        <v>43766</v>
      </c>
      <c r="J1209" s="56">
        <v>44909</v>
      </c>
      <c r="K1209" s="246">
        <f>J1209+365</f>
        <v>45274</v>
      </c>
      <c r="L1209" s="39" t="s">
        <v>910</v>
      </c>
      <c r="M1209" s="225"/>
      <c r="N1209" s="225"/>
      <c r="O1209" s="225"/>
      <c r="P1209" s="225"/>
      <c r="Q1209" s="225"/>
      <c r="R1209" s="225"/>
      <c r="S1209" s="225"/>
      <c r="T1209" s="225"/>
      <c r="U1209" s="225"/>
      <c r="V1209" s="225"/>
      <c r="W1209" s="225"/>
      <c r="X1209" s="225"/>
      <c r="Y1209" s="225"/>
      <c r="Z1209" s="225"/>
      <c r="AA1209" s="225"/>
      <c r="AB1209" s="225"/>
      <c r="AC1209" s="225"/>
      <c r="AD1209" s="225"/>
    </row>
    <row r="1210" spans="1:30" s="38" customFormat="1" ht="15.75" customHeight="1" x14ac:dyDescent="0.35">
      <c r="A1210" s="222"/>
      <c r="B1210" s="222"/>
      <c r="C1210" s="76" t="s">
        <v>22</v>
      </c>
      <c r="D1210" s="27" t="s">
        <v>2132</v>
      </c>
      <c r="E1210" s="27" t="s">
        <v>1562</v>
      </c>
      <c r="F1210" s="34" t="s">
        <v>2133</v>
      </c>
      <c r="G1210" s="34" t="s">
        <v>1602</v>
      </c>
      <c r="H1210" s="34" t="s">
        <v>2129</v>
      </c>
      <c r="I1210" s="56">
        <v>43766</v>
      </c>
      <c r="J1210" s="56">
        <v>44909</v>
      </c>
      <c r="K1210" s="246">
        <f>J1210+365</f>
        <v>45274</v>
      </c>
      <c r="L1210" s="39" t="s">
        <v>910</v>
      </c>
      <c r="M1210" s="225"/>
      <c r="N1210" s="225"/>
      <c r="O1210" s="225"/>
      <c r="P1210" s="225"/>
      <c r="Q1210" s="225"/>
      <c r="R1210" s="225"/>
      <c r="S1210" s="225"/>
      <c r="T1210" s="225"/>
      <c r="U1210" s="225"/>
      <c r="V1210" s="225"/>
      <c r="W1210" s="225"/>
      <c r="X1210" s="225"/>
      <c r="Y1210" s="225"/>
      <c r="Z1210" s="225"/>
      <c r="AA1210" s="225"/>
      <c r="AB1210" s="225"/>
      <c r="AC1210" s="225"/>
      <c r="AD1210" s="225"/>
    </row>
    <row r="1211" spans="1:30" s="38" customFormat="1" ht="15.75" customHeight="1" x14ac:dyDescent="0.35">
      <c r="A1211" s="222"/>
      <c r="B1211" s="222"/>
      <c r="C1211" s="76" t="s">
        <v>22</v>
      </c>
      <c r="D1211" s="27" t="s">
        <v>2134</v>
      </c>
      <c r="E1211" s="27" t="s">
        <v>1562</v>
      </c>
      <c r="F1211" s="34" t="s">
        <v>2135</v>
      </c>
      <c r="G1211" s="34" t="s">
        <v>1602</v>
      </c>
      <c r="H1211" s="34" t="s">
        <v>2129</v>
      </c>
      <c r="I1211" s="56">
        <v>43766</v>
      </c>
      <c r="J1211" s="56">
        <v>44909</v>
      </c>
      <c r="K1211" s="246">
        <f>J1211+365</f>
        <v>45274</v>
      </c>
      <c r="L1211" s="39" t="s">
        <v>910</v>
      </c>
      <c r="M1211" s="225"/>
      <c r="N1211" s="225"/>
      <c r="O1211" s="225"/>
      <c r="P1211" s="225"/>
      <c r="Q1211" s="225"/>
      <c r="R1211" s="225"/>
      <c r="S1211" s="225"/>
      <c r="T1211" s="225"/>
      <c r="U1211" s="225"/>
      <c r="V1211" s="225"/>
      <c r="W1211" s="225"/>
      <c r="X1211" s="225"/>
      <c r="Y1211" s="225"/>
      <c r="Z1211" s="225"/>
      <c r="AA1211" s="225"/>
      <c r="AB1211" s="225"/>
      <c r="AC1211" s="225"/>
      <c r="AD1211" s="225"/>
    </row>
    <row r="1212" spans="1:30" s="38" customFormat="1" ht="15.75" customHeight="1" x14ac:dyDescent="0.35">
      <c r="A1212" s="69" t="s">
        <v>38</v>
      </c>
      <c r="B1212" s="69"/>
      <c r="C1212" s="76" t="s">
        <v>2136</v>
      </c>
      <c r="D1212" s="27" t="s">
        <v>2137</v>
      </c>
      <c r="E1212" s="27" t="s">
        <v>1562</v>
      </c>
      <c r="F1212" s="34" t="s">
        <v>2138</v>
      </c>
      <c r="G1212" s="34" t="s">
        <v>2139</v>
      </c>
      <c r="H1212" s="34" t="s">
        <v>1409</v>
      </c>
      <c r="I1212" s="56">
        <v>43767</v>
      </c>
      <c r="J1212" s="56">
        <v>44225</v>
      </c>
      <c r="K1212" s="246">
        <v>44590</v>
      </c>
      <c r="L1212" s="39" t="s">
        <v>2140</v>
      </c>
      <c r="M1212" s="53"/>
      <c r="N1212" s="53"/>
      <c r="O1212" s="53"/>
      <c r="P1212" s="53"/>
      <c r="Q1212" s="53"/>
      <c r="R1212" s="53"/>
      <c r="S1212" s="53"/>
      <c r="T1212" s="53"/>
      <c r="U1212" s="53"/>
      <c r="V1212" s="53"/>
      <c r="W1212" s="53"/>
      <c r="X1212" s="53"/>
      <c r="Y1212" s="53"/>
      <c r="Z1212" s="53"/>
      <c r="AA1212" s="53"/>
      <c r="AB1212" s="53"/>
      <c r="AC1212" s="53"/>
      <c r="AD1212" s="53"/>
    </row>
    <row r="1213" spans="1:30" s="38" customFormat="1" ht="15.75" customHeight="1" x14ac:dyDescent="0.35">
      <c r="A1213" s="69" t="s">
        <v>38</v>
      </c>
      <c r="B1213" s="69"/>
      <c r="C1213" s="244" t="s">
        <v>22</v>
      </c>
      <c r="D1213" s="27" t="s">
        <v>2141</v>
      </c>
      <c r="E1213" s="245" t="s">
        <v>1562</v>
      </c>
      <c r="F1213" s="218" t="s">
        <v>2142</v>
      </c>
      <c r="G1213" s="218" t="s">
        <v>2143</v>
      </c>
      <c r="H1213" s="218" t="s">
        <v>2144</v>
      </c>
      <c r="I1213" s="228">
        <v>43777</v>
      </c>
      <c r="J1213" s="228">
        <v>45133</v>
      </c>
      <c r="K1213" s="246">
        <f>+J1213+365</f>
        <v>45498</v>
      </c>
      <c r="L1213" s="218" t="s">
        <v>1998</v>
      </c>
      <c r="M1213" s="225"/>
      <c r="N1213" s="225"/>
      <c r="O1213" s="225"/>
      <c r="P1213" s="225"/>
      <c r="Q1213" s="225"/>
      <c r="R1213" s="225"/>
      <c r="S1213" s="225"/>
      <c r="T1213" s="225"/>
      <c r="U1213" s="225"/>
      <c r="V1213" s="225"/>
      <c r="W1213" s="225"/>
      <c r="X1213" s="225"/>
      <c r="Y1213" s="225"/>
      <c r="Z1213" s="225"/>
      <c r="AA1213" s="225"/>
      <c r="AB1213" s="225"/>
      <c r="AC1213" s="225"/>
      <c r="AD1213" s="225"/>
    </row>
    <row r="1214" spans="1:30" s="38" customFormat="1" ht="15.75" customHeight="1" x14ac:dyDescent="0.35">
      <c r="A1214" s="222"/>
      <c r="B1214" s="222"/>
      <c r="C1214" s="244" t="s">
        <v>22</v>
      </c>
      <c r="D1214" s="27" t="s">
        <v>2145</v>
      </c>
      <c r="E1214" s="245" t="s">
        <v>1562</v>
      </c>
      <c r="F1214" s="28" t="s">
        <v>2146</v>
      </c>
      <c r="G1214" s="218" t="s">
        <v>2147</v>
      </c>
      <c r="H1214" s="218" t="s">
        <v>2148</v>
      </c>
      <c r="I1214" s="228">
        <v>43685</v>
      </c>
      <c r="J1214" s="228"/>
      <c r="K1214" s="246">
        <f>+I1214+366</f>
        <v>44051</v>
      </c>
      <c r="L1214" s="247" t="s">
        <v>1733</v>
      </c>
      <c r="M1214" s="225"/>
      <c r="N1214" s="225"/>
      <c r="O1214" s="225"/>
      <c r="P1214" s="225"/>
      <c r="Q1214" s="225"/>
      <c r="R1214" s="225"/>
      <c r="S1214" s="225"/>
      <c r="T1214" s="225"/>
      <c r="U1214" s="225"/>
      <c r="V1214" s="225"/>
      <c r="W1214" s="225"/>
      <c r="X1214" s="225"/>
      <c r="Y1214" s="225"/>
      <c r="Z1214" s="225"/>
      <c r="AA1214" s="225"/>
      <c r="AB1214" s="225"/>
      <c r="AC1214" s="225"/>
      <c r="AD1214" s="225"/>
    </row>
    <row r="1215" spans="1:30" s="38" customFormat="1" ht="15.75" customHeight="1" x14ac:dyDescent="0.35">
      <c r="A1215" s="222"/>
      <c r="B1215" s="222"/>
      <c r="C1215" s="244" t="s">
        <v>22</v>
      </c>
      <c r="D1215" s="27" t="s">
        <v>2149</v>
      </c>
      <c r="E1215" s="245" t="s">
        <v>1562</v>
      </c>
      <c r="F1215" s="28" t="s">
        <v>2146</v>
      </c>
      <c r="G1215" s="218" t="s">
        <v>2147</v>
      </c>
      <c r="H1215" s="218" t="s">
        <v>2148</v>
      </c>
      <c r="I1215" s="228">
        <v>43685</v>
      </c>
      <c r="J1215" s="228"/>
      <c r="K1215" s="246">
        <f>+I1215+366</f>
        <v>44051</v>
      </c>
      <c r="L1215" s="247" t="s">
        <v>1733</v>
      </c>
      <c r="M1215" s="225"/>
      <c r="N1215" s="225"/>
      <c r="O1215" s="225"/>
      <c r="P1215" s="225"/>
      <c r="Q1215" s="225"/>
      <c r="R1215" s="225"/>
      <c r="S1215" s="225"/>
      <c r="T1215" s="225"/>
      <c r="U1215" s="225"/>
      <c r="V1215" s="225"/>
      <c r="W1215" s="225"/>
      <c r="X1215" s="225"/>
      <c r="Y1215" s="225"/>
      <c r="Z1215" s="225"/>
      <c r="AA1215" s="225"/>
      <c r="AB1215" s="225"/>
      <c r="AC1215" s="225"/>
      <c r="AD1215" s="225"/>
    </row>
    <row r="1216" spans="1:30" s="41" customFormat="1" ht="15.75" customHeight="1" x14ac:dyDescent="0.35">
      <c r="A1216" s="68" t="s">
        <v>38</v>
      </c>
      <c r="B1216" s="68"/>
      <c r="C1216" s="76" t="s">
        <v>22</v>
      </c>
      <c r="D1216" s="27" t="s">
        <v>2150</v>
      </c>
      <c r="E1216" s="27" t="s">
        <v>1562</v>
      </c>
      <c r="F1216" s="218" t="s">
        <v>2151</v>
      </c>
      <c r="G1216" s="218" t="s">
        <v>2152</v>
      </c>
      <c r="H1216" s="263" t="s">
        <v>2153</v>
      </c>
      <c r="I1216" s="228">
        <v>43789</v>
      </c>
      <c r="J1216" s="228">
        <v>44428</v>
      </c>
      <c r="K1216" s="246">
        <v>44793</v>
      </c>
      <c r="L1216" s="42" t="s">
        <v>1702</v>
      </c>
      <c r="M1216" s="21"/>
      <c r="N1216" s="21"/>
      <c r="O1216" s="21"/>
      <c r="P1216" s="21"/>
      <c r="Q1216" s="21"/>
      <c r="R1216" s="21"/>
      <c r="S1216" s="21"/>
      <c r="T1216" s="21"/>
      <c r="U1216" s="21"/>
      <c r="V1216" s="21"/>
      <c r="W1216" s="21"/>
      <c r="X1216" s="21"/>
      <c r="Y1216" s="21"/>
      <c r="Z1216" s="21"/>
      <c r="AA1216" s="21"/>
      <c r="AB1216" s="21"/>
      <c r="AC1216" s="21"/>
      <c r="AD1216" s="21"/>
    </row>
    <row r="1217" spans="1:30" s="41" customFormat="1" ht="15.75" customHeight="1" x14ac:dyDescent="0.35">
      <c r="A1217" s="222"/>
      <c r="B1217" s="222"/>
      <c r="C1217" s="244" t="s">
        <v>22</v>
      </c>
      <c r="D1217" s="245" t="s">
        <v>2154</v>
      </c>
      <c r="E1217" s="245" t="s">
        <v>1562</v>
      </c>
      <c r="F1217" s="226" t="s">
        <v>2155</v>
      </c>
      <c r="G1217" s="226" t="s">
        <v>198</v>
      </c>
      <c r="H1217" s="226" t="s">
        <v>262</v>
      </c>
      <c r="I1217" s="228">
        <v>43789</v>
      </c>
      <c r="J1217" s="228"/>
      <c r="K1217" s="246">
        <f>+I1217+366</f>
        <v>44155</v>
      </c>
      <c r="L1217" s="226" t="s">
        <v>2046</v>
      </c>
      <c r="M1217" s="225"/>
      <c r="N1217" s="225"/>
      <c r="O1217" s="225"/>
      <c r="P1217" s="225"/>
      <c r="Q1217" s="225"/>
      <c r="R1217" s="225"/>
      <c r="S1217" s="225"/>
      <c r="T1217" s="225"/>
      <c r="U1217" s="225"/>
      <c r="V1217" s="225"/>
      <c r="W1217" s="225"/>
      <c r="X1217" s="225"/>
      <c r="Y1217" s="225"/>
      <c r="Z1217" s="225"/>
      <c r="AA1217" s="225"/>
      <c r="AB1217" s="225"/>
      <c r="AC1217" s="225"/>
      <c r="AD1217" s="225"/>
    </row>
    <row r="1218" spans="1:30" s="41" customFormat="1" ht="15.75" customHeight="1" x14ac:dyDescent="0.35">
      <c r="A1218" s="222"/>
      <c r="B1218" s="222"/>
      <c r="C1218" s="244" t="s">
        <v>22</v>
      </c>
      <c r="D1218" s="245" t="s">
        <v>2156</v>
      </c>
      <c r="E1218" s="245" t="s">
        <v>1562</v>
      </c>
      <c r="F1218" s="218" t="s">
        <v>2157</v>
      </c>
      <c r="G1218" s="218" t="s">
        <v>873</v>
      </c>
      <c r="H1218" s="218" t="s">
        <v>2158</v>
      </c>
      <c r="I1218" s="228">
        <v>43802</v>
      </c>
      <c r="J1218" s="228">
        <v>44888</v>
      </c>
      <c r="K1218" s="246">
        <f>J1218+365</f>
        <v>45253</v>
      </c>
      <c r="L1218" s="247" t="s">
        <v>193</v>
      </c>
      <c r="M1218" s="225"/>
      <c r="N1218" s="225"/>
      <c r="O1218" s="225"/>
      <c r="P1218" s="225"/>
      <c r="Q1218" s="225"/>
      <c r="R1218" s="225"/>
      <c r="S1218" s="225"/>
      <c r="T1218" s="225"/>
      <c r="U1218" s="225"/>
      <c r="V1218" s="225"/>
      <c r="W1218" s="225"/>
      <c r="X1218" s="225"/>
      <c r="Y1218" s="225"/>
      <c r="Z1218" s="225"/>
      <c r="AA1218" s="225"/>
      <c r="AB1218" s="225"/>
      <c r="AC1218" s="225"/>
      <c r="AD1218" s="225"/>
    </row>
    <row r="1219" spans="1:30" s="41" customFormat="1" ht="15.75" customHeight="1" x14ac:dyDescent="0.35">
      <c r="A1219" s="222"/>
      <c r="B1219" s="222"/>
      <c r="C1219" s="244" t="s">
        <v>22</v>
      </c>
      <c r="D1219" s="245" t="s">
        <v>2159</v>
      </c>
      <c r="E1219" s="245" t="s">
        <v>1562</v>
      </c>
      <c r="F1219" s="218" t="s">
        <v>2160</v>
      </c>
      <c r="G1219" s="218" t="s">
        <v>873</v>
      </c>
      <c r="H1219" s="218" t="s">
        <v>2158</v>
      </c>
      <c r="I1219" s="228">
        <v>43802</v>
      </c>
      <c r="J1219" s="228">
        <v>44888</v>
      </c>
      <c r="K1219" s="246">
        <f>J1219+365</f>
        <v>45253</v>
      </c>
      <c r="L1219" s="247" t="s">
        <v>193</v>
      </c>
      <c r="M1219" s="225"/>
      <c r="N1219" s="225"/>
      <c r="O1219" s="225"/>
      <c r="P1219" s="225"/>
      <c r="Q1219" s="225"/>
      <c r="R1219" s="225"/>
      <c r="S1219" s="225"/>
      <c r="T1219" s="225"/>
      <c r="U1219" s="225"/>
      <c r="V1219" s="225"/>
      <c r="W1219" s="225"/>
      <c r="X1219" s="225"/>
      <c r="Y1219" s="225"/>
      <c r="Z1219" s="225"/>
      <c r="AA1219" s="225"/>
      <c r="AB1219" s="225"/>
      <c r="AC1219" s="225"/>
      <c r="AD1219" s="225"/>
    </row>
    <row r="1220" spans="1:30" s="41" customFormat="1" ht="15.75" customHeight="1" x14ac:dyDescent="0.35">
      <c r="A1220" s="222"/>
      <c r="B1220" s="222"/>
      <c r="C1220" s="244" t="s">
        <v>22</v>
      </c>
      <c r="D1220" s="245" t="s">
        <v>2161</v>
      </c>
      <c r="E1220" s="245" t="s">
        <v>1562</v>
      </c>
      <c r="F1220" s="218" t="s">
        <v>2162</v>
      </c>
      <c r="G1220" s="218" t="s">
        <v>716</v>
      </c>
      <c r="H1220" s="218" t="s">
        <v>2158</v>
      </c>
      <c r="I1220" s="228">
        <v>43802</v>
      </c>
      <c r="J1220" s="228"/>
      <c r="K1220" s="246">
        <f>+I1220+366</f>
        <v>44168</v>
      </c>
      <c r="L1220" s="247" t="s">
        <v>193</v>
      </c>
      <c r="M1220" s="225"/>
      <c r="N1220" s="225"/>
      <c r="O1220" s="225"/>
      <c r="P1220" s="225"/>
      <c r="Q1220" s="225"/>
      <c r="R1220" s="225"/>
      <c r="S1220" s="225"/>
      <c r="T1220" s="225"/>
      <c r="U1220" s="225"/>
      <c r="V1220" s="225"/>
      <c r="W1220" s="225"/>
      <c r="X1220" s="225"/>
      <c r="Y1220" s="225"/>
      <c r="Z1220" s="225"/>
      <c r="AA1220" s="225"/>
      <c r="AB1220" s="225"/>
      <c r="AC1220" s="225"/>
      <c r="AD1220" s="225"/>
    </row>
    <row r="1221" spans="1:30" s="41" customFormat="1" ht="15.75" customHeight="1" x14ac:dyDescent="0.35">
      <c r="A1221" s="222"/>
      <c r="B1221" s="222"/>
      <c r="C1221" s="244" t="s">
        <v>22</v>
      </c>
      <c r="D1221" s="245" t="s">
        <v>2163</v>
      </c>
      <c r="E1221" s="245" t="s">
        <v>1562</v>
      </c>
      <c r="F1221" s="218" t="s">
        <v>2164</v>
      </c>
      <c r="G1221" s="218" t="s">
        <v>716</v>
      </c>
      <c r="H1221" s="218" t="s">
        <v>2158</v>
      </c>
      <c r="I1221" s="228">
        <v>43802</v>
      </c>
      <c r="J1221" s="228"/>
      <c r="K1221" s="246">
        <f>+I1221+366</f>
        <v>44168</v>
      </c>
      <c r="L1221" s="247" t="s">
        <v>193</v>
      </c>
      <c r="M1221" s="225"/>
      <c r="N1221" s="225"/>
      <c r="O1221" s="225"/>
      <c r="P1221" s="225"/>
      <c r="Q1221" s="225"/>
      <c r="R1221" s="225"/>
      <c r="S1221" s="225"/>
      <c r="T1221" s="225"/>
      <c r="U1221" s="225"/>
      <c r="V1221" s="225"/>
      <c r="W1221" s="225"/>
      <c r="X1221" s="225"/>
      <c r="Y1221" s="225"/>
      <c r="Z1221" s="225"/>
      <c r="AA1221" s="225"/>
      <c r="AB1221" s="225"/>
      <c r="AC1221" s="225"/>
      <c r="AD1221" s="225"/>
    </row>
    <row r="1222" spans="1:30" s="41" customFormat="1" ht="15.75" customHeight="1" x14ac:dyDescent="0.35">
      <c r="A1222" s="222"/>
      <c r="B1222" s="222"/>
      <c r="C1222" s="244" t="s">
        <v>22</v>
      </c>
      <c r="D1222" s="245" t="s">
        <v>2165</v>
      </c>
      <c r="E1222" s="245" t="s">
        <v>1562</v>
      </c>
      <c r="F1222" s="218" t="s">
        <v>2166</v>
      </c>
      <c r="G1222" s="218" t="s">
        <v>716</v>
      </c>
      <c r="H1222" s="218" t="s">
        <v>2158</v>
      </c>
      <c r="I1222" s="228">
        <v>43802</v>
      </c>
      <c r="J1222" s="228"/>
      <c r="K1222" s="246">
        <f>+I1222+366</f>
        <v>44168</v>
      </c>
      <c r="L1222" s="247" t="s">
        <v>193</v>
      </c>
      <c r="M1222" s="225"/>
      <c r="N1222" s="225"/>
      <c r="O1222" s="225"/>
      <c r="P1222" s="225"/>
      <c r="Q1222" s="225"/>
      <c r="R1222" s="225"/>
      <c r="S1222" s="225"/>
      <c r="T1222" s="225"/>
      <c r="U1222" s="225"/>
      <c r="V1222" s="225"/>
      <c r="W1222" s="225"/>
      <c r="X1222" s="225"/>
      <c r="Y1222" s="225"/>
      <c r="Z1222" s="225"/>
      <c r="AA1222" s="225"/>
      <c r="AB1222" s="225"/>
      <c r="AC1222" s="225"/>
      <c r="AD1222" s="225"/>
    </row>
    <row r="1223" spans="1:30" s="41" customFormat="1" ht="15.75" customHeight="1" x14ac:dyDescent="0.35">
      <c r="A1223" s="222"/>
      <c r="B1223" s="222"/>
      <c r="C1223" s="244" t="s">
        <v>22</v>
      </c>
      <c r="D1223" s="245" t="s">
        <v>2167</v>
      </c>
      <c r="E1223" s="245" t="s">
        <v>1562</v>
      </c>
      <c r="F1223" s="218" t="s">
        <v>2168</v>
      </c>
      <c r="G1223" s="218" t="s">
        <v>710</v>
      </c>
      <c r="H1223" s="218" t="s">
        <v>1360</v>
      </c>
      <c r="I1223" s="228">
        <v>43802</v>
      </c>
      <c r="J1223" s="228">
        <v>44888</v>
      </c>
      <c r="K1223" s="246">
        <f>J1223+365</f>
        <v>45253</v>
      </c>
      <c r="L1223" s="247" t="s">
        <v>193</v>
      </c>
      <c r="M1223" s="225"/>
      <c r="N1223" s="225"/>
      <c r="O1223" s="225"/>
      <c r="P1223" s="225"/>
      <c r="Q1223" s="225"/>
      <c r="R1223" s="225"/>
      <c r="S1223" s="225"/>
      <c r="T1223" s="225"/>
      <c r="U1223" s="225"/>
      <c r="V1223" s="225"/>
      <c r="W1223" s="225"/>
      <c r="X1223" s="225"/>
      <c r="Y1223" s="225"/>
      <c r="Z1223" s="225"/>
      <c r="AA1223" s="225"/>
      <c r="AB1223" s="225"/>
      <c r="AC1223" s="225"/>
      <c r="AD1223" s="225"/>
    </row>
    <row r="1224" spans="1:30" s="41" customFormat="1" ht="15.75" customHeight="1" x14ac:dyDescent="0.35">
      <c r="A1224" s="222"/>
      <c r="B1224" s="222"/>
      <c r="C1224" s="244" t="s">
        <v>22</v>
      </c>
      <c r="D1224" s="245" t="s">
        <v>2169</v>
      </c>
      <c r="E1224" s="245" t="s">
        <v>1562</v>
      </c>
      <c r="F1224" s="218" t="s">
        <v>2170</v>
      </c>
      <c r="G1224" s="218" t="s">
        <v>710</v>
      </c>
      <c r="H1224" s="218" t="s">
        <v>1360</v>
      </c>
      <c r="I1224" s="228">
        <v>43802</v>
      </c>
      <c r="J1224" s="228">
        <v>44888</v>
      </c>
      <c r="K1224" s="246">
        <f>J1224+365</f>
        <v>45253</v>
      </c>
      <c r="L1224" s="247" t="s">
        <v>193</v>
      </c>
      <c r="M1224" s="225"/>
      <c r="N1224" s="225"/>
      <c r="O1224" s="225"/>
      <c r="P1224" s="225"/>
      <c r="Q1224" s="225"/>
      <c r="R1224" s="225"/>
      <c r="S1224" s="225"/>
      <c r="T1224" s="225"/>
      <c r="U1224" s="225"/>
      <c r="V1224" s="225"/>
      <c r="W1224" s="225"/>
      <c r="X1224" s="225"/>
      <c r="Y1224" s="225"/>
      <c r="Z1224" s="225"/>
      <c r="AA1224" s="225"/>
      <c r="AB1224" s="225"/>
      <c r="AC1224" s="225"/>
      <c r="AD1224" s="225"/>
    </row>
    <row r="1225" spans="1:30" s="41" customFormat="1" ht="15.75" customHeight="1" x14ac:dyDescent="0.35">
      <c r="A1225" s="222"/>
      <c r="B1225" s="222"/>
      <c r="C1225" s="244" t="s">
        <v>22</v>
      </c>
      <c r="D1225" s="245" t="s">
        <v>2171</v>
      </c>
      <c r="E1225" s="245" t="s">
        <v>1562</v>
      </c>
      <c r="F1225" s="218" t="s">
        <v>2172</v>
      </c>
      <c r="G1225" s="218" t="s">
        <v>710</v>
      </c>
      <c r="H1225" s="218" t="s">
        <v>1360</v>
      </c>
      <c r="I1225" s="228">
        <v>43802</v>
      </c>
      <c r="J1225" s="228">
        <v>44888</v>
      </c>
      <c r="K1225" s="246">
        <f>J1225+365</f>
        <v>45253</v>
      </c>
      <c r="L1225" s="247" t="s">
        <v>193</v>
      </c>
      <c r="M1225" s="225"/>
      <c r="N1225" s="225"/>
      <c r="O1225" s="225"/>
      <c r="P1225" s="225"/>
      <c r="Q1225" s="225"/>
      <c r="R1225" s="225"/>
      <c r="S1225" s="225"/>
      <c r="T1225" s="225"/>
      <c r="U1225" s="225"/>
      <c r="V1225" s="225"/>
      <c r="W1225" s="225"/>
      <c r="X1225" s="225"/>
      <c r="Y1225" s="225"/>
      <c r="Z1225" s="225"/>
      <c r="AA1225" s="225"/>
      <c r="AB1225" s="225"/>
      <c r="AC1225" s="225"/>
      <c r="AD1225" s="225"/>
    </row>
    <row r="1226" spans="1:30" s="41" customFormat="1" ht="15.75" customHeight="1" x14ac:dyDescent="0.35">
      <c r="A1226" s="222"/>
      <c r="B1226" s="222"/>
      <c r="C1226" s="273" t="s">
        <v>22</v>
      </c>
      <c r="D1226" s="274" t="s">
        <v>2173</v>
      </c>
      <c r="E1226" s="274" t="s">
        <v>1562</v>
      </c>
      <c r="F1226" s="247" t="s">
        <v>2174</v>
      </c>
      <c r="G1226" s="247" t="s">
        <v>710</v>
      </c>
      <c r="H1226" s="247" t="s">
        <v>1360</v>
      </c>
      <c r="I1226" s="246">
        <v>43802</v>
      </c>
      <c r="J1226" s="246">
        <v>44888</v>
      </c>
      <c r="K1226" s="246">
        <f>J1226+365</f>
        <v>45253</v>
      </c>
      <c r="L1226" s="247" t="s">
        <v>193</v>
      </c>
      <c r="M1226" s="225"/>
      <c r="N1226" s="225"/>
      <c r="O1226" s="225"/>
      <c r="P1226" s="225"/>
      <c r="Q1226" s="225"/>
      <c r="R1226" s="225"/>
      <c r="S1226" s="225"/>
      <c r="T1226" s="225"/>
      <c r="U1226" s="225"/>
      <c r="V1226" s="225"/>
      <c r="W1226" s="225"/>
      <c r="X1226" s="225"/>
      <c r="Y1226" s="225"/>
      <c r="Z1226" s="225"/>
      <c r="AA1226" s="225"/>
      <c r="AB1226" s="225"/>
      <c r="AC1226" s="225"/>
      <c r="AD1226" s="225"/>
    </row>
    <row r="1227" spans="1:30" s="41" customFormat="1" ht="15.75" customHeight="1" x14ac:dyDescent="0.35">
      <c r="A1227" s="222"/>
      <c r="B1227" s="222"/>
      <c r="C1227" s="273" t="s">
        <v>22</v>
      </c>
      <c r="D1227" s="274" t="s">
        <v>2175</v>
      </c>
      <c r="E1227" s="274" t="s">
        <v>1562</v>
      </c>
      <c r="F1227" s="247" t="s">
        <v>2176</v>
      </c>
      <c r="G1227" s="247" t="s">
        <v>191</v>
      </c>
      <c r="H1227" s="247" t="s">
        <v>2177</v>
      </c>
      <c r="I1227" s="246">
        <v>43802</v>
      </c>
      <c r="J1227" s="246">
        <v>44888</v>
      </c>
      <c r="K1227" s="246">
        <f>J1227+365</f>
        <v>45253</v>
      </c>
      <c r="L1227" s="247" t="s">
        <v>193</v>
      </c>
      <c r="M1227" s="225"/>
      <c r="N1227" s="225"/>
      <c r="O1227" s="225"/>
      <c r="P1227" s="225"/>
      <c r="Q1227" s="225"/>
      <c r="R1227" s="225"/>
      <c r="S1227" s="225"/>
      <c r="T1227" s="225"/>
      <c r="U1227" s="225"/>
      <c r="V1227" s="225"/>
      <c r="W1227" s="225"/>
      <c r="X1227" s="225"/>
      <c r="Y1227" s="225"/>
      <c r="Z1227" s="225"/>
      <c r="AA1227" s="225"/>
      <c r="AB1227" s="225"/>
      <c r="AC1227" s="225"/>
      <c r="AD1227" s="225"/>
    </row>
    <row r="1228" spans="1:30" s="41" customFormat="1" ht="15.75" customHeight="1" x14ac:dyDescent="0.35">
      <c r="A1228" s="222"/>
      <c r="B1228" s="222"/>
      <c r="C1228" s="273" t="s">
        <v>22</v>
      </c>
      <c r="D1228" s="274" t="s">
        <v>2178</v>
      </c>
      <c r="E1228" s="274" t="s">
        <v>1562</v>
      </c>
      <c r="F1228" s="247" t="s">
        <v>2179</v>
      </c>
      <c r="G1228" s="247" t="s">
        <v>191</v>
      </c>
      <c r="H1228" s="247" t="s">
        <v>2177</v>
      </c>
      <c r="I1228" s="246">
        <v>43802</v>
      </c>
      <c r="J1228" s="246"/>
      <c r="K1228" s="246">
        <f>+I1228+366</f>
        <v>44168</v>
      </c>
      <c r="L1228" s="247" t="s">
        <v>193</v>
      </c>
      <c r="M1228" s="225"/>
      <c r="N1228" s="225"/>
      <c r="O1228" s="225"/>
      <c r="P1228" s="225"/>
      <c r="Q1228" s="225"/>
      <c r="R1228" s="225"/>
      <c r="S1228" s="225"/>
      <c r="T1228" s="225"/>
      <c r="U1228" s="225"/>
      <c r="V1228" s="225"/>
      <c r="W1228" s="225"/>
      <c r="X1228" s="225"/>
      <c r="Y1228" s="225"/>
      <c r="Z1228" s="225"/>
      <c r="AA1228" s="225"/>
      <c r="AB1228" s="225"/>
      <c r="AC1228" s="225"/>
      <c r="AD1228" s="225"/>
    </row>
    <row r="1229" spans="1:30" s="41" customFormat="1" ht="15.75" customHeight="1" x14ac:dyDescent="0.35">
      <c r="A1229" s="222"/>
      <c r="B1229" s="222"/>
      <c r="C1229" s="273" t="s">
        <v>22</v>
      </c>
      <c r="D1229" s="274" t="s">
        <v>2180</v>
      </c>
      <c r="E1229" s="274" t="s">
        <v>1562</v>
      </c>
      <c r="F1229" s="247" t="s">
        <v>2181</v>
      </c>
      <c r="G1229" s="247" t="s">
        <v>191</v>
      </c>
      <c r="H1229" s="247" t="s">
        <v>2177</v>
      </c>
      <c r="I1229" s="246">
        <v>43802</v>
      </c>
      <c r="J1229" s="246">
        <v>44888</v>
      </c>
      <c r="K1229" s="246">
        <f>J1229+365</f>
        <v>45253</v>
      </c>
      <c r="L1229" s="247" t="s">
        <v>193</v>
      </c>
      <c r="M1229" s="225"/>
      <c r="N1229" s="225"/>
      <c r="O1229" s="225"/>
      <c r="P1229" s="225"/>
      <c r="Q1229" s="225"/>
      <c r="R1229" s="225"/>
      <c r="S1229" s="225"/>
      <c r="T1229" s="225"/>
      <c r="U1229" s="225"/>
      <c r="V1229" s="225"/>
      <c r="W1229" s="225"/>
      <c r="X1229" s="225"/>
      <c r="Y1229" s="225"/>
      <c r="Z1229" s="225"/>
      <c r="AA1229" s="225"/>
      <c r="AB1229" s="225"/>
      <c r="AC1229" s="225"/>
      <c r="AD1229" s="225"/>
    </row>
    <row r="1230" spans="1:30" s="41" customFormat="1" ht="15.75" customHeight="1" x14ac:dyDescent="0.35">
      <c r="A1230" s="222"/>
      <c r="B1230" s="222"/>
      <c r="C1230" s="273" t="s">
        <v>22</v>
      </c>
      <c r="D1230" s="274" t="s">
        <v>2182</v>
      </c>
      <c r="E1230" s="274" t="s">
        <v>1562</v>
      </c>
      <c r="F1230" s="247" t="s">
        <v>2183</v>
      </c>
      <c r="G1230" s="247" t="s">
        <v>697</v>
      </c>
      <c r="H1230" s="247" t="s">
        <v>2177</v>
      </c>
      <c r="I1230" s="246">
        <v>43802</v>
      </c>
      <c r="J1230" s="246">
        <v>44888</v>
      </c>
      <c r="K1230" s="246">
        <f>J1230+365</f>
        <v>45253</v>
      </c>
      <c r="L1230" s="247" t="s">
        <v>193</v>
      </c>
      <c r="M1230" s="225"/>
      <c r="N1230" s="225"/>
      <c r="O1230" s="225"/>
      <c r="P1230" s="225"/>
      <c r="Q1230" s="225"/>
      <c r="R1230" s="225"/>
      <c r="S1230" s="225"/>
      <c r="T1230" s="225"/>
      <c r="U1230" s="225"/>
      <c r="V1230" s="225"/>
      <c r="W1230" s="225"/>
      <c r="X1230" s="225"/>
      <c r="Y1230" s="225"/>
      <c r="Z1230" s="225"/>
      <c r="AA1230" s="225"/>
      <c r="AB1230" s="225"/>
      <c r="AC1230" s="225"/>
      <c r="AD1230" s="225"/>
    </row>
    <row r="1231" spans="1:30" s="41" customFormat="1" ht="15.75" customHeight="1" x14ac:dyDescent="0.35">
      <c r="A1231" s="222"/>
      <c r="B1231" s="222"/>
      <c r="C1231" s="273" t="s">
        <v>22</v>
      </c>
      <c r="D1231" s="274" t="s">
        <v>2184</v>
      </c>
      <c r="E1231" s="274" t="s">
        <v>1562</v>
      </c>
      <c r="F1231" s="247" t="s">
        <v>2185</v>
      </c>
      <c r="G1231" s="247" t="s">
        <v>697</v>
      </c>
      <c r="H1231" s="247" t="s">
        <v>2177</v>
      </c>
      <c r="I1231" s="246">
        <v>43802</v>
      </c>
      <c r="J1231" s="246">
        <v>44888</v>
      </c>
      <c r="K1231" s="246">
        <f>J1231+365</f>
        <v>45253</v>
      </c>
      <c r="L1231" s="247" t="s">
        <v>193</v>
      </c>
      <c r="M1231" s="225"/>
      <c r="N1231" s="225"/>
      <c r="O1231" s="225"/>
      <c r="P1231" s="225"/>
      <c r="Q1231" s="225"/>
      <c r="R1231" s="225"/>
      <c r="S1231" s="225"/>
      <c r="T1231" s="225"/>
      <c r="U1231" s="225"/>
      <c r="V1231" s="225"/>
      <c r="W1231" s="225"/>
      <c r="X1231" s="225"/>
      <c r="Y1231" s="225"/>
      <c r="Z1231" s="225"/>
      <c r="AA1231" s="225"/>
      <c r="AB1231" s="225"/>
      <c r="AC1231" s="225"/>
      <c r="AD1231" s="225"/>
    </row>
    <row r="1232" spans="1:30" s="41" customFormat="1" ht="15.75" customHeight="1" x14ac:dyDescent="0.35">
      <c r="A1232" s="222"/>
      <c r="B1232" s="222"/>
      <c r="C1232" s="273" t="s">
        <v>22</v>
      </c>
      <c r="D1232" s="274" t="s">
        <v>2186</v>
      </c>
      <c r="E1232" s="274" t="s">
        <v>1562</v>
      </c>
      <c r="F1232" s="247" t="s">
        <v>2187</v>
      </c>
      <c r="G1232" s="247" t="s">
        <v>697</v>
      </c>
      <c r="H1232" s="247" t="s">
        <v>2177</v>
      </c>
      <c r="I1232" s="246">
        <v>43802</v>
      </c>
      <c r="J1232" s="246"/>
      <c r="K1232" s="246">
        <f>+I1232+366</f>
        <v>44168</v>
      </c>
      <c r="L1232" s="247" t="s">
        <v>193</v>
      </c>
      <c r="M1232" s="225"/>
      <c r="N1232" s="225"/>
      <c r="O1232" s="225"/>
      <c r="P1232" s="225"/>
      <c r="Q1232" s="225"/>
      <c r="R1232" s="225"/>
      <c r="S1232" s="225"/>
      <c r="T1232" s="225"/>
      <c r="U1232" s="225"/>
      <c r="V1232" s="225"/>
      <c r="W1232" s="225"/>
      <c r="X1232" s="225"/>
      <c r="Y1232" s="225"/>
      <c r="Z1232" s="225"/>
      <c r="AA1232" s="225"/>
      <c r="AB1232" s="225"/>
      <c r="AC1232" s="225"/>
      <c r="AD1232" s="225"/>
    </row>
    <row r="1233" spans="1:30" s="41" customFormat="1" ht="15.75" customHeight="1" x14ac:dyDescent="0.35">
      <c r="A1233" s="222"/>
      <c r="B1233" s="222"/>
      <c r="C1233" s="273" t="s">
        <v>22</v>
      </c>
      <c r="D1233" s="274" t="s">
        <v>2188</v>
      </c>
      <c r="E1233" s="274" t="s">
        <v>1562</v>
      </c>
      <c r="F1233" s="247" t="s">
        <v>2189</v>
      </c>
      <c r="G1233" s="247" t="s">
        <v>697</v>
      </c>
      <c r="H1233" s="247" t="s">
        <v>2177</v>
      </c>
      <c r="I1233" s="246">
        <v>43802</v>
      </c>
      <c r="J1233" s="246"/>
      <c r="K1233" s="246">
        <f>+I1233+366</f>
        <v>44168</v>
      </c>
      <c r="L1233" s="247" t="s">
        <v>193</v>
      </c>
      <c r="M1233" s="225"/>
      <c r="N1233" s="225"/>
      <c r="O1233" s="225"/>
      <c r="P1233" s="225"/>
      <c r="Q1233" s="225"/>
      <c r="R1233" s="225"/>
      <c r="S1233" s="225"/>
      <c r="T1233" s="225"/>
      <c r="U1233" s="225"/>
      <c r="V1233" s="225"/>
      <c r="W1233" s="225"/>
      <c r="X1233" s="225"/>
      <c r="Y1233" s="225"/>
      <c r="Z1233" s="225"/>
      <c r="AA1233" s="225"/>
      <c r="AB1233" s="225"/>
      <c r="AC1233" s="225"/>
      <c r="AD1233" s="225"/>
    </row>
    <row r="1234" spans="1:30" s="41" customFormat="1" ht="15.75" customHeight="1" x14ac:dyDescent="0.35">
      <c r="A1234" s="222"/>
      <c r="B1234" s="222"/>
      <c r="C1234" s="273" t="s">
        <v>22</v>
      </c>
      <c r="D1234" s="274" t="s">
        <v>2190</v>
      </c>
      <c r="E1234" s="274" t="s">
        <v>1562</v>
      </c>
      <c r="F1234" s="218" t="s">
        <v>2191</v>
      </c>
      <c r="G1234" s="218" t="s">
        <v>873</v>
      </c>
      <c r="H1234" s="218" t="s">
        <v>2010</v>
      </c>
      <c r="I1234" s="228">
        <v>43802</v>
      </c>
      <c r="J1234" s="228">
        <v>44888</v>
      </c>
      <c r="K1234" s="246">
        <f>J1234+365</f>
        <v>45253</v>
      </c>
      <c r="L1234" s="218" t="s">
        <v>193</v>
      </c>
      <c r="M1234" s="225"/>
      <c r="N1234" s="225"/>
      <c r="O1234" s="225"/>
      <c r="P1234" s="225"/>
      <c r="Q1234" s="225"/>
      <c r="R1234" s="225"/>
      <c r="S1234" s="225"/>
      <c r="T1234" s="225"/>
      <c r="U1234" s="225"/>
      <c r="V1234" s="225"/>
      <c r="W1234" s="225"/>
      <c r="X1234" s="225"/>
      <c r="Y1234" s="225"/>
      <c r="Z1234" s="225"/>
      <c r="AA1234" s="225"/>
      <c r="AB1234" s="225"/>
      <c r="AC1234" s="225"/>
      <c r="AD1234" s="225"/>
    </row>
    <row r="1235" spans="1:30" s="41" customFormat="1" ht="15.75" customHeight="1" x14ac:dyDescent="0.35">
      <c r="A1235" s="69"/>
      <c r="B1235" s="69"/>
      <c r="C1235" s="273" t="s">
        <v>22</v>
      </c>
      <c r="D1235" s="274" t="s">
        <v>2192</v>
      </c>
      <c r="E1235" s="274" t="s">
        <v>1562</v>
      </c>
      <c r="F1235" s="218" t="s">
        <v>2193</v>
      </c>
      <c r="G1235" s="218" t="s">
        <v>2194</v>
      </c>
      <c r="H1235" s="218" t="s">
        <v>1213</v>
      </c>
      <c r="I1235" s="228">
        <v>43809</v>
      </c>
      <c r="J1235" s="228"/>
      <c r="K1235" s="246">
        <f>+I1235+366</f>
        <v>44175</v>
      </c>
      <c r="L1235" s="218" t="s">
        <v>2195</v>
      </c>
      <c r="M1235" s="21"/>
      <c r="N1235" s="21"/>
      <c r="O1235" s="21"/>
      <c r="P1235" s="21"/>
      <c r="Q1235" s="21"/>
      <c r="R1235" s="21"/>
      <c r="S1235" s="21"/>
      <c r="T1235" s="21"/>
      <c r="U1235" s="21"/>
      <c r="V1235" s="21"/>
      <c r="W1235" s="21"/>
      <c r="X1235" s="21"/>
      <c r="Y1235" s="21"/>
      <c r="Z1235" s="21"/>
      <c r="AA1235" s="21"/>
      <c r="AB1235" s="21"/>
      <c r="AC1235" s="21"/>
      <c r="AD1235" s="21"/>
    </row>
    <row r="1236" spans="1:30" s="41" customFormat="1" ht="15.75" customHeight="1" x14ac:dyDescent="0.35">
      <c r="A1236" s="222"/>
      <c r="B1236" s="222"/>
      <c r="C1236" s="273" t="s">
        <v>22</v>
      </c>
      <c r="D1236" s="274" t="s">
        <v>2196</v>
      </c>
      <c r="E1236" s="274" t="s">
        <v>1562</v>
      </c>
      <c r="F1236" s="218" t="s">
        <v>2197</v>
      </c>
      <c r="G1236" s="219" t="s">
        <v>1551</v>
      </c>
      <c r="H1236" s="218" t="s">
        <v>2198</v>
      </c>
      <c r="I1236" s="228">
        <v>43818</v>
      </c>
      <c r="J1236" s="228">
        <v>44853</v>
      </c>
      <c r="K1236" s="246">
        <f>J1236+365</f>
        <v>45218</v>
      </c>
      <c r="L1236" s="218" t="s">
        <v>1553</v>
      </c>
      <c r="M1236" s="225"/>
      <c r="N1236" s="225"/>
      <c r="O1236" s="225"/>
      <c r="P1236" s="225"/>
      <c r="Q1236" s="225"/>
      <c r="R1236" s="225"/>
      <c r="S1236" s="225"/>
      <c r="T1236" s="225"/>
      <c r="U1236" s="225"/>
      <c r="V1236" s="225"/>
      <c r="W1236" s="225"/>
      <c r="X1236" s="225"/>
      <c r="Y1236" s="225"/>
      <c r="Z1236" s="225"/>
      <c r="AA1236" s="225"/>
      <c r="AB1236" s="225"/>
      <c r="AC1236" s="225"/>
      <c r="AD1236" s="225"/>
    </row>
    <row r="1237" spans="1:30" s="41" customFormat="1" ht="15.75" customHeight="1" x14ac:dyDescent="0.35">
      <c r="A1237" s="222"/>
      <c r="B1237" s="222"/>
      <c r="C1237" s="273" t="s">
        <v>22</v>
      </c>
      <c r="D1237" s="274" t="s">
        <v>2199</v>
      </c>
      <c r="E1237" s="274" t="s">
        <v>1562</v>
      </c>
      <c r="F1237" s="218" t="s">
        <v>2200</v>
      </c>
      <c r="G1237" s="219" t="s">
        <v>1551</v>
      </c>
      <c r="H1237" s="218" t="s">
        <v>2198</v>
      </c>
      <c r="I1237" s="228">
        <v>43818</v>
      </c>
      <c r="J1237" s="228">
        <v>44853</v>
      </c>
      <c r="K1237" s="246">
        <f>J1237+365</f>
        <v>45218</v>
      </c>
      <c r="L1237" s="218" t="s">
        <v>1553</v>
      </c>
      <c r="M1237" s="225"/>
      <c r="N1237" s="225"/>
      <c r="O1237" s="225"/>
      <c r="P1237" s="225"/>
      <c r="Q1237" s="225"/>
      <c r="R1237" s="225"/>
      <c r="S1237" s="225"/>
      <c r="T1237" s="225"/>
      <c r="U1237" s="225"/>
      <c r="V1237" s="225"/>
      <c r="W1237" s="225"/>
      <c r="X1237" s="225"/>
      <c r="Y1237" s="225"/>
      <c r="Z1237" s="225"/>
      <c r="AA1237" s="225"/>
      <c r="AB1237" s="225"/>
      <c r="AC1237" s="225"/>
      <c r="AD1237" s="225"/>
    </row>
    <row r="1238" spans="1:30" s="41" customFormat="1" ht="15.75" customHeight="1" x14ac:dyDescent="0.35">
      <c r="A1238" s="222"/>
      <c r="B1238" s="222"/>
      <c r="C1238" s="273" t="s">
        <v>22</v>
      </c>
      <c r="D1238" s="274" t="s">
        <v>2201</v>
      </c>
      <c r="E1238" s="274" t="s">
        <v>1562</v>
      </c>
      <c r="F1238" s="218" t="s">
        <v>2202</v>
      </c>
      <c r="G1238" s="247" t="s">
        <v>2203</v>
      </c>
      <c r="H1238" s="247" t="s">
        <v>1816</v>
      </c>
      <c r="I1238" s="246">
        <v>43791</v>
      </c>
      <c r="J1238" s="246"/>
      <c r="K1238" s="246">
        <f>+I1238+366</f>
        <v>44157</v>
      </c>
      <c r="L1238" s="247" t="s">
        <v>2204</v>
      </c>
      <c r="M1238" s="225"/>
      <c r="N1238" s="225"/>
      <c r="O1238" s="225"/>
      <c r="P1238" s="225"/>
      <c r="Q1238" s="225"/>
      <c r="R1238" s="225"/>
      <c r="S1238" s="225"/>
      <c r="T1238" s="225"/>
      <c r="U1238" s="225"/>
      <c r="V1238" s="225"/>
      <c r="W1238" s="225"/>
      <c r="X1238" s="225"/>
      <c r="Y1238" s="225"/>
      <c r="Z1238" s="225"/>
      <c r="AA1238" s="225"/>
      <c r="AB1238" s="225"/>
      <c r="AC1238" s="225"/>
      <c r="AD1238" s="225"/>
    </row>
    <row r="1239" spans="1:30" s="47" customFormat="1" ht="15.75" customHeight="1" x14ac:dyDescent="0.35">
      <c r="A1239" s="222"/>
      <c r="B1239" s="222"/>
      <c r="C1239" s="273" t="s">
        <v>22</v>
      </c>
      <c r="D1239" s="274" t="s">
        <v>2205</v>
      </c>
      <c r="E1239" s="274" t="s">
        <v>1562</v>
      </c>
      <c r="F1239" s="218" t="s">
        <v>2206</v>
      </c>
      <c r="G1239" s="247" t="s">
        <v>2029</v>
      </c>
      <c r="H1239" s="247" t="s">
        <v>1816</v>
      </c>
      <c r="I1239" s="246">
        <v>43791</v>
      </c>
      <c r="J1239" s="246"/>
      <c r="K1239" s="246">
        <f>+I1239+366</f>
        <v>44157</v>
      </c>
      <c r="L1239" s="247" t="s">
        <v>2204</v>
      </c>
      <c r="M1239" s="225"/>
      <c r="N1239" s="225"/>
      <c r="O1239" s="225"/>
      <c r="P1239" s="225"/>
      <c r="Q1239" s="225"/>
      <c r="R1239" s="225"/>
      <c r="S1239" s="225"/>
      <c r="T1239" s="225"/>
      <c r="U1239" s="225"/>
      <c r="V1239" s="225"/>
      <c r="W1239" s="225"/>
      <c r="X1239" s="225"/>
      <c r="Y1239" s="225"/>
      <c r="Z1239" s="225"/>
      <c r="AA1239" s="225"/>
      <c r="AB1239" s="225"/>
      <c r="AC1239" s="225"/>
      <c r="AD1239" s="225"/>
    </row>
    <row r="1240" spans="1:30" s="41" customFormat="1" ht="15.75" customHeight="1" x14ac:dyDescent="0.35">
      <c r="A1240" s="69"/>
      <c r="B1240" s="69"/>
      <c r="C1240" s="244" t="s">
        <v>22</v>
      </c>
      <c r="D1240" s="245" t="s">
        <v>2207</v>
      </c>
      <c r="E1240" s="245" t="s">
        <v>1562</v>
      </c>
      <c r="F1240" s="218" t="s">
        <v>2208</v>
      </c>
      <c r="G1240" s="218" t="s">
        <v>2209</v>
      </c>
      <c r="H1240" s="218" t="s">
        <v>2210</v>
      </c>
      <c r="I1240" s="228">
        <v>43819</v>
      </c>
      <c r="J1240" s="228"/>
      <c r="K1240" s="246">
        <f>+I1240+366</f>
        <v>44185</v>
      </c>
      <c r="L1240" s="218" t="s">
        <v>2211</v>
      </c>
      <c r="M1240" s="21"/>
      <c r="N1240" s="21"/>
      <c r="O1240" s="21"/>
      <c r="P1240" s="21"/>
      <c r="Q1240" s="21"/>
      <c r="R1240" s="21"/>
      <c r="S1240" s="21"/>
      <c r="T1240" s="21"/>
      <c r="U1240" s="21"/>
      <c r="V1240" s="21"/>
      <c r="W1240" s="21"/>
      <c r="X1240" s="21"/>
      <c r="Y1240" s="21"/>
      <c r="Z1240" s="21"/>
      <c r="AA1240" s="21"/>
      <c r="AB1240" s="21"/>
      <c r="AC1240" s="21"/>
      <c r="AD1240" s="21"/>
    </row>
    <row r="1241" spans="1:30" s="46" customFormat="1" ht="15.75" customHeight="1" x14ac:dyDescent="0.35">
      <c r="A1241" s="69"/>
      <c r="B1241" s="69"/>
      <c r="C1241" s="244" t="s">
        <v>22</v>
      </c>
      <c r="D1241" s="245" t="s">
        <v>2212</v>
      </c>
      <c r="E1241" s="245" t="s">
        <v>1562</v>
      </c>
      <c r="F1241" s="218" t="s">
        <v>2213</v>
      </c>
      <c r="G1241" s="218" t="s">
        <v>2209</v>
      </c>
      <c r="H1241" s="218" t="s">
        <v>2210</v>
      </c>
      <c r="I1241" s="228">
        <v>43819</v>
      </c>
      <c r="J1241" s="228"/>
      <c r="K1241" s="246">
        <f>+I1241+366</f>
        <v>44185</v>
      </c>
      <c r="L1241" s="218" t="s">
        <v>2211</v>
      </c>
      <c r="M1241" s="21"/>
      <c r="N1241" s="21"/>
      <c r="O1241" s="21"/>
      <c r="P1241" s="21"/>
      <c r="Q1241" s="21"/>
      <c r="R1241" s="21"/>
      <c r="S1241" s="21"/>
      <c r="T1241" s="21"/>
      <c r="U1241" s="21"/>
      <c r="V1241" s="21"/>
      <c r="W1241" s="21"/>
      <c r="X1241" s="21"/>
      <c r="Y1241" s="21"/>
      <c r="Z1241" s="21"/>
      <c r="AA1241" s="21"/>
      <c r="AB1241" s="21"/>
      <c r="AC1241" s="21"/>
      <c r="AD1241" s="21"/>
    </row>
    <row r="1242" spans="1:30" s="46" customFormat="1" ht="15.75" customHeight="1" x14ac:dyDescent="0.35">
      <c r="A1242" s="69"/>
      <c r="B1242" s="69"/>
      <c r="C1242" s="244" t="s">
        <v>22</v>
      </c>
      <c r="D1242" s="245" t="s">
        <v>2214</v>
      </c>
      <c r="E1242" s="245" t="s">
        <v>1562</v>
      </c>
      <c r="F1242" s="218" t="s">
        <v>2215</v>
      </c>
      <c r="G1242" s="218" t="s">
        <v>2209</v>
      </c>
      <c r="H1242" s="218" t="s">
        <v>2210</v>
      </c>
      <c r="I1242" s="228">
        <v>43819</v>
      </c>
      <c r="J1242" s="228"/>
      <c r="K1242" s="246">
        <f>+I1242+366</f>
        <v>44185</v>
      </c>
      <c r="L1242" s="218" t="s">
        <v>2211</v>
      </c>
      <c r="M1242" s="21"/>
      <c r="N1242" s="21"/>
      <c r="O1242" s="21"/>
      <c r="P1242" s="21"/>
      <c r="Q1242" s="21"/>
      <c r="R1242" s="21"/>
      <c r="S1242" s="21"/>
      <c r="T1242" s="21"/>
      <c r="U1242" s="21"/>
      <c r="V1242" s="21"/>
      <c r="W1242" s="21"/>
      <c r="X1242" s="21"/>
      <c r="Y1242" s="21"/>
      <c r="Z1242" s="21"/>
      <c r="AA1242" s="21"/>
      <c r="AB1242" s="21"/>
      <c r="AC1242" s="21"/>
      <c r="AD1242" s="21"/>
    </row>
    <row r="1243" spans="1:30" s="46" customFormat="1" ht="15.75" customHeight="1" x14ac:dyDescent="0.35">
      <c r="A1243" s="69"/>
      <c r="B1243" s="69"/>
      <c r="C1243" s="244" t="s">
        <v>22</v>
      </c>
      <c r="D1243" s="245" t="s">
        <v>2216</v>
      </c>
      <c r="E1243" s="245" t="s">
        <v>1562</v>
      </c>
      <c r="F1243" s="218" t="s">
        <v>2217</v>
      </c>
      <c r="G1243" s="218" t="s">
        <v>79</v>
      </c>
      <c r="H1243" s="218" t="s">
        <v>140</v>
      </c>
      <c r="I1243" s="228">
        <v>43819</v>
      </c>
      <c r="J1243" s="228">
        <v>44185</v>
      </c>
      <c r="K1243" s="246">
        <v>44550</v>
      </c>
      <c r="L1243" s="218" t="s">
        <v>53</v>
      </c>
      <c r="M1243" s="21"/>
      <c r="N1243" s="21"/>
      <c r="O1243" s="21"/>
      <c r="P1243" s="21"/>
      <c r="Q1243" s="21"/>
      <c r="R1243" s="21"/>
      <c r="S1243" s="21"/>
      <c r="T1243" s="21"/>
      <c r="U1243" s="21"/>
      <c r="V1243" s="21"/>
      <c r="W1243" s="21"/>
      <c r="X1243" s="21"/>
      <c r="Y1243" s="21"/>
      <c r="Z1243" s="21"/>
      <c r="AA1243" s="21"/>
      <c r="AB1243" s="21"/>
      <c r="AC1243" s="21"/>
      <c r="AD1243" s="21"/>
    </row>
    <row r="1244" spans="1:30" s="46" customFormat="1" ht="15.75" customHeight="1" x14ac:dyDescent="0.35">
      <c r="A1244" s="69"/>
      <c r="B1244" s="69"/>
      <c r="C1244" s="244" t="s">
        <v>22</v>
      </c>
      <c r="D1244" s="245" t="s">
        <v>2218</v>
      </c>
      <c r="E1244" s="245" t="s">
        <v>1562</v>
      </c>
      <c r="F1244" s="218" t="s">
        <v>2219</v>
      </c>
      <c r="G1244" s="218" t="s">
        <v>79</v>
      </c>
      <c r="H1244" s="218" t="s">
        <v>140</v>
      </c>
      <c r="I1244" s="228">
        <v>43819</v>
      </c>
      <c r="J1244" s="228"/>
      <c r="K1244" s="246">
        <f>+I1244+366</f>
        <v>44185</v>
      </c>
      <c r="L1244" s="218" t="s">
        <v>53</v>
      </c>
      <c r="M1244" s="21"/>
      <c r="N1244" s="21"/>
      <c r="O1244" s="21"/>
      <c r="P1244" s="21"/>
      <c r="Q1244" s="21"/>
      <c r="R1244" s="21"/>
      <c r="S1244" s="21"/>
      <c r="T1244" s="21"/>
      <c r="U1244" s="21"/>
      <c r="V1244" s="21"/>
      <c r="W1244" s="21"/>
      <c r="X1244" s="21"/>
      <c r="Y1244" s="21"/>
      <c r="Z1244" s="21"/>
      <c r="AA1244" s="21"/>
      <c r="AB1244" s="21"/>
      <c r="AC1244" s="21"/>
      <c r="AD1244" s="21"/>
    </row>
    <row r="1245" spans="1:30" s="46" customFormat="1" ht="15.75" customHeight="1" x14ac:dyDescent="0.35">
      <c r="A1245" s="69" t="s">
        <v>138</v>
      </c>
      <c r="B1245" s="69"/>
      <c r="C1245" s="244" t="s">
        <v>22</v>
      </c>
      <c r="D1245" s="245" t="s">
        <v>2220</v>
      </c>
      <c r="E1245" s="245" t="s">
        <v>1985</v>
      </c>
      <c r="F1245" s="218" t="s">
        <v>2221</v>
      </c>
      <c r="G1245" s="218" t="s">
        <v>2222</v>
      </c>
      <c r="H1245" s="218" t="s">
        <v>1198</v>
      </c>
      <c r="I1245" s="228">
        <v>43867</v>
      </c>
      <c r="J1245" s="228">
        <v>45313</v>
      </c>
      <c r="K1245" s="246">
        <f t="shared" ref="K1245:K1258" si="57">J1245+365</f>
        <v>45678</v>
      </c>
      <c r="L1245" s="226" t="s">
        <v>1107</v>
      </c>
      <c r="M1245" s="21"/>
      <c r="N1245" s="21"/>
      <c r="O1245" s="21"/>
      <c r="P1245" s="21"/>
      <c r="Q1245" s="21"/>
      <c r="R1245" s="21"/>
      <c r="S1245" s="21"/>
      <c r="T1245" s="21"/>
      <c r="U1245" s="21"/>
      <c r="V1245" s="21"/>
      <c r="W1245" s="21"/>
      <c r="X1245" s="21"/>
      <c r="Y1245" s="21"/>
      <c r="Z1245" s="21"/>
      <c r="AA1245" s="21"/>
      <c r="AB1245" s="21"/>
      <c r="AC1245" s="21"/>
      <c r="AD1245" s="21"/>
    </row>
    <row r="1246" spans="1:30" s="46" customFormat="1" ht="15.75" customHeight="1" x14ac:dyDescent="0.35">
      <c r="A1246" s="69" t="s">
        <v>138</v>
      </c>
      <c r="B1246" s="69"/>
      <c r="C1246" s="244" t="s">
        <v>22</v>
      </c>
      <c r="D1246" s="245" t="s">
        <v>2223</v>
      </c>
      <c r="E1246" s="245" t="s">
        <v>1985</v>
      </c>
      <c r="F1246" s="218" t="s">
        <v>2224</v>
      </c>
      <c r="G1246" s="218" t="s">
        <v>2225</v>
      </c>
      <c r="H1246" s="218" t="s">
        <v>1198</v>
      </c>
      <c r="I1246" s="228">
        <v>43867</v>
      </c>
      <c r="J1246" s="228">
        <v>45313</v>
      </c>
      <c r="K1246" s="246">
        <f t="shared" si="57"/>
        <v>45678</v>
      </c>
      <c r="L1246" s="230" t="s">
        <v>1107</v>
      </c>
      <c r="M1246" s="21"/>
      <c r="N1246" s="21"/>
      <c r="O1246" s="21"/>
      <c r="P1246" s="21"/>
      <c r="Q1246" s="21"/>
      <c r="R1246" s="21"/>
      <c r="S1246" s="21"/>
      <c r="T1246" s="21"/>
      <c r="U1246" s="21"/>
      <c r="V1246" s="21"/>
      <c r="W1246" s="21"/>
      <c r="X1246" s="21"/>
      <c r="Y1246" s="21"/>
      <c r="Z1246" s="21"/>
      <c r="AA1246" s="21"/>
      <c r="AB1246" s="21"/>
      <c r="AC1246" s="21"/>
      <c r="AD1246" s="21"/>
    </row>
    <row r="1247" spans="1:30" s="46" customFormat="1" ht="15.75" customHeight="1" x14ac:dyDescent="0.35">
      <c r="A1247" s="69" t="s">
        <v>138</v>
      </c>
      <c r="B1247" s="69"/>
      <c r="C1247" s="244" t="s">
        <v>22</v>
      </c>
      <c r="D1247" s="245" t="s">
        <v>2226</v>
      </c>
      <c r="E1247" s="245" t="s">
        <v>1985</v>
      </c>
      <c r="F1247" s="259" t="s">
        <v>2227</v>
      </c>
      <c r="G1247" s="259" t="s">
        <v>2228</v>
      </c>
      <c r="H1247" s="259" t="s">
        <v>1198</v>
      </c>
      <c r="I1247" s="275">
        <v>43867</v>
      </c>
      <c r="J1247" s="275">
        <v>45313</v>
      </c>
      <c r="K1247" s="246">
        <f t="shared" si="57"/>
        <v>45678</v>
      </c>
      <c r="L1247" s="255" t="s">
        <v>1107</v>
      </c>
      <c r="M1247" s="21"/>
      <c r="N1247" s="21"/>
      <c r="O1247" s="21"/>
      <c r="P1247" s="21"/>
      <c r="Q1247" s="21"/>
      <c r="R1247" s="21"/>
      <c r="S1247" s="21"/>
      <c r="T1247" s="21"/>
      <c r="U1247" s="21"/>
      <c r="V1247" s="21"/>
      <c r="W1247" s="21"/>
      <c r="X1247" s="21"/>
      <c r="Y1247" s="21"/>
      <c r="Z1247" s="21"/>
      <c r="AA1247" s="21"/>
      <c r="AB1247" s="21"/>
      <c r="AC1247" s="21"/>
      <c r="AD1247" s="21"/>
    </row>
    <row r="1248" spans="1:30" s="46" customFormat="1" ht="15.75" customHeight="1" x14ac:dyDescent="0.35">
      <c r="A1248" s="69" t="s">
        <v>138</v>
      </c>
      <c r="B1248" s="69"/>
      <c r="C1248" s="244" t="s">
        <v>22</v>
      </c>
      <c r="D1248" s="245" t="s">
        <v>2229</v>
      </c>
      <c r="E1248" s="276" t="s">
        <v>1985</v>
      </c>
      <c r="F1248" s="277" t="s">
        <v>2230</v>
      </c>
      <c r="G1248" s="198" t="s">
        <v>2231</v>
      </c>
      <c r="H1248" s="227" t="s">
        <v>1198</v>
      </c>
      <c r="I1248" s="278">
        <v>43867</v>
      </c>
      <c r="J1248" s="278">
        <v>45313</v>
      </c>
      <c r="K1248" s="246">
        <f t="shared" si="57"/>
        <v>45678</v>
      </c>
      <c r="L1248" s="231" t="s">
        <v>1107</v>
      </c>
      <c r="M1248" s="21"/>
      <c r="N1248" s="21"/>
      <c r="O1248" s="21"/>
      <c r="P1248" s="21"/>
      <c r="Q1248" s="21"/>
      <c r="R1248" s="21"/>
      <c r="S1248" s="21"/>
      <c r="T1248" s="21"/>
      <c r="U1248" s="21"/>
      <c r="V1248" s="21"/>
      <c r="W1248" s="21"/>
      <c r="X1248" s="21"/>
      <c r="Y1248" s="21"/>
      <c r="Z1248" s="21"/>
      <c r="AA1248" s="21"/>
      <c r="AB1248" s="21"/>
      <c r="AC1248" s="21"/>
      <c r="AD1248" s="21"/>
    </row>
    <row r="1249" spans="1:30" s="46" customFormat="1" ht="15.75" customHeight="1" x14ac:dyDescent="0.35">
      <c r="A1249" s="69" t="s">
        <v>138</v>
      </c>
      <c r="B1249" s="69"/>
      <c r="C1249" s="244" t="s">
        <v>22</v>
      </c>
      <c r="D1249" s="245" t="s">
        <v>2232</v>
      </c>
      <c r="E1249" s="276" t="s">
        <v>1985</v>
      </c>
      <c r="F1249" s="277" t="s">
        <v>2233</v>
      </c>
      <c r="G1249" s="198" t="s">
        <v>2231</v>
      </c>
      <c r="H1249" s="227" t="s">
        <v>1198</v>
      </c>
      <c r="I1249" s="278">
        <v>43867</v>
      </c>
      <c r="J1249" s="278">
        <v>45313</v>
      </c>
      <c r="K1249" s="246">
        <f t="shared" si="57"/>
        <v>45678</v>
      </c>
      <c r="L1249" s="231" t="s">
        <v>1107</v>
      </c>
      <c r="M1249" s="21"/>
      <c r="N1249" s="21"/>
      <c r="O1249" s="21"/>
      <c r="P1249" s="21"/>
      <c r="Q1249" s="21"/>
      <c r="R1249" s="21"/>
      <c r="S1249" s="21"/>
      <c r="T1249" s="21"/>
      <c r="U1249" s="21"/>
      <c r="V1249" s="21"/>
      <c r="W1249" s="21"/>
      <c r="X1249" s="21"/>
      <c r="Y1249" s="21"/>
      <c r="Z1249" s="21"/>
      <c r="AA1249" s="21"/>
      <c r="AB1249" s="21"/>
      <c r="AC1249" s="21"/>
      <c r="AD1249" s="21"/>
    </row>
    <row r="1250" spans="1:30" s="46" customFormat="1" ht="15.75" customHeight="1" x14ac:dyDescent="0.35">
      <c r="A1250" s="69" t="s">
        <v>138</v>
      </c>
      <c r="B1250" s="69"/>
      <c r="C1250" s="244" t="s">
        <v>22</v>
      </c>
      <c r="D1250" s="245" t="s">
        <v>2234</v>
      </c>
      <c r="E1250" s="276" t="s">
        <v>1985</v>
      </c>
      <c r="F1250" s="277" t="s">
        <v>2235</v>
      </c>
      <c r="G1250" s="227" t="s">
        <v>2228</v>
      </c>
      <c r="H1250" s="227" t="s">
        <v>1198</v>
      </c>
      <c r="I1250" s="278">
        <v>43867</v>
      </c>
      <c r="J1250" s="278">
        <v>45313</v>
      </c>
      <c r="K1250" s="246">
        <f t="shared" si="57"/>
        <v>45678</v>
      </c>
      <c r="L1250" s="231" t="s">
        <v>1107</v>
      </c>
      <c r="M1250" s="21"/>
      <c r="N1250" s="21"/>
      <c r="O1250" s="21"/>
      <c r="P1250" s="21"/>
      <c r="Q1250" s="21"/>
      <c r="R1250" s="21"/>
      <c r="S1250" s="21"/>
      <c r="T1250" s="21"/>
      <c r="U1250" s="21"/>
      <c r="V1250" s="21"/>
      <c r="W1250" s="21"/>
      <c r="X1250" s="21"/>
      <c r="Y1250" s="21"/>
      <c r="Z1250" s="21"/>
      <c r="AA1250" s="21"/>
      <c r="AB1250" s="21"/>
      <c r="AC1250" s="21"/>
      <c r="AD1250" s="21"/>
    </row>
    <row r="1251" spans="1:30" s="46" customFormat="1" ht="15.75" customHeight="1" x14ac:dyDescent="0.35">
      <c r="A1251" s="69" t="s">
        <v>138</v>
      </c>
      <c r="B1251" s="69"/>
      <c r="C1251" s="244" t="s">
        <v>22</v>
      </c>
      <c r="D1251" s="245" t="s">
        <v>2236</v>
      </c>
      <c r="E1251" s="276" t="s">
        <v>1985</v>
      </c>
      <c r="F1251" s="277" t="s">
        <v>2237</v>
      </c>
      <c r="G1251" s="198" t="s">
        <v>2238</v>
      </c>
      <c r="H1251" s="227" t="s">
        <v>1198</v>
      </c>
      <c r="I1251" s="278">
        <v>43867</v>
      </c>
      <c r="J1251" s="278">
        <v>45313</v>
      </c>
      <c r="K1251" s="246">
        <f t="shared" si="57"/>
        <v>45678</v>
      </c>
      <c r="L1251" s="231" t="s">
        <v>1107</v>
      </c>
      <c r="M1251" s="21"/>
      <c r="N1251" s="21"/>
      <c r="O1251" s="21"/>
      <c r="P1251" s="21"/>
      <c r="Q1251" s="21"/>
      <c r="R1251" s="21"/>
      <c r="S1251" s="21"/>
      <c r="T1251" s="21"/>
      <c r="U1251" s="21"/>
      <c r="V1251" s="21"/>
      <c r="W1251" s="21"/>
      <c r="X1251" s="21"/>
      <c r="Y1251" s="21"/>
      <c r="Z1251" s="21"/>
      <c r="AA1251" s="21"/>
      <c r="AB1251" s="21"/>
      <c r="AC1251" s="21"/>
      <c r="AD1251" s="21"/>
    </row>
    <row r="1252" spans="1:30" s="46" customFormat="1" ht="15.75" customHeight="1" x14ac:dyDescent="0.35">
      <c r="A1252" s="69"/>
      <c r="B1252" s="69"/>
      <c r="C1252" s="244" t="s">
        <v>22</v>
      </c>
      <c r="D1252" s="245" t="s">
        <v>2239</v>
      </c>
      <c r="E1252" s="276" t="s">
        <v>1985</v>
      </c>
      <c r="F1252" s="227" t="s">
        <v>2240</v>
      </c>
      <c r="G1252" s="199" t="s">
        <v>2238</v>
      </c>
      <c r="H1252" s="224" t="s">
        <v>1198</v>
      </c>
      <c r="I1252" s="279">
        <v>43867</v>
      </c>
      <c r="J1252" s="280">
        <v>45313</v>
      </c>
      <c r="K1252" s="246">
        <f t="shared" si="57"/>
        <v>45678</v>
      </c>
      <c r="L1252" s="223" t="s">
        <v>1107</v>
      </c>
      <c r="M1252" s="21"/>
      <c r="N1252" s="21"/>
      <c r="O1252" s="21"/>
      <c r="P1252" s="21"/>
      <c r="Q1252" s="21"/>
      <c r="R1252" s="21"/>
      <c r="S1252" s="21"/>
      <c r="T1252" s="21"/>
      <c r="U1252" s="21"/>
      <c r="V1252" s="21"/>
      <c r="W1252" s="21"/>
      <c r="X1252" s="21"/>
      <c r="Y1252" s="21"/>
      <c r="Z1252" s="21"/>
      <c r="AA1252" s="21"/>
      <c r="AB1252" s="21"/>
      <c r="AC1252" s="21"/>
      <c r="AD1252" s="21"/>
    </row>
    <row r="1253" spans="1:30" s="46" customFormat="1" ht="15.75" customHeight="1" x14ac:dyDescent="0.35">
      <c r="A1253" s="69" t="s">
        <v>138</v>
      </c>
      <c r="B1253" s="69"/>
      <c r="C1253" s="244" t="s">
        <v>22</v>
      </c>
      <c r="D1253" s="245" t="s">
        <v>2241</v>
      </c>
      <c r="E1253" s="276" t="s">
        <v>1985</v>
      </c>
      <c r="F1253" s="227" t="s">
        <v>2242</v>
      </c>
      <c r="G1253" s="198" t="s">
        <v>2243</v>
      </c>
      <c r="H1253" s="227" t="s">
        <v>1198</v>
      </c>
      <c r="I1253" s="281">
        <v>43867</v>
      </c>
      <c r="J1253" s="228">
        <v>45313</v>
      </c>
      <c r="K1253" s="246">
        <f t="shared" si="57"/>
        <v>45678</v>
      </c>
      <c r="L1253" s="226" t="s">
        <v>1107</v>
      </c>
      <c r="M1253" s="21"/>
      <c r="N1253" s="21"/>
      <c r="O1253" s="21"/>
      <c r="P1253" s="21"/>
      <c r="Q1253" s="21"/>
      <c r="R1253" s="21"/>
      <c r="S1253" s="21"/>
      <c r="T1253" s="21"/>
      <c r="U1253" s="21"/>
      <c r="V1253" s="21"/>
      <c r="W1253" s="21"/>
      <c r="X1253" s="21"/>
      <c r="Y1253" s="21"/>
      <c r="Z1253" s="21"/>
      <c r="AA1253" s="21"/>
      <c r="AB1253" s="21"/>
      <c r="AC1253" s="21"/>
      <c r="AD1253" s="21"/>
    </row>
    <row r="1254" spans="1:30" s="46" customFormat="1" ht="15.75" customHeight="1" x14ac:dyDescent="0.35">
      <c r="A1254" s="69" t="s">
        <v>138</v>
      </c>
      <c r="B1254" s="69"/>
      <c r="C1254" s="244" t="s">
        <v>22</v>
      </c>
      <c r="D1254" s="245" t="s">
        <v>2244</v>
      </c>
      <c r="E1254" s="276" t="s">
        <v>1985</v>
      </c>
      <c r="F1254" s="227" t="s">
        <v>2245</v>
      </c>
      <c r="G1254" s="198" t="s">
        <v>2243</v>
      </c>
      <c r="H1254" s="227" t="s">
        <v>1198</v>
      </c>
      <c r="I1254" s="281">
        <v>43867</v>
      </c>
      <c r="J1254" s="228">
        <v>45313</v>
      </c>
      <c r="K1254" s="246">
        <f t="shared" si="57"/>
        <v>45678</v>
      </c>
      <c r="L1254" s="226" t="s">
        <v>1107</v>
      </c>
      <c r="M1254" s="21"/>
      <c r="N1254" s="21"/>
      <c r="O1254" s="21"/>
      <c r="P1254" s="21"/>
      <c r="Q1254" s="21"/>
      <c r="R1254" s="21"/>
      <c r="S1254" s="21"/>
      <c r="T1254" s="21"/>
      <c r="U1254" s="21"/>
      <c r="V1254" s="21"/>
      <c r="W1254" s="21"/>
      <c r="X1254" s="21"/>
      <c r="Y1254" s="21"/>
      <c r="Z1254" s="21"/>
      <c r="AA1254" s="21"/>
      <c r="AB1254" s="21"/>
      <c r="AC1254" s="21"/>
      <c r="AD1254" s="21"/>
    </row>
    <row r="1255" spans="1:30" s="46" customFormat="1" ht="15.75" customHeight="1" x14ac:dyDescent="0.35">
      <c r="A1255" s="69" t="s">
        <v>138</v>
      </c>
      <c r="B1255" s="69"/>
      <c r="C1255" s="244" t="s">
        <v>22</v>
      </c>
      <c r="D1255" s="245" t="s">
        <v>2246</v>
      </c>
      <c r="E1255" s="276" t="s">
        <v>1985</v>
      </c>
      <c r="F1255" s="227" t="s">
        <v>2247</v>
      </c>
      <c r="G1255" s="198" t="s">
        <v>2248</v>
      </c>
      <c r="H1255" s="227" t="s">
        <v>1198</v>
      </c>
      <c r="I1255" s="281">
        <v>43867</v>
      </c>
      <c r="J1255" s="228">
        <v>45313</v>
      </c>
      <c r="K1255" s="246">
        <f t="shared" si="57"/>
        <v>45678</v>
      </c>
      <c r="L1255" s="226" t="s">
        <v>1107</v>
      </c>
      <c r="M1255" s="21"/>
      <c r="N1255" s="21"/>
      <c r="O1255" s="21"/>
      <c r="P1255" s="21"/>
      <c r="Q1255" s="21"/>
      <c r="R1255" s="21"/>
      <c r="S1255" s="21"/>
      <c r="T1255" s="21"/>
      <c r="U1255" s="21"/>
      <c r="V1255" s="21"/>
      <c r="W1255" s="21"/>
      <c r="X1255" s="21"/>
      <c r="Y1255" s="21"/>
      <c r="Z1255" s="21"/>
      <c r="AA1255" s="21"/>
      <c r="AB1255" s="21"/>
      <c r="AC1255" s="21"/>
      <c r="AD1255" s="21"/>
    </row>
    <row r="1256" spans="1:30" s="46" customFormat="1" ht="15.75" customHeight="1" x14ac:dyDescent="0.35">
      <c r="A1256" s="69" t="s">
        <v>138</v>
      </c>
      <c r="B1256" s="69"/>
      <c r="C1256" s="244" t="s">
        <v>22</v>
      </c>
      <c r="D1256" s="245" t="s">
        <v>2249</v>
      </c>
      <c r="E1256" s="276" t="s">
        <v>1985</v>
      </c>
      <c r="F1256" s="227" t="s">
        <v>2250</v>
      </c>
      <c r="G1256" s="198" t="s">
        <v>2248</v>
      </c>
      <c r="H1256" s="227" t="s">
        <v>1198</v>
      </c>
      <c r="I1256" s="281">
        <v>43867</v>
      </c>
      <c r="J1256" s="228">
        <v>45313</v>
      </c>
      <c r="K1256" s="246">
        <f t="shared" si="57"/>
        <v>45678</v>
      </c>
      <c r="L1256" s="226" t="s">
        <v>1107</v>
      </c>
      <c r="M1256" s="21"/>
      <c r="N1256" s="21"/>
      <c r="O1256" s="21"/>
      <c r="P1256" s="21"/>
      <c r="Q1256" s="21"/>
      <c r="R1256" s="21"/>
      <c r="S1256" s="21"/>
      <c r="T1256" s="21"/>
      <c r="U1256" s="21"/>
      <c r="V1256" s="21"/>
      <c r="W1256" s="21"/>
      <c r="X1256" s="21"/>
      <c r="Y1256" s="21"/>
      <c r="Z1256" s="21"/>
      <c r="AA1256" s="21"/>
      <c r="AB1256" s="21"/>
      <c r="AC1256" s="21"/>
      <c r="AD1256" s="21"/>
    </row>
    <row r="1257" spans="1:30" s="46" customFormat="1" ht="15.75" customHeight="1" x14ac:dyDescent="0.35">
      <c r="A1257" s="69" t="s">
        <v>138</v>
      </c>
      <c r="B1257" s="69"/>
      <c r="C1257" s="244" t="s">
        <v>22</v>
      </c>
      <c r="D1257" s="245" t="s">
        <v>2251</v>
      </c>
      <c r="E1257" s="276" t="s">
        <v>1985</v>
      </c>
      <c r="F1257" s="227" t="s">
        <v>2252</v>
      </c>
      <c r="G1257" s="200" t="s">
        <v>2253</v>
      </c>
      <c r="H1257" s="227" t="s">
        <v>1198</v>
      </c>
      <c r="I1257" s="281">
        <v>43867</v>
      </c>
      <c r="J1257" s="228">
        <v>45313</v>
      </c>
      <c r="K1257" s="246">
        <f t="shared" si="57"/>
        <v>45678</v>
      </c>
      <c r="L1257" s="226" t="s">
        <v>1107</v>
      </c>
      <c r="M1257" s="21"/>
      <c r="N1257" s="21"/>
      <c r="O1257" s="21"/>
      <c r="P1257" s="21"/>
      <c r="Q1257" s="21"/>
      <c r="R1257" s="21"/>
      <c r="S1257" s="21"/>
      <c r="T1257" s="21"/>
      <c r="U1257" s="21"/>
      <c r="V1257" s="21"/>
      <c r="W1257" s="21"/>
      <c r="X1257" s="21"/>
      <c r="Y1257" s="21"/>
      <c r="Z1257" s="21"/>
      <c r="AA1257" s="21"/>
      <c r="AB1257" s="21"/>
      <c r="AC1257" s="21"/>
      <c r="AD1257" s="21"/>
    </row>
    <row r="1258" spans="1:30" s="46" customFormat="1" ht="15.75" customHeight="1" x14ac:dyDescent="0.35">
      <c r="A1258" s="69" t="s">
        <v>138</v>
      </c>
      <c r="B1258" s="69"/>
      <c r="C1258" s="244" t="s">
        <v>22</v>
      </c>
      <c r="D1258" s="245" t="s">
        <v>2254</v>
      </c>
      <c r="E1258" s="245" t="s">
        <v>1985</v>
      </c>
      <c r="F1258" s="232" t="s">
        <v>2255</v>
      </c>
      <c r="G1258" s="201" t="s">
        <v>2256</v>
      </c>
      <c r="H1258" s="232" t="s">
        <v>1198</v>
      </c>
      <c r="I1258" s="228">
        <v>43867</v>
      </c>
      <c r="J1258" s="228">
        <v>45313</v>
      </c>
      <c r="K1258" s="246">
        <f t="shared" si="57"/>
        <v>45678</v>
      </c>
      <c r="L1258" s="226" t="s">
        <v>1107</v>
      </c>
      <c r="M1258" s="21"/>
      <c r="N1258" s="21"/>
      <c r="O1258" s="21"/>
      <c r="P1258" s="21"/>
      <c r="Q1258" s="21"/>
      <c r="R1258" s="21"/>
      <c r="S1258" s="21"/>
      <c r="T1258" s="21"/>
      <c r="U1258" s="21"/>
      <c r="V1258" s="21"/>
      <c r="W1258" s="21"/>
      <c r="X1258" s="21"/>
      <c r="Y1258" s="21"/>
      <c r="Z1258" s="21"/>
      <c r="AA1258" s="21"/>
      <c r="AB1258" s="21"/>
      <c r="AC1258" s="21"/>
      <c r="AD1258" s="21"/>
    </row>
    <row r="1259" spans="1:30" s="46" customFormat="1" ht="15.75" customHeight="1" x14ac:dyDescent="0.35">
      <c r="A1259" s="222"/>
      <c r="B1259" s="222"/>
      <c r="C1259" s="244" t="s">
        <v>22</v>
      </c>
      <c r="D1259" s="245" t="s">
        <v>2257</v>
      </c>
      <c r="E1259" s="245" t="s">
        <v>1985</v>
      </c>
      <c r="F1259" s="150" t="s">
        <v>2258</v>
      </c>
      <c r="G1259" s="202" t="s">
        <v>2259</v>
      </c>
      <c r="H1259" s="28" t="s">
        <v>2260</v>
      </c>
      <c r="I1259" s="55">
        <v>43901</v>
      </c>
      <c r="J1259" s="55">
        <v>45315</v>
      </c>
      <c r="K1259" s="246">
        <f>+J1259+365</f>
        <v>45680</v>
      </c>
      <c r="L1259" s="234" t="s">
        <v>759</v>
      </c>
      <c r="M1259" s="225"/>
      <c r="N1259" s="225"/>
      <c r="O1259" s="225"/>
      <c r="P1259" s="225"/>
      <c r="Q1259" s="225"/>
      <c r="R1259" s="225"/>
      <c r="S1259" s="225"/>
      <c r="T1259" s="225"/>
      <c r="U1259" s="225"/>
      <c r="V1259" s="225"/>
      <c r="W1259" s="225"/>
      <c r="X1259" s="225"/>
      <c r="Y1259" s="225"/>
      <c r="Z1259" s="225"/>
      <c r="AA1259" s="225"/>
      <c r="AB1259" s="225"/>
      <c r="AC1259" s="225"/>
      <c r="AD1259" s="225"/>
    </row>
    <row r="1260" spans="1:30" s="46" customFormat="1" ht="15.75" customHeight="1" x14ac:dyDescent="0.35">
      <c r="A1260" s="222"/>
      <c r="B1260" s="222"/>
      <c r="C1260" s="244" t="s">
        <v>22</v>
      </c>
      <c r="D1260" s="245" t="s">
        <v>2261</v>
      </c>
      <c r="E1260" s="245" t="s">
        <v>1985</v>
      </c>
      <c r="F1260" s="150" t="s">
        <v>2262</v>
      </c>
      <c r="G1260" s="202" t="s">
        <v>2259</v>
      </c>
      <c r="H1260" s="28" t="s">
        <v>2260</v>
      </c>
      <c r="I1260" s="55">
        <v>43901</v>
      </c>
      <c r="J1260" s="55">
        <v>45315</v>
      </c>
      <c r="K1260" s="246">
        <f>+J1260+365</f>
        <v>45680</v>
      </c>
      <c r="L1260" s="234" t="s">
        <v>759</v>
      </c>
      <c r="M1260" s="225"/>
      <c r="N1260" s="225"/>
      <c r="O1260" s="225"/>
      <c r="P1260" s="225"/>
      <c r="Q1260" s="225"/>
      <c r="R1260" s="225"/>
      <c r="S1260" s="225"/>
      <c r="T1260" s="225"/>
      <c r="U1260" s="225"/>
      <c r="V1260" s="225"/>
      <c r="W1260" s="225"/>
      <c r="X1260" s="225"/>
      <c r="Y1260" s="225"/>
      <c r="Z1260" s="225"/>
      <c r="AA1260" s="225"/>
      <c r="AB1260" s="225"/>
      <c r="AC1260" s="225"/>
      <c r="AD1260" s="225"/>
    </row>
    <row r="1261" spans="1:30" s="46" customFormat="1" ht="15.75" customHeight="1" x14ac:dyDescent="0.35">
      <c r="A1261" s="222"/>
      <c r="B1261" s="222"/>
      <c r="C1261" s="76" t="s">
        <v>22</v>
      </c>
      <c r="D1261" s="245" t="s">
        <v>2263</v>
      </c>
      <c r="E1261" s="245" t="s">
        <v>1985</v>
      </c>
      <c r="F1261" s="34" t="s">
        <v>2264</v>
      </c>
      <c r="G1261" s="34" t="s">
        <v>1658</v>
      </c>
      <c r="H1261" s="34" t="s">
        <v>2265</v>
      </c>
      <c r="I1261" s="56">
        <v>43922</v>
      </c>
      <c r="J1261" s="56">
        <v>45363</v>
      </c>
      <c r="K1261" s="246">
        <f>J1261+365</f>
        <v>45728</v>
      </c>
      <c r="L1261" s="39" t="s">
        <v>910</v>
      </c>
      <c r="M1261" s="225"/>
      <c r="N1261" s="225"/>
      <c r="O1261" s="225"/>
      <c r="P1261" s="225"/>
      <c r="Q1261" s="225"/>
      <c r="R1261" s="225"/>
      <c r="S1261" s="225"/>
      <c r="T1261" s="225"/>
      <c r="U1261" s="225"/>
      <c r="V1261" s="225"/>
      <c r="W1261" s="225"/>
      <c r="X1261" s="225"/>
      <c r="Y1261" s="225"/>
      <c r="Z1261" s="225"/>
      <c r="AA1261" s="225"/>
      <c r="AB1261" s="225"/>
      <c r="AC1261" s="225"/>
      <c r="AD1261" s="225"/>
    </row>
    <row r="1262" spans="1:30" s="46" customFormat="1" ht="15.75" customHeight="1" x14ac:dyDescent="0.35">
      <c r="A1262" s="222"/>
      <c r="B1262" s="222"/>
      <c r="C1262" s="244" t="s">
        <v>22</v>
      </c>
      <c r="D1262" s="245" t="s">
        <v>2266</v>
      </c>
      <c r="E1262" s="245" t="s">
        <v>1985</v>
      </c>
      <c r="F1262" s="34" t="s">
        <v>2267</v>
      </c>
      <c r="G1262" s="34" t="s">
        <v>1658</v>
      </c>
      <c r="H1262" s="34" t="s">
        <v>2265</v>
      </c>
      <c r="I1262" s="56">
        <v>43922</v>
      </c>
      <c r="J1262" s="56">
        <v>45363</v>
      </c>
      <c r="K1262" s="246">
        <f>J1262+365</f>
        <v>45728</v>
      </c>
      <c r="L1262" s="39" t="s">
        <v>910</v>
      </c>
      <c r="M1262" s="225"/>
      <c r="N1262" s="225"/>
      <c r="O1262" s="225"/>
      <c r="P1262" s="225"/>
      <c r="Q1262" s="225"/>
      <c r="R1262" s="225"/>
      <c r="S1262" s="225"/>
      <c r="T1262" s="225"/>
      <c r="U1262" s="225"/>
      <c r="V1262" s="225"/>
      <c r="W1262" s="225"/>
      <c r="X1262" s="225"/>
      <c r="Y1262" s="225"/>
      <c r="Z1262" s="225"/>
      <c r="AA1262" s="225"/>
      <c r="AB1262" s="225"/>
      <c r="AC1262" s="225"/>
      <c r="AD1262" s="225"/>
    </row>
    <row r="1263" spans="1:30" s="46" customFormat="1" ht="15.75" customHeight="1" x14ac:dyDescent="0.35">
      <c r="A1263" s="222"/>
      <c r="B1263" s="222"/>
      <c r="C1263" s="76" t="s">
        <v>22</v>
      </c>
      <c r="D1263" s="245" t="s">
        <v>2268</v>
      </c>
      <c r="E1263" s="245" t="s">
        <v>1985</v>
      </c>
      <c r="F1263" s="136" t="s">
        <v>186</v>
      </c>
      <c r="G1263" s="136" t="s">
        <v>187</v>
      </c>
      <c r="H1263" s="136" t="s">
        <v>188</v>
      </c>
      <c r="I1263" s="55">
        <v>43922</v>
      </c>
      <c r="J1263" s="55"/>
      <c r="K1263" s="246">
        <f>+I1263+365</f>
        <v>44287</v>
      </c>
      <c r="L1263" s="226" t="s">
        <v>189</v>
      </c>
      <c r="M1263" s="225"/>
      <c r="N1263" s="225"/>
      <c r="O1263" s="225"/>
      <c r="P1263" s="225"/>
      <c r="Q1263" s="225"/>
      <c r="R1263" s="225"/>
      <c r="S1263" s="225"/>
      <c r="T1263" s="225"/>
      <c r="U1263" s="225"/>
      <c r="V1263" s="225"/>
      <c r="W1263" s="225"/>
      <c r="X1263" s="225"/>
      <c r="Y1263" s="225"/>
      <c r="Z1263" s="225"/>
      <c r="AA1263" s="225"/>
      <c r="AB1263" s="225"/>
      <c r="AC1263" s="225"/>
      <c r="AD1263" s="225"/>
    </row>
    <row r="1264" spans="1:30" s="38" customFormat="1" ht="15.75" customHeight="1" x14ac:dyDescent="0.35">
      <c r="A1264" s="69"/>
      <c r="B1264" s="69"/>
      <c r="C1264" s="244" t="s">
        <v>22</v>
      </c>
      <c r="D1264" s="245" t="s">
        <v>2269</v>
      </c>
      <c r="E1264" s="245" t="s">
        <v>1985</v>
      </c>
      <c r="F1264" s="232" t="s">
        <v>2270</v>
      </c>
      <c r="G1264" s="232" t="s">
        <v>2271</v>
      </c>
      <c r="H1264" s="232" t="s">
        <v>2272</v>
      </c>
      <c r="I1264" s="228">
        <v>43922</v>
      </c>
      <c r="J1264" s="228">
        <v>45404</v>
      </c>
      <c r="K1264" s="246">
        <f>J1264+365</f>
        <v>45769</v>
      </c>
      <c r="L1264" s="218" t="s">
        <v>1566</v>
      </c>
      <c r="M1264" s="21"/>
      <c r="N1264" s="21"/>
      <c r="O1264" s="21"/>
      <c r="P1264" s="21"/>
      <c r="Q1264" s="21"/>
      <c r="R1264" s="21"/>
      <c r="S1264" s="21"/>
      <c r="T1264" s="21"/>
      <c r="U1264" s="21"/>
      <c r="V1264" s="21"/>
      <c r="W1264" s="21"/>
      <c r="X1264" s="21"/>
      <c r="Y1264" s="21"/>
      <c r="Z1264" s="21"/>
      <c r="AA1264" s="21"/>
      <c r="AB1264" s="21"/>
      <c r="AC1264" s="21"/>
      <c r="AD1264" s="21"/>
    </row>
    <row r="1265" spans="1:30" s="46" customFormat="1" ht="15.75" customHeight="1" x14ac:dyDescent="0.35">
      <c r="A1265" s="69"/>
      <c r="B1265" s="69"/>
      <c r="C1265" s="244" t="s">
        <v>22</v>
      </c>
      <c r="D1265" s="245" t="s">
        <v>2273</v>
      </c>
      <c r="E1265" s="245" t="s">
        <v>1562</v>
      </c>
      <c r="F1265" s="218" t="s">
        <v>2274</v>
      </c>
      <c r="G1265" s="218" t="s">
        <v>2275</v>
      </c>
      <c r="H1265" s="218" t="s">
        <v>140</v>
      </c>
      <c r="I1265" s="228">
        <v>43922</v>
      </c>
      <c r="J1265" s="228">
        <v>45335</v>
      </c>
      <c r="K1265" s="246">
        <f>J1265+365</f>
        <v>45700</v>
      </c>
      <c r="L1265" s="218" t="s">
        <v>53</v>
      </c>
      <c r="M1265" s="21"/>
      <c r="N1265" s="21"/>
      <c r="O1265" s="21"/>
      <c r="P1265" s="21"/>
      <c r="Q1265" s="21"/>
      <c r="R1265" s="21"/>
      <c r="S1265" s="21"/>
      <c r="T1265" s="21"/>
      <c r="U1265" s="21"/>
      <c r="V1265" s="21"/>
      <c r="W1265" s="21"/>
      <c r="X1265" s="21"/>
      <c r="Y1265" s="21"/>
      <c r="Z1265" s="21"/>
      <c r="AA1265" s="21"/>
      <c r="AB1265" s="21"/>
      <c r="AC1265" s="21"/>
      <c r="AD1265" s="21"/>
    </row>
    <row r="1266" spans="1:30" s="21" customFormat="1" ht="15.75" customHeight="1" x14ac:dyDescent="0.35">
      <c r="A1266" s="222"/>
      <c r="B1266" s="222"/>
      <c r="C1266" s="244" t="s">
        <v>22</v>
      </c>
      <c r="D1266" s="245" t="s">
        <v>2276</v>
      </c>
      <c r="E1266" s="245" t="s">
        <v>1985</v>
      </c>
      <c r="F1266" s="226" t="s">
        <v>2052</v>
      </c>
      <c r="G1266" s="226" t="s">
        <v>2052</v>
      </c>
      <c r="H1266" s="226" t="s">
        <v>367</v>
      </c>
      <c r="I1266" s="228">
        <v>43924</v>
      </c>
      <c r="J1266" s="228"/>
      <c r="K1266" s="246">
        <f>I1266+365</f>
        <v>44289</v>
      </c>
      <c r="L1266" s="226" t="s">
        <v>2046</v>
      </c>
      <c r="M1266" s="225"/>
      <c r="N1266" s="225"/>
      <c r="O1266" s="225"/>
      <c r="P1266" s="225"/>
      <c r="Q1266" s="225"/>
      <c r="R1266" s="225"/>
      <c r="S1266" s="225"/>
      <c r="T1266" s="225"/>
      <c r="U1266" s="225"/>
      <c r="V1266" s="225"/>
      <c r="W1266" s="225"/>
      <c r="X1266" s="225"/>
      <c r="Y1266" s="225"/>
      <c r="Z1266" s="225"/>
      <c r="AA1266" s="225"/>
      <c r="AB1266" s="225"/>
      <c r="AC1266" s="225"/>
      <c r="AD1266" s="225"/>
    </row>
    <row r="1267" spans="1:30" s="41" customFormat="1" ht="15.75" customHeight="1" x14ac:dyDescent="0.35">
      <c r="A1267" s="69"/>
      <c r="B1267" s="69"/>
      <c r="C1267" s="244" t="s">
        <v>22</v>
      </c>
      <c r="D1267" s="245" t="s">
        <v>2277</v>
      </c>
      <c r="E1267" s="245" t="s">
        <v>1985</v>
      </c>
      <c r="F1267" s="218" t="s">
        <v>2219</v>
      </c>
      <c r="G1267" s="218" t="s">
        <v>79</v>
      </c>
      <c r="H1267" s="218" t="s">
        <v>140</v>
      </c>
      <c r="I1267" s="228">
        <v>43837</v>
      </c>
      <c r="J1267" s="228"/>
      <c r="K1267" s="246">
        <f>+I1267+366</f>
        <v>44203</v>
      </c>
      <c r="L1267" s="218" t="s">
        <v>53</v>
      </c>
      <c r="M1267" s="21"/>
      <c r="N1267" s="21"/>
      <c r="O1267" s="21"/>
      <c r="P1267" s="21"/>
      <c r="Q1267" s="21"/>
      <c r="R1267" s="21"/>
      <c r="S1267" s="21"/>
      <c r="T1267" s="21"/>
      <c r="U1267" s="21"/>
      <c r="V1267" s="21"/>
      <c r="W1267" s="21"/>
      <c r="X1267" s="21"/>
      <c r="Y1267" s="21"/>
      <c r="Z1267" s="21"/>
      <c r="AA1267" s="21"/>
      <c r="AB1267" s="21"/>
      <c r="AC1267" s="21"/>
      <c r="AD1267" s="21"/>
    </row>
    <row r="1268" spans="1:30" s="41" customFormat="1" ht="15.75" customHeight="1" x14ac:dyDescent="0.35">
      <c r="A1268" s="69"/>
      <c r="B1268" s="69"/>
      <c r="C1268" s="244" t="s">
        <v>22</v>
      </c>
      <c r="D1268" s="245" t="s">
        <v>2278</v>
      </c>
      <c r="E1268" s="245" t="s">
        <v>1985</v>
      </c>
      <c r="F1268" s="218" t="s">
        <v>2279</v>
      </c>
      <c r="G1268" s="218" t="s">
        <v>79</v>
      </c>
      <c r="H1268" s="218" t="s">
        <v>801</v>
      </c>
      <c r="I1268" s="228">
        <v>43837</v>
      </c>
      <c r="J1268" s="228">
        <v>45250</v>
      </c>
      <c r="K1268" s="246">
        <f>J1268+365</f>
        <v>45615</v>
      </c>
      <c r="L1268" s="262" t="s">
        <v>53</v>
      </c>
      <c r="M1268" s="21"/>
      <c r="N1268" s="21"/>
      <c r="O1268" s="21"/>
      <c r="P1268" s="21"/>
      <c r="Q1268" s="21"/>
      <c r="R1268" s="21"/>
      <c r="S1268" s="21"/>
      <c r="T1268" s="21"/>
      <c r="U1268" s="21"/>
      <c r="V1268" s="21"/>
      <c r="W1268" s="21"/>
      <c r="X1268" s="21"/>
      <c r="Y1268" s="21"/>
      <c r="Z1268" s="21"/>
      <c r="AA1268" s="21"/>
      <c r="AB1268" s="21"/>
      <c r="AC1268" s="21"/>
      <c r="AD1268" s="21"/>
    </row>
    <row r="1269" spans="1:30" s="46" customFormat="1" ht="15.75" customHeight="1" x14ac:dyDescent="0.35">
      <c r="A1269" s="68" t="s">
        <v>173</v>
      </c>
      <c r="B1269" s="68"/>
      <c r="C1269" s="244" t="s">
        <v>22</v>
      </c>
      <c r="D1269" s="245" t="s">
        <v>2280</v>
      </c>
      <c r="E1269" s="245" t="s">
        <v>1985</v>
      </c>
      <c r="F1269" s="218" t="s">
        <v>2281</v>
      </c>
      <c r="G1269" s="218" t="s">
        <v>1583</v>
      </c>
      <c r="H1269" s="218" t="s">
        <v>1816</v>
      </c>
      <c r="I1269" s="228">
        <v>43908</v>
      </c>
      <c r="J1269" s="228">
        <v>44273</v>
      </c>
      <c r="K1269" s="246">
        <v>44638</v>
      </c>
      <c r="L1269" s="218" t="s">
        <v>2282</v>
      </c>
      <c r="M1269" s="225"/>
      <c r="N1269" s="225"/>
      <c r="O1269" s="225"/>
      <c r="P1269" s="225"/>
      <c r="Q1269" s="225"/>
      <c r="R1269" s="225"/>
      <c r="S1269" s="225"/>
      <c r="T1269" s="225"/>
      <c r="U1269" s="225"/>
      <c r="V1269" s="225"/>
      <c r="W1269" s="225"/>
      <c r="X1269" s="225"/>
      <c r="Y1269" s="225"/>
      <c r="Z1269" s="225"/>
      <c r="AA1269" s="225"/>
      <c r="AB1269" s="225"/>
      <c r="AC1269" s="225"/>
      <c r="AD1269" s="225"/>
    </row>
    <row r="1270" spans="1:30" s="46" customFormat="1" ht="15.75" customHeight="1" x14ac:dyDescent="0.35">
      <c r="A1270" s="68" t="s">
        <v>173</v>
      </c>
      <c r="B1270" s="68"/>
      <c r="C1270" s="244" t="s">
        <v>22</v>
      </c>
      <c r="D1270" s="245" t="s">
        <v>2283</v>
      </c>
      <c r="E1270" s="245" t="s">
        <v>1985</v>
      </c>
      <c r="F1270" s="218" t="s">
        <v>2284</v>
      </c>
      <c r="G1270" s="218" t="s">
        <v>2285</v>
      </c>
      <c r="H1270" s="218" t="s">
        <v>1816</v>
      </c>
      <c r="I1270" s="228">
        <v>43908</v>
      </c>
      <c r="J1270" s="228">
        <v>44273</v>
      </c>
      <c r="K1270" s="246">
        <v>44638</v>
      </c>
      <c r="L1270" s="262" t="s">
        <v>2282</v>
      </c>
      <c r="M1270" s="225"/>
      <c r="N1270" s="225"/>
      <c r="O1270" s="225"/>
      <c r="P1270" s="225"/>
      <c r="Q1270" s="225"/>
      <c r="R1270" s="225"/>
      <c r="S1270" s="225"/>
      <c r="T1270" s="225"/>
      <c r="U1270" s="225"/>
      <c r="V1270" s="225"/>
      <c r="W1270" s="225"/>
      <c r="X1270" s="225"/>
      <c r="Y1270" s="225"/>
      <c r="Z1270" s="225"/>
      <c r="AA1270" s="225"/>
      <c r="AB1270" s="225"/>
      <c r="AC1270" s="225"/>
      <c r="AD1270" s="225"/>
    </row>
    <row r="1271" spans="1:30" s="46" customFormat="1" ht="15.75" customHeight="1" x14ac:dyDescent="0.35">
      <c r="A1271" s="68" t="s">
        <v>173</v>
      </c>
      <c r="B1271" s="68"/>
      <c r="C1271" s="244" t="s">
        <v>22</v>
      </c>
      <c r="D1271" s="245" t="s">
        <v>2286</v>
      </c>
      <c r="E1271" s="245" t="s">
        <v>1985</v>
      </c>
      <c r="F1271" s="218" t="s">
        <v>2287</v>
      </c>
      <c r="G1271" s="218" t="s">
        <v>1593</v>
      </c>
      <c r="H1271" s="218" t="s">
        <v>1816</v>
      </c>
      <c r="I1271" s="228">
        <v>43908</v>
      </c>
      <c r="J1271" s="228">
        <v>44273</v>
      </c>
      <c r="K1271" s="246">
        <v>44638</v>
      </c>
      <c r="L1271" s="262" t="s">
        <v>2282</v>
      </c>
      <c r="M1271" s="225"/>
      <c r="N1271" s="225"/>
      <c r="O1271" s="225"/>
      <c r="P1271" s="225"/>
      <c r="Q1271" s="225"/>
      <c r="R1271" s="225"/>
      <c r="S1271" s="225"/>
      <c r="T1271" s="225"/>
      <c r="U1271" s="225"/>
      <c r="V1271" s="225"/>
      <c r="W1271" s="225"/>
      <c r="X1271" s="225"/>
      <c r="Y1271" s="225"/>
      <c r="Z1271" s="225"/>
      <c r="AA1271" s="225"/>
      <c r="AB1271" s="225"/>
      <c r="AC1271" s="225"/>
      <c r="AD1271" s="225"/>
    </row>
    <row r="1272" spans="1:30" s="46" customFormat="1" ht="15.75" customHeight="1" x14ac:dyDescent="0.35">
      <c r="A1272" s="68"/>
      <c r="B1272" s="68"/>
      <c r="C1272" s="244" t="s">
        <v>22</v>
      </c>
      <c r="D1272" s="245" t="s">
        <v>2288</v>
      </c>
      <c r="E1272" s="245" t="s">
        <v>1985</v>
      </c>
      <c r="F1272" s="218" t="s">
        <v>2289</v>
      </c>
      <c r="G1272" s="218" t="s">
        <v>1700</v>
      </c>
      <c r="H1272" s="218" t="s">
        <v>1701</v>
      </c>
      <c r="I1272" s="228">
        <v>43888</v>
      </c>
      <c r="J1272" s="228"/>
      <c r="K1272" s="246">
        <f>+I1272+366</f>
        <v>44254</v>
      </c>
      <c r="L1272" s="218" t="s">
        <v>1340</v>
      </c>
      <c r="M1272" s="21"/>
      <c r="N1272" s="21"/>
      <c r="O1272" s="21"/>
      <c r="P1272" s="21"/>
      <c r="Q1272" s="21"/>
      <c r="R1272" s="21"/>
      <c r="S1272" s="21"/>
      <c r="T1272" s="21"/>
      <c r="U1272" s="21"/>
      <c r="V1272" s="21"/>
      <c r="W1272" s="21"/>
      <c r="X1272" s="21"/>
      <c r="Y1272" s="21"/>
      <c r="Z1272" s="21"/>
      <c r="AA1272" s="21"/>
      <c r="AB1272" s="21"/>
      <c r="AC1272" s="21"/>
      <c r="AD1272" s="21"/>
    </row>
    <row r="1273" spans="1:30" s="46" customFormat="1" ht="15.75" customHeight="1" x14ac:dyDescent="0.35">
      <c r="A1273" s="239"/>
      <c r="B1273" s="239"/>
      <c r="C1273" s="273" t="s">
        <v>22</v>
      </c>
      <c r="D1273" s="274" t="s">
        <v>2290</v>
      </c>
      <c r="E1273" s="274" t="s">
        <v>1985</v>
      </c>
      <c r="F1273" s="234" t="s">
        <v>2291</v>
      </c>
      <c r="G1273" s="234" t="s">
        <v>1484</v>
      </c>
      <c r="H1273" s="234" t="s">
        <v>2292</v>
      </c>
      <c r="I1273" s="246">
        <v>43893</v>
      </c>
      <c r="J1273" s="246"/>
      <c r="K1273" s="246">
        <f t="shared" ref="K1273:K1283" si="58">+I1273+365</f>
        <v>44258</v>
      </c>
      <c r="L1273" s="226" t="s">
        <v>2046</v>
      </c>
      <c r="M1273" s="240"/>
      <c r="N1273" s="240"/>
      <c r="O1273" s="240"/>
      <c r="P1273" s="240"/>
      <c r="Q1273" s="240"/>
      <c r="R1273" s="240"/>
      <c r="S1273" s="240"/>
      <c r="T1273" s="240"/>
      <c r="U1273" s="240"/>
      <c r="V1273" s="240"/>
      <c r="W1273" s="240"/>
      <c r="X1273" s="240"/>
      <c r="Y1273" s="240"/>
      <c r="Z1273" s="240"/>
      <c r="AA1273" s="240"/>
      <c r="AB1273" s="240"/>
      <c r="AC1273" s="240"/>
      <c r="AD1273" s="240"/>
    </row>
    <row r="1274" spans="1:30" s="46" customFormat="1" ht="15.75" customHeight="1" x14ac:dyDescent="0.35">
      <c r="A1274" s="239"/>
      <c r="B1274" s="239"/>
      <c r="C1274" s="273" t="s">
        <v>22</v>
      </c>
      <c r="D1274" s="274" t="s">
        <v>2293</v>
      </c>
      <c r="E1274" s="274" t="s">
        <v>1985</v>
      </c>
      <c r="F1274" s="234" t="s">
        <v>2294</v>
      </c>
      <c r="G1274" s="234" t="s">
        <v>2045</v>
      </c>
      <c r="H1274" s="234" t="s">
        <v>2292</v>
      </c>
      <c r="I1274" s="246">
        <v>43924</v>
      </c>
      <c r="J1274" s="246"/>
      <c r="K1274" s="246">
        <f t="shared" si="58"/>
        <v>44289</v>
      </c>
      <c r="L1274" s="226" t="s">
        <v>2046</v>
      </c>
      <c r="M1274" s="240"/>
      <c r="N1274" s="240"/>
      <c r="O1274" s="240"/>
      <c r="P1274" s="240"/>
      <c r="Q1274" s="240"/>
      <c r="R1274" s="240"/>
      <c r="S1274" s="240"/>
      <c r="T1274" s="240"/>
      <c r="U1274" s="240"/>
      <c r="V1274" s="240"/>
      <c r="W1274" s="240"/>
      <c r="X1274" s="240"/>
      <c r="Y1274" s="240"/>
      <c r="Z1274" s="240"/>
      <c r="AA1274" s="240"/>
      <c r="AB1274" s="240"/>
      <c r="AC1274" s="240"/>
      <c r="AD1274" s="240"/>
    </row>
    <row r="1275" spans="1:30" s="46" customFormat="1" ht="15.75" customHeight="1" x14ac:dyDescent="0.35">
      <c r="A1275" s="222"/>
      <c r="B1275" s="222"/>
      <c r="C1275" s="273" t="s">
        <v>22</v>
      </c>
      <c r="D1275" s="274" t="s">
        <v>2295</v>
      </c>
      <c r="E1275" s="274" t="s">
        <v>1985</v>
      </c>
      <c r="F1275" s="234" t="s">
        <v>2296</v>
      </c>
      <c r="G1275" s="234" t="s">
        <v>28</v>
      </c>
      <c r="H1275" s="234" t="s">
        <v>2292</v>
      </c>
      <c r="I1275" s="246">
        <v>43924</v>
      </c>
      <c r="J1275" s="246"/>
      <c r="K1275" s="246">
        <f t="shared" si="58"/>
        <v>44289</v>
      </c>
      <c r="L1275" s="226" t="s">
        <v>2046</v>
      </c>
      <c r="M1275" s="225"/>
      <c r="N1275" s="225"/>
      <c r="O1275" s="225"/>
      <c r="P1275" s="225"/>
      <c r="Q1275" s="225"/>
      <c r="R1275" s="225"/>
      <c r="S1275" s="225"/>
      <c r="T1275" s="225"/>
      <c r="U1275" s="225"/>
      <c r="V1275" s="225"/>
      <c r="W1275" s="225"/>
      <c r="X1275" s="225"/>
      <c r="Y1275" s="225"/>
      <c r="Z1275" s="225"/>
      <c r="AA1275" s="225"/>
      <c r="AB1275" s="225"/>
      <c r="AC1275" s="225"/>
      <c r="AD1275" s="225"/>
    </row>
    <row r="1276" spans="1:30" s="46" customFormat="1" ht="15.75" customHeight="1" x14ac:dyDescent="0.35">
      <c r="A1276" s="222"/>
      <c r="B1276" s="222"/>
      <c r="C1276" s="273" t="s">
        <v>22</v>
      </c>
      <c r="D1276" s="274" t="s">
        <v>2297</v>
      </c>
      <c r="E1276" s="274" t="s">
        <v>1985</v>
      </c>
      <c r="F1276" s="234" t="s">
        <v>2298</v>
      </c>
      <c r="G1276" s="234" t="s">
        <v>28</v>
      </c>
      <c r="H1276" s="234" t="s">
        <v>2292</v>
      </c>
      <c r="I1276" s="246">
        <v>43924</v>
      </c>
      <c r="J1276" s="246"/>
      <c r="K1276" s="246">
        <f t="shared" si="58"/>
        <v>44289</v>
      </c>
      <c r="L1276" s="226" t="s">
        <v>2046</v>
      </c>
      <c r="M1276" s="225"/>
      <c r="N1276" s="225"/>
      <c r="O1276" s="225"/>
      <c r="P1276" s="225"/>
      <c r="Q1276" s="225"/>
      <c r="R1276" s="225"/>
      <c r="S1276" s="225"/>
      <c r="T1276" s="225"/>
      <c r="U1276" s="225"/>
      <c r="V1276" s="225"/>
      <c r="W1276" s="225"/>
      <c r="X1276" s="225"/>
      <c r="Y1276" s="225"/>
      <c r="Z1276" s="225"/>
      <c r="AA1276" s="225"/>
      <c r="AB1276" s="225"/>
      <c r="AC1276" s="225"/>
      <c r="AD1276" s="225"/>
    </row>
    <row r="1277" spans="1:30" s="46" customFormat="1" ht="15.75" customHeight="1" x14ac:dyDescent="0.35">
      <c r="A1277" s="222"/>
      <c r="B1277" s="222"/>
      <c r="C1277" s="273" t="s">
        <v>22</v>
      </c>
      <c r="D1277" s="274" t="s">
        <v>2299</v>
      </c>
      <c r="E1277" s="274" t="s">
        <v>1985</v>
      </c>
      <c r="F1277" s="234" t="s">
        <v>2300</v>
      </c>
      <c r="G1277" s="234" t="s">
        <v>28</v>
      </c>
      <c r="H1277" s="234" t="s">
        <v>2292</v>
      </c>
      <c r="I1277" s="246">
        <v>43924</v>
      </c>
      <c r="J1277" s="246"/>
      <c r="K1277" s="246">
        <f t="shared" si="58"/>
        <v>44289</v>
      </c>
      <c r="L1277" s="226" t="s">
        <v>2046</v>
      </c>
      <c r="M1277" s="225"/>
      <c r="N1277" s="225"/>
      <c r="O1277" s="225"/>
      <c r="P1277" s="225"/>
      <c r="Q1277" s="225"/>
      <c r="R1277" s="225"/>
      <c r="S1277" s="225"/>
      <c r="T1277" s="225"/>
      <c r="U1277" s="225"/>
      <c r="V1277" s="225"/>
      <c r="W1277" s="225"/>
      <c r="X1277" s="225"/>
      <c r="Y1277" s="225"/>
      <c r="Z1277" s="225"/>
      <c r="AA1277" s="225"/>
      <c r="AB1277" s="225"/>
      <c r="AC1277" s="225"/>
      <c r="AD1277" s="225"/>
    </row>
    <row r="1278" spans="1:30" s="46" customFormat="1" ht="15.75" customHeight="1" x14ac:dyDescent="0.35">
      <c r="A1278" s="222"/>
      <c r="B1278" s="222"/>
      <c r="C1278" s="273" t="s">
        <v>22</v>
      </c>
      <c r="D1278" s="274" t="s">
        <v>2301</v>
      </c>
      <c r="E1278" s="274" t="s">
        <v>1985</v>
      </c>
      <c r="F1278" s="234" t="s">
        <v>2302</v>
      </c>
      <c r="G1278" s="234" t="s">
        <v>28</v>
      </c>
      <c r="H1278" s="234" t="s">
        <v>2292</v>
      </c>
      <c r="I1278" s="246">
        <v>43924</v>
      </c>
      <c r="J1278" s="246"/>
      <c r="K1278" s="246">
        <f t="shared" si="58"/>
        <v>44289</v>
      </c>
      <c r="L1278" s="226" t="s">
        <v>2046</v>
      </c>
      <c r="M1278" s="225"/>
      <c r="N1278" s="225"/>
      <c r="O1278" s="225"/>
      <c r="P1278" s="225"/>
      <c r="Q1278" s="225"/>
      <c r="R1278" s="225"/>
      <c r="S1278" s="225"/>
      <c r="T1278" s="225"/>
      <c r="U1278" s="225"/>
      <c r="V1278" s="225"/>
      <c r="W1278" s="225"/>
      <c r="X1278" s="225"/>
      <c r="Y1278" s="225"/>
      <c r="Z1278" s="225"/>
      <c r="AA1278" s="225"/>
      <c r="AB1278" s="225"/>
      <c r="AC1278" s="225"/>
      <c r="AD1278" s="225"/>
    </row>
    <row r="1279" spans="1:30" s="48" customFormat="1" ht="15.75" customHeight="1" x14ac:dyDescent="0.35">
      <c r="A1279" s="222"/>
      <c r="B1279" s="222"/>
      <c r="C1279" s="273" t="s">
        <v>22</v>
      </c>
      <c r="D1279" s="274" t="s">
        <v>2303</v>
      </c>
      <c r="E1279" s="274" t="s">
        <v>1985</v>
      </c>
      <c r="F1279" s="234" t="s">
        <v>2304</v>
      </c>
      <c r="G1279" s="234" t="s">
        <v>28</v>
      </c>
      <c r="H1279" s="234" t="s">
        <v>2292</v>
      </c>
      <c r="I1279" s="246">
        <v>43924</v>
      </c>
      <c r="J1279" s="246"/>
      <c r="K1279" s="246">
        <f t="shared" si="58"/>
        <v>44289</v>
      </c>
      <c r="L1279" s="226" t="s">
        <v>2046</v>
      </c>
      <c r="M1279" s="225"/>
      <c r="N1279" s="225"/>
      <c r="O1279" s="225"/>
      <c r="P1279" s="225"/>
      <c r="Q1279" s="225"/>
      <c r="R1279" s="225"/>
      <c r="S1279" s="225"/>
      <c r="T1279" s="225"/>
      <c r="U1279" s="225"/>
      <c r="V1279" s="225"/>
      <c r="W1279" s="225"/>
      <c r="X1279" s="225"/>
      <c r="Y1279" s="225"/>
      <c r="Z1279" s="225"/>
      <c r="AA1279" s="225"/>
      <c r="AB1279" s="225"/>
      <c r="AC1279" s="225"/>
      <c r="AD1279" s="225"/>
    </row>
    <row r="1280" spans="1:30" s="48" customFormat="1" ht="15.75" customHeight="1" x14ac:dyDescent="0.35">
      <c r="A1280" s="222"/>
      <c r="B1280" s="222"/>
      <c r="C1280" s="273" t="s">
        <v>22</v>
      </c>
      <c r="D1280" s="274" t="s">
        <v>2305</v>
      </c>
      <c r="E1280" s="274" t="s">
        <v>1985</v>
      </c>
      <c r="F1280" s="234" t="s">
        <v>2306</v>
      </c>
      <c r="G1280" s="234" t="s">
        <v>28</v>
      </c>
      <c r="H1280" s="234" t="s">
        <v>2292</v>
      </c>
      <c r="I1280" s="246">
        <v>43924</v>
      </c>
      <c r="J1280" s="246"/>
      <c r="K1280" s="246">
        <f t="shared" si="58"/>
        <v>44289</v>
      </c>
      <c r="L1280" s="226" t="s">
        <v>2046</v>
      </c>
      <c r="M1280" s="225"/>
      <c r="N1280" s="225"/>
      <c r="O1280" s="225"/>
      <c r="P1280" s="225"/>
      <c r="Q1280" s="225"/>
      <c r="R1280" s="225"/>
      <c r="S1280" s="225"/>
      <c r="T1280" s="225"/>
      <c r="U1280" s="225"/>
      <c r="V1280" s="225"/>
      <c r="W1280" s="225"/>
      <c r="X1280" s="225"/>
      <c r="Y1280" s="225"/>
      <c r="Z1280" s="225"/>
      <c r="AA1280" s="225"/>
      <c r="AB1280" s="225"/>
      <c r="AC1280" s="225"/>
      <c r="AD1280" s="225"/>
    </row>
    <row r="1281" spans="1:30" s="48" customFormat="1" ht="15.75" customHeight="1" x14ac:dyDescent="0.35">
      <c r="A1281" s="222"/>
      <c r="B1281" s="222"/>
      <c r="C1281" s="273" t="s">
        <v>22</v>
      </c>
      <c r="D1281" s="274" t="s">
        <v>2307</v>
      </c>
      <c r="E1281" s="274" t="s">
        <v>1985</v>
      </c>
      <c r="F1281" s="234" t="s">
        <v>2308</v>
      </c>
      <c r="G1281" s="234" t="s">
        <v>2309</v>
      </c>
      <c r="H1281" s="234" t="s">
        <v>2292</v>
      </c>
      <c r="I1281" s="246">
        <v>43924</v>
      </c>
      <c r="J1281" s="246"/>
      <c r="K1281" s="246">
        <f t="shared" si="58"/>
        <v>44289</v>
      </c>
      <c r="L1281" s="226" t="s">
        <v>2046</v>
      </c>
      <c r="M1281" s="225"/>
      <c r="N1281" s="225"/>
      <c r="O1281" s="225"/>
      <c r="P1281" s="225"/>
      <c r="Q1281" s="225"/>
      <c r="R1281" s="225"/>
      <c r="S1281" s="225"/>
      <c r="T1281" s="225"/>
      <c r="U1281" s="225"/>
      <c r="V1281" s="225"/>
      <c r="W1281" s="225"/>
      <c r="X1281" s="225"/>
      <c r="Y1281" s="225"/>
      <c r="Z1281" s="225"/>
      <c r="AA1281" s="225"/>
      <c r="AB1281" s="225"/>
      <c r="AC1281" s="225"/>
      <c r="AD1281" s="225"/>
    </row>
    <row r="1282" spans="1:30" s="48" customFormat="1" ht="15.75" customHeight="1" x14ac:dyDescent="0.35">
      <c r="A1282" s="248" t="s">
        <v>640</v>
      </c>
      <c r="B1282" s="222"/>
      <c r="C1282" s="273" t="s">
        <v>22</v>
      </c>
      <c r="D1282" s="274" t="s">
        <v>2310</v>
      </c>
      <c r="E1282" s="274" t="s">
        <v>1985</v>
      </c>
      <c r="F1282" s="234" t="s">
        <v>2311</v>
      </c>
      <c r="G1282" s="234" t="s">
        <v>2309</v>
      </c>
      <c r="H1282" s="234" t="s">
        <v>2292</v>
      </c>
      <c r="I1282" s="246">
        <v>43924</v>
      </c>
      <c r="J1282" s="246"/>
      <c r="K1282" s="246">
        <f t="shared" si="58"/>
        <v>44289</v>
      </c>
      <c r="L1282" s="226" t="s">
        <v>2046</v>
      </c>
      <c r="M1282" s="225"/>
      <c r="N1282" s="225"/>
      <c r="O1282" s="225"/>
      <c r="P1282" s="225"/>
      <c r="Q1282" s="225"/>
      <c r="R1282" s="225"/>
      <c r="S1282" s="225"/>
      <c r="T1282" s="225"/>
      <c r="U1282" s="225"/>
      <c r="V1282" s="225"/>
      <c r="W1282" s="225"/>
      <c r="X1282" s="225"/>
      <c r="Y1282" s="225"/>
      <c r="Z1282" s="225"/>
      <c r="AA1282" s="225"/>
      <c r="AB1282" s="225"/>
      <c r="AC1282" s="225"/>
      <c r="AD1282" s="225"/>
    </row>
    <row r="1283" spans="1:30" s="48" customFormat="1" ht="15.75" customHeight="1" x14ac:dyDescent="0.35">
      <c r="A1283" s="222"/>
      <c r="B1283" s="222"/>
      <c r="C1283" s="273" t="s">
        <v>22</v>
      </c>
      <c r="D1283" s="274" t="s">
        <v>2312</v>
      </c>
      <c r="E1283" s="274" t="s">
        <v>1985</v>
      </c>
      <c r="F1283" s="234" t="s">
        <v>2313</v>
      </c>
      <c r="G1283" s="234" t="s">
        <v>198</v>
      </c>
      <c r="H1283" s="234" t="s">
        <v>2314</v>
      </c>
      <c r="I1283" s="246">
        <v>43924</v>
      </c>
      <c r="J1283" s="246"/>
      <c r="K1283" s="246">
        <f t="shared" si="58"/>
        <v>44289</v>
      </c>
      <c r="L1283" s="226" t="s">
        <v>2046</v>
      </c>
      <c r="M1283" s="225"/>
      <c r="N1283" s="225"/>
      <c r="O1283" s="225"/>
      <c r="P1283" s="225"/>
      <c r="Q1283" s="225"/>
      <c r="R1283" s="225"/>
      <c r="S1283" s="225"/>
      <c r="T1283" s="225"/>
      <c r="U1283" s="225"/>
      <c r="V1283" s="225"/>
      <c r="W1283" s="225"/>
      <c r="X1283" s="225"/>
      <c r="Y1283" s="225"/>
      <c r="Z1283" s="225"/>
      <c r="AA1283" s="225"/>
      <c r="AB1283" s="225"/>
      <c r="AC1283" s="225"/>
      <c r="AD1283" s="225"/>
    </row>
    <row r="1284" spans="1:30" s="48" customFormat="1" ht="15.75" customHeight="1" x14ac:dyDescent="0.35">
      <c r="A1284" s="222"/>
      <c r="B1284" s="222"/>
      <c r="C1284" s="244" t="s">
        <v>22</v>
      </c>
      <c r="D1284" s="245" t="s">
        <v>2315</v>
      </c>
      <c r="E1284" s="245" t="s">
        <v>1985</v>
      </c>
      <c r="F1284" s="226" t="s">
        <v>2316</v>
      </c>
      <c r="G1284" s="226" t="s">
        <v>2317</v>
      </c>
      <c r="H1284" s="226" t="s">
        <v>2318</v>
      </c>
      <c r="I1284" s="228">
        <v>43903</v>
      </c>
      <c r="J1284" s="228">
        <v>45273</v>
      </c>
      <c r="K1284" s="246">
        <f t="shared" ref="K1284:K1290" si="59">J1284+365</f>
        <v>45638</v>
      </c>
      <c r="L1284" s="226" t="s">
        <v>1537</v>
      </c>
      <c r="M1284" s="225"/>
      <c r="N1284" s="225"/>
      <c r="O1284" s="225"/>
      <c r="P1284" s="225"/>
      <c r="Q1284" s="225"/>
      <c r="R1284" s="225"/>
      <c r="S1284" s="225"/>
      <c r="T1284" s="225"/>
      <c r="U1284" s="225"/>
      <c r="V1284" s="225"/>
      <c r="W1284" s="225"/>
      <c r="X1284" s="225"/>
      <c r="Y1284" s="225"/>
      <c r="Z1284" s="225"/>
      <c r="AA1284" s="225"/>
      <c r="AB1284" s="225"/>
      <c r="AC1284" s="225"/>
      <c r="AD1284" s="225"/>
    </row>
    <row r="1285" spans="1:30" s="48" customFormat="1" ht="15.75" customHeight="1" x14ac:dyDescent="0.35">
      <c r="A1285" s="222"/>
      <c r="B1285" s="222"/>
      <c r="C1285" s="273" t="s">
        <v>22</v>
      </c>
      <c r="D1285" s="274" t="s">
        <v>2319</v>
      </c>
      <c r="E1285" s="274" t="s">
        <v>1985</v>
      </c>
      <c r="F1285" s="234" t="s">
        <v>2320</v>
      </c>
      <c r="G1285" s="234" t="s">
        <v>2321</v>
      </c>
      <c r="H1285" s="234" t="s">
        <v>2318</v>
      </c>
      <c r="I1285" s="246">
        <v>43903</v>
      </c>
      <c r="J1285" s="246">
        <v>45273</v>
      </c>
      <c r="K1285" s="246">
        <f t="shared" si="59"/>
        <v>45638</v>
      </c>
      <c r="L1285" s="226" t="s">
        <v>1537</v>
      </c>
      <c r="M1285" s="225"/>
      <c r="N1285" s="225"/>
      <c r="O1285" s="225"/>
      <c r="P1285" s="225"/>
      <c r="Q1285" s="225"/>
      <c r="R1285" s="225"/>
      <c r="S1285" s="225"/>
      <c r="T1285" s="225"/>
      <c r="U1285" s="225"/>
      <c r="V1285" s="225"/>
      <c r="W1285" s="225"/>
      <c r="X1285" s="225"/>
      <c r="Y1285" s="225"/>
      <c r="Z1285" s="225"/>
      <c r="AA1285" s="225"/>
      <c r="AB1285" s="225"/>
      <c r="AC1285" s="225"/>
      <c r="AD1285" s="225"/>
    </row>
    <row r="1286" spans="1:30" s="48" customFormat="1" ht="15.75" customHeight="1" x14ac:dyDescent="0.35">
      <c r="A1286" s="222"/>
      <c r="B1286" s="222"/>
      <c r="C1286" s="273" t="s">
        <v>22</v>
      </c>
      <c r="D1286" s="274" t="s">
        <v>2322</v>
      </c>
      <c r="E1286" s="274" t="s">
        <v>1985</v>
      </c>
      <c r="F1286" s="234" t="s">
        <v>2323</v>
      </c>
      <c r="G1286" s="234" t="s">
        <v>2324</v>
      </c>
      <c r="H1286" s="234" t="s">
        <v>2318</v>
      </c>
      <c r="I1286" s="246">
        <v>43903</v>
      </c>
      <c r="J1286" s="246">
        <v>45273</v>
      </c>
      <c r="K1286" s="246">
        <f t="shared" si="59"/>
        <v>45638</v>
      </c>
      <c r="L1286" s="226" t="s">
        <v>1537</v>
      </c>
      <c r="M1286" s="225"/>
      <c r="N1286" s="225"/>
      <c r="O1286" s="225"/>
      <c r="P1286" s="225"/>
      <c r="Q1286" s="225"/>
      <c r="R1286" s="225"/>
      <c r="S1286" s="225"/>
      <c r="T1286" s="225"/>
      <c r="U1286" s="225"/>
      <c r="V1286" s="225"/>
      <c r="W1286" s="225"/>
      <c r="X1286" s="225"/>
      <c r="Y1286" s="225"/>
      <c r="Z1286" s="225"/>
      <c r="AA1286" s="225"/>
      <c r="AB1286" s="225"/>
      <c r="AC1286" s="225"/>
      <c r="AD1286" s="225"/>
    </row>
    <row r="1287" spans="1:30" s="46" customFormat="1" ht="15.75" customHeight="1" x14ac:dyDescent="0.35">
      <c r="A1287" s="222"/>
      <c r="B1287" s="222"/>
      <c r="C1287" s="273" t="s">
        <v>22</v>
      </c>
      <c r="D1287" s="274" t="s">
        <v>2325</v>
      </c>
      <c r="E1287" s="274" t="s">
        <v>1985</v>
      </c>
      <c r="F1287" s="234" t="s">
        <v>2326</v>
      </c>
      <c r="G1287" s="234" t="s">
        <v>2327</v>
      </c>
      <c r="H1287" s="135" t="s">
        <v>2328</v>
      </c>
      <c r="I1287" s="246">
        <v>43903</v>
      </c>
      <c r="J1287" s="246">
        <v>44966</v>
      </c>
      <c r="K1287" s="246">
        <f t="shared" si="59"/>
        <v>45331</v>
      </c>
      <c r="L1287" s="226" t="s">
        <v>1537</v>
      </c>
      <c r="M1287" s="225"/>
      <c r="N1287" s="225"/>
      <c r="O1287" s="225"/>
      <c r="P1287" s="225"/>
      <c r="Q1287" s="225"/>
      <c r="R1287" s="225"/>
      <c r="S1287" s="225"/>
      <c r="T1287" s="225"/>
      <c r="U1287" s="225"/>
      <c r="V1287" s="225"/>
      <c r="W1287" s="225"/>
      <c r="X1287" s="225"/>
      <c r="Y1287" s="225"/>
      <c r="Z1287" s="225"/>
      <c r="AA1287" s="225"/>
      <c r="AB1287" s="225"/>
      <c r="AC1287" s="225"/>
      <c r="AD1287" s="225"/>
    </row>
    <row r="1288" spans="1:30" s="48" customFormat="1" ht="15.75" customHeight="1" x14ac:dyDescent="0.35">
      <c r="A1288" s="222"/>
      <c r="B1288" s="222"/>
      <c r="C1288" s="273" t="s">
        <v>22</v>
      </c>
      <c r="D1288" s="274" t="s">
        <v>2329</v>
      </c>
      <c r="E1288" s="274" t="s">
        <v>1985</v>
      </c>
      <c r="F1288" s="234" t="s">
        <v>2330</v>
      </c>
      <c r="G1288" s="234" t="s">
        <v>2331</v>
      </c>
      <c r="H1288" s="234" t="s">
        <v>2328</v>
      </c>
      <c r="I1288" s="246">
        <v>43903</v>
      </c>
      <c r="J1288" s="246">
        <v>45273</v>
      </c>
      <c r="K1288" s="246">
        <f t="shared" si="59"/>
        <v>45638</v>
      </c>
      <c r="L1288" s="226" t="s">
        <v>1537</v>
      </c>
      <c r="M1288" s="225"/>
      <c r="N1288" s="225"/>
      <c r="O1288" s="225"/>
      <c r="P1288" s="225"/>
      <c r="Q1288" s="225"/>
      <c r="R1288" s="225"/>
      <c r="S1288" s="225"/>
      <c r="T1288" s="225"/>
      <c r="U1288" s="225"/>
      <c r="V1288" s="225"/>
      <c r="W1288" s="225"/>
      <c r="X1288" s="225"/>
      <c r="Y1288" s="225"/>
      <c r="Z1288" s="225"/>
      <c r="AA1288" s="225"/>
      <c r="AB1288" s="225"/>
      <c r="AC1288" s="225"/>
      <c r="AD1288" s="225"/>
    </row>
    <row r="1289" spans="1:30" s="48" customFormat="1" ht="15.75" customHeight="1" x14ac:dyDescent="0.35">
      <c r="A1289" s="222"/>
      <c r="B1289" s="222"/>
      <c r="C1289" s="273" t="s">
        <v>22</v>
      </c>
      <c r="D1289" s="274" t="s">
        <v>2332</v>
      </c>
      <c r="E1289" s="274" t="s">
        <v>1985</v>
      </c>
      <c r="F1289" s="234" t="s">
        <v>2333</v>
      </c>
      <c r="G1289" s="234" t="s">
        <v>2334</v>
      </c>
      <c r="H1289" s="234" t="s">
        <v>2335</v>
      </c>
      <c r="I1289" s="246">
        <v>43889</v>
      </c>
      <c r="J1289" s="246">
        <v>44629</v>
      </c>
      <c r="K1289" s="246">
        <f t="shared" si="59"/>
        <v>44994</v>
      </c>
      <c r="L1289" s="226" t="s">
        <v>1733</v>
      </c>
      <c r="M1289" s="225"/>
      <c r="N1289" s="225"/>
      <c r="O1289" s="225"/>
      <c r="P1289" s="225"/>
      <c r="Q1289" s="225"/>
      <c r="R1289" s="225"/>
      <c r="S1289" s="225"/>
      <c r="T1289" s="225"/>
      <c r="U1289" s="225"/>
      <c r="V1289" s="225"/>
      <c r="W1289" s="225"/>
      <c r="X1289" s="225"/>
      <c r="Y1289" s="225"/>
      <c r="Z1289" s="225"/>
      <c r="AA1289" s="225"/>
      <c r="AB1289" s="225"/>
      <c r="AC1289" s="225"/>
      <c r="AD1289" s="225"/>
    </row>
    <row r="1290" spans="1:30" s="48" customFormat="1" ht="15.75" customHeight="1" x14ac:dyDescent="0.35">
      <c r="A1290" s="69" t="s">
        <v>38</v>
      </c>
      <c r="B1290" s="222"/>
      <c r="C1290" s="273" t="s">
        <v>22</v>
      </c>
      <c r="D1290" s="274" t="s">
        <v>2336</v>
      </c>
      <c r="E1290" s="274" t="s">
        <v>1985</v>
      </c>
      <c r="F1290" s="234" t="s">
        <v>2337</v>
      </c>
      <c r="G1290" s="234" t="s">
        <v>2334</v>
      </c>
      <c r="H1290" s="264" t="s">
        <v>2335</v>
      </c>
      <c r="I1290" s="246">
        <v>43889</v>
      </c>
      <c r="J1290" s="246">
        <v>44629</v>
      </c>
      <c r="K1290" s="246">
        <f t="shared" si="59"/>
        <v>44994</v>
      </c>
      <c r="L1290" s="226" t="s">
        <v>1733</v>
      </c>
      <c r="M1290" s="225"/>
      <c r="N1290" s="225"/>
      <c r="O1290" s="225"/>
      <c r="P1290" s="225"/>
      <c r="Q1290" s="225"/>
      <c r="R1290" s="225"/>
      <c r="S1290" s="225"/>
      <c r="T1290" s="225"/>
      <c r="U1290" s="225"/>
      <c r="V1290" s="225"/>
      <c r="W1290" s="225"/>
      <c r="X1290" s="225"/>
      <c r="Y1290" s="225"/>
      <c r="Z1290" s="225"/>
      <c r="AA1290" s="225"/>
      <c r="AB1290" s="225"/>
      <c r="AC1290" s="225"/>
      <c r="AD1290" s="225"/>
    </row>
    <row r="1291" spans="1:30" s="48" customFormat="1" ht="15.75" customHeight="1" x14ac:dyDescent="0.35">
      <c r="A1291" s="222"/>
      <c r="B1291" s="222"/>
      <c r="C1291" s="273" t="s">
        <v>22</v>
      </c>
      <c r="D1291" s="274" t="s">
        <v>2338</v>
      </c>
      <c r="E1291" s="274" t="s">
        <v>1985</v>
      </c>
      <c r="F1291" s="234" t="s">
        <v>2339</v>
      </c>
      <c r="G1291" s="234" t="s">
        <v>198</v>
      </c>
      <c r="H1291" s="234" t="s">
        <v>2118</v>
      </c>
      <c r="I1291" s="246">
        <v>43924</v>
      </c>
      <c r="J1291" s="246"/>
      <c r="K1291" s="246">
        <v>44289</v>
      </c>
      <c r="L1291" s="226" t="s">
        <v>2046</v>
      </c>
      <c r="M1291" s="225"/>
      <c r="N1291" s="225"/>
      <c r="O1291" s="225"/>
      <c r="P1291" s="225"/>
      <c r="Q1291" s="225"/>
      <c r="R1291" s="225"/>
      <c r="S1291" s="225"/>
      <c r="T1291" s="225"/>
      <c r="U1291" s="225"/>
      <c r="V1291" s="225"/>
      <c r="W1291" s="225"/>
      <c r="X1291" s="225"/>
      <c r="Y1291" s="225"/>
      <c r="Z1291" s="225"/>
      <c r="AA1291" s="225"/>
      <c r="AB1291" s="225"/>
      <c r="AC1291" s="225"/>
      <c r="AD1291" s="225"/>
    </row>
    <row r="1292" spans="1:30" s="48" customFormat="1" ht="15.75" customHeight="1" x14ac:dyDescent="0.35">
      <c r="A1292" s="73" t="s">
        <v>38</v>
      </c>
      <c r="B1292" s="69"/>
      <c r="C1292" s="273" t="s">
        <v>22</v>
      </c>
      <c r="D1292" s="274" t="s">
        <v>2340</v>
      </c>
      <c r="E1292" s="274" t="s">
        <v>1985</v>
      </c>
      <c r="F1292" s="234" t="s">
        <v>2339</v>
      </c>
      <c r="G1292" s="234" t="s">
        <v>198</v>
      </c>
      <c r="H1292" s="234" t="s">
        <v>2341</v>
      </c>
      <c r="I1292" s="246">
        <v>43924</v>
      </c>
      <c r="J1292" s="246"/>
      <c r="K1292" s="246">
        <v>44289</v>
      </c>
      <c r="L1292" s="226" t="s">
        <v>2046</v>
      </c>
      <c r="M1292" s="225"/>
      <c r="N1292" s="225"/>
      <c r="O1292" s="225"/>
      <c r="P1292" s="225"/>
      <c r="Q1292" s="225"/>
      <c r="R1292" s="225"/>
      <c r="S1292" s="225"/>
      <c r="T1292" s="225"/>
      <c r="U1292" s="225"/>
      <c r="V1292" s="225"/>
      <c r="W1292" s="225"/>
      <c r="X1292" s="225"/>
      <c r="Y1292" s="225"/>
      <c r="Z1292" s="225"/>
      <c r="AA1292" s="225"/>
      <c r="AB1292" s="225"/>
      <c r="AC1292" s="225"/>
      <c r="AD1292" s="225"/>
    </row>
    <row r="1293" spans="1:30" s="48" customFormat="1" ht="15.75" customHeight="1" x14ac:dyDescent="0.35">
      <c r="A1293" s="222"/>
      <c r="B1293" s="222"/>
      <c r="C1293" s="273" t="s">
        <v>22</v>
      </c>
      <c r="D1293" s="274" t="s">
        <v>2342</v>
      </c>
      <c r="E1293" s="274" t="s">
        <v>1985</v>
      </c>
      <c r="F1293" s="234" t="s">
        <v>2343</v>
      </c>
      <c r="G1293" s="234" t="s">
        <v>198</v>
      </c>
      <c r="H1293" s="234" t="s">
        <v>2118</v>
      </c>
      <c r="I1293" s="246">
        <v>43924</v>
      </c>
      <c r="J1293" s="246"/>
      <c r="K1293" s="246">
        <f>I1293+365</f>
        <v>44289</v>
      </c>
      <c r="L1293" s="226" t="s">
        <v>2046</v>
      </c>
      <c r="M1293" s="225"/>
      <c r="N1293" s="225"/>
      <c r="O1293" s="225"/>
      <c r="P1293" s="225"/>
      <c r="Q1293" s="225"/>
      <c r="R1293" s="225"/>
      <c r="S1293" s="225"/>
      <c r="T1293" s="225"/>
      <c r="U1293" s="225"/>
      <c r="V1293" s="225"/>
      <c r="W1293" s="225"/>
      <c r="X1293" s="225"/>
      <c r="Y1293" s="225"/>
      <c r="Z1293" s="225"/>
      <c r="AA1293" s="225"/>
      <c r="AB1293" s="225"/>
      <c r="AC1293" s="225"/>
      <c r="AD1293" s="225"/>
    </row>
    <row r="1294" spans="1:30" s="48" customFormat="1" ht="15.75" customHeight="1" x14ac:dyDescent="0.35">
      <c r="A1294" s="73" t="s">
        <v>38</v>
      </c>
      <c r="B1294" s="69" t="s">
        <v>513</v>
      </c>
      <c r="C1294" s="273" t="s">
        <v>22</v>
      </c>
      <c r="D1294" s="274" t="s">
        <v>2344</v>
      </c>
      <c r="E1294" s="274" t="s">
        <v>1985</v>
      </c>
      <c r="F1294" s="234" t="s">
        <v>2045</v>
      </c>
      <c r="G1294" s="234" t="s">
        <v>198</v>
      </c>
      <c r="H1294" s="234" t="s">
        <v>2118</v>
      </c>
      <c r="I1294" s="246">
        <v>43924</v>
      </c>
      <c r="J1294" s="246"/>
      <c r="K1294" s="246">
        <f>I1294+365</f>
        <v>44289</v>
      </c>
      <c r="L1294" s="226" t="s">
        <v>2046</v>
      </c>
      <c r="M1294" s="225"/>
      <c r="N1294" s="225"/>
      <c r="O1294" s="225"/>
      <c r="P1294" s="225"/>
      <c r="Q1294" s="225"/>
      <c r="R1294" s="225"/>
      <c r="S1294" s="225"/>
      <c r="T1294" s="225"/>
      <c r="U1294" s="225"/>
      <c r="V1294" s="225"/>
      <c r="W1294" s="225"/>
      <c r="X1294" s="225"/>
      <c r="Y1294" s="225"/>
      <c r="Z1294" s="225"/>
      <c r="AA1294" s="225"/>
      <c r="AB1294" s="225"/>
      <c r="AC1294" s="225"/>
      <c r="AD1294" s="225"/>
    </row>
    <row r="1295" spans="1:30" s="48" customFormat="1" ht="15.75" customHeight="1" x14ac:dyDescent="0.35">
      <c r="A1295" s="73" t="s">
        <v>38</v>
      </c>
      <c r="B1295" s="69" t="s">
        <v>513</v>
      </c>
      <c r="C1295" s="273" t="s">
        <v>22</v>
      </c>
      <c r="D1295" s="274" t="s">
        <v>2345</v>
      </c>
      <c r="E1295" s="274" t="s">
        <v>1985</v>
      </c>
      <c r="F1295" s="234" t="s">
        <v>2052</v>
      </c>
      <c r="G1295" s="234" t="s">
        <v>198</v>
      </c>
      <c r="H1295" s="234" t="s">
        <v>199</v>
      </c>
      <c r="I1295" s="246">
        <v>43924</v>
      </c>
      <c r="J1295" s="246"/>
      <c r="K1295" s="246">
        <f>I1295+365</f>
        <v>44289</v>
      </c>
      <c r="L1295" s="226" t="s">
        <v>2046</v>
      </c>
      <c r="M1295" s="225"/>
      <c r="N1295" s="225"/>
      <c r="O1295" s="225"/>
      <c r="P1295" s="225"/>
      <c r="Q1295" s="225"/>
      <c r="R1295" s="225"/>
      <c r="S1295" s="225"/>
      <c r="T1295" s="225"/>
      <c r="U1295" s="225"/>
      <c r="V1295" s="225"/>
      <c r="W1295" s="225"/>
      <c r="X1295" s="225"/>
      <c r="Y1295" s="225"/>
      <c r="Z1295" s="225"/>
      <c r="AA1295" s="225"/>
      <c r="AB1295" s="225"/>
      <c r="AC1295" s="225"/>
      <c r="AD1295" s="225"/>
    </row>
    <row r="1296" spans="1:30" s="48" customFormat="1" ht="15.75" customHeight="1" x14ac:dyDescent="0.35">
      <c r="A1296" s="68" t="s">
        <v>640</v>
      </c>
      <c r="B1296" s="68"/>
      <c r="C1296" s="273" t="s">
        <v>22</v>
      </c>
      <c r="D1296" s="274" t="s">
        <v>2346</v>
      </c>
      <c r="E1296" s="274" t="s">
        <v>1985</v>
      </c>
      <c r="F1296" s="234" t="s">
        <v>2347</v>
      </c>
      <c r="G1296" s="234" t="s">
        <v>1829</v>
      </c>
      <c r="H1296" s="234" t="s">
        <v>1723</v>
      </c>
      <c r="I1296" s="246">
        <v>43979</v>
      </c>
      <c r="J1296" s="246">
        <v>45399</v>
      </c>
      <c r="K1296" s="246">
        <f>+J1296+365</f>
        <v>45764</v>
      </c>
      <c r="L1296" s="234" t="s">
        <v>1715</v>
      </c>
      <c r="M1296" s="21"/>
      <c r="N1296" s="21"/>
      <c r="O1296" s="21"/>
      <c r="P1296" s="21"/>
      <c r="Q1296" s="21"/>
      <c r="R1296" s="21"/>
      <c r="S1296" s="21"/>
      <c r="T1296" s="21"/>
      <c r="U1296" s="21"/>
      <c r="V1296" s="21"/>
      <c r="W1296" s="21"/>
      <c r="X1296" s="21"/>
      <c r="Y1296" s="21"/>
      <c r="Z1296" s="21"/>
      <c r="AA1296" s="21"/>
      <c r="AB1296" s="21"/>
      <c r="AC1296" s="21"/>
      <c r="AD1296" s="21"/>
    </row>
    <row r="1297" spans="1:30" s="48" customFormat="1" ht="15.75" customHeight="1" x14ac:dyDescent="0.35">
      <c r="A1297" s="68" t="s">
        <v>640</v>
      </c>
      <c r="B1297" s="68"/>
      <c r="C1297" s="273" t="s">
        <v>22</v>
      </c>
      <c r="D1297" s="274" t="s">
        <v>2348</v>
      </c>
      <c r="E1297" s="274" t="s">
        <v>1985</v>
      </c>
      <c r="F1297" s="234" t="s">
        <v>2349</v>
      </c>
      <c r="G1297" s="234" t="s">
        <v>2350</v>
      </c>
      <c r="H1297" s="234" t="s">
        <v>1723</v>
      </c>
      <c r="I1297" s="246">
        <v>43979</v>
      </c>
      <c r="J1297" s="246"/>
      <c r="K1297" s="246">
        <f>+I1297+365</f>
        <v>44344</v>
      </c>
      <c r="L1297" s="234" t="s">
        <v>1715</v>
      </c>
      <c r="M1297" s="21"/>
      <c r="N1297" s="21"/>
      <c r="O1297" s="21"/>
      <c r="P1297" s="21"/>
      <c r="Q1297" s="21"/>
      <c r="R1297" s="21"/>
      <c r="S1297" s="21"/>
      <c r="T1297" s="21"/>
      <c r="U1297" s="21"/>
      <c r="V1297" s="21"/>
      <c r="W1297" s="21"/>
      <c r="X1297" s="21"/>
      <c r="Y1297" s="21"/>
      <c r="Z1297" s="21"/>
      <c r="AA1297" s="21"/>
      <c r="AB1297" s="21"/>
      <c r="AC1297" s="21"/>
      <c r="AD1297" s="21"/>
    </row>
    <row r="1298" spans="1:30" s="46" customFormat="1" ht="15.75" customHeight="1" x14ac:dyDescent="0.35">
      <c r="A1298" s="68" t="s">
        <v>640</v>
      </c>
      <c r="B1298" s="68"/>
      <c r="C1298" s="273" t="s">
        <v>22</v>
      </c>
      <c r="D1298" s="274" t="s">
        <v>2351</v>
      </c>
      <c r="E1298" s="274" t="s">
        <v>1985</v>
      </c>
      <c r="F1298" s="234" t="s">
        <v>2352</v>
      </c>
      <c r="G1298" s="234" t="s">
        <v>2353</v>
      </c>
      <c r="H1298" s="234" t="s">
        <v>1723</v>
      </c>
      <c r="I1298" s="246">
        <v>43979</v>
      </c>
      <c r="J1298" s="246"/>
      <c r="K1298" s="246">
        <f>+I1298+365</f>
        <v>44344</v>
      </c>
      <c r="L1298" s="234" t="s">
        <v>1715</v>
      </c>
      <c r="M1298" s="21"/>
      <c r="N1298" s="21"/>
      <c r="O1298" s="21"/>
      <c r="P1298" s="21"/>
      <c r="Q1298" s="21"/>
      <c r="R1298" s="21"/>
      <c r="S1298" s="21"/>
      <c r="T1298" s="21"/>
      <c r="U1298" s="21"/>
      <c r="V1298" s="21"/>
      <c r="W1298" s="21"/>
      <c r="X1298" s="21"/>
      <c r="Y1298" s="21"/>
      <c r="Z1298" s="21"/>
      <c r="AA1298" s="21"/>
      <c r="AB1298" s="21"/>
      <c r="AC1298" s="21"/>
      <c r="AD1298" s="21"/>
    </row>
    <row r="1299" spans="1:30" s="46" customFormat="1" ht="15.75" customHeight="1" x14ac:dyDescent="0.35">
      <c r="A1299" s="68"/>
      <c r="B1299" s="68"/>
      <c r="C1299" s="273" t="s">
        <v>22</v>
      </c>
      <c r="D1299" s="274" t="s">
        <v>2354</v>
      </c>
      <c r="E1299" s="274" t="s">
        <v>1985</v>
      </c>
      <c r="F1299" s="28" t="s">
        <v>2355</v>
      </c>
      <c r="G1299" s="28" t="s">
        <v>1261</v>
      </c>
      <c r="H1299" s="28" t="s">
        <v>2356</v>
      </c>
      <c r="I1299" s="55">
        <v>43980</v>
      </c>
      <c r="J1299" s="55"/>
      <c r="K1299" s="246">
        <f>+I1299+365</f>
        <v>44345</v>
      </c>
      <c r="L1299" s="226" t="s">
        <v>1263</v>
      </c>
      <c r="M1299" s="225"/>
      <c r="N1299" s="225"/>
      <c r="O1299" s="225"/>
      <c r="P1299" s="225"/>
      <c r="Q1299" s="225"/>
      <c r="R1299" s="225"/>
      <c r="S1299" s="225"/>
      <c r="T1299" s="225"/>
      <c r="U1299" s="225"/>
      <c r="V1299" s="225"/>
      <c r="W1299" s="225"/>
      <c r="X1299" s="225"/>
      <c r="Y1299" s="225"/>
      <c r="Z1299" s="225"/>
      <c r="AA1299" s="225"/>
      <c r="AB1299" s="225"/>
      <c r="AC1299" s="225"/>
      <c r="AD1299" s="225"/>
    </row>
    <row r="1300" spans="1:30" s="46" customFormat="1" ht="15.75" customHeight="1" x14ac:dyDescent="0.35">
      <c r="A1300" s="222"/>
      <c r="B1300" s="222"/>
      <c r="C1300" s="77" t="s">
        <v>22</v>
      </c>
      <c r="D1300" s="274" t="s">
        <v>2357</v>
      </c>
      <c r="E1300" s="274" t="s">
        <v>1985</v>
      </c>
      <c r="F1300" s="32" t="s">
        <v>2358</v>
      </c>
      <c r="G1300" s="32" t="s">
        <v>1645</v>
      </c>
      <c r="H1300" s="32" t="s">
        <v>2359</v>
      </c>
      <c r="I1300" s="57">
        <v>43991</v>
      </c>
      <c r="J1300" s="57">
        <v>44361</v>
      </c>
      <c r="K1300" s="246">
        <v>44726</v>
      </c>
      <c r="L1300" s="39" t="s">
        <v>910</v>
      </c>
      <c r="M1300" s="225"/>
      <c r="N1300" s="225"/>
      <c r="O1300" s="225"/>
      <c r="P1300" s="225"/>
      <c r="Q1300" s="225"/>
      <c r="R1300" s="225"/>
      <c r="S1300" s="225"/>
      <c r="T1300" s="225"/>
      <c r="U1300" s="225"/>
      <c r="V1300" s="225"/>
      <c r="W1300" s="225"/>
      <c r="X1300" s="225"/>
      <c r="Y1300" s="225"/>
      <c r="Z1300" s="225"/>
      <c r="AA1300" s="225"/>
      <c r="AB1300" s="225"/>
      <c r="AC1300" s="225"/>
      <c r="AD1300" s="225"/>
    </row>
    <row r="1301" spans="1:30" s="46" customFormat="1" ht="15.75" customHeight="1" x14ac:dyDescent="0.35">
      <c r="A1301" s="222"/>
      <c r="B1301" s="222"/>
      <c r="C1301" s="77" t="s">
        <v>22</v>
      </c>
      <c r="D1301" s="274" t="s">
        <v>2360</v>
      </c>
      <c r="E1301" s="274" t="s">
        <v>1985</v>
      </c>
      <c r="F1301" s="32" t="s">
        <v>2361</v>
      </c>
      <c r="G1301" s="32" t="s">
        <v>1645</v>
      </c>
      <c r="H1301" s="32" t="s">
        <v>2359</v>
      </c>
      <c r="I1301" s="57">
        <v>43991</v>
      </c>
      <c r="J1301" s="57">
        <v>44361</v>
      </c>
      <c r="K1301" s="246">
        <v>44726</v>
      </c>
      <c r="L1301" s="39" t="s">
        <v>910</v>
      </c>
      <c r="M1301" s="225"/>
      <c r="N1301" s="225"/>
      <c r="O1301" s="225"/>
      <c r="P1301" s="225"/>
      <c r="Q1301" s="225"/>
      <c r="R1301" s="225"/>
      <c r="S1301" s="225"/>
      <c r="T1301" s="225"/>
      <c r="U1301" s="225"/>
      <c r="V1301" s="225"/>
      <c r="W1301" s="225"/>
      <c r="X1301" s="225"/>
      <c r="Y1301" s="225"/>
      <c r="Z1301" s="225"/>
      <c r="AA1301" s="225"/>
      <c r="AB1301" s="225"/>
      <c r="AC1301" s="225"/>
      <c r="AD1301" s="225"/>
    </row>
    <row r="1302" spans="1:30" s="46" customFormat="1" ht="15.75" customHeight="1" x14ac:dyDescent="0.35">
      <c r="A1302" s="69" t="s">
        <v>138</v>
      </c>
      <c r="B1302" s="69"/>
      <c r="C1302" s="273" t="s">
        <v>22</v>
      </c>
      <c r="D1302" s="274" t="s">
        <v>2362</v>
      </c>
      <c r="E1302" s="274" t="s">
        <v>1985</v>
      </c>
      <c r="F1302" s="234" t="s">
        <v>2363</v>
      </c>
      <c r="G1302" s="234" t="s">
        <v>1555</v>
      </c>
      <c r="H1302" s="234" t="s">
        <v>2364</v>
      </c>
      <c r="I1302" s="246">
        <v>43991</v>
      </c>
      <c r="J1302" s="246"/>
      <c r="K1302" s="246">
        <f>+I1302+365</f>
        <v>44356</v>
      </c>
      <c r="L1302" s="234" t="s">
        <v>2365</v>
      </c>
      <c r="M1302" s="21"/>
      <c r="N1302" s="21"/>
      <c r="O1302" s="21"/>
      <c r="P1302" s="21"/>
      <c r="Q1302" s="21"/>
      <c r="R1302" s="21"/>
      <c r="S1302" s="21"/>
      <c r="T1302" s="21"/>
      <c r="U1302" s="21"/>
      <c r="V1302" s="21"/>
      <c r="W1302" s="21"/>
      <c r="X1302" s="21"/>
      <c r="Y1302" s="21"/>
      <c r="Z1302" s="21"/>
      <c r="AA1302" s="21"/>
      <c r="AB1302" s="21"/>
      <c r="AC1302" s="21"/>
      <c r="AD1302" s="21"/>
    </row>
    <row r="1303" spans="1:30" s="21" customFormat="1" ht="15.75" customHeight="1" x14ac:dyDescent="0.35">
      <c r="A1303" s="69" t="s">
        <v>138</v>
      </c>
      <c r="B1303" s="69"/>
      <c r="C1303" s="273" t="s">
        <v>22</v>
      </c>
      <c r="D1303" s="274" t="s">
        <v>2366</v>
      </c>
      <c r="E1303" s="274" t="s">
        <v>1985</v>
      </c>
      <c r="F1303" s="234" t="s">
        <v>2367</v>
      </c>
      <c r="G1303" s="234" t="s">
        <v>982</v>
      </c>
      <c r="H1303" s="234" t="s">
        <v>2368</v>
      </c>
      <c r="I1303" s="246">
        <v>43991</v>
      </c>
      <c r="J1303" s="246">
        <v>44482</v>
      </c>
      <c r="K1303" s="246">
        <f>J1303+365</f>
        <v>44847</v>
      </c>
      <c r="L1303" s="234" t="s">
        <v>2365</v>
      </c>
    </row>
    <row r="1304" spans="1:30" s="21" customFormat="1" ht="15.75" customHeight="1" x14ac:dyDescent="0.35">
      <c r="A1304" s="69" t="s">
        <v>138</v>
      </c>
      <c r="B1304" s="69"/>
      <c r="C1304" s="273" t="s">
        <v>22</v>
      </c>
      <c r="D1304" s="274" t="s">
        <v>2369</v>
      </c>
      <c r="E1304" s="274" t="s">
        <v>1985</v>
      </c>
      <c r="F1304" s="234" t="s">
        <v>2370</v>
      </c>
      <c r="G1304" s="234" t="s">
        <v>982</v>
      </c>
      <c r="H1304" s="234" t="s">
        <v>2364</v>
      </c>
      <c r="I1304" s="246">
        <v>43991</v>
      </c>
      <c r="J1304" s="246"/>
      <c r="K1304" s="246">
        <f>+I1304+365</f>
        <v>44356</v>
      </c>
      <c r="L1304" s="234" t="s">
        <v>2365</v>
      </c>
    </row>
    <row r="1305" spans="1:30" s="50" customFormat="1" ht="15.75" customHeight="1" x14ac:dyDescent="0.35">
      <c r="A1305" s="69" t="s">
        <v>138</v>
      </c>
      <c r="B1305" s="69"/>
      <c r="C1305" s="273" t="s">
        <v>22</v>
      </c>
      <c r="D1305" s="274" t="s">
        <v>2371</v>
      </c>
      <c r="E1305" s="274" t="s">
        <v>1985</v>
      </c>
      <c r="F1305" s="234" t="s">
        <v>2372</v>
      </c>
      <c r="G1305" s="234" t="s">
        <v>1555</v>
      </c>
      <c r="H1305" s="234" t="s">
        <v>2364</v>
      </c>
      <c r="I1305" s="246">
        <v>43991</v>
      </c>
      <c r="J1305" s="246"/>
      <c r="K1305" s="246">
        <f>+I1305+365</f>
        <v>44356</v>
      </c>
      <c r="L1305" s="234" t="s">
        <v>2365</v>
      </c>
      <c r="M1305" s="21"/>
      <c r="N1305" s="21"/>
      <c r="O1305" s="21"/>
      <c r="P1305" s="21"/>
      <c r="Q1305" s="21"/>
      <c r="R1305" s="21"/>
      <c r="S1305" s="21"/>
      <c r="T1305" s="21"/>
      <c r="U1305" s="21"/>
      <c r="V1305" s="21"/>
      <c r="W1305" s="21"/>
      <c r="X1305" s="21"/>
      <c r="Y1305" s="21"/>
      <c r="Z1305" s="21"/>
      <c r="AA1305" s="21"/>
      <c r="AB1305" s="21"/>
      <c r="AC1305" s="21"/>
      <c r="AD1305" s="21"/>
    </row>
    <row r="1306" spans="1:30" s="50" customFormat="1" ht="15.75" customHeight="1" x14ac:dyDescent="0.35">
      <c r="A1306" s="69" t="s">
        <v>138</v>
      </c>
      <c r="B1306" s="69"/>
      <c r="C1306" s="273" t="s">
        <v>22</v>
      </c>
      <c r="D1306" s="274" t="s">
        <v>2373</v>
      </c>
      <c r="E1306" s="274" t="s">
        <v>1985</v>
      </c>
      <c r="F1306" s="234" t="s">
        <v>2374</v>
      </c>
      <c r="G1306" s="234" t="s">
        <v>1555</v>
      </c>
      <c r="H1306" s="234" t="s">
        <v>2364</v>
      </c>
      <c r="I1306" s="246">
        <v>43991</v>
      </c>
      <c r="J1306" s="246"/>
      <c r="K1306" s="246">
        <f>+I1306+365</f>
        <v>44356</v>
      </c>
      <c r="L1306" s="234" t="s">
        <v>2365</v>
      </c>
      <c r="M1306" s="21"/>
      <c r="N1306" s="21"/>
      <c r="O1306" s="21"/>
      <c r="P1306" s="21"/>
      <c r="Q1306" s="21"/>
      <c r="R1306" s="21"/>
      <c r="S1306" s="21"/>
      <c r="T1306" s="21"/>
      <c r="U1306" s="21"/>
      <c r="V1306" s="21"/>
      <c r="W1306" s="21"/>
      <c r="X1306" s="21"/>
      <c r="Y1306" s="21"/>
      <c r="Z1306" s="21"/>
      <c r="AA1306" s="21"/>
      <c r="AB1306" s="21"/>
      <c r="AC1306" s="21"/>
      <c r="AD1306" s="21"/>
    </row>
    <row r="1307" spans="1:30" s="50" customFormat="1" ht="15.75" customHeight="1" x14ac:dyDescent="0.35">
      <c r="A1307" s="222"/>
      <c r="B1307" s="222"/>
      <c r="C1307" s="273" t="s">
        <v>22</v>
      </c>
      <c r="D1307" s="274" t="s">
        <v>2375</v>
      </c>
      <c r="E1307" s="274" t="s">
        <v>1985</v>
      </c>
      <c r="F1307" s="32" t="s">
        <v>2376</v>
      </c>
      <c r="G1307" s="32" t="s">
        <v>1187</v>
      </c>
      <c r="H1307" s="32" t="s">
        <v>2359</v>
      </c>
      <c r="I1307" s="246">
        <v>44012</v>
      </c>
      <c r="J1307" s="57">
        <v>44866</v>
      </c>
      <c r="K1307" s="246">
        <f>+J1307+365</f>
        <v>45231</v>
      </c>
      <c r="L1307" s="39" t="s">
        <v>910</v>
      </c>
      <c r="M1307" s="225"/>
      <c r="N1307" s="225"/>
      <c r="O1307" s="225"/>
      <c r="P1307" s="225"/>
      <c r="Q1307" s="225"/>
      <c r="R1307" s="225"/>
      <c r="S1307" s="225"/>
      <c r="T1307" s="225"/>
      <c r="U1307" s="225"/>
      <c r="V1307" s="225"/>
      <c r="W1307" s="225"/>
      <c r="X1307" s="225"/>
      <c r="Y1307" s="225"/>
      <c r="Z1307" s="225"/>
      <c r="AA1307" s="225"/>
      <c r="AB1307" s="225"/>
      <c r="AC1307" s="225"/>
      <c r="AD1307" s="225"/>
    </row>
    <row r="1308" spans="1:30" s="50" customFormat="1" ht="15.75" customHeight="1" x14ac:dyDescent="0.35">
      <c r="A1308" s="222"/>
      <c r="B1308" s="222"/>
      <c r="C1308" s="273" t="s">
        <v>22</v>
      </c>
      <c r="D1308" s="274" t="s">
        <v>2377</v>
      </c>
      <c r="E1308" s="274" t="s">
        <v>1985</v>
      </c>
      <c r="F1308" s="32" t="s">
        <v>2378</v>
      </c>
      <c r="G1308" s="32" t="s">
        <v>1187</v>
      </c>
      <c r="H1308" s="32" t="s">
        <v>2359</v>
      </c>
      <c r="I1308" s="246">
        <v>44012</v>
      </c>
      <c r="J1308" s="57">
        <v>44866</v>
      </c>
      <c r="K1308" s="246">
        <f>+J1308+365</f>
        <v>45231</v>
      </c>
      <c r="L1308" s="39" t="s">
        <v>910</v>
      </c>
      <c r="M1308" s="225"/>
      <c r="N1308" s="225"/>
      <c r="O1308" s="225"/>
      <c r="P1308" s="225"/>
      <c r="Q1308" s="225"/>
      <c r="R1308" s="225"/>
      <c r="S1308" s="225"/>
      <c r="T1308" s="225"/>
      <c r="U1308" s="225"/>
      <c r="V1308" s="225"/>
      <c r="W1308" s="225"/>
      <c r="X1308" s="225"/>
      <c r="Y1308" s="225"/>
      <c r="Z1308" s="225"/>
      <c r="AA1308" s="225"/>
      <c r="AB1308" s="225"/>
      <c r="AC1308" s="225"/>
      <c r="AD1308" s="225"/>
    </row>
    <row r="1309" spans="1:30" s="50" customFormat="1" ht="15.75" customHeight="1" x14ac:dyDescent="0.35">
      <c r="A1309" s="68" t="s">
        <v>38</v>
      </c>
      <c r="B1309" s="69" t="s">
        <v>513</v>
      </c>
      <c r="C1309" s="273" t="s">
        <v>22</v>
      </c>
      <c r="D1309" s="274" t="s">
        <v>2379</v>
      </c>
      <c r="E1309" s="274" t="s">
        <v>1985</v>
      </c>
      <c r="F1309" s="234" t="s">
        <v>2380</v>
      </c>
      <c r="G1309" s="234" t="s">
        <v>198</v>
      </c>
      <c r="H1309" s="234" t="s">
        <v>2118</v>
      </c>
      <c r="I1309" s="246">
        <v>44022</v>
      </c>
      <c r="J1309" s="246"/>
      <c r="K1309" s="246">
        <f t="shared" ref="K1309:K1333" si="60">+I1309+365</f>
        <v>44387</v>
      </c>
      <c r="L1309" s="234" t="s">
        <v>2046</v>
      </c>
      <c r="M1309" s="225"/>
      <c r="N1309" s="225"/>
      <c r="O1309" s="225"/>
      <c r="P1309" s="225"/>
      <c r="Q1309" s="225"/>
      <c r="R1309" s="225"/>
      <c r="S1309" s="225"/>
      <c r="T1309" s="225"/>
      <c r="U1309" s="225"/>
      <c r="V1309" s="225"/>
      <c r="W1309" s="225"/>
      <c r="X1309" s="225"/>
      <c r="Y1309" s="225"/>
      <c r="Z1309" s="225"/>
      <c r="AA1309" s="225"/>
      <c r="AB1309" s="225"/>
      <c r="AC1309" s="225"/>
      <c r="AD1309" s="225"/>
    </row>
    <row r="1310" spans="1:30" s="46" customFormat="1" ht="15.75" customHeight="1" x14ac:dyDescent="0.35">
      <c r="A1310" s="68" t="s">
        <v>38</v>
      </c>
      <c r="B1310" s="69" t="s">
        <v>513</v>
      </c>
      <c r="C1310" s="273" t="s">
        <v>22</v>
      </c>
      <c r="D1310" s="274" t="s">
        <v>2381</v>
      </c>
      <c r="E1310" s="274" t="s">
        <v>1985</v>
      </c>
      <c r="F1310" s="234" t="s">
        <v>2382</v>
      </c>
      <c r="G1310" s="234" t="s">
        <v>198</v>
      </c>
      <c r="H1310" s="234" t="s">
        <v>2118</v>
      </c>
      <c r="I1310" s="246">
        <v>44022</v>
      </c>
      <c r="J1310" s="246"/>
      <c r="K1310" s="246">
        <f t="shared" si="60"/>
        <v>44387</v>
      </c>
      <c r="L1310" s="234" t="s">
        <v>2046</v>
      </c>
      <c r="M1310" s="225"/>
      <c r="N1310" s="225"/>
      <c r="O1310" s="225"/>
      <c r="P1310" s="225"/>
      <c r="Q1310" s="225"/>
      <c r="R1310" s="225"/>
      <c r="S1310" s="225"/>
      <c r="T1310" s="225"/>
      <c r="U1310" s="225"/>
      <c r="V1310" s="225"/>
      <c r="W1310" s="225"/>
      <c r="X1310" s="225"/>
      <c r="Y1310" s="225"/>
      <c r="Z1310" s="225"/>
      <c r="AA1310" s="225"/>
      <c r="AB1310" s="225"/>
      <c r="AC1310" s="225"/>
      <c r="AD1310" s="225"/>
    </row>
    <row r="1311" spans="1:30" s="46" customFormat="1" ht="15.75" customHeight="1" x14ac:dyDescent="0.35">
      <c r="A1311" s="68" t="s">
        <v>38</v>
      </c>
      <c r="B1311" s="69" t="s">
        <v>513</v>
      </c>
      <c r="C1311" s="273" t="s">
        <v>22</v>
      </c>
      <c r="D1311" s="274" t="s">
        <v>2383</v>
      </c>
      <c r="E1311" s="274" t="s">
        <v>1985</v>
      </c>
      <c r="F1311" s="32" t="s">
        <v>114</v>
      </c>
      <c r="G1311" s="32" t="s">
        <v>34</v>
      </c>
      <c r="H1311" s="234" t="s">
        <v>2118</v>
      </c>
      <c r="I1311" s="246">
        <v>44022</v>
      </c>
      <c r="J1311" s="246"/>
      <c r="K1311" s="246">
        <f t="shared" si="60"/>
        <v>44387</v>
      </c>
      <c r="L1311" s="234" t="s">
        <v>2046</v>
      </c>
      <c r="M1311" s="225"/>
      <c r="N1311" s="225"/>
      <c r="O1311" s="225"/>
      <c r="P1311" s="225"/>
      <c r="Q1311" s="225"/>
      <c r="R1311" s="225"/>
      <c r="S1311" s="225"/>
      <c r="T1311" s="225"/>
      <c r="U1311" s="225"/>
      <c r="V1311" s="225"/>
      <c r="W1311" s="225"/>
      <c r="X1311" s="225"/>
      <c r="Y1311" s="225"/>
      <c r="Z1311" s="225"/>
      <c r="AA1311" s="225"/>
      <c r="AB1311" s="225"/>
      <c r="AC1311" s="225"/>
      <c r="AD1311" s="225"/>
    </row>
    <row r="1312" spans="1:30" s="41" customFormat="1" ht="15.75" customHeight="1" x14ac:dyDescent="0.35">
      <c r="A1312" s="68" t="s">
        <v>38</v>
      </c>
      <c r="B1312" s="69" t="s">
        <v>513</v>
      </c>
      <c r="C1312" s="273" t="s">
        <v>22</v>
      </c>
      <c r="D1312" s="274" t="s">
        <v>2384</v>
      </c>
      <c r="E1312" s="274" t="s">
        <v>1985</v>
      </c>
      <c r="F1312" s="32" t="s">
        <v>115</v>
      </c>
      <c r="G1312" s="32" t="s">
        <v>34</v>
      </c>
      <c r="H1312" s="234" t="s">
        <v>2118</v>
      </c>
      <c r="I1312" s="246">
        <v>44022</v>
      </c>
      <c r="J1312" s="246"/>
      <c r="K1312" s="246">
        <f t="shared" si="60"/>
        <v>44387</v>
      </c>
      <c r="L1312" s="234" t="s">
        <v>2046</v>
      </c>
      <c r="M1312" s="225"/>
      <c r="N1312" s="225"/>
      <c r="O1312" s="225"/>
      <c r="P1312" s="225"/>
      <c r="Q1312" s="225"/>
      <c r="R1312" s="225"/>
      <c r="S1312" s="225"/>
      <c r="T1312" s="225"/>
      <c r="U1312" s="225"/>
      <c r="V1312" s="225"/>
      <c r="W1312" s="225"/>
      <c r="X1312" s="225"/>
      <c r="Y1312" s="225"/>
      <c r="Z1312" s="225"/>
      <c r="AA1312" s="225"/>
      <c r="AB1312" s="225"/>
      <c r="AC1312" s="225"/>
      <c r="AD1312" s="225"/>
    </row>
    <row r="1313" spans="1:30" ht="15.75" customHeight="1" x14ac:dyDescent="0.35">
      <c r="A1313" s="69"/>
      <c r="B1313" s="69"/>
      <c r="C1313" s="244" t="s">
        <v>22</v>
      </c>
      <c r="D1313" s="245" t="s">
        <v>2385</v>
      </c>
      <c r="E1313" s="274" t="s">
        <v>1985</v>
      </c>
      <c r="F1313" s="218" t="s">
        <v>1901</v>
      </c>
      <c r="G1313" s="218" t="s">
        <v>2386</v>
      </c>
      <c r="H1313" s="218" t="s">
        <v>1520</v>
      </c>
      <c r="I1313" s="228">
        <v>44048</v>
      </c>
      <c r="J1313" s="228"/>
      <c r="K1313" s="246">
        <f t="shared" si="60"/>
        <v>44413</v>
      </c>
      <c r="L1313" s="218" t="s">
        <v>1401</v>
      </c>
      <c r="M1313" s="21"/>
      <c r="N1313" s="21"/>
      <c r="O1313" s="21"/>
      <c r="P1313" s="21"/>
      <c r="Q1313" s="21"/>
      <c r="R1313" s="21"/>
      <c r="S1313" s="21"/>
      <c r="T1313" s="21"/>
      <c r="U1313" s="21"/>
      <c r="V1313" s="21"/>
      <c r="W1313" s="21"/>
      <c r="X1313" s="21"/>
      <c r="Y1313" s="21"/>
      <c r="Z1313" s="21"/>
      <c r="AA1313" s="21"/>
      <c r="AB1313" s="21"/>
      <c r="AC1313" s="21"/>
      <c r="AD1313" s="21"/>
    </row>
    <row r="1314" spans="1:30" ht="15.75" customHeight="1" x14ac:dyDescent="0.35">
      <c r="A1314" s="69"/>
      <c r="B1314" s="69"/>
      <c r="C1314" s="273" t="s">
        <v>22</v>
      </c>
      <c r="D1314" s="274" t="s">
        <v>2387</v>
      </c>
      <c r="E1314" s="274" t="s">
        <v>1985</v>
      </c>
      <c r="F1314" s="218" t="s">
        <v>2388</v>
      </c>
      <c r="G1314" s="218" t="s">
        <v>2389</v>
      </c>
      <c r="H1314" s="218" t="s">
        <v>1520</v>
      </c>
      <c r="I1314" s="228">
        <v>44048</v>
      </c>
      <c r="J1314" s="228"/>
      <c r="K1314" s="246">
        <f t="shared" si="60"/>
        <v>44413</v>
      </c>
      <c r="L1314" s="218" t="s">
        <v>1401</v>
      </c>
      <c r="M1314" s="21"/>
      <c r="N1314" s="21"/>
      <c r="O1314" s="21"/>
      <c r="P1314" s="21"/>
      <c r="Q1314" s="21"/>
      <c r="R1314" s="21"/>
      <c r="S1314" s="21"/>
      <c r="T1314" s="21"/>
      <c r="U1314" s="21"/>
      <c r="V1314" s="21"/>
      <c r="W1314" s="21"/>
      <c r="X1314" s="21"/>
      <c r="Y1314" s="21"/>
      <c r="Z1314" s="21"/>
      <c r="AA1314" s="21"/>
      <c r="AB1314" s="21"/>
      <c r="AC1314" s="21"/>
      <c r="AD1314" s="21"/>
    </row>
    <row r="1315" spans="1:30" ht="15.75" customHeight="1" x14ac:dyDescent="0.35">
      <c r="A1315" s="69"/>
      <c r="B1315" s="69"/>
      <c r="C1315" s="273" t="s">
        <v>22</v>
      </c>
      <c r="D1315" s="274" t="s">
        <v>2390</v>
      </c>
      <c r="E1315" s="274" t="s">
        <v>1985</v>
      </c>
      <c r="F1315" s="218" t="s">
        <v>2388</v>
      </c>
      <c r="G1315" s="218" t="s">
        <v>2389</v>
      </c>
      <c r="H1315" s="218" t="s">
        <v>1520</v>
      </c>
      <c r="I1315" s="228">
        <v>44048</v>
      </c>
      <c r="J1315" s="228"/>
      <c r="K1315" s="246">
        <f t="shared" si="60"/>
        <v>44413</v>
      </c>
      <c r="L1315" s="218" t="s">
        <v>1401</v>
      </c>
      <c r="M1315" s="21"/>
      <c r="N1315" s="21"/>
      <c r="O1315" s="21"/>
      <c r="P1315" s="21"/>
      <c r="Q1315" s="21"/>
      <c r="R1315" s="21"/>
      <c r="S1315" s="21"/>
      <c r="T1315" s="21"/>
      <c r="U1315" s="21"/>
      <c r="V1315" s="21"/>
      <c r="W1315" s="21"/>
      <c r="X1315" s="21"/>
      <c r="Y1315" s="21"/>
      <c r="Z1315" s="21"/>
      <c r="AA1315" s="21"/>
      <c r="AB1315" s="21"/>
      <c r="AC1315" s="21"/>
      <c r="AD1315" s="21"/>
    </row>
    <row r="1316" spans="1:30" s="41" customFormat="1" ht="15.75" customHeight="1" x14ac:dyDescent="0.35">
      <c r="A1316" s="69" t="s">
        <v>38</v>
      </c>
      <c r="B1316" s="69"/>
      <c r="C1316" s="273" t="s">
        <v>22</v>
      </c>
      <c r="D1316" s="27" t="s">
        <v>2391</v>
      </c>
      <c r="E1316" s="274" t="s">
        <v>1985</v>
      </c>
      <c r="F1316" s="218" t="s">
        <v>2388</v>
      </c>
      <c r="G1316" s="218" t="s">
        <v>2392</v>
      </c>
      <c r="H1316" s="218" t="s">
        <v>1520</v>
      </c>
      <c r="I1316" s="228">
        <v>44048</v>
      </c>
      <c r="J1316" s="228"/>
      <c r="K1316" s="246">
        <f t="shared" si="60"/>
        <v>44413</v>
      </c>
      <c r="L1316" s="218" t="s">
        <v>1401</v>
      </c>
      <c r="M1316" s="21"/>
      <c r="N1316" s="21"/>
      <c r="O1316" s="21"/>
      <c r="P1316" s="21"/>
      <c r="Q1316" s="21"/>
      <c r="R1316" s="21"/>
      <c r="S1316" s="21"/>
      <c r="T1316" s="21"/>
      <c r="U1316" s="21"/>
      <c r="V1316" s="21"/>
      <c r="W1316" s="21"/>
      <c r="X1316" s="21"/>
      <c r="Y1316" s="21"/>
      <c r="Z1316" s="21"/>
      <c r="AA1316" s="21"/>
      <c r="AB1316" s="21"/>
      <c r="AC1316" s="21"/>
      <c r="AD1316" s="21"/>
    </row>
    <row r="1317" spans="1:30" ht="15.75" customHeight="1" x14ac:dyDescent="0.35">
      <c r="A1317" s="69" t="s">
        <v>38</v>
      </c>
      <c r="B1317" s="69"/>
      <c r="C1317" s="273" t="s">
        <v>22</v>
      </c>
      <c r="D1317" s="274" t="s">
        <v>2393</v>
      </c>
      <c r="E1317" s="274" t="s">
        <v>1985</v>
      </c>
      <c r="F1317" s="218" t="s">
        <v>1901</v>
      </c>
      <c r="G1317" s="218" t="s">
        <v>2392</v>
      </c>
      <c r="H1317" s="218" t="s">
        <v>1520</v>
      </c>
      <c r="I1317" s="228">
        <v>44048</v>
      </c>
      <c r="J1317" s="228"/>
      <c r="K1317" s="246">
        <f t="shared" si="60"/>
        <v>44413</v>
      </c>
      <c r="L1317" s="218" t="s">
        <v>1401</v>
      </c>
      <c r="M1317" s="21"/>
      <c r="N1317" s="21"/>
      <c r="O1317" s="21"/>
      <c r="P1317" s="21"/>
      <c r="Q1317" s="21"/>
      <c r="R1317" s="21"/>
      <c r="S1317" s="21"/>
      <c r="T1317" s="21"/>
      <c r="U1317" s="21"/>
      <c r="V1317" s="21"/>
      <c r="W1317" s="21"/>
      <c r="X1317" s="21"/>
      <c r="Y1317" s="21"/>
      <c r="Z1317" s="21"/>
      <c r="AA1317" s="21"/>
      <c r="AB1317" s="21"/>
      <c r="AC1317" s="21"/>
      <c r="AD1317" s="21"/>
    </row>
    <row r="1318" spans="1:30" ht="15.75" customHeight="1" x14ac:dyDescent="0.35">
      <c r="A1318" s="69"/>
      <c r="B1318" s="69"/>
      <c r="C1318" s="273" t="s">
        <v>22</v>
      </c>
      <c r="D1318" s="274" t="s">
        <v>2394</v>
      </c>
      <c r="E1318" s="274" t="s">
        <v>1985</v>
      </c>
      <c r="F1318" s="218" t="s">
        <v>2388</v>
      </c>
      <c r="G1318" s="218" t="s">
        <v>2395</v>
      </c>
      <c r="H1318" s="218" t="s">
        <v>1520</v>
      </c>
      <c r="I1318" s="228">
        <v>44048</v>
      </c>
      <c r="J1318" s="228"/>
      <c r="K1318" s="246">
        <f t="shared" si="60"/>
        <v>44413</v>
      </c>
      <c r="L1318" s="218" t="s">
        <v>1401</v>
      </c>
      <c r="M1318" s="21"/>
      <c r="N1318" s="21"/>
      <c r="O1318" s="21"/>
      <c r="P1318" s="21"/>
      <c r="Q1318" s="21"/>
      <c r="R1318" s="21"/>
      <c r="S1318" s="21"/>
      <c r="T1318" s="21"/>
      <c r="U1318" s="21"/>
      <c r="V1318" s="21"/>
      <c r="W1318" s="21"/>
      <c r="X1318" s="21"/>
      <c r="Y1318" s="21"/>
      <c r="Z1318" s="21"/>
      <c r="AA1318" s="21"/>
      <c r="AB1318" s="21"/>
      <c r="AC1318" s="21"/>
      <c r="AD1318" s="21"/>
    </row>
    <row r="1319" spans="1:30" ht="15.75" customHeight="1" x14ac:dyDescent="0.35">
      <c r="A1319" s="69"/>
      <c r="B1319" s="69"/>
      <c r="C1319" s="273" t="s">
        <v>22</v>
      </c>
      <c r="D1319" s="27" t="s">
        <v>2396</v>
      </c>
      <c r="E1319" s="274" t="s">
        <v>1985</v>
      </c>
      <c r="F1319" s="218" t="s">
        <v>1901</v>
      </c>
      <c r="G1319" s="218" t="s">
        <v>2395</v>
      </c>
      <c r="H1319" s="218" t="s">
        <v>1520</v>
      </c>
      <c r="I1319" s="228">
        <v>44048</v>
      </c>
      <c r="J1319" s="228"/>
      <c r="K1319" s="246">
        <f t="shared" si="60"/>
        <v>44413</v>
      </c>
      <c r="L1319" s="218" t="s">
        <v>1401</v>
      </c>
      <c r="M1319" s="21"/>
      <c r="N1319" s="21"/>
      <c r="O1319" s="21"/>
      <c r="P1319" s="21"/>
      <c r="Q1319" s="21"/>
      <c r="R1319" s="21"/>
      <c r="S1319" s="21"/>
      <c r="T1319" s="21"/>
      <c r="U1319" s="21"/>
      <c r="V1319" s="21"/>
      <c r="W1319" s="21"/>
      <c r="X1319" s="21"/>
      <c r="Y1319" s="21"/>
      <c r="Z1319" s="21"/>
      <c r="AA1319" s="21"/>
      <c r="AB1319" s="21"/>
      <c r="AC1319" s="21"/>
      <c r="AD1319" s="21"/>
    </row>
    <row r="1320" spans="1:30" ht="15.75" customHeight="1" x14ac:dyDescent="0.35">
      <c r="A1320" s="69"/>
      <c r="B1320" s="69"/>
      <c r="C1320" s="273" t="s">
        <v>22</v>
      </c>
      <c r="D1320" s="274" t="s">
        <v>2397</v>
      </c>
      <c r="E1320" s="274" t="s">
        <v>1985</v>
      </c>
      <c r="F1320" s="218" t="s">
        <v>2388</v>
      </c>
      <c r="G1320" s="218" t="s">
        <v>2398</v>
      </c>
      <c r="H1320" s="218" t="s">
        <v>1520</v>
      </c>
      <c r="I1320" s="228">
        <v>44048</v>
      </c>
      <c r="J1320" s="228"/>
      <c r="K1320" s="246">
        <f t="shared" si="60"/>
        <v>44413</v>
      </c>
      <c r="L1320" s="218" t="s">
        <v>1401</v>
      </c>
      <c r="M1320" s="21"/>
      <c r="N1320" s="21"/>
      <c r="O1320" s="21"/>
      <c r="P1320" s="21"/>
      <c r="Q1320" s="21"/>
      <c r="R1320" s="21"/>
      <c r="S1320" s="21"/>
      <c r="T1320" s="21"/>
      <c r="U1320" s="21"/>
      <c r="V1320" s="21"/>
      <c r="W1320" s="21"/>
      <c r="X1320" s="21"/>
      <c r="Y1320" s="21"/>
      <c r="Z1320" s="21"/>
      <c r="AA1320" s="21"/>
      <c r="AB1320" s="21"/>
      <c r="AC1320" s="21"/>
      <c r="AD1320" s="21"/>
    </row>
    <row r="1321" spans="1:30" ht="15.75" customHeight="1" x14ac:dyDescent="0.35">
      <c r="A1321" s="69"/>
      <c r="B1321" s="69"/>
      <c r="C1321" s="273" t="s">
        <v>22</v>
      </c>
      <c r="D1321" s="274" t="s">
        <v>2399</v>
      </c>
      <c r="E1321" s="274" t="s">
        <v>1985</v>
      </c>
      <c r="F1321" s="218" t="s">
        <v>1901</v>
      </c>
      <c r="G1321" s="218" t="s">
        <v>2398</v>
      </c>
      <c r="H1321" s="218" t="s">
        <v>1520</v>
      </c>
      <c r="I1321" s="228">
        <v>44048</v>
      </c>
      <c r="J1321" s="228"/>
      <c r="K1321" s="246">
        <f t="shared" si="60"/>
        <v>44413</v>
      </c>
      <c r="L1321" s="218" t="s">
        <v>1401</v>
      </c>
      <c r="M1321" s="21"/>
      <c r="N1321" s="21"/>
      <c r="O1321" s="21"/>
      <c r="P1321" s="21"/>
      <c r="Q1321" s="21"/>
      <c r="R1321" s="21"/>
      <c r="S1321" s="21"/>
      <c r="T1321" s="21"/>
      <c r="U1321" s="21"/>
      <c r="V1321" s="21"/>
      <c r="W1321" s="21"/>
      <c r="X1321" s="21"/>
      <c r="Y1321" s="21"/>
      <c r="Z1321" s="21"/>
      <c r="AA1321" s="21"/>
      <c r="AB1321" s="21"/>
      <c r="AC1321" s="21"/>
      <c r="AD1321" s="21"/>
    </row>
    <row r="1322" spans="1:30" ht="15.75" customHeight="1" x14ac:dyDescent="0.35">
      <c r="A1322" s="69"/>
      <c r="B1322" s="69"/>
      <c r="C1322" s="273" t="s">
        <v>22</v>
      </c>
      <c r="D1322" s="27" t="s">
        <v>2400</v>
      </c>
      <c r="E1322" s="274" t="s">
        <v>1985</v>
      </c>
      <c r="F1322" s="218" t="s">
        <v>2388</v>
      </c>
      <c r="G1322" s="218" t="s">
        <v>2401</v>
      </c>
      <c r="H1322" s="218" t="s">
        <v>1520</v>
      </c>
      <c r="I1322" s="228">
        <v>44048</v>
      </c>
      <c r="J1322" s="228"/>
      <c r="K1322" s="246">
        <f t="shared" si="60"/>
        <v>44413</v>
      </c>
      <c r="L1322" s="218" t="s">
        <v>1401</v>
      </c>
      <c r="M1322" s="21"/>
      <c r="N1322" s="21"/>
      <c r="O1322" s="21"/>
      <c r="P1322" s="21"/>
      <c r="Q1322" s="21"/>
      <c r="R1322" s="21"/>
      <c r="S1322" s="21"/>
      <c r="T1322" s="21"/>
      <c r="U1322" s="21"/>
      <c r="V1322" s="21"/>
      <c r="W1322" s="21"/>
      <c r="X1322" s="21"/>
      <c r="Y1322" s="21"/>
      <c r="Z1322" s="21"/>
      <c r="AA1322" s="21"/>
      <c r="AB1322" s="21"/>
      <c r="AC1322" s="21"/>
      <c r="AD1322" s="21"/>
    </row>
    <row r="1323" spans="1:30" ht="15.75" customHeight="1" x14ac:dyDescent="0.35">
      <c r="A1323" s="69"/>
      <c r="B1323" s="69"/>
      <c r="C1323" s="273" t="s">
        <v>22</v>
      </c>
      <c r="D1323" s="274" t="s">
        <v>2402</v>
      </c>
      <c r="E1323" s="274" t="s">
        <v>1985</v>
      </c>
      <c r="F1323" s="218" t="s">
        <v>1901</v>
      </c>
      <c r="G1323" s="218" t="s">
        <v>2401</v>
      </c>
      <c r="H1323" s="218" t="s">
        <v>1520</v>
      </c>
      <c r="I1323" s="228">
        <v>44048</v>
      </c>
      <c r="J1323" s="228"/>
      <c r="K1323" s="246">
        <f t="shared" si="60"/>
        <v>44413</v>
      </c>
      <c r="L1323" s="218" t="s">
        <v>1401</v>
      </c>
      <c r="M1323" s="21"/>
      <c r="N1323" s="21"/>
      <c r="O1323" s="21"/>
      <c r="P1323" s="21"/>
      <c r="Q1323" s="21"/>
      <c r="R1323" s="21"/>
      <c r="S1323" s="21"/>
      <c r="T1323" s="21"/>
      <c r="U1323" s="21"/>
      <c r="V1323" s="21"/>
      <c r="W1323" s="21"/>
      <c r="X1323" s="21"/>
      <c r="Y1323" s="21"/>
      <c r="Z1323" s="21"/>
      <c r="AA1323" s="21"/>
      <c r="AB1323" s="21"/>
      <c r="AC1323" s="21"/>
      <c r="AD1323" s="21"/>
    </row>
    <row r="1324" spans="1:30" ht="15.75" customHeight="1" x14ac:dyDescent="0.35">
      <c r="A1324" s="69"/>
      <c r="B1324" s="69"/>
      <c r="C1324" s="273" t="s">
        <v>22</v>
      </c>
      <c r="D1324" s="274" t="s">
        <v>2403</v>
      </c>
      <c r="E1324" s="274" t="s">
        <v>1985</v>
      </c>
      <c r="F1324" s="218" t="s">
        <v>2388</v>
      </c>
      <c r="G1324" s="218" t="s">
        <v>2404</v>
      </c>
      <c r="H1324" s="218" t="s">
        <v>1520</v>
      </c>
      <c r="I1324" s="228">
        <v>44048</v>
      </c>
      <c r="J1324" s="228"/>
      <c r="K1324" s="246">
        <f t="shared" si="60"/>
        <v>44413</v>
      </c>
      <c r="L1324" s="218" t="s">
        <v>1401</v>
      </c>
      <c r="M1324" s="21"/>
      <c r="N1324" s="21"/>
      <c r="O1324" s="21"/>
      <c r="P1324" s="21"/>
      <c r="Q1324" s="21"/>
      <c r="R1324" s="21"/>
      <c r="S1324" s="21"/>
      <c r="T1324" s="21"/>
      <c r="U1324" s="21"/>
      <c r="V1324" s="21"/>
      <c r="W1324" s="21"/>
      <c r="X1324" s="21"/>
      <c r="Y1324" s="21"/>
      <c r="Z1324" s="21"/>
      <c r="AA1324" s="21"/>
      <c r="AB1324" s="21"/>
      <c r="AC1324" s="21"/>
      <c r="AD1324" s="21"/>
    </row>
    <row r="1325" spans="1:30" ht="15.75" customHeight="1" x14ac:dyDescent="0.35">
      <c r="A1325" s="69"/>
      <c r="B1325" s="69"/>
      <c r="C1325" s="273" t="s">
        <v>22</v>
      </c>
      <c r="D1325" s="27" t="s">
        <v>2405</v>
      </c>
      <c r="E1325" s="274" t="s">
        <v>1985</v>
      </c>
      <c r="F1325" s="218" t="s">
        <v>1901</v>
      </c>
      <c r="G1325" s="218" t="s">
        <v>2404</v>
      </c>
      <c r="H1325" s="218" t="s">
        <v>1520</v>
      </c>
      <c r="I1325" s="228">
        <v>44048</v>
      </c>
      <c r="J1325" s="228"/>
      <c r="K1325" s="246">
        <f t="shared" si="60"/>
        <v>44413</v>
      </c>
      <c r="L1325" s="218" t="s">
        <v>1401</v>
      </c>
      <c r="M1325" s="21"/>
      <c r="N1325" s="21"/>
      <c r="O1325" s="21"/>
      <c r="P1325" s="21"/>
      <c r="Q1325" s="21"/>
      <c r="R1325" s="21"/>
      <c r="S1325" s="21"/>
      <c r="T1325" s="21"/>
      <c r="U1325" s="21"/>
      <c r="V1325" s="21"/>
      <c r="W1325" s="21"/>
      <c r="X1325" s="21"/>
      <c r="Y1325" s="21"/>
      <c r="Z1325" s="21"/>
      <c r="AA1325" s="21"/>
      <c r="AB1325" s="21"/>
      <c r="AC1325" s="21"/>
      <c r="AD1325" s="21"/>
    </row>
    <row r="1326" spans="1:30" ht="15.75" customHeight="1" x14ac:dyDescent="0.35">
      <c r="A1326" s="69"/>
      <c r="B1326" s="69"/>
      <c r="C1326" s="273" t="s">
        <v>22</v>
      </c>
      <c r="D1326" s="274" t="s">
        <v>2406</v>
      </c>
      <c r="E1326" s="274" t="s">
        <v>1985</v>
      </c>
      <c r="F1326" s="218" t="s">
        <v>2388</v>
      </c>
      <c r="G1326" s="218" t="s">
        <v>2407</v>
      </c>
      <c r="H1326" s="218" t="s">
        <v>1520</v>
      </c>
      <c r="I1326" s="228">
        <v>44048</v>
      </c>
      <c r="J1326" s="228"/>
      <c r="K1326" s="246">
        <f t="shared" si="60"/>
        <v>44413</v>
      </c>
      <c r="L1326" s="218" t="s">
        <v>1401</v>
      </c>
      <c r="M1326" s="21"/>
      <c r="N1326" s="21"/>
      <c r="O1326" s="21"/>
      <c r="P1326" s="21"/>
      <c r="Q1326" s="21"/>
      <c r="R1326" s="21"/>
      <c r="S1326" s="21"/>
      <c r="T1326" s="21"/>
      <c r="U1326" s="21"/>
      <c r="V1326" s="21"/>
      <c r="W1326" s="21"/>
      <c r="X1326" s="21"/>
      <c r="Y1326" s="21"/>
      <c r="Z1326" s="21"/>
      <c r="AA1326" s="21"/>
      <c r="AB1326" s="21"/>
      <c r="AC1326" s="21"/>
      <c r="AD1326" s="21"/>
    </row>
    <row r="1327" spans="1:30" ht="15.75" customHeight="1" x14ac:dyDescent="0.35">
      <c r="A1327" s="69"/>
      <c r="B1327" s="69"/>
      <c r="C1327" s="273" t="s">
        <v>22</v>
      </c>
      <c r="D1327" s="274" t="s">
        <v>2408</v>
      </c>
      <c r="E1327" s="274" t="s">
        <v>1985</v>
      </c>
      <c r="F1327" s="218" t="s">
        <v>1901</v>
      </c>
      <c r="G1327" s="218" t="s">
        <v>2407</v>
      </c>
      <c r="H1327" s="218" t="s">
        <v>1520</v>
      </c>
      <c r="I1327" s="228">
        <v>44048</v>
      </c>
      <c r="J1327" s="228"/>
      <c r="K1327" s="246">
        <f t="shared" si="60"/>
        <v>44413</v>
      </c>
      <c r="L1327" s="218" t="s">
        <v>1401</v>
      </c>
      <c r="M1327" s="21"/>
      <c r="N1327" s="21"/>
      <c r="O1327" s="21"/>
      <c r="P1327" s="21"/>
      <c r="Q1327" s="21"/>
      <c r="R1327" s="21"/>
      <c r="S1327" s="21"/>
      <c r="T1327" s="21"/>
      <c r="U1327" s="21"/>
      <c r="V1327" s="21"/>
      <c r="W1327" s="21"/>
      <c r="X1327" s="21"/>
      <c r="Y1327" s="21"/>
      <c r="Z1327" s="21"/>
      <c r="AA1327" s="21"/>
      <c r="AB1327" s="21"/>
      <c r="AC1327" s="21"/>
      <c r="AD1327" s="21"/>
    </row>
    <row r="1328" spans="1:30" ht="15.75" customHeight="1" x14ac:dyDescent="0.35">
      <c r="A1328" s="69"/>
      <c r="B1328" s="69"/>
      <c r="C1328" s="273" t="s">
        <v>22</v>
      </c>
      <c r="D1328" s="274" t="s">
        <v>2409</v>
      </c>
      <c r="E1328" s="274" t="s">
        <v>1985</v>
      </c>
      <c r="F1328" s="218" t="s">
        <v>2388</v>
      </c>
      <c r="G1328" s="218" t="s">
        <v>2410</v>
      </c>
      <c r="H1328" s="218" t="s">
        <v>1520</v>
      </c>
      <c r="I1328" s="228">
        <v>44048</v>
      </c>
      <c r="J1328" s="228"/>
      <c r="K1328" s="246">
        <f t="shared" si="60"/>
        <v>44413</v>
      </c>
      <c r="L1328" s="218" t="s">
        <v>1401</v>
      </c>
      <c r="M1328"/>
      <c r="N1328"/>
      <c r="O1328"/>
      <c r="P1328"/>
      <c r="Q1328"/>
      <c r="R1328"/>
      <c r="S1328"/>
      <c r="T1328"/>
      <c r="U1328"/>
      <c r="V1328"/>
      <c r="W1328"/>
      <c r="X1328"/>
      <c r="Y1328"/>
      <c r="Z1328"/>
      <c r="AA1328"/>
      <c r="AB1328"/>
      <c r="AC1328"/>
      <c r="AD1328"/>
    </row>
    <row r="1329" spans="1:30" ht="15.75" customHeight="1" x14ac:dyDescent="0.35">
      <c r="A1329" s="69"/>
      <c r="B1329" s="69"/>
      <c r="C1329" s="273" t="s">
        <v>22</v>
      </c>
      <c r="D1329" s="274" t="s">
        <v>2411</v>
      </c>
      <c r="E1329" s="274" t="s">
        <v>1985</v>
      </c>
      <c r="F1329" s="218" t="s">
        <v>1901</v>
      </c>
      <c r="G1329" s="218" t="s">
        <v>2410</v>
      </c>
      <c r="H1329" s="218" t="s">
        <v>1520</v>
      </c>
      <c r="I1329" s="228">
        <v>44048</v>
      </c>
      <c r="J1329" s="228"/>
      <c r="K1329" s="246">
        <f t="shared" si="60"/>
        <v>44413</v>
      </c>
      <c r="L1329" s="218" t="s">
        <v>1401</v>
      </c>
      <c r="M1329" s="21"/>
      <c r="N1329" s="21"/>
      <c r="O1329" s="21"/>
      <c r="P1329" s="21"/>
      <c r="Q1329" s="21"/>
      <c r="R1329" s="21"/>
      <c r="S1329" s="21"/>
      <c r="T1329" s="21"/>
      <c r="U1329" s="21"/>
      <c r="V1329" s="21"/>
      <c r="W1329" s="21"/>
      <c r="X1329" s="21"/>
      <c r="Y1329" s="21"/>
      <c r="Z1329" s="21"/>
      <c r="AA1329" s="21"/>
      <c r="AB1329" s="21"/>
      <c r="AC1329" s="21"/>
      <c r="AD1329" s="21"/>
    </row>
    <row r="1330" spans="1:30" ht="15.75" customHeight="1" x14ac:dyDescent="0.35">
      <c r="A1330" s="69" t="s">
        <v>38</v>
      </c>
      <c r="B1330" s="69"/>
      <c r="C1330" s="273" t="s">
        <v>22</v>
      </c>
      <c r="D1330" s="147" t="s">
        <v>2412</v>
      </c>
      <c r="E1330" s="274" t="s">
        <v>1985</v>
      </c>
      <c r="F1330" s="218" t="s">
        <v>1901</v>
      </c>
      <c r="G1330" s="218" t="s">
        <v>2398</v>
      </c>
      <c r="H1330" s="218" t="s">
        <v>1520</v>
      </c>
      <c r="I1330" s="228">
        <v>44048</v>
      </c>
      <c r="J1330" s="228"/>
      <c r="K1330" s="246">
        <f t="shared" si="60"/>
        <v>44413</v>
      </c>
      <c r="L1330" s="218" t="s">
        <v>1401</v>
      </c>
      <c r="M1330" s="20"/>
      <c r="N1330" s="20"/>
      <c r="O1330" s="20"/>
      <c r="P1330" s="20"/>
      <c r="Q1330" s="20"/>
      <c r="R1330" s="20"/>
      <c r="S1330" s="20"/>
      <c r="T1330" s="20"/>
      <c r="U1330" s="20"/>
      <c r="V1330" s="20"/>
      <c r="W1330" s="20"/>
      <c r="X1330" s="20"/>
      <c r="Y1330" s="20"/>
      <c r="Z1330" s="20"/>
      <c r="AA1330" s="20"/>
      <c r="AB1330" s="20"/>
      <c r="AC1330" s="20"/>
      <c r="AD1330" s="20"/>
    </row>
    <row r="1331" spans="1:30" ht="15.75" customHeight="1" x14ac:dyDescent="0.35">
      <c r="A1331" s="69"/>
      <c r="B1331" s="69"/>
      <c r="C1331" s="273" t="s">
        <v>22</v>
      </c>
      <c r="D1331" s="274" t="s">
        <v>2413</v>
      </c>
      <c r="E1331" s="274" t="s">
        <v>1985</v>
      </c>
      <c r="F1331" s="218" t="s">
        <v>2388</v>
      </c>
      <c r="G1331" s="218" t="s">
        <v>830</v>
      </c>
      <c r="H1331" s="218" t="s">
        <v>1520</v>
      </c>
      <c r="I1331" s="228">
        <v>44048</v>
      </c>
      <c r="J1331" s="228"/>
      <c r="K1331" s="246">
        <f t="shared" si="60"/>
        <v>44413</v>
      </c>
      <c r="L1331" s="218" t="s">
        <v>1401</v>
      </c>
      <c r="M1331" s="21"/>
      <c r="N1331" s="21"/>
      <c r="O1331" s="21"/>
      <c r="P1331" s="21"/>
      <c r="Q1331" s="21"/>
      <c r="R1331" s="21"/>
      <c r="S1331" s="21"/>
      <c r="T1331" s="21"/>
      <c r="U1331" s="21"/>
      <c r="V1331" s="21"/>
      <c r="W1331" s="21"/>
      <c r="X1331" s="21"/>
      <c r="Y1331" s="21"/>
      <c r="Z1331" s="21"/>
      <c r="AA1331" s="21"/>
      <c r="AB1331" s="21"/>
      <c r="AC1331" s="21"/>
      <c r="AD1331" s="21"/>
    </row>
    <row r="1332" spans="1:30" ht="15.75" customHeight="1" x14ac:dyDescent="0.35">
      <c r="A1332" s="69"/>
      <c r="B1332" s="69"/>
      <c r="C1332" s="273" t="s">
        <v>22</v>
      </c>
      <c r="D1332" s="274" t="s">
        <v>2414</v>
      </c>
      <c r="E1332" s="274" t="s">
        <v>1985</v>
      </c>
      <c r="F1332" s="218" t="s">
        <v>1901</v>
      </c>
      <c r="G1332" s="218" t="s">
        <v>830</v>
      </c>
      <c r="H1332" s="218" t="s">
        <v>1520</v>
      </c>
      <c r="I1332" s="228">
        <v>44048</v>
      </c>
      <c r="J1332" s="228"/>
      <c r="K1332" s="246">
        <f t="shared" si="60"/>
        <v>44413</v>
      </c>
      <c r="L1332" s="218" t="s">
        <v>1401</v>
      </c>
      <c r="M1332" s="21"/>
      <c r="N1332" s="21"/>
      <c r="O1332" s="21"/>
      <c r="P1332" s="21"/>
      <c r="Q1332" s="21"/>
      <c r="R1332" s="21"/>
      <c r="S1332" s="21"/>
      <c r="T1332" s="21"/>
      <c r="U1332" s="21"/>
      <c r="V1332" s="21"/>
      <c r="W1332" s="21"/>
      <c r="X1332" s="21"/>
      <c r="Y1332" s="21"/>
      <c r="Z1332" s="21"/>
      <c r="AA1332" s="21"/>
      <c r="AB1332" s="21"/>
      <c r="AC1332" s="21"/>
      <c r="AD1332" s="21"/>
    </row>
    <row r="1333" spans="1:30" ht="15.75" customHeight="1" x14ac:dyDescent="0.35">
      <c r="A1333" s="69"/>
      <c r="B1333" s="69"/>
      <c r="C1333" s="273" t="s">
        <v>22</v>
      </c>
      <c r="D1333" s="274" t="s">
        <v>2415</v>
      </c>
      <c r="E1333" s="274" t="s">
        <v>1985</v>
      </c>
      <c r="F1333" s="218" t="s">
        <v>2388</v>
      </c>
      <c r="G1333" s="218" t="s">
        <v>2386</v>
      </c>
      <c r="H1333" s="218" t="s">
        <v>1520</v>
      </c>
      <c r="I1333" s="228">
        <v>44048</v>
      </c>
      <c r="J1333" s="228"/>
      <c r="K1333" s="246">
        <f t="shared" si="60"/>
        <v>44413</v>
      </c>
      <c r="L1333" s="218" t="s">
        <v>1401</v>
      </c>
      <c r="M1333" s="21"/>
      <c r="N1333" s="21"/>
      <c r="O1333" s="21"/>
      <c r="P1333" s="21"/>
      <c r="Q1333" s="21"/>
      <c r="R1333" s="21"/>
      <c r="S1333" s="21"/>
      <c r="T1333" s="21"/>
      <c r="U1333" s="21"/>
      <c r="V1333" s="21"/>
      <c r="W1333" s="21"/>
      <c r="X1333" s="21"/>
      <c r="Y1333" s="21"/>
      <c r="Z1333" s="21"/>
      <c r="AA1333" s="21"/>
      <c r="AB1333" s="21"/>
      <c r="AC1333" s="21"/>
      <c r="AD1333" s="21"/>
    </row>
    <row r="1334" spans="1:30" ht="15.75" customHeight="1" x14ac:dyDescent="0.35">
      <c r="A1334" s="69" t="s">
        <v>38</v>
      </c>
      <c r="B1334" s="69"/>
      <c r="C1334" s="273" t="s">
        <v>22</v>
      </c>
      <c r="D1334" s="274" t="s">
        <v>2416</v>
      </c>
      <c r="E1334" s="245" t="s">
        <v>1985</v>
      </c>
      <c r="F1334" s="282" t="s">
        <v>2417</v>
      </c>
      <c r="G1334" s="218" t="s">
        <v>2418</v>
      </c>
      <c r="H1334" s="254" t="s">
        <v>2419</v>
      </c>
      <c r="I1334" s="228">
        <v>44089</v>
      </c>
      <c r="J1334" s="228">
        <v>44459</v>
      </c>
      <c r="K1334" s="246">
        <v>44824</v>
      </c>
      <c r="L1334" s="218" t="s">
        <v>2420</v>
      </c>
      <c r="M1334" s="225"/>
      <c r="N1334" s="225"/>
      <c r="O1334" s="225"/>
      <c r="P1334" s="225"/>
      <c r="Q1334" s="225"/>
      <c r="R1334" s="225"/>
      <c r="S1334" s="225"/>
      <c r="T1334" s="225"/>
      <c r="U1334" s="225"/>
      <c r="V1334" s="225"/>
      <c r="W1334" s="225"/>
      <c r="X1334" s="225"/>
      <c r="Y1334" s="225"/>
      <c r="Z1334" s="225"/>
      <c r="AA1334" s="225"/>
      <c r="AB1334" s="225"/>
      <c r="AC1334" s="225"/>
      <c r="AD1334" s="225"/>
    </row>
    <row r="1335" spans="1:30" ht="15.75" customHeight="1" x14ac:dyDescent="0.35">
      <c r="A1335" s="69" t="s">
        <v>38</v>
      </c>
      <c r="B1335" s="69"/>
      <c r="C1335" s="244" t="s">
        <v>22</v>
      </c>
      <c r="D1335" s="245" t="s">
        <v>2421</v>
      </c>
      <c r="E1335" s="245" t="s">
        <v>1985</v>
      </c>
      <c r="F1335" s="265" t="s">
        <v>2422</v>
      </c>
      <c r="G1335" s="217" t="s">
        <v>2423</v>
      </c>
      <c r="H1335" s="217" t="s">
        <v>2424</v>
      </c>
      <c r="I1335" s="228">
        <v>44075</v>
      </c>
      <c r="J1335" s="228">
        <v>45133</v>
      </c>
      <c r="K1335" s="246">
        <f t="shared" ref="K1335:K1341" si="61">+J1335+365</f>
        <v>45498</v>
      </c>
      <c r="L1335" s="234" t="s">
        <v>1998</v>
      </c>
      <c r="M1335" s="225"/>
      <c r="N1335" s="225"/>
      <c r="O1335" s="225"/>
      <c r="P1335" s="225"/>
      <c r="Q1335" s="225"/>
      <c r="R1335" s="225"/>
      <c r="S1335" s="225"/>
      <c r="T1335" s="225"/>
      <c r="U1335" s="225"/>
      <c r="V1335" s="225"/>
      <c r="W1335" s="225"/>
      <c r="X1335" s="225"/>
      <c r="Y1335" s="225"/>
      <c r="Z1335" s="225"/>
      <c r="AA1335" s="225"/>
      <c r="AB1335" s="225"/>
      <c r="AC1335" s="225"/>
      <c r="AD1335" s="225"/>
    </row>
    <row r="1336" spans="1:30" ht="15.75" customHeight="1" x14ac:dyDescent="0.35">
      <c r="A1336" s="69" t="s">
        <v>38</v>
      </c>
      <c r="B1336" s="69"/>
      <c r="C1336" s="244" t="s">
        <v>22</v>
      </c>
      <c r="D1336" s="245" t="s">
        <v>2425</v>
      </c>
      <c r="E1336" s="245" t="s">
        <v>1985</v>
      </c>
      <c r="F1336" s="265" t="s">
        <v>2426</v>
      </c>
      <c r="G1336" s="217" t="s">
        <v>2423</v>
      </c>
      <c r="H1336" s="217" t="s">
        <v>2424</v>
      </c>
      <c r="I1336" s="228">
        <v>44075</v>
      </c>
      <c r="J1336" s="228">
        <v>45133</v>
      </c>
      <c r="K1336" s="246">
        <f t="shared" si="61"/>
        <v>45498</v>
      </c>
      <c r="L1336" s="234" t="s">
        <v>1998</v>
      </c>
      <c r="M1336" s="225"/>
      <c r="N1336" s="225"/>
      <c r="O1336" s="225"/>
      <c r="P1336" s="225"/>
      <c r="Q1336" s="225"/>
      <c r="R1336" s="225"/>
      <c r="S1336" s="225"/>
      <c r="T1336" s="225"/>
      <c r="U1336" s="225"/>
      <c r="V1336" s="225"/>
      <c r="W1336" s="225"/>
      <c r="X1336" s="225"/>
      <c r="Y1336" s="225"/>
      <c r="Z1336" s="225"/>
      <c r="AA1336" s="225"/>
      <c r="AB1336" s="225"/>
      <c r="AC1336" s="225"/>
      <c r="AD1336" s="225"/>
    </row>
    <row r="1337" spans="1:30" ht="15.75" customHeight="1" x14ac:dyDescent="0.35">
      <c r="A1337" s="69" t="s">
        <v>38</v>
      </c>
      <c r="B1337" s="69"/>
      <c r="C1337" s="244" t="s">
        <v>22</v>
      </c>
      <c r="D1337" s="245" t="s">
        <v>2427</v>
      </c>
      <c r="E1337" s="245" t="s">
        <v>1985</v>
      </c>
      <c r="F1337" s="265" t="s">
        <v>2428</v>
      </c>
      <c r="G1337" s="217" t="s">
        <v>1551</v>
      </c>
      <c r="H1337" s="217" t="s">
        <v>2424</v>
      </c>
      <c r="I1337" s="228">
        <v>44075</v>
      </c>
      <c r="J1337" s="228">
        <v>45133</v>
      </c>
      <c r="K1337" s="246">
        <f t="shared" si="61"/>
        <v>45498</v>
      </c>
      <c r="L1337" s="234" t="s">
        <v>1998</v>
      </c>
      <c r="M1337" s="225"/>
      <c r="N1337" s="225"/>
      <c r="O1337" s="225"/>
      <c r="P1337" s="225"/>
      <c r="Q1337" s="225"/>
      <c r="R1337" s="225"/>
      <c r="S1337" s="225"/>
      <c r="T1337" s="225"/>
      <c r="U1337" s="225"/>
      <c r="V1337" s="225"/>
      <c r="W1337" s="225"/>
      <c r="X1337" s="225"/>
      <c r="Y1337" s="225"/>
      <c r="Z1337" s="225"/>
      <c r="AA1337" s="225"/>
      <c r="AB1337" s="225"/>
      <c r="AC1337" s="225"/>
      <c r="AD1337" s="225"/>
    </row>
    <row r="1338" spans="1:30" ht="15.75" customHeight="1" x14ac:dyDescent="0.35">
      <c r="A1338" s="69" t="s">
        <v>38</v>
      </c>
      <c r="B1338" s="69"/>
      <c r="C1338" s="244" t="s">
        <v>22</v>
      </c>
      <c r="D1338" s="245" t="s">
        <v>2429</v>
      </c>
      <c r="E1338" s="245" t="s">
        <v>1985</v>
      </c>
      <c r="F1338" s="265" t="s">
        <v>2430</v>
      </c>
      <c r="G1338" s="217" t="s">
        <v>1384</v>
      </c>
      <c r="H1338" s="217" t="s">
        <v>2424</v>
      </c>
      <c r="I1338" s="228">
        <v>44075</v>
      </c>
      <c r="J1338" s="228">
        <v>45133</v>
      </c>
      <c r="K1338" s="246">
        <f t="shared" si="61"/>
        <v>45498</v>
      </c>
      <c r="L1338" s="234" t="s">
        <v>1998</v>
      </c>
      <c r="M1338" s="225"/>
      <c r="N1338" s="225"/>
      <c r="O1338" s="225"/>
      <c r="P1338" s="225"/>
      <c r="Q1338" s="225"/>
      <c r="R1338" s="225"/>
      <c r="S1338" s="225"/>
      <c r="T1338" s="225"/>
      <c r="U1338" s="225"/>
      <c r="V1338" s="225"/>
      <c r="W1338" s="225"/>
      <c r="X1338" s="225"/>
      <c r="Y1338" s="225"/>
      <c r="Z1338" s="225"/>
      <c r="AA1338" s="225"/>
      <c r="AB1338" s="225"/>
      <c r="AC1338" s="225"/>
      <c r="AD1338" s="225"/>
    </row>
    <row r="1339" spans="1:30" ht="15.75" customHeight="1" x14ac:dyDescent="0.35">
      <c r="A1339" s="69"/>
      <c r="B1339" s="69"/>
      <c r="C1339" s="244" t="s">
        <v>22</v>
      </c>
      <c r="D1339" s="245" t="s">
        <v>2431</v>
      </c>
      <c r="E1339" s="245" t="s">
        <v>1985</v>
      </c>
      <c r="F1339" s="265" t="s">
        <v>2432</v>
      </c>
      <c r="G1339" s="217" t="s">
        <v>1384</v>
      </c>
      <c r="H1339" s="217" t="s">
        <v>2424</v>
      </c>
      <c r="I1339" s="228">
        <v>44075</v>
      </c>
      <c r="J1339" s="228">
        <v>45133</v>
      </c>
      <c r="K1339" s="246">
        <f t="shared" si="61"/>
        <v>45498</v>
      </c>
      <c r="L1339" s="234" t="s">
        <v>1998</v>
      </c>
      <c r="M1339" s="225"/>
      <c r="N1339" s="225"/>
      <c r="O1339" s="225"/>
      <c r="P1339" s="225"/>
      <c r="Q1339" s="225"/>
      <c r="R1339" s="225"/>
      <c r="S1339" s="225"/>
      <c r="T1339" s="225"/>
      <c r="U1339" s="225"/>
      <c r="V1339" s="225"/>
      <c r="W1339" s="225"/>
      <c r="X1339" s="225"/>
      <c r="Y1339" s="225"/>
      <c r="Z1339" s="225"/>
      <c r="AA1339" s="225"/>
      <c r="AB1339" s="225"/>
      <c r="AC1339" s="225"/>
      <c r="AD1339" s="225"/>
    </row>
    <row r="1340" spans="1:30" ht="15.75" customHeight="1" x14ac:dyDescent="0.35">
      <c r="A1340" s="69"/>
      <c r="B1340" s="69"/>
      <c r="C1340" s="244" t="s">
        <v>22</v>
      </c>
      <c r="D1340" s="245" t="s">
        <v>2433</v>
      </c>
      <c r="E1340" s="245" t="s">
        <v>1985</v>
      </c>
      <c r="F1340" s="265" t="s">
        <v>2434</v>
      </c>
      <c r="G1340" s="217" t="s">
        <v>2435</v>
      </c>
      <c r="H1340" s="217" t="s">
        <v>2424</v>
      </c>
      <c r="I1340" s="228">
        <v>44075</v>
      </c>
      <c r="J1340" s="228">
        <v>45133</v>
      </c>
      <c r="K1340" s="246">
        <f t="shared" si="61"/>
        <v>45498</v>
      </c>
      <c r="L1340" s="234" t="s">
        <v>1998</v>
      </c>
      <c r="M1340" s="225"/>
      <c r="N1340" s="225"/>
      <c r="O1340" s="225"/>
      <c r="P1340" s="225"/>
      <c r="Q1340" s="225"/>
      <c r="R1340" s="225"/>
      <c r="S1340" s="225"/>
      <c r="T1340" s="225"/>
      <c r="U1340" s="225"/>
      <c r="V1340" s="225"/>
      <c r="W1340" s="225"/>
      <c r="X1340" s="225"/>
      <c r="Y1340" s="225"/>
      <c r="Z1340" s="225"/>
      <c r="AA1340" s="225"/>
      <c r="AB1340" s="225"/>
      <c r="AC1340" s="225"/>
      <c r="AD1340" s="225"/>
    </row>
    <row r="1341" spans="1:30" ht="15.75" customHeight="1" x14ac:dyDescent="0.35">
      <c r="A1341" s="69"/>
      <c r="B1341" s="69"/>
      <c r="C1341" s="244" t="s">
        <v>22</v>
      </c>
      <c r="D1341" s="245" t="s">
        <v>2436</v>
      </c>
      <c r="E1341" s="245" t="s">
        <v>1985</v>
      </c>
      <c r="F1341" s="265" t="s">
        <v>2437</v>
      </c>
      <c r="G1341" s="217" t="s">
        <v>2435</v>
      </c>
      <c r="H1341" s="217" t="s">
        <v>2424</v>
      </c>
      <c r="I1341" s="228">
        <v>44075</v>
      </c>
      <c r="J1341" s="228">
        <v>45133</v>
      </c>
      <c r="K1341" s="246">
        <f t="shared" si="61"/>
        <v>45498</v>
      </c>
      <c r="L1341" s="234" t="s">
        <v>1998</v>
      </c>
      <c r="M1341" s="225"/>
      <c r="N1341" s="225"/>
      <c r="O1341" s="225"/>
      <c r="P1341" s="225"/>
      <c r="Q1341" s="225"/>
      <c r="R1341" s="225"/>
      <c r="S1341" s="225"/>
      <c r="T1341" s="225"/>
      <c r="U1341" s="225"/>
      <c r="V1341" s="225"/>
      <c r="W1341" s="225"/>
      <c r="X1341" s="225"/>
      <c r="Y1341" s="225"/>
      <c r="Z1341" s="225"/>
      <c r="AA1341" s="225"/>
      <c r="AB1341" s="225"/>
      <c r="AC1341" s="225"/>
      <c r="AD1341" s="225"/>
    </row>
    <row r="1342" spans="1:30" ht="15.75" customHeight="1" x14ac:dyDescent="0.35">
      <c r="A1342" s="68"/>
      <c r="B1342" s="68"/>
      <c r="C1342" s="244" t="s">
        <v>22</v>
      </c>
      <c r="D1342" s="245" t="s">
        <v>2438</v>
      </c>
      <c r="E1342" s="245" t="s">
        <v>1985</v>
      </c>
      <c r="F1342" s="203" t="s">
        <v>2439</v>
      </c>
      <c r="G1342" s="218" t="s">
        <v>2418</v>
      </c>
      <c r="H1342" s="217" t="s">
        <v>2419</v>
      </c>
      <c r="I1342" s="228">
        <v>44089</v>
      </c>
      <c r="J1342" s="246">
        <v>44459</v>
      </c>
      <c r="K1342" s="246">
        <v>44824</v>
      </c>
      <c r="L1342" s="218" t="s">
        <v>2420</v>
      </c>
      <c r="M1342" s="225"/>
      <c r="N1342" s="225"/>
      <c r="O1342" s="225"/>
      <c r="P1342" s="225"/>
      <c r="Q1342" s="225"/>
      <c r="R1342" s="225"/>
      <c r="S1342" s="225"/>
      <c r="T1342" s="225"/>
      <c r="U1342" s="225"/>
      <c r="V1342" s="225"/>
      <c r="W1342" s="225"/>
      <c r="X1342" s="225"/>
      <c r="Y1342" s="225"/>
      <c r="Z1342" s="225"/>
      <c r="AA1342" s="225"/>
      <c r="AB1342" s="225"/>
      <c r="AC1342" s="225"/>
      <c r="AD1342" s="225"/>
    </row>
    <row r="1343" spans="1:30" ht="15.75" customHeight="1" x14ac:dyDescent="0.35">
      <c r="A1343" s="222"/>
      <c r="B1343" s="222"/>
      <c r="C1343" s="244" t="s">
        <v>22</v>
      </c>
      <c r="D1343" s="245" t="s">
        <v>2440</v>
      </c>
      <c r="E1343" s="245" t="s">
        <v>1985</v>
      </c>
      <c r="F1343" s="266" t="s">
        <v>2441</v>
      </c>
      <c r="G1343" s="217" t="s">
        <v>1611</v>
      </c>
      <c r="H1343" s="28" t="s">
        <v>2359</v>
      </c>
      <c r="I1343" s="228">
        <v>44095</v>
      </c>
      <c r="J1343" s="246">
        <v>44477</v>
      </c>
      <c r="K1343" s="246">
        <f t="shared" ref="K1343:K1349" si="62">J1343+365</f>
        <v>44842</v>
      </c>
      <c r="L1343" s="39" t="s">
        <v>910</v>
      </c>
      <c r="M1343" s="225"/>
      <c r="N1343" s="225"/>
      <c r="O1343" s="225"/>
      <c r="P1343" s="225"/>
      <c r="Q1343" s="225"/>
      <c r="R1343" s="225"/>
      <c r="S1343" s="225"/>
      <c r="T1343" s="225"/>
      <c r="U1343" s="225"/>
      <c r="V1343" s="225"/>
      <c r="W1343" s="225"/>
      <c r="X1343" s="225"/>
      <c r="Y1343" s="225"/>
      <c r="Z1343" s="225"/>
      <c r="AA1343" s="225"/>
      <c r="AB1343" s="225"/>
      <c r="AC1343" s="225"/>
      <c r="AD1343" s="225"/>
    </row>
    <row r="1344" spans="1:30" ht="15.75" customHeight="1" x14ac:dyDescent="0.35">
      <c r="A1344" s="222"/>
      <c r="B1344" s="222"/>
      <c r="C1344" s="244" t="s">
        <v>22</v>
      </c>
      <c r="D1344" s="245" t="s">
        <v>2442</v>
      </c>
      <c r="E1344" s="245" t="s">
        <v>1985</v>
      </c>
      <c r="F1344" s="266" t="s">
        <v>2443</v>
      </c>
      <c r="G1344" s="217" t="s">
        <v>1611</v>
      </c>
      <c r="H1344" s="28" t="s">
        <v>2359</v>
      </c>
      <c r="I1344" s="228">
        <v>44095</v>
      </c>
      <c r="J1344" s="246">
        <v>44477</v>
      </c>
      <c r="K1344" s="246">
        <f t="shared" si="62"/>
        <v>44842</v>
      </c>
      <c r="L1344" s="39" t="s">
        <v>910</v>
      </c>
      <c r="M1344" s="225"/>
      <c r="N1344" s="225"/>
      <c r="O1344" s="225"/>
      <c r="P1344" s="225"/>
      <c r="Q1344" s="225"/>
      <c r="R1344" s="225"/>
      <c r="S1344" s="225"/>
      <c r="T1344" s="225"/>
      <c r="U1344" s="225"/>
      <c r="V1344" s="225"/>
      <c r="W1344" s="225"/>
      <c r="X1344" s="225"/>
      <c r="Y1344" s="225"/>
      <c r="Z1344" s="225"/>
      <c r="AA1344" s="225"/>
      <c r="AB1344" s="225"/>
      <c r="AC1344" s="225"/>
      <c r="AD1344" s="225"/>
    </row>
    <row r="1345" spans="1:30" ht="15.75" customHeight="1" x14ac:dyDescent="0.35">
      <c r="A1345" s="69"/>
      <c r="B1345" s="69"/>
      <c r="C1345" s="244" t="s">
        <v>22</v>
      </c>
      <c r="D1345" s="245" t="s">
        <v>2444</v>
      </c>
      <c r="E1345" s="245" t="s">
        <v>1985</v>
      </c>
      <c r="F1345" s="283" t="s">
        <v>777</v>
      </c>
      <c r="G1345" s="28" t="s">
        <v>60</v>
      </c>
      <c r="H1345" s="218" t="s">
        <v>140</v>
      </c>
      <c r="I1345" s="228">
        <v>44096</v>
      </c>
      <c r="J1345" s="246">
        <v>44813</v>
      </c>
      <c r="K1345" s="246">
        <f t="shared" si="62"/>
        <v>45178</v>
      </c>
      <c r="L1345" s="234" t="s">
        <v>53</v>
      </c>
      <c r="M1345" s="21"/>
      <c r="N1345" s="21"/>
      <c r="O1345" s="21"/>
      <c r="P1345" s="21"/>
      <c r="Q1345" s="21"/>
      <c r="R1345" s="21"/>
      <c r="S1345" s="21"/>
      <c r="T1345" s="21"/>
      <c r="U1345" s="21"/>
      <c r="V1345" s="21"/>
      <c r="W1345" s="21"/>
      <c r="X1345" s="21"/>
      <c r="Y1345" s="21"/>
      <c r="Z1345" s="21"/>
      <c r="AA1345" s="21"/>
      <c r="AB1345" s="21"/>
      <c r="AC1345" s="21"/>
      <c r="AD1345" s="21"/>
    </row>
    <row r="1346" spans="1:30" ht="15.75" customHeight="1" x14ac:dyDescent="0.35">
      <c r="A1346" s="69"/>
      <c r="B1346" s="69"/>
      <c r="C1346" s="244" t="s">
        <v>22</v>
      </c>
      <c r="D1346" s="245" t="s">
        <v>2445</v>
      </c>
      <c r="E1346" s="245" t="s">
        <v>1985</v>
      </c>
      <c r="F1346" s="265" t="s">
        <v>2446</v>
      </c>
      <c r="G1346" s="217" t="s">
        <v>270</v>
      </c>
      <c r="H1346" s="218" t="s">
        <v>140</v>
      </c>
      <c r="I1346" s="228">
        <v>44099</v>
      </c>
      <c r="J1346" s="246">
        <v>45141</v>
      </c>
      <c r="K1346" s="246">
        <f t="shared" si="62"/>
        <v>45506</v>
      </c>
      <c r="L1346" s="234" t="s">
        <v>53</v>
      </c>
      <c r="M1346" s="21"/>
      <c r="N1346" s="21"/>
      <c r="O1346" s="21"/>
      <c r="P1346" s="21"/>
      <c r="Q1346" s="21"/>
      <c r="R1346" s="21"/>
      <c r="S1346" s="21"/>
      <c r="T1346" s="21"/>
      <c r="U1346" s="21"/>
      <c r="V1346" s="21"/>
      <c r="W1346" s="21"/>
      <c r="X1346" s="21"/>
      <c r="Y1346" s="21"/>
      <c r="Z1346" s="21"/>
      <c r="AA1346" s="21"/>
      <c r="AB1346" s="21"/>
      <c r="AC1346" s="21"/>
      <c r="AD1346" s="21"/>
    </row>
    <row r="1347" spans="1:30" ht="15.75" customHeight="1" x14ac:dyDescent="0.35">
      <c r="A1347" s="69"/>
      <c r="B1347" s="69"/>
      <c r="C1347" s="244" t="s">
        <v>22</v>
      </c>
      <c r="D1347" s="245" t="s">
        <v>2447</v>
      </c>
      <c r="E1347" s="245" t="s">
        <v>1985</v>
      </c>
      <c r="F1347" s="265" t="s">
        <v>2448</v>
      </c>
      <c r="G1347" s="217" t="s">
        <v>2449</v>
      </c>
      <c r="H1347" s="218" t="s">
        <v>140</v>
      </c>
      <c r="I1347" s="228">
        <v>44099</v>
      </c>
      <c r="J1347" s="246">
        <v>45141</v>
      </c>
      <c r="K1347" s="246">
        <f t="shared" si="62"/>
        <v>45506</v>
      </c>
      <c r="L1347" s="234" t="s">
        <v>53</v>
      </c>
      <c r="M1347" s="21"/>
      <c r="N1347" s="21"/>
      <c r="O1347" s="21"/>
      <c r="P1347" s="21"/>
      <c r="Q1347" s="21"/>
      <c r="R1347" s="21"/>
      <c r="S1347" s="21"/>
      <c r="T1347" s="21"/>
      <c r="U1347" s="21"/>
      <c r="V1347" s="21"/>
      <c r="W1347" s="21"/>
      <c r="X1347" s="21"/>
      <c r="Y1347" s="21"/>
      <c r="Z1347" s="21"/>
      <c r="AA1347" s="21"/>
      <c r="AB1347" s="21"/>
      <c r="AC1347" s="21"/>
      <c r="AD1347" s="21"/>
    </row>
    <row r="1348" spans="1:30" ht="15.75" customHeight="1" x14ac:dyDescent="0.35">
      <c r="A1348" s="69"/>
      <c r="B1348" s="69"/>
      <c r="C1348" s="244" t="s">
        <v>22</v>
      </c>
      <c r="D1348" s="245" t="s">
        <v>2450</v>
      </c>
      <c r="E1348" s="245" t="s">
        <v>1985</v>
      </c>
      <c r="F1348" s="265" t="s">
        <v>2451</v>
      </c>
      <c r="G1348" s="217" t="s">
        <v>2452</v>
      </c>
      <c r="H1348" s="218" t="s">
        <v>140</v>
      </c>
      <c r="I1348" s="228">
        <v>44099</v>
      </c>
      <c r="J1348" s="246">
        <v>45141</v>
      </c>
      <c r="K1348" s="246">
        <f t="shared" si="62"/>
        <v>45506</v>
      </c>
      <c r="L1348" s="236" t="s">
        <v>53</v>
      </c>
      <c r="M1348" s="21"/>
      <c r="N1348" s="21"/>
      <c r="O1348" s="21"/>
      <c r="P1348" s="21"/>
      <c r="Q1348" s="21"/>
      <c r="R1348" s="21"/>
      <c r="S1348" s="21"/>
      <c r="T1348" s="21"/>
      <c r="U1348" s="21"/>
      <c r="V1348" s="21"/>
      <c r="W1348" s="21"/>
      <c r="X1348" s="21"/>
      <c r="Y1348" s="21"/>
      <c r="Z1348" s="21"/>
      <c r="AA1348" s="21"/>
      <c r="AB1348" s="21"/>
      <c r="AC1348" s="21"/>
      <c r="AD1348" s="21"/>
    </row>
    <row r="1349" spans="1:30" ht="15.75" customHeight="1" x14ac:dyDescent="0.35">
      <c r="A1349" s="222"/>
      <c r="B1349" s="222"/>
      <c r="C1349" s="244" t="s">
        <v>22</v>
      </c>
      <c r="D1349" s="245" t="s">
        <v>2453</v>
      </c>
      <c r="E1349" s="245" t="s">
        <v>1985</v>
      </c>
      <c r="F1349" s="265" t="s">
        <v>2454</v>
      </c>
      <c r="G1349" s="217" t="s">
        <v>2455</v>
      </c>
      <c r="H1349" s="217" t="s">
        <v>2456</v>
      </c>
      <c r="I1349" s="228">
        <v>44120</v>
      </c>
      <c r="J1349" s="246">
        <v>45273</v>
      </c>
      <c r="K1349" s="246">
        <f t="shared" si="62"/>
        <v>45638</v>
      </c>
      <c r="L1349" s="236" t="s">
        <v>1537</v>
      </c>
      <c r="M1349" s="225"/>
      <c r="N1349" s="225"/>
      <c r="O1349" s="225"/>
      <c r="P1349" s="225"/>
      <c r="Q1349" s="225"/>
      <c r="R1349" s="225"/>
      <c r="S1349" s="225"/>
      <c r="T1349" s="225"/>
      <c r="U1349" s="225"/>
      <c r="V1349" s="225"/>
      <c r="W1349" s="225"/>
      <c r="X1349" s="225"/>
      <c r="Y1349" s="225"/>
      <c r="Z1349" s="225"/>
      <c r="AA1349" s="225"/>
      <c r="AB1349" s="225"/>
      <c r="AC1349" s="225"/>
      <c r="AD1349" s="225"/>
    </row>
    <row r="1350" spans="1:30" ht="15.75" customHeight="1" x14ac:dyDescent="0.35">
      <c r="A1350" s="69"/>
      <c r="B1350" s="69"/>
      <c r="C1350" s="244" t="s">
        <v>22</v>
      </c>
      <c r="D1350" s="245" t="s">
        <v>2457</v>
      </c>
      <c r="E1350" s="245" t="s">
        <v>1985</v>
      </c>
      <c r="F1350" s="265" t="s">
        <v>2458</v>
      </c>
      <c r="G1350" s="217" t="s">
        <v>2459</v>
      </c>
      <c r="H1350" s="217" t="s">
        <v>2460</v>
      </c>
      <c r="I1350" s="228">
        <v>44120</v>
      </c>
      <c r="J1350" s="246"/>
      <c r="K1350" s="246">
        <v>44485</v>
      </c>
      <c r="L1350" s="236" t="s">
        <v>1566</v>
      </c>
      <c r="M1350" s="21"/>
      <c r="N1350" s="21"/>
      <c r="O1350" s="21"/>
      <c r="P1350" s="21"/>
      <c r="Q1350" s="21"/>
      <c r="R1350" s="21"/>
      <c r="S1350" s="21"/>
      <c r="T1350" s="21"/>
      <c r="U1350" s="21"/>
      <c r="V1350" s="21"/>
      <c r="W1350" s="21"/>
      <c r="X1350" s="21"/>
      <c r="Y1350" s="21"/>
      <c r="Z1350" s="21"/>
      <c r="AA1350" s="21"/>
      <c r="AB1350" s="21"/>
      <c r="AC1350" s="21"/>
      <c r="AD1350" s="21"/>
    </row>
    <row r="1351" spans="1:30" ht="15.75" customHeight="1" x14ac:dyDescent="0.35">
      <c r="A1351" s="222"/>
      <c r="B1351" s="222"/>
      <c r="C1351" s="244" t="s">
        <v>22</v>
      </c>
      <c r="D1351" s="245" t="s">
        <v>2461</v>
      </c>
      <c r="E1351" s="245" t="s">
        <v>1985</v>
      </c>
      <c r="F1351" s="265" t="s">
        <v>2462</v>
      </c>
      <c r="G1351" s="217" t="s">
        <v>2463</v>
      </c>
      <c r="H1351" s="217" t="s">
        <v>2464</v>
      </c>
      <c r="I1351" s="228">
        <v>44904</v>
      </c>
      <c r="J1351" s="246"/>
      <c r="K1351" s="246">
        <f>I1351+365</f>
        <v>45269</v>
      </c>
      <c r="L1351" s="236" t="s">
        <v>2465</v>
      </c>
      <c r="M1351" s="225"/>
      <c r="N1351" s="225"/>
      <c r="O1351" s="225"/>
      <c r="P1351" s="225"/>
      <c r="Q1351" s="225"/>
      <c r="R1351" s="225"/>
      <c r="S1351" s="225"/>
      <c r="T1351" s="225"/>
      <c r="U1351" s="225"/>
      <c r="V1351" s="225"/>
      <c r="W1351" s="225"/>
      <c r="X1351" s="225"/>
      <c r="Y1351" s="225"/>
      <c r="Z1351" s="225"/>
      <c r="AA1351" s="225"/>
      <c r="AB1351" s="225"/>
      <c r="AC1351" s="225"/>
      <c r="AD1351" s="225"/>
    </row>
    <row r="1352" spans="1:30" ht="15.75" customHeight="1" x14ac:dyDescent="0.35">
      <c r="A1352" s="222"/>
      <c r="B1352" s="222"/>
      <c r="C1352" s="244" t="s">
        <v>22</v>
      </c>
      <c r="D1352" s="245" t="s">
        <v>2466</v>
      </c>
      <c r="E1352" s="245" t="s">
        <v>1985</v>
      </c>
      <c r="F1352" s="265" t="s">
        <v>2467</v>
      </c>
      <c r="G1352" s="217" t="s">
        <v>2309</v>
      </c>
      <c r="H1352" s="217" t="s">
        <v>2456</v>
      </c>
      <c r="I1352" s="228">
        <v>44167</v>
      </c>
      <c r="J1352" s="246"/>
      <c r="K1352" s="246">
        <v>44532</v>
      </c>
      <c r="L1352" s="234" t="s">
        <v>1537</v>
      </c>
      <c r="M1352" s="225"/>
      <c r="N1352" s="225"/>
      <c r="O1352" s="225"/>
      <c r="P1352" s="225"/>
      <c r="Q1352" s="225"/>
      <c r="R1352" s="225"/>
      <c r="S1352" s="225"/>
      <c r="T1352" s="225"/>
      <c r="U1352" s="225"/>
      <c r="V1352" s="225"/>
      <c r="W1352" s="225"/>
      <c r="X1352" s="225"/>
      <c r="Y1352" s="225"/>
      <c r="Z1352" s="225"/>
      <c r="AA1352" s="225"/>
      <c r="AB1352" s="225"/>
      <c r="AC1352" s="225"/>
      <c r="AD1352" s="225"/>
    </row>
    <row r="1353" spans="1:30" ht="15.75" customHeight="1" x14ac:dyDescent="0.35">
      <c r="A1353" s="69" t="s">
        <v>38</v>
      </c>
      <c r="B1353" s="222"/>
      <c r="C1353" s="244" t="s">
        <v>22</v>
      </c>
      <c r="D1353" s="245" t="s">
        <v>2468</v>
      </c>
      <c r="E1353" s="245" t="s">
        <v>1985</v>
      </c>
      <c r="F1353" s="265" t="s">
        <v>2469</v>
      </c>
      <c r="G1353" s="217" t="s">
        <v>2470</v>
      </c>
      <c r="H1353" s="217" t="s">
        <v>2471</v>
      </c>
      <c r="I1353" s="228">
        <v>44176</v>
      </c>
      <c r="J1353" s="246"/>
      <c r="K1353" s="246">
        <v>44541</v>
      </c>
      <c r="L1353" s="234" t="s">
        <v>2472</v>
      </c>
      <c r="M1353" s="225"/>
      <c r="N1353" s="225"/>
      <c r="O1353" s="225"/>
      <c r="P1353" s="225"/>
      <c r="Q1353" s="225"/>
      <c r="R1353" s="225"/>
      <c r="S1353" s="225"/>
      <c r="T1353" s="225"/>
      <c r="U1353" s="225"/>
      <c r="V1353" s="225"/>
      <c r="W1353" s="225"/>
      <c r="X1353" s="225"/>
      <c r="Y1353" s="225"/>
      <c r="Z1353" s="225"/>
      <c r="AA1353" s="225"/>
      <c r="AB1353" s="225"/>
      <c r="AC1353" s="225"/>
      <c r="AD1353" s="225"/>
    </row>
    <row r="1354" spans="1:30" ht="15.75" customHeight="1" x14ac:dyDescent="0.35">
      <c r="A1354" s="69" t="s">
        <v>38</v>
      </c>
      <c r="B1354" s="222"/>
      <c r="C1354" s="244" t="s">
        <v>22</v>
      </c>
      <c r="D1354" s="245" t="s">
        <v>2473</v>
      </c>
      <c r="E1354" s="245" t="s">
        <v>1985</v>
      </c>
      <c r="F1354" s="265" t="s">
        <v>2474</v>
      </c>
      <c r="G1354" s="217" t="s">
        <v>2475</v>
      </c>
      <c r="H1354" s="217" t="s">
        <v>2471</v>
      </c>
      <c r="I1354" s="228">
        <v>44176</v>
      </c>
      <c r="J1354" s="246"/>
      <c r="K1354" s="246">
        <v>44541</v>
      </c>
      <c r="L1354" s="234" t="s">
        <v>2472</v>
      </c>
      <c r="M1354" s="225"/>
      <c r="N1354" s="225"/>
      <c r="O1354" s="225"/>
      <c r="P1354" s="225"/>
      <c r="Q1354" s="225"/>
      <c r="R1354" s="225"/>
      <c r="S1354" s="225"/>
      <c r="T1354" s="225"/>
      <c r="U1354" s="225"/>
      <c r="V1354" s="225"/>
      <c r="W1354" s="225"/>
      <c r="X1354" s="225"/>
      <c r="Y1354" s="225"/>
      <c r="Z1354" s="225"/>
      <c r="AA1354" s="225"/>
      <c r="AB1354" s="225"/>
      <c r="AC1354" s="225"/>
      <c r="AD1354" s="225"/>
    </row>
    <row r="1355" spans="1:30" ht="15.75" customHeight="1" x14ac:dyDescent="0.35">
      <c r="A1355" s="69" t="s">
        <v>38</v>
      </c>
      <c r="B1355" s="222"/>
      <c r="C1355" s="244" t="s">
        <v>22</v>
      </c>
      <c r="D1355" s="245" t="s">
        <v>2476</v>
      </c>
      <c r="E1355" s="245" t="s">
        <v>1985</v>
      </c>
      <c r="F1355" s="265" t="s">
        <v>2477</v>
      </c>
      <c r="G1355" s="217" t="s">
        <v>2478</v>
      </c>
      <c r="H1355" s="217" t="s">
        <v>2471</v>
      </c>
      <c r="I1355" s="228">
        <v>44176</v>
      </c>
      <c r="J1355" s="246"/>
      <c r="K1355" s="246">
        <v>44541</v>
      </c>
      <c r="L1355" s="234" t="s">
        <v>2472</v>
      </c>
      <c r="M1355" s="225"/>
      <c r="N1355" s="225"/>
      <c r="O1355" s="225"/>
      <c r="P1355" s="225"/>
      <c r="Q1355" s="225"/>
      <c r="R1355" s="225"/>
      <c r="S1355" s="225"/>
      <c r="T1355" s="225"/>
      <c r="U1355" s="225"/>
      <c r="V1355" s="225"/>
      <c r="W1355" s="225"/>
      <c r="X1355" s="225"/>
      <c r="Y1355" s="225"/>
      <c r="Z1355" s="225"/>
      <c r="AA1355" s="225"/>
      <c r="AB1355" s="225"/>
      <c r="AC1355" s="225"/>
      <c r="AD1355" s="225"/>
    </row>
    <row r="1356" spans="1:30" ht="15.75" customHeight="1" x14ac:dyDescent="0.35">
      <c r="A1356" s="69" t="s">
        <v>38</v>
      </c>
      <c r="B1356" s="222"/>
      <c r="C1356" s="244" t="s">
        <v>22</v>
      </c>
      <c r="D1356" s="245" t="s">
        <v>2479</v>
      </c>
      <c r="E1356" s="245" t="s">
        <v>1985</v>
      </c>
      <c r="F1356" s="265" t="s">
        <v>2480</v>
      </c>
      <c r="G1356" s="217" t="s">
        <v>2481</v>
      </c>
      <c r="H1356" s="217" t="s">
        <v>2471</v>
      </c>
      <c r="I1356" s="228">
        <v>44176</v>
      </c>
      <c r="J1356" s="246"/>
      <c r="K1356" s="246">
        <v>44541</v>
      </c>
      <c r="L1356" s="234" t="s">
        <v>2472</v>
      </c>
      <c r="M1356" s="225"/>
      <c r="N1356" s="225"/>
      <c r="O1356" s="225"/>
      <c r="P1356" s="225"/>
      <c r="Q1356" s="225"/>
      <c r="R1356" s="225"/>
      <c r="S1356" s="225"/>
      <c r="T1356" s="225"/>
      <c r="U1356" s="225"/>
      <c r="V1356" s="225"/>
      <c r="W1356" s="225"/>
      <c r="X1356" s="225"/>
      <c r="Y1356" s="225"/>
      <c r="Z1356" s="225"/>
      <c r="AA1356" s="225"/>
      <c r="AB1356" s="225"/>
      <c r="AC1356" s="225"/>
      <c r="AD1356" s="225"/>
    </row>
    <row r="1357" spans="1:30" ht="15.75" customHeight="1" x14ac:dyDescent="0.35">
      <c r="A1357" s="69" t="s">
        <v>38</v>
      </c>
      <c r="B1357" s="222"/>
      <c r="C1357" s="244" t="s">
        <v>22</v>
      </c>
      <c r="D1357" s="245" t="s">
        <v>2482</v>
      </c>
      <c r="E1357" s="245" t="s">
        <v>1985</v>
      </c>
      <c r="F1357" s="265" t="s">
        <v>2483</v>
      </c>
      <c r="G1357" s="217" t="s">
        <v>2481</v>
      </c>
      <c r="H1357" s="217" t="s">
        <v>2471</v>
      </c>
      <c r="I1357" s="228">
        <v>44176</v>
      </c>
      <c r="J1357" s="246"/>
      <c r="K1357" s="246">
        <v>44541</v>
      </c>
      <c r="L1357" s="234" t="s">
        <v>2472</v>
      </c>
      <c r="M1357" s="225"/>
      <c r="N1357" s="225"/>
      <c r="O1357" s="225"/>
      <c r="P1357" s="225"/>
      <c r="Q1357" s="225"/>
      <c r="R1357" s="225"/>
      <c r="S1357" s="225"/>
      <c r="T1357" s="225"/>
      <c r="U1357" s="225"/>
      <c r="V1357" s="225"/>
      <c r="W1357" s="225"/>
      <c r="X1357" s="225"/>
      <c r="Y1357" s="225"/>
      <c r="Z1357" s="225"/>
      <c r="AA1357" s="225"/>
      <c r="AB1357" s="225"/>
      <c r="AC1357" s="225"/>
      <c r="AD1357" s="225"/>
    </row>
    <row r="1358" spans="1:30" ht="15.75" customHeight="1" x14ac:dyDescent="0.35">
      <c r="A1358" s="69" t="s">
        <v>38</v>
      </c>
      <c r="B1358" s="222"/>
      <c r="C1358" s="244" t="s">
        <v>22</v>
      </c>
      <c r="D1358" s="245" t="s">
        <v>2484</v>
      </c>
      <c r="E1358" s="245" t="s">
        <v>1985</v>
      </c>
      <c r="F1358" s="265" t="s">
        <v>2485</v>
      </c>
      <c r="G1358" s="217" t="s">
        <v>1206</v>
      </c>
      <c r="H1358" s="217" t="s">
        <v>2471</v>
      </c>
      <c r="I1358" s="228">
        <v>44176</v>
      </c>
      <c r="J1358" s="246"/>
      <c r="K1358" s="246">
        <v>44541</v>
      </c>
      <c r="L1358" s="234" t="s">
        <v>2472</v>
      </c>
      <c r="M1358" s="225"/>
      <c r="N1358" s="225"/>
      <c r="O1358" s="225"/>
      <c r="P1358" s="225"/>
      <c r="Q1358" s="225"/>
      <c r="R1358" s="225"/>
      <c r="S1358" s="225"/>
      <c r="T1358" s="225"/>
      <c r="U1358" s="225"/>
      <c r="V1358" s="225"/>
      <c r="W1358" s="225"/>
      <c r="X1358" s="225"/>
      <c r="Y1358" s="225"/>
      <c r="Z1358" s="225"/>
      <c r="AA1358" s="225"/>
      <c r="AB1358" s="225"/>
      <c r="AC1358" s="225"/>
      <c r="AD1358" s="225"/>
    </row>
    <row r="1359" spans="1:30" ht="15.75" customHeight="1" x14ac:dyDescent="0.35">
      <c r="A1359" s="72" t="s">
        <v>38</v>
      </c>
      <c r="B1359" s="69" t="s">
        <v>513</v>
      </c>
      <c r="C1359" s="244" t="s">
        <v>22</v>
      </c>
      <c r="D1359" s="245" t="s">
        <v>2486</v>
      </c>
      <c r="E1359" s="245" t="s">
        <v>1985</v>
      </c>
      <c r="F1359" s="265" t="s">
        <v>2487</v>
      </c>
      <c r="G1359" s="217" t="s">
        <v>2488</v>
      </c>
      <c r="H1359" s="217" t="s">
        <v>2471</v>
      </c>
      <c r="I1359" s="228">
        <v>44176</v>
      </c>
      <c r="J1359" s="246"/>
      <c r="K1359" s="246">
        <v>44541</v>
      </c>
      <c r="L1359" s="234" t="s">
        <v>2472</v>
      </c>
      <c r="M1359" s="225"/>
      <c r="N1359" s="225"/>
      <c r="O1359" s="225"/>
      <c r="P1359" s="225"/>
      <c r="Q1359" s="225"/>
      <c r="R1359" s="225"/>
      <c r="S1359" s="225"/>
      <c r="T1359" s="225"/>
      <c r="U1359" s="225"/>
      <c r="V1359" s="225"/>
      <c r="W1359" s="225"/>
      <c r="X1359" s="225"/>
      <c r="Y1359" s="225"/>
      <c r="Z1359" s="225"/>
      <c r="AA1359" s="225"/>
      <c r="AB1359" s="225"/>
      <c r="AC1359" s="225"/>
      <c r="AD1359" s="225"/>
    </row>
    <row r="1360" spans="1:30" ht="15.75" customHeight="1" x14ac:dyDescent="0.35">
      <c r="A1360" s="68" t="s">
        <v>640</v>
      </c>
      <c r="B1360" s="68">
        <v>2</v>
      </c>
      <c r="C1360" s="244" t="s">
        <v>22</v>
      </c>
      <c r="D1360" s="245" t="s">
        <v>2489</v>
      </c>
      <c r="E1360" s="245" t="s">
        <v>1985</v>
      </c>
      <c r="F1360" s="265" t="s">
        <v>2490</v>
      </c>
      <c r="G1360" s="217" t="s">
        <v>2488</v>
      </c>
      <c r="H1360" s="217" t="s">
        <v>2471</v>
      </c>
      <c r="I1360" s="228">
        <v>44176</v>
      </c>
      <c r="J1360" s="246"/>
      <c r="K1360" s="246">
        <v>44541</v>
      </c>
      <c r="L1360" s="234" t="s">
        <v>2472</v>
      </c>
      <c r="M1360" s="225"/>
      <c r="N1360" s="225"/>
      <c r="O1360" s="225"/>
      <c r="P1360" s="225"/>
      <c r="Q1360" s="225"/>
      <c r="R1360" s="225"/>
      <c r="S1360" s="225"/>
      <c r="T1360" s="225"/>
      <c r="U1360" s="225"/>
      <c r="V1360" s="225"/>
      <c r="W1360" s="225"/>
      <c r="X1360" s="225"/>
      <c r="Y1360" s="225"/>
      <c r="Z1360" s="225"/>
      <c r="AA1360" s="225"/>
      <c r="AB1360" s="225"/>
      <c r="AC1360" s="225"/>
      <c r="AD1360" s="225"/>
    </row>
    <row r="1361" spans="1:30" ht="15.75" customHeight="1" x14ac:dyDescent="0.35">
      <c r="A1361" s="222"/>
      <c r="B1361" s="222"/>
      <c r="C1361" s="244" t="s">
        <v>22</v>
      </c>
      <c r="D1361" s="245" t="s">
        <v>2491</v>
      </c>
      <c r="E1361" s="245" t="s">
        <v>1985</v>
      </c>
      <c r="F1361" s="265" t="s">
        <v>2492</v>
      </c>
      <c r="G1361" s="217" t="s">
        <v>1384</v>
      </c>
      <c r="H1361" s="217" t="s">
        <v>2471</v>
      </c>
      <c r="I1361" s="228">
        <v>44176</v>
      </c>
      <c r="J1361" s="246"/>
      <c r="K1361" s="246">
        <v>44541</v>
      </c>
      <c r="L1361" s="234" t="s">
        <v>2472</v>
      </c>
      <c r="M1361" s="225"/>
      <c r="N1361" s="225"/>
      <c r="O1361" s="225"/>
      <c r="P1361" s="225"/>
      <c r="Q1361" s="225"/>
      <c r="R1361" s="225"/>
      <c r="S1361" s="225"/>
      <c r="T1361" s="225"/>
      <c r="U1361" s="225"/>
      <c r="V1361" s="225"/>
      <c r="W1361" s="225"/>
      <c r="X1361" s="225"/>
      <c r="Y1361" s="225"/>
      <c r="Z1361" s="225"/>
      <c r="AA1361" s="225"/>
      <c r="AB1361" s="225"/>
      <c r="AC1361" s="225"/>
      <c r="AD1361" s="225"/>
    </row>
    <row r="1362" spans="1:30" ht="15.75" customHeight="1" x14ac:dyDescent="0.35">
      <c r="A1362" s="222"/>
      <c r="B1362" s="222"/>
      <c r="C1362" s="244" t="s">
        <v>22</v>
      </c>
      <c r="D1362" s="245" t="s">
        <v>2493</v>
      </c>
      <c r="E1362" s="245" t="s">
        <v>1985</v>
      </c>
      <c r="F1362" s="265" t="s">
        <v>2494</v>
      </c>
      <c r="G1362" s="217" t="s">
        <v>1384</v>
      </c>
      <c r="H1362" s="217" t="s">
        <v>2471</v>
      </c>
      <c r="I1362" s="228">
        <v>44176</v>
      </c>
      <c r="J1362" s="246"/>
      <c r="K1362" s="246">
        <v>44541</v>
      </c>
      <c r="L1362" s="234" t="s">
        <v>2472</v>
      </c>
      <c r="M1362" s="225"/>
      <c r="N1362" s="225"/>
      <c r="O1362" s="225"/>
      <c r="P1362" s="225"/>
      <c r="Q1362" s="225"/>
      <c r="R1362" s="225"/>
      <c r="S1362" s="225"/>
      <c r="T1362" s="225"/>
      <c r="U1362" s="225"/>
      <c r="V1362" s="225"/>
      <c r="W1362" s="225"/>
      <c r="X1362" s="225"/>
      <c r="Y1362" s="225"/>
      <c r="Z1362" s="225"/>
      <c r="AA1362" s="225"/>
      <c r="AB1362" s="225"/>
      <c r="AC1362" s="225"/>
      <c r="AD1362" s="225"/>
    </row>
    <row r="1363" spans="1:30" ht="15.75" customHeight="1" x14ac:dyDescent="0.35">
      <c r="A1363" s="222"/>
      <c r="B1363" s="222"/>
      <c r="C1363" s="244" t="s">
        <v>22</v>
      </c>
      <c r="D1363" s="245" t="s">
        <v>2495</v>
      </c>
      <c r="E1363" s="245" t="s">
        <v>1985</v>
      </c>
      <c r="F1363" s="265" t="s">
        <v>2496</v>
      </c>
      <c r="G1363" s="217" t="s">
        <v>2497</v>
      </c>
      <c r="H1363" s="217" t="s">
        <v>2471</v>
      </c>
      <c r="I1363" s="228">
        <v>44176</v>
      </c>
      <c r="J1363" s="246"/>
      <c r="K1363" s="246">
        <v>44541</v>
      </c>
      <c r="L1363" s="234" t="s">
        <v>2472</v>
      </c>
      <c r="M1363" s="225"/>
      <c r="N1363" s="225"/>
      <c r="O1363" s="225"/>
      <c r="P1363" s="225"/>
      <c r="Q1363" s="225"/>
      <c r="R1363" s="225"/>
      <c r="S1363" s="225"/>
      <c r="T1363" s="225"/>
      <c r="U1363" s="225"/>
      <c r="V1363" s="225"/>
      <c r="W1363" s="225"/>
      <c r="X1363" s="225"/>
      <c r="Y1363" s="225"/>
      <c r="Z1363" s="225"/>
      <c r="AA1363" s="225"/>
      <c r="AB1363" s="225"/>
      <c r="AC1363" s="225"/>
      <c r="AD1363" s="225"/>
    </row>
    <row r="1364" spans="1:30" ht="15.75" customHeight="1" x14ac:dyDescent="0.35">
      <c r="A1364" s="222"/>
      <c r="B1364" s="222"/>
      <c r="C1364" s="244" t="s">
        <v>22</v>
      </c>
      <c r="D1364" s="245" t="s">
        <v>2498</v>
      </c>
      <c r="E1364" s="245" t="s">
        <v>1985</v>
      </c>
      <c r="F1364" s="265" t="s">
        <v>2499</v>
      </c>
      <c r="G1364" s="217" t="s">
        <v>2497</v>
      </c>
      <c r="H1364" s="217" t="s">
        <v>2471</v>
      </c>
      <c r="I1364" s="228">
        <v>44176</v>
      </c>
      <c r="J1364" s="246"/>
      <c r="K1364" s="246">
        <v>44541</v>
      </c>
      <c r="L1364" s="234" t="s">
        <v>2472</v>
      </c>
      <c r="M1364" s="225"/>
      <c r="N1364" s="225"/>
      <c r="O1364" s="225"/>
      <c r="P1364" s="225"/>
      <c r="Q1364" s="225"/>
      <c r="R1364" s="225"/>
      <c r="S1364" s="225"/>
      <c r="T1364" s="225"/>
      <c r="U1364" s="225"/>
      <c r="V1364" s="225"/>
      <c r="W1364" s="225"/>
      <c r="X1364" s="225"/>
      <c r="Y1364" s="225"/>
      <c r="Z1364" s="225"/>
      <c r="AA1364" s="225"/>
      <c r="AB1364" s="225"/>
      <c r="AC1364" s="225"/>
      <c r="AD1364" s="225"/>
    </row>
    <row r="1365" spans="1:30" ht="15.75" customHeight="1" x14ac:dyDescent="0.35">
      <c r="A1365" s="222"/>
      <c r="B1365" s="222"/>
      <c r="C1365" s="244" t="s">
        <v>22</v>
      </c>
      <c r="D1365" s="245" t="s">
        <v>2500</v>
      </c>
      <c r="E1365" s="245" t="s">
        <v>1985</v>
      </c>
      <c r="F1365" s="265" t="s">
        <v>2501</v>
      </c>
      <c r="G1365" s="217" t="s">
        <v>1546</v>
      </c>
      <c r="H1365" s="217" t="s">
        <v>2471</v>
      </c>
      <c r="I1365" s="228">
        <v>44176</v>
      </c>
      <c r="J1365" s="246"/>
      <c r="K1365" s="246">
        <v>44541</v>
      </c>
      <c r="L1365" s="234" t="s">
        <v>2472</v>
      </c>
      <c r="M1365" s="225"/>
      <c r="N1365" s="225"/>
      <c r="O1365" s="225"/>
      <c r="P1365" s="225"/>
      <c r="Q1365" s="225"/>
      <c r="R1365" s="225"/>
      <c r="S1365" s="225"/>
      <c r="T1365" s="225"/>
      <c r="U1365" s="225"/>
      <c r="V1365" s="225"/>
      <c r="W1365" s="225"/>
      <c r="X1365" s="225"/>
      <c r="Y1365" s="225"/>
      <c r="Z1365" s="225"/>
      <c r="AA1365" s="225"/>
      <c r="AB1365" s="225"/>
      <c r="AC1365" s="225"/>
      <c r="AD1365" s="225"/>
    </row>
    <row r="1366" spans="1:30" ht="15.75" customHeight="1" x14ac:dyDescent="0.35">
      <c r="A1366" s="222"/>
      <c r="B1366" s="222"/>
      <c r="C1366" s="244" t="s">
        <v>22</v>
      </c>
      <c r="D1366" s="245" t="s">
        <v>2502</v>
      </c>
      <c r="E1366" s="245" t="s">
        <v>1985</v>
      </c>
      <c r="F1366" s="265" t="s">
        <v>2503</v>
      </c>
      <c r="G1366" s="217" t="s">
        <v>1546</v>
      </c>
      <c r="H1366" s="217" t="s">
        <v>2471</v>
      </c>
      <c r="I1366" s="228">
        <v>44176</v>
      </c>
      <c r="J1366" s="246"/>
      <c r="K1366" s="246">
        <v>44541</v>
      </c>
      <c r="L1366" s="234" t="s">
        <v>2472</v>
      </c>
      <c r="M1366" s="225"/>
      <c r="N1366" s="225"/>
      <c r="O1366" s="225"/>
      <c r="P1366" s="225"/>
      <c r="Q1366" s="225"/>
      <c r="R1366" s="225"/>
      <c r="S1366" s="225"/>
      <c r="T1366" s="225"/>
      <c r="U1366" s="225"/>
      <c r="V1366" s="225"/>
      <c r="W1366" s="225"/>
      <c r="X1366" s="225"/>
      <c r="Y1366" s="225"/>
      <c r="Z1366" s="225"/>
      <c r="AA1366" s="225"/>
      <c r="AB1366" s="225"/>
      <c r="AC1366" s="225"/>
      <c r="AD1366" s="225"/>
    </row>
    <row r="1367" spans="1:30" ht="15.75" customHeight="1" x14ac:dyDescent="0.35">
      <c r="A1367" s="69"/>
      <c r="B1367" s="69"/>
      <c r="C1367" s="244" t="s">
        <v>22</v>
      </c>
      <c r="D1367" s="245" t="s">
        <v>2504</v>
      </c>
      <c r="E1367" s="245" t="s">
        <v>1985</v>
      </c>
      <c r="F1367" s="265" t="s">
        <v>2505</v>
      </c>
      <c r="G1367" s="217" t="s">
        <v>2506</v>
      </c>
      <c r="H1367" s="217" t="s">
        <v>2507</v>
      </c>
      <c r="I1367" s="228">
        <v>44074</v>
      </c>
      <c r="J1367" s="228">
        <v>45145</v>
      </c>
      <c r="K1367" s="246">
        <f>J1367+365</f>
        <v>45510</v>
      </c>
      <c r="L1367" s="226" t="s">
        <v>2508</v>
      </c>
      <c r="M1367" s="21"/>
      <c r="N1367" s="21"/>
      <c r="O1367" s="21"/>
      <c r="P1367" s="21"/>
      <c r="Q1367" s="21"/>
      <c r="R1367" s="21"/>
      <c r="S1367" s="21"/>
      <c r="T1367" s="21"/>
      <c r="U1367" s="21"/>
      <c r="V1367" s="21"/>
      <c r="W1367" s="21"/>
      <c r="X1367" s="21"/>
      <c r="Y1367" s="21"/>
      <c r="Z1367" s="21"/>
      <c r="AA1367" s="21"/>
      <c r="AB1367" s="21"/>
      <c r="AC1367" s="21"/>
      <c r="AD1367" s="21"/>
    </row>
    <row r="1368" spans="1:30" ht="15.75" customHeight="1" x14ac:dyDescent="0.35">
      <c r="A1368" s="69"/>
      <c r="B1368" s="69"/>
      <c r="C1368" s="244" t="s">
        <v>22</v>
      </c>
      <c r="D1368" s="245" t="s">
        <v>2509</v>
      </c>
      <c r="E1368" s="245" t="s">
        <v>1985</v>
      </c>
      <c r="F1368" s="265" t="s">
        <v>2505</v>
      </c>
      <c r="G1368" s="217" t="s">
        <v>2506</v>
      </c>
      <c r="H1368" s="217" t="s">
        <v>2510</v>
      </c>
      <c r="I1368" s="228">
        <v>44074</v>
      </c>
      <c r="J1368" s="228">
        <v>45145</v>
      </c>
      <c r="K1368" s="246">
        <f>J1368+365</f>
        <v>45510</v>
      </c>
      <c r="L1368" s="226" t="s">
        <v>2508</v>
      </c>
      <c r="M1368" s="21"/>
      <c r="N1368" s="21"/>
      <c r="O1368" s="21"/>
      <c r="P1368" s="21"/>
      <c r="Q1368" s="21"/>
      <c r="R1368" s="21"/>
      <c r="S1368" s="21"/>
      <c r="T1368" s="21"/>
      <c r="U1368" s="21"/>
      <c r="V1368" s="21"/>
      <c r="W1368" s="21"/>
      <c r="X1368" s="21"/>
      <c r="Y1368" s="21"/>
      <c r="Z1368" s="21"/>
      <c r="AA1368" s="21"/>
      <c r="AB1368" s="21"/>
      <c r="AC1368" s="21"/>
      <c r="AD1368" s="21"/>
    </row>
    <row r="1369" spans="1:30" ht="15.75" customHeight="1" x14ac:dyDescent="0.35">
      <c r="A1369" s="222"/>
      <c r="B1369" s="222"/>
      <c r="C1369" s="244" t="s">
        <v>22</v>
      </c>
      <c r="D1369" s="245" t="s">
        <v>2511</v>
      </c>
      <c r="E1369" s="245" t="s">
        <v>1985</v>
      </c>
      <c r="F1369" s="265" t="s">
        <v>2512</v>
      </c>
      <c r="G1369" s="217" t="s">
        <v>1206</v>
      </c>
      <c r="H1369" s="217" t="s">
        <v>2471</v>
      </c>
      <c r="I1369" s="228">
        <v>44176</v>
      </c>
      <c r="J1369" s="246"/>
      <c r="K1369" s="246">
        <v>44541</v>
      </c>
      <c r="L1369" s="234" t="s">
        <v>2472</v>
      </c>
      <c r="M1369" s="225"/>
      <c r="N1369" s="225"/>
      <c r="O1369" s="225"/>
      <c r="P1369" s="225"/>
      <c r="Q1369" s="225"/>
      <c r="R1369" s="225"/>
      <c r="S1369" s="225"/>
      <c r="T1369" s="225"/>
      <c r="U1369" s="225"/>
      <c r="V1369" s="225"/>
      <c r="W1369" s="225"/>
      <c r="X1369" s="225"/>
      <c r="Y1369" s="225"/>
      <c r="Z1369" s="225"/>
      <c r="AA1369" s="225"/>
      <c r="AB1369" s="225"/>
      <c r="AC1369" s="225"/>
      <c r="AD1369" s="225"/>
    </row>
    <row r="1370" spans="1:30" ht="14.5" x14ac:dyDescent="0.35">
      <c r="A1370" s="241"/>
      <c r="B1370" s="222"/>
      <c r="C1370" s="244" t="s">
        <v>22</v>
      </c>
      <c r="D1370" s="245" t="s">
        <v>2513</v>
      </c>
      <c r="E1370" s="245" t="s">
        <v>1985</v>
      </c>
      <c r="F1370" s="265" t="s">
        <v>2514</v>
      </c>
      <c r="G1370" s="217" t="s">
        <v>2515</v>
      </c>
      <c r="H1370" s="217" t="s">
        <v>2471</v>
      </c>
      <c r="I1370" s="228">
        <v>44176</v>
      </c>
      <c r="J1370" s="246"/>
      <c r="K1370" s="246">
        <v>44541</v>
      </c>
      <c r="L1370" s="234" t="s">
        <v>2472</v>
      </c>
      <c r="M1370" s="225"/>
      <c r="N1370" s="225"/>
      <c r="O1370" s="225"/>
      <c r="P1370" s="225"/>
      <c r="Q1370" s="225"/>
      <c r="R1370" s="225"/>
      <c r="S1370" s="225"/>
      <c r="T1370" s="225"/>
      <c r="U1370" s="225"/>
      <c r="V1370" s="225"/>
      <c r="W1370" s="225"/>
      <c r="X1370" s="225"/>
      <c r="Y1370" s="225"/>
      <c r="Z1370" s="225"/>
      <c r="AA1370" s="225"/>
      <c r="AB1370" s="225"/>
      <c r="AC1370" s="225"/>
      <c r="AD1370" s="225"/>
    </row>
    <row r="1371" spans="1:30" ht="14.5" x14ac:dyDescent="0.35">
      <c r="A1371" s="69"/>
      <c r="B1371" s="69"/>
      <c r="C1371" s="244" t="s">
        <v>22</v>
      </c>
      <c r="D1371" s="245" t="s">
        <v>2516</v>
      </c>
      <c r="E1371" s="245" t="s">
        <v>2517</v>
      </c>
      <c r="F1371" s="218" t="s">
        <v>2518</v>
      </c>
      <c r="G1371" s="217" t="s">
        <v>783</v>
      </c>
      <c r="H1371" s="218" t="s">
        <v>2519</v>
      </c>
      <c r="I1371" s="228">
        <v>44236</v>
      </c>
      <c r="J1371" s="246">
        <v>44964</v>
      </c>
      <c r="K1371" s="246">
        <f>J1371+365</f>
        <v>45329</v>
      </c>
      <c r="L1371" s="234" t="s">
        <v>2520</v>
      </c>
      <c r="M1371" s="21"/>
      <c r="N1371" s="21"/>
      <c r="O1371" s="21"/>
      <c r="P1371" s="21"/>
      <c r="Q1371" s="21"/>
      <c r="R1371" s="21"/>
      <c r="S1371" s="21"/>
      <c r="T1371" s="21"/>
      <c r="U1371" s="21"/>
      <c r="V1371" s="21"/>
      <c r="W1371" s="21"/>
      <c r="X1371" s="21"/>
      <c r="Y1371" s="21"/>
      <c r="Z1371" s="21"/>
      <c r="AA1371" s="21"/>
      <c r="AB1371" s="21"/>
      <c r="AC1371" s="21"/>
      <c r="AD1371" s="21"/>
    </row>
    <row r="1372" spans="1:30" ht="15.75" customHeight="1" x14ac:dyDescent="0.35">
      <c r="A1372" s="222"/>
      <c r="B1372" s="222"/>
      <c r="C1372" s="244" t="s">
        <v>22</v>
      </c>
      <c r="D1372" s="245" t="s">
        <v>2521</v>
      </c>
      <c r="E1372" s="245" t="s">
        <v>2517</v>
      </c>
      <c r="F1372" s="265" t="s">
        <v>2522</v>
      </c>
      <c r="G1372" s="217" t="s">
        <v>2523</v>
      </c>
      <c r="H1372" s="28" t="s">
        <v>2359</v>
      </c>
      <c r="I1372" s="228">
        <v>44242</v>
      </c>
      <c r="J1372" s="284">
        <v>44726</v>
      </c>
      <c r="K1372" s="246">
        <f>J1372+365</f>
        <v>45091</v>
      </c>
      <c r="L1372" s="39" t="s">
        <v>910</v>
      </c>
      <c r="M1372" s="225"/>
      <c r="N1372" s="225"/>
      <c r="O1372" s="225"/>
      <c r="P1372" s="225"/>
      <c r="Q1372" s="225"/>
      <c r="R1372" s="225"/>
      <c r="S1372" s="225"/>
      <c r="T1372" s="225"/>
      <c r="U1372" s="225"/>
      <c r="V1372" s="225"/>
      <c r="W1372" s="225"/>
      <c r="X1372" s="225"/>
      <c r="Y1372" s="225"/>
      <c r="Z1372" s="225"/>
      <c r="AA1372" s="225"/>
      <c r="AB1372" s="225"/>
      <c r="AC1372" s="225"/>
      <c r="AD1372" s="225"/>
    </row>
    <row r="1373" spans="1:30" ht="15.75" customHeight="1" x14ac:dyDescent="0.35">
      <c r="A1373" s="222"/>
      <c r="B1373" s="222"/>
      <c r="C1373" s="244" t="s">
        <v>22</v>
      </c>
      <c r="D1373" s="245" t="s">
        <v>2524</v>
      </c>
      <c r="E1373" s="245" t="s">
        <v>2517</v>
      </c>
      <c r="F1373" s="265" t="s">
        <v>2525</v>
      </c>
      <c r="G1373" s="217" t="s">
        <v>2523</v>
      </c>
      <c r="H1373" s="28" t="s">
        <v>2359</v>
      </c>
      <c r="I1373" s="228">
        <v>44242</v>
      </c>
      <c r="J1373" s="246"/>
      <c r="K1373" s="246">
        <v>44607</v>
      </c>
      <c r="L1373" s="39" t="s">
        <v>910</v>
      </c>
      <c r="M1373" s="225"/>
      <c r="N1373" s="225"/>
      <c r="O1373" s="225"/>
      <c r="P1373" s="225"/>
      <c r="Q1373" s="225"/>
      <c r="R1373" s="225"/>
      <c r="S1373" s="225"/>
      <c r="T1373" s="225"/>
      <c r="U1373" s="225"/>
      <c r="V1373" s="225"/>
      <c r="W1373" s="225"/>
      <c r="X1373" s="225"/>
      <c r="Y1373" s="225"/>
      <c r="Z1373" s="225"/>
      <c r="AA1373" s="225"/>
      <c r="AB1373" s="225"/>
      <c r="AC1373" s="225"/>
      <c r="AD1373" s="225"/>
    </row>
    <row r="1374" spans="1:30" ht="15.75" customHeight="1" x14ac:dyDescent="0.35">
      <c r="A1374" s="222"/>
      <c r="B1374" s="222"/>
      <c r="C1374" s="244" t="s">
        <v>22</v>
      </c>
      <c r="D1374" s="245" t="s">
        <v>2526</v>
      </c>
      <c r="E1374" s="245" t="s">
        <v>2517</v>
      </c>
      <c r="F1374" s="265" t="s">
        <v>2527</v>
      </c>
      <c r="G1374" s="217" t="s">
        <v>2523</v>
      </c>
      <c r="H1374" s="28" t="s">
        <v>2359</v>
      </c>
      <c r="I1374" s="228">
        <v>44242</v>
      </c>
      <c r="J1374" s="246"/>
      <c r="K1374" s="246">
        <v>44607</v>
      </c>
      <c r="L1374" s="39" t="s">
        <v>910</v>
      </c>
      <c r="M1374" s="225"/>
      <c r="N1374" s="225"/>
      <c r="O1374" s="225"/>
      <c r="P1374" s="225"/>
      <c r="Q1374" s="225"/>
      <c r="R1374" s="225"/>
      <c r="S1374" s="225"/>
      <c r="T1374" s="225"/>
      <c r="U1374" s="225"/>
      <c r="V1374" s="225"/>
      <c r="W1374" s="225"/>
      <c r="X1374" s="225"/>
      <c r="Y1374" s="225"/>
      <c r="Z1374" s="225"/>
      <c r="AA1374" s="225"/>
      <c r="AB1374" s="225"/>
      <c r="AC1374" s="225"/>
      <c r="AD1374" s="225"/>
    </row>
    <row r="1375" spans="1:30" s="60" customFormat="1" ht="15.75" customHeight="1" x14ac:dyDescent="0.35">
      <c r="A1375" s="69" t="s">
        <v>38</v>
      </c>
      <c r="B1375" s="69"/>
      <c r="C1375" s="244" t="s">
        <v>22</v>
      </c>
      <c r="D1375" s="245" t="s">
        <v>2528</v>
      </c>
      <c r="E1375" s="245" t="s">
        <v>2517</v>
      </c>
      <c r="F1375" s="265" t="s">
        <v>2529</v>
      </c>
      <c r="G1375" s="217" t="s">
        <v>1583</v>
      </c>
      <c r="H1375" s="28" t="s">
        <v>1782</v>
      </c>
      <c r="I1375" s="228">
        <v>44246</v>
      </c>
      <c r="J1375" s="246">
        <v>45350</v>
      </c>
      <c r="K1375" s="246">
        <f t="shared" ref="K1375:K1384" si="63">J1375+365</f>
        <v>45715</v>
      </c>
      <c r="L1375" s="29" t="s">
        <v>727</v>
      </c>
      <c r="M1375" s="21"/>
      <c r="N1375" s="21"/>
      <c r="O1375" s="21"/>
      <c r="P1375" s="21"/>
      <c r="Q1375" s="21"/>
      <c r="R1375" s="21"/>
      <c r="S1375" s="21"/>
      <c r="T1375" s="21"/>
      <c r="U1375" s="21"/>
      <c r="V1375" s="21"/>
      <c r="W1375" s="21"/>
      <c r="X1375" s="21"/>
      <c r="Y1375" s="21"/>
      <c r="Z1375" s="21"/>
      <c r="AA1375" s="21"/>
      <c r="AB1375" s="21"/>
      <c r="AC1375" s="21"/>
      <c r="AD1375" s="21"/>
    </row>
    <row r="1376" spans="1:30" ht="15.75" customHeight="1" x14ac:dyDescent="0.35">
      <c r="A1376" s="69" t="s">
        <v>38</v>
      </c>
      <c r="B1376" s="69"/>
      <c r="C1376" s="244" t="s">
        <v>22</v>
      </c>
      <c r="D1376" s="245" t="s">
        <v>2530</v>
      </c>
      <c r="E1376" s="245" t="s">
        <v>2517</v>
      </c>
      <c r="F1376" s="265" t="s">
        <v>2531</v>
      </c>
      <c r="G1376" s="217" t="s">
        <v>1583</v>
      </c>
      <c r="H1376" s="28" t="s">
        <v>2532</v>
      </c>
      <c r="I1376" s="228">
        <v>44246</v>
      </c>
      <c r="J1376" s="246">
        <v>45350</v>
      </c>
      <c r="K1376" s="246">
        <f t="shared" si="63"/>
        <v>45715</v>
      </c>
      <c r="L1376" s="29" t="s">
        <v>727</v>
      </c>
      <c r="M1376" s="21"/>
      <c r="N1376" s="21"/>
      <c r="O1376" s="21"/>
      <c r="P1376" s="21"/>
      <c r="Q1376" s="21"/>
      <c r="R1376" s="21"/>
      <c r="S1376" s="21"/>
      <c r="T1376" s="21"/>
      <c r="U1376" s="21"/>
      <c r="V1376" s="21"/>
      <c r="W1376" s="21"/>
      <c r="X1376" s="21"/>
      <c r="Y1376" s="21"/>
      <c r="Z1376" s="21"/>
      <c r="AA1376" s="21"/>
      <c r="AB1376" s="21"/>
      <c r="AC1376" s="21"/>
      <c r="AD1376" s="21"/>
    </row>
    <row r="1377" spans="1:30" ht="15.75" customHeight="1" x14ac:dyDescent="0.35">
      <c r="A1377" s="69" t="s">
        <v>38</v>
      </c>
      <c r="B1377" s="69"/>
      <c r="C1377" s="244" t="s">
        <v>22</v>
      </c>
      <c r="D1377" s="245" t="s">
        <v>2533</v>
      </c>
      <c r="E1377" s="245" t="s">
        <v>2517</v>
      </c>
      <c r="F1377" s="265" t="s">
        <v>2534</v>
      </c>
      <c r="G1377" s="217" t="s">
        <v>2535</v>
      </c>
      <c r="H1377" s="28" t="s">
        <v>2536</v>
      </c>
      <c r="I1377" s="228">
        <v>44246</v>
      </c>
      <c r="J1377" s="246">
        <v>45350</v>
      </c>
      <c r="K1377" s="246">
        <f t="shared" si="63"/>
        <v>45715</v>
      </c>
      <c r="L1377" s="81" t="s">
        <v>727</v>
      </c>
      <c r="M1377" s="21"/>
      <c r="N1377" s="21"/>
      <c r="O1377" s="21"/>
      <c r="P1377" s="21"/>
      <c r="Q1377" s="21"/>
      <c r="R1377" s="21"/>
      <c r="S1377" s="21"/>
      <c r="T1377" s="21"/>
      <c r="U1377" s="21"/>
      <c r="V1377" s="21"/>
      <c r="W1377" s="21"/>
      <c r="X1377" s="21"/>
      <c r="Y1377" s="21"/>
      <c r="Z1377" s="21"/>
      <c r="AA1377" s="21"/>
      <c r="AB1377" s="21"/>
      <c r="AC1377" s="21"/>
      <c r="AD1377" s="21"/>
    </row>
    <row r="1378" spans="1:30" ht="15.75" customHeight="1" x14ac:dyDescent="0.35">
      <c r="A1378" s="69" t="s">
        <v>38</v>
      </c>
      <c r="B1378" s="69"/>
      <c r="C1378" s="244" t="s">
        <v>22</v>
      </c>
      <c r="D1378" s="245" t="s">
        <v>2537</v>
      </c>
      <c r="E1378" s="245" t="s">
        <v>2517</v>
      </c>
      <c r="F1378" s="265" t="s">
        <v>2538</v>
      </c>
      <c r="G1378" s="217" t="s">
        <v>2535</v>
      </c>
      <c r="H1378" s="28" t="s">
        <v>1782</v>
      </c>
      <c r="I1378" s="228">
        <v>44246</v>
      </c>
      <c r="J1378" s="246">
        <v>45350</v>
      </c>
      <c r="K1378" s="246">
        <f t="shared" si="63"/>
        <v>45715</v>
      </c>
      <c r="L1378" s="83" t="s">
        <v>727</v>
      </c>
      <c r="M1378" s="21"/>
      <c r="N1378" s="21"/>
      <c r="O1378" s="21"/>
      <c r="P1378" s="21"/>
      <c r="Q1378" s="21"/>
      <c r="R1378" s="21"/>
      <c r="S1378" s="21"/>
      <c r="T1378" s="21"/>
      <c r="U1378" s="21"/>
      <c r="V1378" s="21"/>
      <c r="W1378" s="21"/>
      <c r="X1378" s="21"/>
      <c r="Y1378" s="21"/>
      <c r="Z1378" s="21"/>
      <c r="AA1378" s="21"/>
      <c r="AB1378" s="21"/>
      <c r="AC1378" s="21"/>
      <c r="AD1378" s="21"/>
    </row>
    <row r="1379" spans="1:30" ht="15.75" customHeight="1" x14ac:dyDescent="0.35">
      <c r="A1379" s="69" t="s">
        <v>38</v>
      </c>
      <c r="B1379" s="69"/>
      <c r="C1379" s="244" t="s">
        <v>22</v>
      </c>
      <c r="D1379" s="245" t="s">
        <v>2539</v>
      </c>
      <c r="E1379" s="245" t="s">
        <v>2517</v>
      </c>
      <c r="F1379" s="265" t="s">
        <v>2540</v>
      </c>
      <c r="G1379" s="217" t="s">
        <v>1583</v>
      </c>
      <c r="H1379" s="28" t="s">
        <v>2541</v>
      </c>
      <c r="I1379" s="228">
        <v>44246</v>
      </c>
      <c r="J1379" s="246">
        <v>45350</v>
      </c>
      <c r="K1379" s="246">
        <f t="shared" si="63"/>
        <v>45715</v>
      </c>
      <c r="L1379" s="83" t="s">
        <v>727</v>
      </c>
      <c r="M1379" s="24"/>
      <c r="N1379" s="24"/>
      <c r="O1379" s="24"/>
      <c r="P1379" s="24"/>
      <c r="Q1379" s="24"/>
      <c r="R1379" s="24"/>
      <c r="S1379" s="24"/>
      <c r="T1379" s="24"/>
      <c r="U1379" s="24"/>
      <c r="V1379" s="24"/>
      <c r="W1379" s="24"/>
      <c r="X1379" s="24"/>
      <c r="Y1379" s="24"/>
      <c r="Z1379" s="24"/>
      <c r="AA1379" s="24"/>
      <c r="AB1379" s="24"/>
      <c r="AC1379" s="24"/>
      <c r="AD1379" s="24"/>
    </row>
    <row r="1380" spans="1:30" ht="15.75" customHeight="1" x14ac:dyDescent="0.35">
      <c r="A1380" s="222"/>
      <c r="B1380" s="222"/>
      <c r="C1380" s="244" t="s">
        <v>22</v>
      </c>
      <c r="D1380" s="245" t="s">
        <v>2542</v>
      </c>
      <c r="E1380" s="245" t="s">
        <v>2517</v>
      </c>
      <c r="F1380" s="217" t="s">
        <v>2543</v>
      </c>
      <c r="G1380" s="217" t="s">
        <v>2544</v>
      </c>
      <c r="H1380" s="226" t="s">
        <v>2118</v>
      </c>
      <c r="I1380" s="228">
        <v>44263</v>
      </c>
      <c r="J1380" s="246">
        <v>44971</v>
      </c>
      <c r="K1380" s="246">
        <f t="shared" si="63"/>
        <v>45336</v>
      </c>
      <c r="L1380" s="235" t="s">
        <v>1537</v>
      </c>
      <c r="M1380" s="225"/>
      <c r="N1380" s="225"/>
      <c r="O1380" s="225"/>
      <c r="P1380" s="225"/>
      <c r="Q1380" s="225"/>
      <c r="R1380" s="225"/>
      <c r="S1380" s="225"/>
      <c r="T1380" s="225"/>
      <c r="U1380" s="225"/>
      <c r="V1380" s="225"/>
      <c r="W1380" s="225"/>
      <c r="X1380" s="225"/>
      <c r="Y1380" s="225"/>
      <c r="Z1380" s="225"/>
      <c r="AA1380" s="225"/>
      <c r="AB1380" s="225"/>
      <c r="AC1380" s="225"/>
      <c r="AD1380" s="225"/>
    </row>
    <row r="1381" spans="1:30" ht="15.75" customHeight="1" x14ac:dyDescent="0.35">
      <c r="A1381" s="69"/>
      <c r="B1381" s="69"/>
      <c r="C1381" s="244" t="s">
        <v>22</v>
      </c>
      <c r="D1381" s="245" t="s">
        <v>2545</v>
      </c>
      <c r="E1381" s="245" t="s">
        <v>2517</v>
      </c>
      <c r="F1381" s="217" t="s">
        <v>2546</v>
      </c>
      <c r="G1381" s="217" t="s">
        <v>2547</v>
      </c>
      <c r="H1381" s="218" t="s">
        <v>140</v>
      </c>
      <c r="I1381" s="228">
        <v>44263</v>
      </c>
      <c r="J1381" s="246">
        <v>45335</v>
      </c>
      <c r="K1381" s="246">
        <f t="shared" si="63"/>
        <v>45700</v>
      </c>
      <c r="L1381" s="235" t="s">
        <v>53</v>
      </c>
      <c r="M1381" s="21"/>
      <c r="N1381" s="21"/>
      <c r="O1381" s="21"/>
      <c r="P1381" s="21"/>
      <c r="Q1381" s="21"/>
      <c r="R1381" s="21"/>
      <c r="S1381" s="21"/>
      <c r="T1381" s="21"/>
      <c r="U1381" s="21"/>
      <c r="V1381" s="21"/>
      <c r="W1381" s="21"/>
      <c r="X1381" s="21"/>
      <c r="Y1381" s="21"/>
      <c r="Z1381" s="21"/>
      <c r="AA1381" s="21"/>
      <c r="AB1381" s="21"/>
      <c r="AC1381" s="21"/>
      <c r="AD1381" s="21"/>
    </row>
    <row r="1382" spans="1:30" ht="15.75" customHeight="1" x14ac:dyDescent="0.35">
      <c r="A1382" s="222"/>
      <c r="B1382" s="222"/>
      <c r="C1382" s="244" t="s">
        <v>22</v>
      </c>
      <c r="D1382" s="245" t="s">
        <v>2548</v>
      </c>
      <c r="E1382" s="245" t="s">
        <v>2517</v>
      </c>
      <c r="F1382" s="265" t="s">
        <v>2549</v>
      </c>
      <c r="G1382" s="217" t="s">
        <v>2550</v>
      </c>
      <c r="H1382" s="28" t="s">
        <v>2359</v>
      </c>
      <c r="I1382" s="228">
        <v>44267</v>
      </c>
      <c r="J1382" s="246">
        <v>44650</v>
      </c>
      <c r="K1382" s="246">
        <f t="shared" si="63"/>
        <v>45015</v>
      </c>
      <c r="L1382" s="79" t="s">
        <v>910</v>
      </c>
      <c r="M1382" s="225"/>
      <c r="N1382" s="225"/>
      <c r="O1382" s="225"/>
      <c r="P1382" s="225"/>
      <c r="Q1382" s="225"/>
      <c r="R1382" s="225"/>
      <c r="S1382" s="225"/>
      <c r="T1382" s="225"/>
      <c r="U1382" s="225"/>
      <c r="V1382" s="225"/>
      <c r="W1382" s="225"/>
      <c r="X1382" s="225"/>
      <c r="Y1382" s="225"/>
      <c r="Z1382" s="225"/>
      <c r="AA1382" s="225"/>
      <c r="AB1382" s="225"/>
      <c r="AC1382" s="225"/>
      <c r="AD1382" s="225"/>
    </row>
    <row r="1383" spans="1:30" ht="15.75" customHeight="1" x14ac:dyDescent="0.35">
      <c r="A1383" s="222"/>
      <c r="B1383" s="222"/>
      <c r="C1383" s="244" t="s">
        <v>22</v>
      </c>
      <c r="D1383" s="245" t="s">
        <v>2551</v>
      </c>
      <c r="E1383" s="245" t="s">
        <v>2517</v>
      </c>
      <c r="F1383" s="265" t="s">
        <v>2552</v>
      </c>
      <c r="G1383" s="217" t="s">
        <v>2550</v>
      </c>
      <c r="H1383" s="28" t="s">
        <v>2359</v>
      </c>
      <c r="I1383" s="228">
        <v>44267</v>
      </c>
      <c r="J1383" s="246">
        <v>44984</v>
      </c>
      <c r="K1383" s="246">
        <f t="shared" si="63"/>
        <v>45349</v>
      </c>
      <c r="L1383" s="86" t="s">
        <v>910</v>
      </c>
      <c r="M1383" s="225"/>
      <c r="N1383" s="225"/>
      <c r="O1383" s="225"/>
      <c r="P1383" s="225"/>
      <c r="Q1383" s="225"/>
      <c r="R1383" s="225"/>
      <c r="S1383" s="225"/>
      <c r="T1383" s="225"/>
      <c r="U1383" s="225"/>
      <c r="V1383" s="225"/>
      <c r="W1383" s="225"/>
      <c r="X1383" s="225"/>
      <c r="Y1383" s="225"/>
      <c r="Z1383" s="225"/>
      <c r="AA1383" s="225"/>
      <c r="AB1383" s="225"/>
      <c r="AC1383" s="225"/>
      <c r="AD1383" s="225"/>
    </row>
    <row r="1384" spans="1:30" ht="15.75" customHeight="1" x14ac:dyDescent="0.35">
      <c r="A1384" s="222"/>
      <c r="B1384" s="222"/>
      <c r="C1384" s="244" t="s">
        <v>22</v>
      </c>
      <c r="D1384" s="245" t="s">
        <v>2553</v>
      </c>
      <c r="E1384" s="245" t="s">
        <v>2517</v>
      </c>
      <c r="F1384" s="265" t="s">
        <v>2554</v>
      </c>
      <c r="G1384" s="217" t="s">
        <v>2550</v>
      </c>
      <c r="H1384" s="28" t="s">
        <v>2359</v>
      </c>
      <c r="I1384" s="228">
        <v>44267</v>
      </c>
      <c r="J1384" s="246">
        <v>44984</v>
      </c>
      <c r="K1384" s="246">
        <f t="shared" si="63"/>
        <v>45349</v>
      </c>
      <c r="L1384" s="172" t="s">
        <v>910</v>
      </c>
      <c r="M1384" s="225"/>
      <c r="N1384" s="225"/>
      <c r="O1384" s="225"/>
      <c r="P1384" s="225"/>
      <c r="Q1384" s="225"/>
      <c r="R1384" s="225"/>
      <c r="S1384" s="225"/>
      <c r="T1384" s="225"/>
      <c r="U1384" s="225"/>
      <c r="V1384" s="225"/>
      <c r="W1384" s="225"/>
      <c r="X1384" s="225"/>
      <c r="Y1384" s="225"/>
      <c r="Z1384" s="225"/>
      <c r="AA1384" s="225"/>
      <c r="AB1384" s="225"/>
      <c r="AC1384" s="225"/>
      <c r="AD1384" s="225"/>
    </row>
    <row r="1385" spans="1:30" ht="15.75" customHeight="1" x14ac:dyDescent="0.35">
      <c r="A1385" s="222"/>
      <c r="B1385" s="222"/>
      <c r="C1385" s="244" t="s">
        <v>22</v>
      </c>
      <c r="D1385" s="245" t="s">
        <v>2555</v>
      </c>
      <c r="E1385" s="245" t="s">
        <v>2517</v>
      </c>
      <c r="F1385" s="265" t="s">
        <v>2556</v>
      </c>
      <c r="G1385" s="217" t="s">
        <v>2557</v>
      </c>
      <c r="H1385" s="28" t="s">
        <v>2359</v>
      </c>
      <c r="I1385" s="228">
        <v>44267</v>
      </c>
      <c r="J1385" s="246"/>
      <c r="K1385" s="246">
        <v>44632</v>
      </c>
      <c r="L1385" s="39" t="s">
        <v>910</v>
      </c>
      <c r="M1385" s="225"/>
      <c r="N1385" s="225"/>
      <c r="O1385" s="225"/>
      <c r="P1385" s="225"/>
      <c r="Q1385" s="225"/>
      <c r="R1385" s="225"/>
      <c r="S1385" s="225"/>
      <c r="T1385" s="225"/>
      <c r="U1385" s="225"/>
      <c r="V1385" s="225"/>
      <c r="W1385" s="225"/>
      <c r="X1385" s="225"/>
      <c r="Y1385" s="225"/>
      <c r="Z1385" s="225"/>
      <c r="AA1385" s="225"/>
      <c r="AB1385" s="225"/>
      <c r="AC1385" s="225"/>
      <c r="AD1385" s="225"/>
    </row>
    <row r="1386" spans="1:30" ht="15.75" customHeight="1" x14ac:dyDescent="0.35">
      <c r="A1386" s="222"/>
      <c r="B1386" s="222"/>
      <c r="C1386" s="244" t="s">
        <v>22</v>
      </c>
      <c r="D1386" s="245" t="s">
        <v>2558</v>
      </c>
      <c r="E1386" s="245" t="s">
        <v>2517</v>
      </c>
      <c r="F1386" s="226" t="s">
        <v>2559</v>
      </c>
      <c r="G1386" s="226" t="s">
        <v>28</v>
      </c>
      <c r="H1386" s="226" t="s">
        <v>2118</v>
      </c>
      <c r="I1386" s="228">
        <v>44270</v>
      </c>
      <c r="J1386" s="246">
        <v>44971</v>
      </c>
      <c r="K1386" s="246">
        <f>J1386+365</f>
        <v>45336</v>
      </c>
      <c r="L1386" s="234" t="s">
        <v>1537</v>
      </c>
      <c r="M1386" s="225"/>
      <c r="N1386" s="225"/>
      <c r="O1386" s="225"/>
      <c r="P1386" s="225"/>
      <c r="Q1386" s="225"/>
      <c r="R1386" s="225"/>
      <c r="S1386" s="225"/>
      <c r="T1386" s="225"/>
      <c r="U1386" s="225"/>
      <c r="V1386" s="225"/>
      <c r="W1386" s="225"/>
      <c r="X1386" s="225"/>
      <c r="Y1386" s="225"/>
      <c r="Z1386" s="225"/>
      <c r="AA1386" s="225"/>
      <c r="AB1386" s="225"/>
      <c r="AC1386" s="225"/>
      <c r="AD1386" s="225"/>
    </row>
    <row r="1387" spans="1:30" ht="15.75" customHeight="1" x14ac:dyDescent="0.35">
      <c r="A1387" s="222"/>
      <c r="B1387" s="222"/>
      <c r="C1387" s="244" t="s">
        <v>22</v>
      </c>
      <c r="D1387" s="245" t="s">
        <v>2560</v>
      </c>
      <c r="E1387" s="245" t="s">
        <v>2517</v>
      </c>
      <c r="F1387" s="226" t="s">
        <v>2045</v>
      </c>
      <c r="G1387" s="226" t="s">
        <v>198</v>
      </c>
      <c r="H1387" s="226" t="s">
        <v>2118</v>
      </c>
      <c r="I1387" s="228">
        <v>44270</v>
      </c>
      <c r="J1387" s="246"/>
      <c r="K1387" s="246">
        <v>44635</v>
      </c>
      <c r="L1387" s="234" t="s">
        <v>1537</v>
      </c>
      <c r="M1387" s="225"/>
      <c r="N1387" s="225"/>
      <c r="O1387" s="225"/>
      <c r="P1387" s="225"/>
      <c r="Q1387" s="225"/>
      <c r="R1387" s="225"/>
      <c r="S1387" s="225"/>
      <c r="T1387" s="225"/>
      <c r="U1387" s="225"/>
      <c r="V1387" s="225"/>
      <c r="W1387" s="225"/>
      <c r="X1387" s="225"/>
      <c r="Y1387" s="225"/>
      <c r="Z1387" s="225"/>
      <c r="AA1387" s="225"/>
      <c r="AB1387" s="225"/>
      <c r="AC1387" s="225"/>
      <c r="AD1387" s="225"/>
    </row>
    <row r="1388" spans="1:30" ht="15.75" customHeight="1" x14ac:dyDescent="0.35">
      <c r="A1388" s="222"/>
      <c r="B1388" s="222"/>
      <c r="C1388" s="244" t="s">
        <v>22</v>
      </c>
      <c r="D1388" s="245" t="s">
        <v>2561</v>
      </c>
      <c r="E1388" s="245" t="s">
        <v>2517</v>
      </c>
      <c r="F1388" s="226" t="s">
        <v>2562</v>
      </c>
      <c r="G1388" s="226" t="s">
        <v>28</v>
      </c>
      <c r="H1388" s="226" t="s">
        <v>2563</v>
      </c>
      <c r="I1388" s="228">
        <v>44270</v>
      </c>
      <c r="J1388" s="246">
        <v>45434</v>
      </c>
      <c r="K1388" s="246">
        <f t="shared" ref="K1388:K1398" si="64">J1388+365</f>
        <v>45799</v>
      </c>
      <c r="L1388" s="234" t="s">
        <v>1537</v>
      </c>
      <c r="M1388" s="225"/>
      <c r="N1388" s="225"/>
      <c r="O1388" s="225"/>
      <c r="P1388" s="225"/>
      <c r="Q1388" s="225"/>
      <c r="R1388" s="225"/>
      <c r="S1388" s="225"/>
      <c r="T1388" s="225"/>
      <c r="U1388" s="225"/>
      <c r="V1388" s="225"/>
      <c r="W1388" s="225"/>
      <c r="X1388" s="225"/>
      <c r="Y1388" s="225"/>
      <c r="Z1388" s="225"/>
      <c r="AA1388" s="225"/>
      <c r="AB1388" s="225"/>
      <c r="AC1388" s="225"/>
      <c r="AD1388" s="225"/>
    </row>
    <row r="1389" spans="1:30" ht="15.75" customHeight="1" x14ac:dyDescent="0.35">
      <c r="A1389" s="222"/>
      <c r="B1389" s="222"/>
      <c r="C1389" s="244" t="s">
        <v>22</v>
      </c>
      <c r="D1389" s="245" t="s">
        <v>2564</v>
      </c>
      <c r="E1389" s="245" t="s">
        <v>2517</v>
      </c>
      <c r="F1389" s="226" t="s">
        <v>2565</v>
      </c>
      <c r="G1389" s="226" t="s">
        <v>28</v>
      </c>
      <c r="H1389" s="226" t="s">
        <v>2566</v>
      </c>
      <c r="I1389" s="228">
        <v>44270</v>
      </c>
      <c r="J1389" s="246">
        <v>45313</v>
      </c>
      <c r="K1389" s="246">
        <f t="shared" si="64"/>
        <v>45678</v>
      </c>
      <c r="L1389" s="234" t="s">
        <v>1537</v>
      </c>
      <c r="M1389" s="225"/>
      <c r="N1389" s="225"/>
      <c r="O1389" s="225"/>
      <c r="P1389" s="225"/>
      <c r="Q1389" s="225"/>
      <c r="R1389" s="225"/>
      <c r="S1389" s="225"/>
      <c r="T1389" s="225"/>
      <c r="U1389" s="225"/>
      <c r="V1389" s="225"/>
      <c r="W1389" s="225"/>
      <c r="X1389" s="225"/>
      <c r="Y1389" s="225"/>
      <c r="Z1389" s="225"/>
      <c r="AA1389" s="225"/>
      <c r="AB1389" s="225"/>
      <c r="AC1389" s="225"/>
      <c r="AD1389" s="225"/>
    </row>
    <row r="1390" spans="1:30" ht="15.75" customHeight="1" x14ac:dyDescent="0.35">
      <c r="A1390" s="222"/>
      <c r="B1390" s="222"/>
      <c r="C1390" s="244" t="s">
        <v>22</v>
      </c>
      <c r="D1390" s="245" t="s">
        <v>2567</v>
      </c>
      <c r="E1390" s="245" t="s">
        <v>2517</v>
      </c>
      <c r="F1390" s="226" t="s">
        <v>2568</v>
      </c>
      <c r="G1390" s="226" t="s">
        <v>28</v>
      </c>
      <c r="H1390" s="226" t="s">
        <v>2118</v>
      </c>
      <c r="I1390" s="228">
        <v>44270</v>
      </c>
      <c r="J1390" s="246">
        <v>44980</v>
      </c>
      <c r="K1390" s="246">
        <f t="shared" si="64"/>
        <v>45345</v>
      </c>
      <c r="L1390" s="234" t="s">
        <v>1537</v>
      </c>
      <c r="M1390" s="225"/>
      <c r="N1390" s="225"/>
      <c r="O1390" s="225"/>
      <c r="P1390" s="225"/>
      <c r="Q1390" s="225"/>
      <c r="R1390" s="225"/>
      <c r="S1390" s="225"/>
      <c r="T1390" s="225"/>
      <c r="U1390" s="225"/>
      <c r="V1390" s="225"/>
      <c r="W1390" s="225"/>
      <c r="X1390" s="225"/>
      <c r="Y1390" s="225"/>
      <c r="Z1390" s="225"/>
      <c r="AA1390" s="225"/>
      <c r="AB1390" s="225"/>
      <c r="AC1390" s="225"/>
      <c r="AD1390" s="225"/>
    </row>
    <row r="1391" spans="1:30" ht="15.75" customHeight="1" x14ac:dyDescent="0.35">
      <c r="A1391" s="222"/>
      <c r="B1391" s="222"/>
      <c r="C1391" s="244" t="s">
        <v>22</v>
      </c>
      <c r="D1391" s="245" t="s">
        <v>2569</v>
      </c>
      <c r="E1391" s="245" t="s">
        <v>2517</v>
      </c>
      <c r="F1391" s="226" t="s">
        <v>2570</v>
      </c>
      <c r="G1391" s="226" t="s">
        <v>1484</v>
      </c>
      <c r="H1391" s="226" t="s">
        <v>2118</v>
      </c>
      <c r="I1391" s="228">
        <v>44270</v>
      </c>
      <c r="J1391" s="246">
        <v>45312</v>
      </c>
      <c r="K1391" s="246">
        <f t="shared" si="64"/>
        <v>45677</v>
      </c>
      <c r="L1391" s="234" t="s">
        <v>1537</v>
      </c>
      <c r="M1391" s="225"/>
      <c r="N1391" s="225"/>
      <c r="O1391" s="225"/>
      <c r="P1391" s="225"/>
      <c r="Q1391" s="225"/>
      <c r="R1391" s="225"/>
      <c r="S1391" s="225"/>
      <c r="T1391" s="225"/>
      <c r="U1391" s="225"/>
      <c r="V1391" s="225"/>
      <c r="W1391" s="225"/>
      <c r="X1391" s="225"/>
      <c r="Y1391" s="225"/>
      <c r="Z1391" s="225"/>
      <c r="AA1391" s="225"/>
      <c r="AB1391" s="225"/>
      <c r="AC1391" s="225"/>
      <c r="AD1391" s="225"/>
    </row>
    <row r="1392" spans="1:30" ht="15.75" customHeight="1" x14ac:dyDescent="0.35">
      <c r="A1392" s="222"/>
      <c r="B1392" s="222"/>
      <c r="C1392" s="244" t="s">
        <v>22</v>
      </c>
      <c r="D1392" s="245" t="s">
        <v>2571</v>
      </c>
      <c r="E1392" s="245" t="s">
        <v>2517</v>
      </c>
      <c r="F1392" s="226" t="s">
        <v>2572</v>
      </c>
      <c r="G1392" s="226" t="s">
        <v>1484</v>
      </c>
      <c r="H1392" s="226" t="s">
        <v>2118</v>
      </c>
      <c r="I1392" s="228">
        <v>44270</v>
      </c>
      <c r="J1392" s="246">
        <v>44971</v>
      </c>
      <c r="K1392" s="246">
        <f t="shared" si="64"/>
        <v>45336</v>
      </c>
      <c r="L1392" s="234" t="s">
        <v>1537</v>
      </c>
      <c r="M1392" s="225"/>
      <c r="N1392" s="225"/>
      <c r="O1392" s="225"/>
      <c r="P1392" s="225"/>
      <c r="Q1392" s="225"/>
      <c r="R1392" s="225"/>
      <c r="S1392" s="225"/>
      <c r="T1392" s="225"/>
      <c r="U1392" s="225"/>
      <c r="V1392" s="225"/>
      <c r="W1392" s="225"/>
      <c r="X1392" s="225"/>
      <c r="Y1392" s="225"/>
      <c r="Z1392" s="225"/>
      <c r="AA1392" s="225"/>
      <c r="AB1392" s="225"/>
      <c r="AC1392" s="225"/>
      <c r="AD1392" s="225"/>
    </row>
    <row r="1393" spans="1:30" ht="15.75" customHeight="1" x14ac:dyDescent="0.35">
      <c r="A1393" s="222"/>
      <c r="B1393" s="222"/>
      <c r="C1393" s="244" t="s">
        <v>22</v>
      </c>
      <c r="D1393" s="245" t="s">
        <v>2573</v>
      </c>
      <c r="E1393" s="245" t="s">
        <v>2517</v>
      </c>
      <c r="F1393" s="226" t="s">
        <v>2574</v>
      </c>
      <c r="G1393" s="226" t="s">
        <v>198</v>
      </c>
      <c r="H1393" s="226" t="s">
        <v>2341</v>
      </c>
      <c r="I1393" s="228">
        <v>44270</v>
      </c>
      <c r="J1393" s="246">
        <v>44622</v>
      </c>
      <c r="K1393" s="246">
        <f t="shared" si="64"/>
        <v>44987</v>
      </c>
      <c r="L1393" s="234" t="s">
        <v>1537</v>
      </c>
      <c r="M1393" s="225"/>
      <c r="N1393" s="225"/>
      <c r="O1393" s="225"/>
      <c r="P1393" s="225"/>
      <c r="Q1393" s="225"/>
      <c r="R1393" s="225"/>
      <c r="S1393" s="225"/>
      <c r="T1393" s="225"/>
      <c r="U1393" s="225"/>
      <c r="V1393" s="225"/>
      <c r="W1393" s="225"/>
      <c r="X1393" s="225"/>
      <c r="Y1393" s="225"/>
      <c r="Z1393" s="225"/>
      <c r="AA1393" s="225"/>
      <c r="AB1393" s="225"/>
      <c r="AC1393" s="225"/>
      <c r="AD1393" s="225"/>
    </row>
    <row r="1394" spans="1:30" ht="15.75" customHeight="1" x14ac:dyDescent="0.35">
      <c r="A1394" s="222"/>
      <c r="B1394" s="222"/>
      <c r="C1394" s="244" t="s">
        <v>22</v>
      </c>
      <c r="D1394" s="245" t="s">
        <v>2575</v>
      </c>
      <c r="E1394" s="245" t="s">
        <v>2517</v>
      </c>
      <c r="F1394" s="226" t="s">
        <v>2576</v>
      </c>
      <c r="G1394" s="226" t="s">
        <v>198</v>
      </c>
      <c r="H1394" s="226" t="s">
        <v>2118</v>
      </c>
      <c r="I1394" s="228">
        <v>44270</v>
      </c>
      <c r="J1394" s="246">
        <v>45313</v>
      </c>
      <c r="K1394" s="246">
        <f t="shared" si="64"/>
        <v>45678</v>
      </c>
      <c r="L1394" s="234" t="s">
        <v>1537</v>
      </c>
      <c r="M1394" s="225"/>
      <c r="N1394" s="225"/>
      <c r="O1394" s="225"/>
      <c r="P1394" s="225"/>
      <c r="Q1394" s="225"/>
      <c r="R1394" s="225"/>
      <c r="S1394" s="225"/>
      <c r="T1394" s="225"/>
      <c r="U1394" s="225"/>
      <c r="V1394" s="225"/>
      <c r="W1394" s="225"/>
      <c r="X1394" s="225"/>
      <c r="Y1394" s="225"/>
      <c r="Z1394" s="225"/>
      <c r="AA1394" s="225"/>
      <c r="AB1394" s="225"/>
      <c r="AC1394" s="225"/>
      <c r="AD1394" s="225"/>
    </row>
    <row r="1395" spans="1:30" ht="15.75" customHeight="1" x14ac:dyDescent="0.35">
      <c r="A1395" s="222"/>
      <c r="B1395" s="222"/>
      <c r="C1395" s="244" t="s">
        <v>22</v>
      </c>
      <c r="D1395" s="245" t="s">
        <v>2577</v>
      </c>
      <c r="E1395" s="245" t="s">
        <v>2517</v>
      </c>
      <c r="F1395" s="226" t="s">
        <v>2578</v>
      </c>
      <c r="G1395" s="226" t="s">
        <v>198</v>
      </c>
      <c r="H1395" s="226" t="s">
        <v>2341</v>
      </c>
      <c r="I1395" s="228">
        <v>44270</v>
      </c>
      <c r="J1395" s="246">
        <v>44977</v>
      </c>
      <c r="K1395" s="246">
        <f t="shared" si="64"/>
        <v>45342</v>
      </c>
      <c r="L1395" s="234" t="s">
        <v>1537</v>
      </c>
      <c r="M1395" s="225"/>
      <c r="N1395" s="225"/>
      <c r="O1395" s="225"/>
      <c r="P1395" s="225"/>
      <c r="Q1395" s="225"/>
      <c r="R1395" s="225"/>
      <c r="S1395" s="225"/>
      <c r="T1395" s="225"/>
      <c r="U1395" s="225"/>
      <c r="V1395" s="225"/>
      <c r="W1395" s="225"/>
      <c r="X1395" s="225"/>
      <c r="Y1395" s="225"/>
      <c r="Z1395" s="225"/>
      <c r="AA1395" s="225"/>
      <c r="AB1395" s="225"/>
      <c r="AC1395" s="225"/>
      <c r="AD1395" s="225"/>
    </row>
    <row r="1396" spans="1:30" ht="15.75" customHeight="1" x14ac:dyDescent="0.35">
      <c r="A1396" s="222"/>
      <c r="B1396" s="222"/>
      <c r="C1396" s="244" t="s">
        <v>22</v>
      </c>
      <c r="D1396" s="245" t="s">
        <v>2579</v>
      </c>
      <c r="E1396" s="245" t="s">
        <v>2517</v>
      </c>
      <c r="F1396" s="226" t="s">
        <v>2580</v>
      </c>
      <c r="G1396" s="226" t="s">
        <v>198</v>
      </c>
      <c r="H1396" s="226" t="s">
        <v>2563</v>
      </c>
      <c r="I1396" s="228">
        <v>44270</v>
      </c>
      <c r="J1396" s="246">
        <v>45312</v>
      </c>
      <c r="K1396" s="246">
        <f t="shared" si="64"/>
        <v>45677</v>
      </c>
      <c r="L1396" s="234" t="s">
        <v>1537</v>
      </c>
      <c r="M1396" s="225"/>
      <c r="N1396" s="225"/>
      <c r="O1396" s="225"/>
      <c r="P1396" s="225"/>
      <c r="Q1396" s="225"/>
      <c r="R1396" s="225"/>
      <c r="S1396" s="225"/>
      <c r="T1396" s="225"/>
      <c r="U1396" s="225"/>
      <c r="V1396" s="225"/>
      <c r="W1396" s="225"/>
      <c r="X1396" s="225"/>
      <c r="Y1396" s="225"/>
      <c r="Z1396" s="225"/>
      <c r="AA1396" s="225"/>
      <c r="AB1396" s="225"/>
      <c r="AC1396" s="225"/>
      <c r="AD1396" s="225"/>
    </row>
    <row r="1397" spans="1:30" ht="15.75" customHeight="1" x14ac:dyDescent="0.35">
      <c r="A1397" s="222"/>
      <c r="B1397" s="222"/>
      <c r="C1397" s="244" t="s">
        <v>22</v>
      </c>
      <c r="D1397" s="245" t="s">
        <v>2581</v>
      </c>
      <c r="E1397" s="245" t="s">
        <v>2517</v>
      </c>
      <c r="F1397" s="226" t="s">
        <v>2582</v>
      </c>
      <c r="G1397" s="226" t="s">
        <v>198</v>
      </c>
      <c r="H1397" s="226" t="s">
        <v>2118</v>
      </c>
      <c r="I1397" s="228">
        <v>44270</v>
      </c>
      <c r="J1397" s="246">
        <v>44971</v>
      </c>
      <c r="K1397" s="246">
        <f t="shared" si="64"/>
        <v>45336</v>
      </c>
      <c r="L1397" s="234" t="s">
        <v>1537</v>
      </c>
      <c r="M1397" s="225"/>
      <c r="N1397" s="225"/>
      <c r="O1397" s="225"/>
      <c r="P1397" s="225"/>
      <c r="Q1397" s="225"/>
      <c r="R1397" s="225"/>
      <c r="S1397" s="225"/>
      <c r="T1397" s="225"/>
      <c r="U1397" s="225"/>
      <c r="V1397" s="225"/>
      <c r="W1397" s="225"/>
      <c r="X1397" s="225"/>
      <c r="Y1397" s="225"/>
      <c r="Z1397" s="225"/>
      <c r="AA1397" s="225"/>
      <c r="AB1397" s="225"/>
      <c r="AC1397" s="225"/>
      <c r="AD1397" s="225"/>
    </row>
    <row r="1398" spans="1:30" ht="15.75" customHeight="1" x14ac:dyDescent="0.35">
      <c r="A1398" s="222"/>
      <c r="B1398" s="222"/>
      <c r="C1398" s="244" t="s">
        <v>22</v>
      </c>
      <c r="D1398" s="245" t="s">
        <v>2583</v>
      </c>
      <c r="E1398" s="245" t="s">
        <v>2517</v>
      </c>
      <c r="F1398" s="226" t="s">
        <v>2584</v>
      </c>
      <c r="G1398" s="226" t="s">
        <v>198</v>
      </c>
      <c r="H1398" s="226" t="s">
        <v>2118</v>
      </c>
      <c r="I1398" s="228">
        <v>44270</v>
      </c>
      <c r="J1398" s="246">
        <v>44971</v>
      </c>
      <c r="K1398" s="246">
        <f t="shared" si="64"/>
        <v>45336</v>
      </c>
      <c r="L1398" s="234" t="s">
        <v>1537</v>
      </c>
      <c r="M1398" s="225"/>
      <c r="N1398" s="225"/>
      <c r="O1398" s="225"/>
      <c r="P1398" s="225"/>
      <c r="Q1398" s="225"/>
      <c r="R1398" s="225"/>
      <c r="S1398" s="225"/>
      <c r="T1398" s="225"/>
      <c r="U1398" s="225"/>
      <c r="V1398" s="225"/>
      <c r="W1398" s="225"/>
      <c r="X1398" s="225"/>
      <c r="Y1398" s="225"/>
      <c r="Z1398" s="225"/>
      <c r="AA1398" s="225"/>
      <c r="AB1398" s="225"/>
      <c r="AC1398" s="225"/>
      <c r="AD1398" s="225"/>
    </row>
    <row r="1399" spans="1:30" ht="15.75" customHeight="1" x14ac:dyDescent="0.35">
      <c r="A1399" s="222"/>
      <c r="B1399" s="222"/>
      <c r="C1399" s="244" t="s">
        <v>22</v>
      </c>
      <c r="D1399" s="245" t="s">
        <v>2585</v>
      </c>
      <c r="E1399" s="245" t="s">
        <v>2517</v>
      </c>
      <c r="F1399" s="265" t="s">
        <v>2467</v>
      </c>
      <c r="G1399" s="226" t="s">
        <v>1484</v>
      </c>
      <c r="H1399" s="226" t="s">
        <v>2118</v>
      </c>
      <c r="I1399" s="228">
        <v>44270</v>
      </c>
      <c r="J1399" s="246"/>
      <c r="K1399" s="246">
        <v>44635</v>
      </c>
      <c r="L1399" s="234" t="s">
        <v>1537</v>
      </c>
      <c r="M1399" s="225"/>
      <c r="N1399" s="225"/>
      <c r="O1399" s="225"/>
      <c r="P1399" s="225"/>
      <c r="Q1399" s="225"/>
      <c r="R1399" s="225"/>
      <c r="S1399" s="225"/>
      <c r="T1399" s="225"/>
      <c r="U1399" s="225"/>
      <c r="V1399" s="225"/>
      <c r="W1399" s="225"/>
      <c r="X1399" s="225"/>
      <c r="Y1399" s="225"/>
      <c r="Z1399" s="225"/>
      <c r="AA1399" s="225"/>
      <c r="AB1399" s="225"/>
      <c r="AC1399" s="225"/>
      <c r="AD1399" s="225"/>
    </row>
    <row r="1400" spans="1:30" ht="15.75" customHeight="1" x14ac:dyDescent="0.35">
      <c r="A1400" s="69"/>
      <c r="B1400" s="69"/>
      <c r="C1400" s="244" t="s">
        <v>22</v>
      </c>
      <c r="D1400" s="245" t="s">
        <v>2586</v>
      </c>
      <c r="E1400" s="245" t="s">
        <v>2517</v>
      </c>
      <c r="F1400" s="217" t="s">
        <v>2587</v>
      </c>
      <c r="G1400" s="217" t="s">
        <v>2588</v>
      </c>
      <c r="H1400" s="218" t="s">
        <v>140</v>
      </c>
      <c r="I1400" s="228">
        <v>44274</v>
      </c>
      <c r="J1400" s="246">
        <v>44978</v>
      </c>
      <c r="K1400" s="246">
        <f>J1400+365</f>
        <v>45343</v>
      </c>
      <c r="L1400" s="234" t="s">
        <v>53</v>
      </c>
      <c r="M1400" s="21"/>
      <c r="N1400" s="21"/>
      <c r="O1400" s="21"/>
      <c r="P1400" s="21"/>
      <c r="Q1400" s="21"/>
      <c r="R1400" s="21"/>
      <c r="S1400" s="21"/>
      <c r="T1400" s="21"/>
      <c r="U1400" s="21"/>
      <c r="V1400" s="21"/>
      <c r="W1400" s="21"/>
      <c r="X1400" s="21"/>
      <c r="Y1400" s="21"/>
      <c r="Z1400" s="21"/>
      <c r="AA1400" s="21"/>
      <c r="AB1400" s="21"/>
      <c r="AC1400" s="21"/>
      <c r="AD1400" s="21"/>
    </row>
    <row r="1401" spans="1:30" ht="15.75" customHeight="1" x14ac:dyDescent="0.35">
      <c r="A1401" s="69"/>
      <c r="B1401" s="69"/>
      <c r="C1401" s="244" t="s">
        <v>22</v>
      </c>
      <c r="D1401" s="245" t="s">
        <v>2589</v>
      </c>
      <c r="E1401" s="245" t="s">
        <v>2517</v>
      </c>
      <c r="F1401" s="265" t="s">
        <v>2590</v>
      </c>
      <c r="G1401" s="217" t="s">
        <v>2591</v>
      </c>
      <c r="H1401" s="217" t="s">
        <v>2592</v>
      </c>
      <c r="I1401" s="228">
        <v>44274</v>
      </c>
      <c r="J1401" s="228">
        <v>45133</v>
      </c>
      <c r="K1401" s="246">
        <f>+J1401+365</f>
        <v>45498</v>
      </c>
      <c r="L1401" s="234" t="s">
        <v>1998</v>
      </c>
      <c r="M1401" s="225"/>
      <c r="N1401" s="225"/>
      <c r="O1401" s="225"/>
      <c r="P1401" s="225"/>
      <c r="Q1401" s="225"/>
      <c r="R1401" s="225"/>
      <c r="S1401" s="225"/>
      <c r="T1401" s="225"/>
      <c r="U1401" s="225"/>
      <c r="V1401" s="225"/>
      <c r="W1401" s="225"/>
      <c r="X1401" s="225"/>
      <c r="Y1401" s="225"/>
      <c r="Z1401" s="225"/>
      <c r="AA1401" s="225"/>
      <c r="AB1401" s="225"/>
      <c r="AC1401" s="225"/>
      <c r="AD1401" s="225"/>
    </row>
    <row r="1402" spans="1:30" ht="15.75" customHeight="1" x14ac:dyDescent="0.35">
      <c r="A1402" s="69"/>
      <c r="B1402" s="69"/>
      <c r="C1402" s="244" t="s">
        <v>22</v>
      </c>
      <c r="D1402" s="245" t="s">
        <v>2593</v>
      </c>
      <c r="E1402" s="245" t="s">
        <v>2517</v>
      </c>
      <c r="F1402" s="265" t="s">
        <v>2594</v>
      </c>
      <c r="G1402" s="217" t="s">
        <v>2595</v>
      </c>
      <c r="H1402" s="217" t="s">
        <v>2424</v>
      </c>
      <c r="I1402" s="228">
        <v>44274</v>
      </c>
      <c r="J1402" s="228">
        <v>45133</v>
      </c>
      <c r="K1402" s="246">
        <f>+J1402+365</f>
        <v>45498</v>
      </c>
      <c r="L1402" s="234" t="s">
        <v>1998</v>
      </c>
      <c r="M1402" s="225"/>
      <c r="N1402" s="225"/>
      <c r="O1402" s="225"/>
      <c r="P1402" s="225"/>
      <c r="Q1402" s="225"/>
      <c r="R1402" s="225"/>
      <c r="S1402" s="225"/>
      <c r="T1402" s="225"/>
      <c r="U1402" s="225"/>
      <c r="V1402" s="225"/>
      <c r="W1402" s="225"/>
      <c r="X1402" s="225"/>
      <c r="Y1402" s="225"/>
      <c r="Z1402" s="225"/>
      <c r="AA1402" s="225"/>
      <c r="AB1402" s="225"/>
      <c r="AC1402" s="225"/>
      <c r="AD1402" s="225"/>
    </row>
    <row r="1403" spans="1:30" ht="15.75" customHeight="1" x14ac:dyDescent="0.35">
      <c r="A1403" s="69"/>
      <c r="B1403" s="69"/>
      <c r="C1403" s="244" t="s">
        <v>22</v>
      </c>
      <c r="D1403" s="245" t="s">
        <v>2596</v>
      </c>
      <c r="E1403" s="245" t="s">
        <v>2517</v>
      </c>
      <c r="F1403" s="265" t="s">
        <v>2597</v>
      </c>
      <c r="G1403" s="217" t="s">
        <v>2595</v>
      </c>
      <c r="H1403" s="217" t="s">
        <v>2424</v>
      </c>
      <c r="I1403" s="228">
        <v>44274</v>
      </c>
      <c r="J1403" s="228">
        <v>45133</v>
      </c>
      <c r="K1403" s="246">
        <f>+J1403+365</f>
        <v>45498</v>
      </c>
      <c r="L1403" s="236" t="s">
        <v>1998</v>
      </c>
      <c r="M1403" s="225"/>
      <c r="N1403" s="225"/>
      <c r="O1403" s="225"/>
      <c r="P1403" s="225"/>
      <c r="Q1403" s="225"/>
      <c r="R1403" s="225"/>
      <c r="S1403" s="225"/>
      <c r="T1403" s="225"/>
      <c r="U1403" s="225"/>
      <c r="V1403" s="225"/>
      <c r="W1403" s="225"/>
      <c r="X1403" s="225"/>
      <c r="Y1403" s="225"/>
      <c r="Z1403" s="225"/>
      <c r="AA1403" s="225"/>
      <c r="AB1403" s="225"/>
      <c r="AC1403" s="225"/>
      <c r="AD1403" s="225"/>
    </row>
    <row r="1404" spans="1:30" ht="15.75" customHeight="1" x14ac:dyDescent="0.35">
      <c r="A1404" s="69"/>
      <c r="B1404" s="69"/>
      <c r="C1404" s="244" t="s">
        <v>22</v>
      </c>
      <c r="D1404" s="245" t="s">
        <v>2598</v>
      </c>
      <c r="E1404" s="245" t="s">
        <v>2517</v>
      </c>
      <c r="F1404" s="265" t="s">
        <v>2599</v>
      </c>
      <c r="G1404" s="217" t="s">
        <v>1767</v>
      </c>
      <c r="H1404" s="217" t="s">
        <v>2424</v>
      </c>
      <c r="I1404" s="228">
        <v>44274</v>
      </c>
      <c r="J1404" s="228">
        <v>45133</v>
      </c>
      <c r="K1404" s="246">
        <f>+J1404+365</f>
        <v>45498</v>
      </c>
      <c r="L1404" s="234" t="s">
        <v>1998</v>
      </c>
      <c r="M1404" s="225"/>
      <c r="N1404" s="225"/>
      <c r="O1404" s="225"/>
      <c r="P1404" s="225"/>
      <c r="Q1404" s="225"/>
      <c r="R1404" s="225"/>
      <c r="S1404" s="225"/>
      <c r="T1404" s="225"/>
      <c r="U1404" s="225"/>
      <c r="V1404" s="225"/>
      <c r="W1404" s="225"/>
      <c r="X1404" s="225"/>
      <c r="Y1404" s="225"/>
      <c r="Z1404" s="225"/>
      <c r="AA1404" s="225"/>
      <c r="AB1404" s="225"/>
      <c r="AC1404" s="225"/>
      <c r="AD1404" s="225"/>
    </row>
    <row r="1405" spans="1:30" ht="15.75" customHeight="1" x14ac:dyDescent="0.35">
      <c r="A1405" s="69"/>
      <c r="B1405" s="69"/>
      <c r="C1405" s="244" t="s">
        <v>22</v>
      </c>
      <c r="D1405" s="245" t="s">
        <v>2600</v>
      </c>
      <c r="E1405" s="245" t="s">
        <v>2517</v>
      </c>
      <c r="F1405" s="265" t="s">
        <v>2601</v>
      </c>
      <c r="G1405" s="217" t="s">
        <v>1767</v>
      </c>
      <c r="H1405" s="217" t="s">
        <v>2424</v>
      </c>
      <c r="I1405" s="228">
        <v>44274</v>
      </c>
      <c r="J1405" s="228">
        <v>45133</v>
      </c>
      <c r="K1405" s="246">
        <f>+J1405+365</f>
        <v>45498</v>
      </c>
      <c r="L1405" s="234" t="s">
        <v>1998</v>
      </c>
      <c r="M1405" s="225"/>
      <c r="N1405" s="225"/>
      <c r="O1405" s="225"/>
      <c r="P1405" s="225"/>
      <c r="Q1405" s="225"/>
      <c r="R1405" s="225"/>
      <c r="S1405" s="225"/>
      <c r="T1405" s="225"/>
      <c r="U1405" s="225"/>
      <c r="V1405" s="225"/>
      <c r="W1405" s="225"/>
      <c r="X1405" s="225"/>
      <c r="Y1405" s="225"/>
      <c r="Z1405" s="225"/>
      <c r="AA1405" s="225"/>
      <c r="AB1405" s="225"/>
      <c r="AC1405" s="225"/>
      <c r="AD1405" s="225"/>
    </row>
    <row r="1406" spans="1:30" ht="15.75" customHeight="1" x14ac:dyDescent="0.35">
      <c r="A1406" s="222"/>
      <c r="B1406" s="222"/>
      <c r="C1406" s="244" t="s">
        <v>22</v>
      </c>
      <c r="D1406" s="245" t="s">
        <v>2602</v>
      </c>
      <c r="E1406" s="245" t="s">
        <v>2517</v>
      </c>
      <c r="F1406" s="226" t="s">
        <v>2603</v>
      </c>
      <c r="G1406" s="226" t="s">
        <v>28</v>
      </c>
      <c r="H1406" s="226" t="s">
        <v>2118</v>
      </c>
      <c r="I1406" s="228">
        <v>44270</v>
      </c>
      <c r="J1406" s="246">
        <v>45313</v>
      </c>
      <c r="K1406" s="246">
        <f t="shared" ref="K1406:K1414" si="65">J1406+365</f>
        <v>45678</v>
      </c>
      <c r="L1406" s="234" t="s">
        <v>1537</v>
      </c>
      <c r="M1406" s="225"/>
      <c r="N1406" s="225"/>
      <c r="O1406" s="225"/>
      <c r="P1406" s="225"/>
      <c r="Q1406" s="225"/>
      <c r="R1406" s="225"/>
      <c r="S1406" s="225"/>
      <c r="T1406" s="225"/>
      <c r="U1406" s="225"/>
      <c r="V1406" s="225"/>
      <c r="W1406" s="225"/>
      <c r="X1406" s="225"/>
      <c r="Y1406" s="225"/>
      <c r="Z1406" s="225"/>
      <c r="AA1406" s="225"/>
      <c r="AB1406" s="225"/>
      <c r="AC1406" s="225"/>
      <c r="AD1406" s="225"/>
    </row>
    <row r="1407" spans="1:30" ht="15.75" customHeight="1" x14ac:dyDescent="0.35">
      <c r="A1407" s="222"/>
      <c r="B1407" s="222"/>
      <c r="C1407" s="244" t="s">
        <v>22</v>
      </c>
      <c r="D1407" s="245" t="s">
        <v>2604</v>
      </c>
      <c r="E1407" s="245" t="s">
        <v>2517</v>
      </c>
      <c r="F1407" s="265" t="s">
        <v>2605</v>
      </c>
      <c r="G1407" s="217" t="s">
        <v>1648</v>
      </c>
      <c r="H1407" s="28" t="s">
        <v>2359</v>
      </c>
      <c r="I1407" s="228">
        <v>44291</v>
      </c>
      <c r="J1407" s="246">
        <v>44618</v>
      </c>
      <c r="K1407" s="246">
        <f t="shared" si="65"/>
        <v>44983</v>
      </c>
      <c r="L1407" s="39" t="s">
        <v>910</v>
      </c>
      <c r="M1407" s="225"/>
      <c r="N1407" s="225"/>
      <c r="O1407" s="225"/>
      <c r="P1407" s="225"/>
      <c r="Q1407" s="225"/>
      <c r="R1407" s="225"/>
      <c r="S1407" s="225"/>
      <c r="T1407" s="225"/>
      <c r="U1407" s="225"/>
      <c r="V1407" s="225"/>
      <c r="W1407" s="225"/>
      <c r="X1407" s="225"/>
      <c r="Y1407" s="225"/>
      <c r="Z1407" s="225"/>
      <c r="AA1407" s="225"/>
      <c r="AB1407" s="225"/>
      <c r="AC1407" s="225"/>
      <c r="AD1407" s="225"/>
    </row>
    <row r="1408" spans="1:30" ht="15.75" customHeight="1" x14ac:dyDescent="0.35">
      <c r="A1408" s="222"/>
      <c r="B1408" s="222"/>
      <c r="C1408" s="244" t="s">
        <v>22</v>
      </c>
      <c r="D1408" s="245" t="s">
        <v>2606</v>
      </c>
      <c r="E1408" s="245" t="s">
        <v>2517</v>
      </c>
      <c r="F1408" s="265" t="s">
        <v>2607</v>
      </c>
      <c r="G1408" s="217" t="s">
        <v>1648</v>
      </c>
      <c r="H1408" s="28" t="s">
        <v>2359</v>
      </c>
      <c r="I1408" s="228">
        <v>44291</v>
      </c>
      <c r="J1408" s="246">
        <v>44600</v>
      </c>
      <c r="K1408" s="246">
        <f t="shared" si="65"/>
        <v>44965</v>
      </c>
      <c r="L1408" s="39" t="s">
        <v>910</v>
      </c>
      <c r="M1408" s="225"/>
      <c r="N1408" s="225"/>
      <c r="O1408" s="225"/>
      <c r="P1408" s="225"/>
      <c r="Q1408" s="225"/>
      <c r="R1408" s="225"/>
      <c r="S1408" s="225"/>
      <c r="T1408" s="225"/>
      <c r="U1408" s="225"/>
      <c r="V1408" s="225"/>
      <c r="W1408" s="225"/>
      <c r="X1408" s="225"/>
      <c r="Y1408" s="225"/>
      <c r="Z1408" s="225"/>
      <c r="AA1408" s="225"/>
      <c r="AB1408" s="225"/>
      <c r="AC1408" s="225"/>
      <c r="AD1408" s="225"/>
    </row>
    <row r="1409" spans="1:30" ht="15.75" customHeight="1" x14ac:dyDescent="0.35">
      <c r="A1409" s="222"/>
      <c r="B1409" s="222"/>
      <c r="C1409" s="244" t="s">
        <v>22</v>
      </c>
      <c r="D1409" s="245" t="s">
        <v>2608</v>
      </c>
      <c r="E1409" s="245" t="s">
        <v>2517</v>
      </c>
      <c r="F1409" s="265" t="s">
        <v>2609</v>
      </c>
      <c r="G1409" s="217" t="s">
        <v>2610</v>
      </c>
      <c r="H1409" s="28" t="s">
        <v>2359</v>
      </c>
      <c r="I1409" s="228">
        <v>44291</v>
      </c>
      <c r="J1409" s="246">
        <v>44600</v>
      </c>
      <c r="K1409" s="246">
        <f t="shared" si="65"/>
        <v>44965</v>
      </c>
      <c r="L1409" s="39" t="s">
        <v>910</v>
      </c>
      <c r="M1409" s="225"/>
      <c r="N1409" s="225"/>
      <c r="O1409" s="225"/>
      <c r="P1409" s="225"/>
      <c r="Q1409" s="225"/>
      <c r="R1409" s="225"/>
      <c r="S1409" s="225"/>
      <c r="T1409" s="225"/>
      <c r="U1409" s="225"/>
      <c r="V1409" s="225"/>
      <c r="W1409" s="225"/>
      <c r="X1409" s="225"/>
      <c r="Y1409" s="225"/>
      <c r="Z1409" s="225"/>
      <c r="AA1409" s="225"/>
      <c r="AB1409" s="225"/>
      <c r="AC1409" s="225"/>
      <c r="AD1409" s="225"/>
    </row>
    <row r="1410" spans="1:30" ht="15.75" customHeight="1" x14ac:dyDescent="0.35">
      <c r="A1410" s="69"/>
      <c r="B1410" s="69"/>
      <c r="C1410" s="244" t="s">
        <v>22</v>
      </c>
      <c r="D1410" s="245" t="s">
        <v>2611</v>
      </c>
      <c r="E1410" s="245" t="s">
        <v>2517</v>
      </c>
      <c r="F1410" s="217" t="s">
        <v>2612</v>
      </c>
      <c r="G1410" s="217" t="s">
        <v>2613</v>
      </c>
      <c r="H1410" s="218" t="s">
        <v>140</v>
      </c>
      <c r="I1410" s="228">
        <v>44298</v>
      </c>
      <c r="J1410" s="246">
        <v>44978</v>
      </c>
      <c r="K1410" s="246">
        <f t="shared" si="65"/>
        <v>45343</v>
      </c>
      <c r="L1410" s="234" t="s">
        <v>53</v>
      </c>
      <c r="M1410" s="21"/>
      <c r="N1410" s="21"/>
      <c r="O1410" s="21"/>
      <c r="P1410" s="21"/>
      <c r="Q1410" s="21"/>
      <c r="R1410" s="21"/>
      <c r="S1410" s="21"/>
      <c r="T1410" s="21"/>
      <c r="U1410" s="21"/>
      <c r="V1410" s="21"/>
      <c r="W1410" s="21"/>
      <c r="X1410" s="21"/>
      <c r="Y1410" s="21"/>
      <c r="Z1410" s="21"/>
      <c r="AA1410" s="21"/>
      <c r="AB1410" s="21"/>
      <c r="AC1410" s="21"/>
      <c r="AD1410" s="21"/>
    </row>
    <row r="1411" spans="1:30" ht="15.75" customHeight="1" x14ac:dyDescent="0.35">
      <c r="A1411" s="222"/>
      <c r="B1411" s="222"/>
      <c r="C1411" s="244" t="s">
        <v>22</v>
      </c>
      <c r="D1411" s="245" t="s">
        <v>2614</v>
      </c>
      <c r="E1411" s="245" t="s">
        <v>2517</v>
      </c>
      <c r="F1411" s="265" t="s">
        <v>2615</v>
      </c>
      <c r="G1411" s="217" t="s">
        <v>2616</v>
      </c>
      <c r="H1411" s="217" t="s">
        <v>2272</v>
      </c>
      <c r="I1411" s="228">
        <v>44298</v>
      </c>
      <c r="J1411" s="246">
        <v>44624</v>
      </c>
      <c r="K1411" s="246">
        <f t="shared" si="65"/>
        <v>44989</v>
      </c>
      <c r="L1411" s="234" t="s">
        <v>2617</v>
      </c>
      <c r="M1411" s="225"/>
      <c r="N1411" s="225"/>
      <c r="O1411" s="225"/>
      <c r="P1411" s="225"/>
      <c r="Q1411" s="225"/>
      <c r="R1411" s="225"/>
      <c r="S1411" s="225"/>
      <c r="T1411" s="225"/>
      <c r="U1411" s="225"/>
      <c r="V1411" s="225"/>
      <c r="W1411" s="225"/>
      <c r="X1411" s="225"/>
      <c r="Y1411" s="225"/>
      <c r="Z1411" s="225"/>
      <c r="AA1411" s="225"/>
      <c r="AB1411" s="225"/>
      <c r="AC1411" s="225"/>
      <c r="AD1411" s="225"/>
    </row>
    <row r="1412" spans="1:30" ht="15.75" customHeight="1" x14ac:dyDescent="0.35">
      <c r="A1412" s="222"/>
      <c r="B1412" s="222"/>
      <c r="C1412" s="244" t="s">
        <v>22</v>
      </c>
      <c r="D1412" s="245" t="s">
        <v>2618</v>
      </c>
      <c r="E1412" s="245" t="s">
        <v>2517</v>
      </c>
      <c r="F1412" s="150" t="s">
        <v>2619</v>
      </c>
      <c r="G1412" s="202" t="s">
        <v>1275</v>
      </c>
      <c r="H1412" s="28" t="s">
        <v>2260</v>
      </c>
      <c r="I1412" s="55">
        <v>44302</v>
      </c>
      <c r="J1412" s="57">
        <v>45315</v>
      </c>
      <c r="K1412" s="246">
        <f t="shared" si="65"/>
        <v>45680</v>
      </c>
      <c r="L1412" s="234" t="s">
        <v>759</v>
      </c>
      <c r="M1412" s="225"/>
      <c r="N1412" s="225"/>
      <c r="O1412" s="225"/>
      <c r="P1412" s="225"/>
      <c r="Q1412" s="225"/>
      <c r="R1412" s="225"/>
      <c r="S1412" s="225"/>
      <c r="T1412" s="225"/>
      <c r="U1412" s="225"/>
      <c r="V1412" s="225"/>
      <c r="W1412" s="225"/>
      <c r="X1412" s="225"/>
      <c r="Y1412" s="225"/>
      <c r="Z1412" s="225"/>
      <c r="AA1412" s="225"/>
      <c r="AB1412" s="225"/>
      <c r="AC1412" s="225"/>
      <c r="AD1412" s="225"/>
    </row>
    <row r="1413" spans="1:30" ht="15.75" customHeight="1" x14ac:dyDescent="0.35">
      <c r="A1413" s="222"/>
      <c r="B1413" s="222"/>
      <c r="C1413" s="244" t="s">
        <v>22</v>
      </c>
      <c r="D1413" s="245" t="s">
        <v>2620</v>
      </c>
      <c r="E1413" s="245" t="s">
        <v>2517</v>
      </c>
      <c r="F1413" s="266" t="s">
        <v>2621</v>
      </c>
      <c r="G1413" s="217" t="s">
        <v>1275</v>
      </c>
      <c r="H1413" s="28" t="s">
        <v>2260</v>
      </c>
      <c r="I1413" s="228">
        <v>44302</v>
      </c>
      <c r="J1413" s="246">
        <v>45315</v>
      </c>
      <c r="K1413" s="246">
        <f t="shared" si="65"/>
        <v>45680</v>
      </c>
      <c r="L1413" s="236" t="s">
        <v>759</v>
      </c>
      <c r="M1413" s="225"/>
      <c r="N1413" s="225"/>
      <c r="O1413" s="225"/>
      <c r="P1413" s="225"/>
      <c r="Q1413" s="225"/>
      <c r="R1413" s="225"/>
      <c r="S1413" s="225"/>
      <c r="T1413" s="225"/>
      <c r="U1413" s="225"/>
      <c r="V1413" s="225"/>
      <c r="W1413" s="225"/>
      <c r="X1413" s="225"/>
      <c r="Y1413" s="225"/>
      <c r="Z1413" s="225"/>
      <c r="AA1413" s="225"/>
      <c r="AB1413" s="225"/>
      <c r="AC1413" s="225"/>
      <c r="AD1413" s="225"/>
    </row>
    <row r="1414" spans="1:30" ht="15.75" customHeight="1" x14ac:dyDescent="0.35">
      <c r="A1414" s="68" t="s">
        <v>38</v>
      </c>
      <c r="B1414" s="68"/>
      <c r="C1414" s="244" t="s">
        <v>22</v>
      </c>
      <c r="D1414" s="245" t="s">
        <v>2622</v>
      </c>
      <c r="E1414" s="245" t="s">
        <v>2517</v>
      </c>
      <c r="F1414" s="265" t="s">
        <v>2623</v>
      </c>
      <c r="G1414" s="217" t="s">
        <v>2624</v>
      </c>
      <c r="H1414" s="217" t="s">
        <v>2625</v>
      </c>
      <c r="I1414" s="228">
        <v>44302</v>
      </c>
      <c r="J1414" s="246">
        <v>44659</v>
      </c>
      <c r="K1414" s="246">
        <f t="shared" si="65"/>
        <v>45024</v>
      </c>
      <c r="L1414" s="234" t="s">
        <v>2626</v>
      </c>
      <c r="M1414" s="21"/>
      <c r="N1414" s="21"/>
      <c r="O1414" s="21"/>
      <c r="P1414" s="21"/>
      <c r="Q1414" s="21"/>
      <c r="R1414" s="21"/>
      <c r="S1414" s="21"/>
      <c r="T1414" s="21"/>
      <c r="U1414" s="21"/>
      <c r="V1414" s="21"/>
      <c r="W1414" s="21"/>
      <c r="X1414" s="21"/>
      <c r="Y1414" s="21"/>
      <c r="Z1414" s="21"/>
      <c r="AA1414" s="21"/>
      <c r="AB1414" s="21"/>
      <c r="AC1414" s="21"/>
      <c r="AD1414" s="21"/>
    </row>
    <row r="1415" spans="1:30" s="46" customFormat="1" ht="15.75" customHeight="1" x14ac:dyDescent="0.35">
      <c r="A1415" s="69" t="s">
        <v>138</v>
      </c>
      <c r="B1415" s="69"/>
      <c r="C1415" s="244" t="s">
        <v>22</v>
      </c>
      <c r="D1415" s="245" t="s">
        <v>2627</v>
      </c>
      <c r="E1415" s="245" t="s">
        <v>2517</v>
      </c>
      <c r="F1415" s="285" t="s">
        <v>2628</v>
      </c>
      <c r="G1415" s="286" t="s">
        <v>2629</v>
      </c>
      <c r="H1415" s="286" t="s">
        <v>2630</v>
      </c>
      <c r="I1415" s="228">
        <v>44277</v>
      </c>
      <c r="J1415" s="246">
        <v>44952</v>
      </c>
      <c r="K1415" s="246">
        <f>+J1415+365</f>
        <v>45317</v>
      </c>
      <c r="L1415" s="234" t="s">
        <v>2631</v>
      </c>
      <c r="M1415" s="21"/>
      <c r="N1415" s="21"/>
      <c r="O1415" s="21"/>
      <c r="P1415" s="21"/>
      <c r="Q1415" s="21"/>
      <c r="R1415" s="21"/>
      <c r="S1415" s="21"/>
      <c r="T1415" s="21"/>
      <c r="U1415" s="21"/>
      <c r="V1415" s="21"/>
      <c r="W1415" s="21"/>
      <c r="X1415" s="21"/>
      <c r="Y1415" s="21"/>
      <c r="Z1415" s="21"/>
      <c r="AA1415" s="21"/>
      <c r="AB1415" s="21"/>
      <c r="AC1415" s="21"/>
      <c r="AD1415" s="21"/>
    </row>
    <row r="1416" spans="1:30" ht="15.75" customHeight="1" x14ac:dyDescent="0.35">
      <c r="A1416" s="69" t="s">
        <v>38</v>
      </c>
      <c r="B1416" s="69"/>
      <c r="C1416" s="244" t="s">
        <v>22</v>
      </c>
      <c r="D1416" s="245" t="s">
        <v>2632</v>
      </c>
      <c r="E1416" s="245" t="s">
        <v>2517</v>
      </c>
      <c r="F1416" s="287" t="s">
        <v>2633</v>
      </c>
      <c r="G1416" s="87" t="s">
        <v>1658</v>
      </c>
      <c r="H1416" s="87" t="s">
        <v>2634</v>
      </c>
      <c r="I1416" s="228">
        <v>44323</v>
      </c>
      <c r="J1416" s="284">
        <v>45352</v>
      </c>
      <c r="K1416" s="246">
        <f>J1416+365</f>
        <v>45717</v>
      </c>
      <c r="L1416" s="29" t="s">
        <v>727</v>
      </c>
      <c r="M1416" s="24"/>
      <c r="N1416" s="24"/>
      <c r="O1416" s="24"/>
      <c r="P1416" s="24"/>
      <c r="Q1416" s="24"/>
      <c r="R1416" s="24"/>
      <c r="S1416" s="24"/>
      <c r="T1416" s="24"/>
      <c r="U1416" s="24"/>
      <c r="V1416" s="24"/>
      <c r="W1416" s="24"/>
      <c r="X1416" s="24"/>
      <c r="Y1416" s="24"/>
      <c r="Z1416" s="24"/>
      <c r="AA1416" s="24"/>
      <c r="AB1416" s="24"/>
      <c r="AC1416" s="24"/>
      <c r="AD1416" s="24"/>
    </row>
    <row r="1417" spans="1:30" ht="15.75" customHeight="1" x14ac:dyDescent="0.35">
      <c r="A1417" s="69" t="s">
        <v>38</v>
      </c>
      <c r="B1417" s="69"/>
      <c r="C1417" s="244" t="s">
        <v>22</v>
      </c>
      <c r="D1417" s="245" t="s">
        <v>2635</v>
      </c>
      <c r="E1417" s="245" t="s">
        <v>2517</v>
      </c>
      <c r="F1417" s="265" t="s">
        <v>2636</v>
      </c>
      <c r="G1417" s="28" t="s">
        <v>1658</v>
      </c>
      <c r="H1417" s="28" t="s">
        <v>2634</v>
      </c>
      <c r="I1417" s="228">
        <v>44323</v>
      </c>
      <c r="J1417" s="284">
        <v>45352</v>
      </c>
      <c r="K1417" s="246">
        <f>J1417+365</f>
        <v>45717</v>
      </c>
      <c r="L1417" s="81" t="s">
        <v>727</v>
      </c>
      <c r="M1417" s="25"/>
      <c r="N1417" s="25"/>
      <c r="O1417" s="25"/>
      <c r="P1417" s="25"/>
      <c r="Q1417" s="25"/>
      <c r="R1417" s="25"/>
      <c r="S1417" s="25"/>
      <c r="T1417" s="25"/>
      <c r="U1417" s="25"/>
      <c r="V1417" s="25"/>
      <c r="W1417" s="25"/>
      <c r="X1417" s="25"/>
      <c r="Y1417" s="25"/>
      <c r="Z1417" s="25"/>
      <c r="AA1417" s="25"/>
      <c r="AB1417" s="25"/>
      <c r="AC1417" s="25"/>
      <c r="AD1417" s="25"/>
    </row>
    <row r="1418" spans="1:30" ht="15.75" customHeight="1" x14ac:dyDescent="0.35">
      <c r="A1418" s="72" t="s">
        <v>38</v>
      </c>
      <c r="B1418" s="69" t="s">
        <v>513</v>
      </c>
      <c r="C1418" s="244" t="s">
        <v>22</v>
      </c>
      <c r="D1418" s="245" t="s">
        <v>2637</v>
      </c>
      <c r="E1418" s="245" t="s">
        <v>2517</v>
      </c>
      <c r="F1418" s="265" t="s">
        <v>2638</v>
      </c>
      <c r="G1418" s="265" t="s">
        <v>2638</v>
      </c>
      <c r="H1418" s="217" t="s">
        <v>2639</v>
      </c>
      <c r="I1418" s="228">
        <v>44323</v>
      </c>
      <c r="J1418" s="267"/>
      <c r="K1418" s="246">
        <v>44688</v>
      </c>
      <c r="L1418" s="235" t="s">
        <v>2640</v>
      </c>
      <c r="M1418" s="225"/>
      <c r="N1418" s="225"/>
      <c r="O1418" s="225"/>
      <c r="P1418" s="225"/>
      <c r="Q1418" s="225"/>
      <c r="R1418" s="225"/>
      <c r="S1418" s="225"/>
      <c r="T1418" s="225"/>
      <c r="U1418" s="225"/>
      <c r="V1418" s="225"/>
      <c r="W1418" s="225"/>
      <c r="X1418" s="225"/>
      <c r="Y1418" s="225"/>
      <c r="Z1418" s="225"/>
      <c r="AA1418" s="225"/>
      <c r="AB1418" s="225"/>
      <c r="AC1418" s="225"/>
      <c r="AD1418" s="225"/>
    </row>
    <row r="1419" spans="1:30" s="60" customFormat="1" ht="15.75" customHeight="1" x14ac:dyDescent="0.35">
      <c r="A1419" s="222"/>
      <c r="B1419" s="222"/>
      <c r="C1419" s="244" t="s">
        <v>22</v>
      </c>
      <c r="D1419" s="245" t="s">
        <v>2641</v>
      </c>
      <c r="E1419" s="245" t="s">
        <v>2517</v>
      </c>
      <c r="F1419" s="265" t="s">
        <v>2642</v>
      </c>
      <c r="G1419" s="217" t="s">
        <v>2643</v>
      </c>
      <c r="H1419" s="217" t="s">
        <v>2644</v>
      </c>
      <c r="I1419" s="228">
        <v>44327</v>
      </c>
      <c r="J1419" s="246">
        <v>44593</v>
      </c>
      <c r="K1419" s="246">
        <f>J1419+365</f>
        <v>44958</v>
      </c>
      <c r="L1419" s="237" t="s">
        <v>2645</v>
      </c>
      <c r="M1419" s="225"/>
      <c r="N1419" s="225"/>
      <c r="O1419" s="225"/>
      <c r="P1419" s="225"/>
      <c r="Q1419" s="225"/>
      <c r="R1419" s="225"/>
      <c r="S1419" s="225"/>
      <c r="T1419" s="225"/>
      <c r="U1419" s="225"/>
      <c r="V1419" s="225"/>
      <c r="W1419" s="225"/>
      <c r="X1419" s="225"/>
      <c r="Y1419" s="225"/>
      <c r="Z1419" s="225"/>
      <c r="AA1419" s="225"/>
      <c r="AB1419" s="225"/>
      <c r="AC1419" s="225"/>
      <c r="AD1419" s="225"/>
    </row>
    <row r="1420" spans="1:30" s="60" customFormat="1" ht="15.75" customHeight="1" x14ac:dyDescent="0.35">
      <c r="A1420" s="222"/>
      <c r="B1420" s="222"/>
      <c r="C1420" s="244" t="s">
        <v>22</v>
      </c>
      <c r="D1420" s="245" t="s">
        <v>2654</v>
      </c>
      <c r="E1420" s="245" t="s">
        <v>2517</v>
      </c>
      <c r="F1420" s="265" t="s">
        <v>2655</v>
      </c>
      <c r="G1420" s="265" t="s">
        <v>2656</v>
      </c>
      <c r="H1420" s="217" t="s">
        <v>2644</v>
      </c>
      <c r="I1420" s="228">
        <v>44327</v>
      </c>
      <c r="J1420" s="246">
        <v>44530</v>
      </c>
      <c r="K1420" s="246">
        <f>J1420+365</f>
        <v>44895</v>
      </c>
      <c r="L1420" s="234" t="s">
        <v>2645</v>
      </c>
      <c r="M1420" s="225"/>
      <c r="N1420" s="225"/>
      <c r="O1420" s="225"/>
      <c r="P1420" s="225"/>
      <c r="Q1420" s="225"/>
      <c r="R1420" s="225"/>
      <c r="S1420" s="225"/>
      <c r="T1420" s="225"/>
      <c r="U1420" s="225"/>
      <c r="V1420" s="225"/>
      <c r="W1420" s="225"/>
      <c r="X1420" s="225"/>
      <c r="Y1420" s="225"/>
      <c r="Z1420" s="225"/>
      <c r="AA1420" s="225"/>
      <c r="AB1420" s="225"/>
      <c r="AC1420" s="225"/>
      <c r="AD1420" s="225"/>
    </row>
    <row r="1421" spans="1:30" ht="15.75" customHeight="1" x14ac:dyDescent="0.35">
      <c r="A1421" s="222"/>
      <c r="B1421" s="222"/>
      <c r="C1421" s="244" t="s">
        <v>22</v>
      </c>
      <c r="D1421" s="245" t="s">
        <v>2658</v>
      </c>
      <c r="E1421" s="245" t="s">
        <v>2517</v>
      </c>
      <c r="F1421" s="265" t="s">
        <v>2659</v>
      </c>
      <c r="G1421" s="265" t="s">
        <v>2659</v>
      </c>
      <c r="H1421" s="217" t="s">
        <v>2644</v>
      </c>
      <c r="I1421" s="228">
        <v>44327</v>
      </c>
      <c r="J1421" s="284"/>
      <c r="K1421" s="246">
        <v>44692</v>
      </c>
      <c r="L1421" s="249" t="s">
        <v>2645</v>
      </c>
      <c r="M1421" s="225"/>
      <c r="N1421" s="225"/>
      <c r="O1421" s="225"/>
      <c r="P1421" s="225"/>
      <c r="Q1421" s="225"/>
      <c r="R1421" s="225"/>
      <c r="S1421" s="225"/>
      <c r="T1421" s="225"/>
      <c r="U1421" s="225"/>
      <c r="V1421" s="225"/>
      <c r="W1421" s="225"/>
      <c r="X1421" s="225"/>
      <c r="Y1421" s="225"/>
      <c r="Z1421" s="225"/>
      <c r="AA1421" s="225"/>
      <c r="AB1421" s="225"/>
      <c r="AC1421" s="225"/>
      <c r="AD1421" s="225"/>
    </row>
    <row r="1422" spans="1:30" ht="15.75" customHeight="1" x14ac:dyDescent="0.35">
      <c r="A1422" s="222"/>
      <c r="B1422" s="222"/>
      <c r="C1422" s="244" t="s">
        <v>22</v>
      </c>
      <c r="D1422" s="245" t="s">
        <v>2661</v>
      </c>
      <c r="E1422" s="245" t="s">
        <v>2517</v>
      </c>
      <c r="F1422" s="265" t="s">
        <v>2662</v>
      </c>
      <c r="G1422" s="265" t="s">
        <v>2663</v>
      </c>
      <c r="H1422" s="217" t="s">
        <v>2644</v>
      </c>
      <c r="I1422" s="228">
        <v>44327</v>
      </c>
      <c r="J1422" s="284">
        <v>44602</v>
      </c>
      <c r="K1422" s="246">
        <f t="shared" ref="K1422:K1430" si="66">J1422+365</f>
        <v>44967</v>
      </c>
      <c r="L1422" s="288" t="s">
        <v>2645</v>
      </c>
      <c r="M1422" s="225"/>
      <c r="N1422" s="225"/>
      <c r="O1422" s="225"/>
      <c r="P1422" s="225"/>
      <c r="Q1422" s="225"/>
      <c r="R1422" s="225"/>
      <c r="S1422" s="225"/>
      <c r="T1422" s="225"/>
      <c r="U1422" s="225"/>
      <c r="V1422" s="225"/>
      <c r="W1422" s="225"/>
      <c r="X1422" s="225"/>
      <c r="Y1422" s="225"/>
      <c r="Z1422" s="225"/>
      <c r="AA1422" s="225"/>
      <c r="AB1422" s="225"/>
      <c r="AC1422" s="225"/>
      <c r="AD1422" s="225"/>
    </row>
    <row r="1423" spans="1:30" ht="15.75" customHeight="1" x14ac:dyDescent="0.35">
      <c r="A1423" s="222"/>
      <c r="B1423" s="222"/>
      <c r="C1423" s="244" t="s">
        <v>22</v>
      </c>
      <c r="D1423" s="245" t="s">
        <v>2664</v>
      </c>
      <c r="E1423" s="245" t="s">
        <v>2517</v>
      </c>
      <c r="F1423" s="265" t="s">
        <v>2665</v>
      </c>
      <c r="G1423" s="265" t="s">
        <v>2666</v>
      </c>
      <c r="H1423" s="217" t="s">
        <v>2667</v>
      </c>
      <c r="I1423" s="228">
        <v>44328</v>
      </c>
      <c r="J1423" s="246">
        <v>45331</v>
      </c>
      <c r="K1423" s="246">
        <f t="shared" si="66"/>
        <v>45696</v>
      </c>
      <c r="L1423" s="236" t="s">
        <v>2668</v>
      </c>
      <c r="M1423" s="225"/>
      <c r="N1423" s="225"/>
      <c r="O1423" s="225"/>
      <c r="P1423" s="225"/>
      <c r="Q1423" s="225"/>
      <c r="R1423" s="225"/>
      <c r="S1423" s="225"/>
      <c r="T1423" s="225"/>
      <c r="U1423" s="225"/>
      <c r="V1423" s="225"/>
      <c r="W1423" s="225"/>
      <c r="X1423" s="225"/>
      <c r="Y1423" s="225"/>
      <c r="Z1423" s="225"/>
      <c r="AA1423" s="225"/>
      <c r="AB1423" s="225"/>
      <c r="AC1423" s="225"/>
      <c r="AD1423" s="225"/>
    </row>
    <row r="1424" spans="1:30" s="60" customFormat="1" ht="15.75" customHeight="1" x14ac:dyDescent="0.35">
      <c r="A1424" s="68" t="s">
        <v>38</v>
      </c>
      <c r="B1424" s="68"/>
      <c r="C1424" s="244" t="s">
        <v>22</v>
      </c>
      <c r="D1424" s="245" t="s">
        <v>2669</v>
      </c>
      <c r="E1424" s="245" t="s">
        <v>2517</v>
      </c>
      <c r="F1424" s="265" t="s">
        <v>2670</v>
      </c>
      <c r="G1424" s="217" t="s">
        <v>2671</v>
      </c>
      <c r="H1424" s="217" t="s">
        <v>2672</v>
      </c>
      <c r="I1424" s="228">
        <v>44333</v>
      </c>
      <c r="J1424" s="246">
        <v>44659</v>
      </c>
      <c r="K1424" s="246">
        <f t="shared" si="66"/>
        <v>45024</v>
      </c>
      <c r="L1424" s="236" t="s">
        <v>2626</v>
      </c>
      <c r="M1424" s="21"/>
      <c r="N1424" s="21"/>
      <c r="O1424" s="21"/>
      <c r="P1424" s="21"/>
      <c r="Q1424" s="21"/>
      <c r="R1424" s="21"/>
      <c r="S1424" s="21"/>
      <c r="T1424" s="21"/>
      <c r="U1424" s="21"/>
      <c r="V1424" s="21"/>
      <c r="W1424" s="21"/>
      <c r="X1424" s="21"/>
      <c r="Y1424" s="21"/>
      <c r="Z1424" s="21"/>
      <c r="AA1424" s="21"/>
      <c r="AB1424" s="21"/>
      <c r="AC1424" s="21"/>
      <c r="AD1424" s="21"/>
    </row>
    <row r="1425" spans="1:30" s="60" customFormat="1" ht="15.75" customHeight="1" x14ac:dyDescent="0.35">
      <c r="A1425" s="68" t="s">
        <v>38</v>
      </c>
      <c r="B1425" s="68"/>
      <c r="C1425" s="244" t="s">
        <v>22</v>
      </c>
      <c r="D1425" s="245" t="s">
        <v>2673</v>
      </c>
      <c r="E1425" s="245" t="s">
        <v>2517</v>
      </c>
      <c r="F1425" s="265" t="s">
        <v>2674</v>
      </c>
      <c r="G1425" s="217" t="s">
        <v>2675</v>
      </c>
      <c r="H1425" s="217" t="s">
        <v>2672</v>
      </c>
      <c r="I1425" s="228">
        <v>44333</v>
      </c>
      <c r="J1425" s="246">
        <v>44659</v>
      </c>
      <c r="K1425" s="246">
        <f t="shared" si="66"/>
        <v>45024</v>
      </c>
      <c r="L1425" s="236" t="s">
        <v>2626</v>
      </c>
      <c r="M1425" s="21"/>
      <c r="N1425" s="21"/>
      <c r="O1425" s="21"/>
      <c r="P1425" s="21"/>
      <c r="Q1425" s="21"/>
      <c r="R1425" s="21"/>
      <c r="S1425" s="21"/>
      <c r="T1425" s="21"/>
      <c r="U1425" s="21"/>
      <c r="V1425" s="21"/>
      <c r="W1425" s="21"/>
      <c r="X1425" s="21"/>
      <c r="Y1425" s="21"/>
      <c r="Z1425" s="21"/>
      <c r="AA1425" s="21"/>
      <c r="AB1425" s="21"/>
      <c r="AC1425" s="21"/>
      <c r="AD1425" s="21"/>
    </row>
    <row r="1426" spans="1:30" ht="15.75" customHeight="1" x14ac:dyDescent="0.35">
      <c r="A1426" s="68" t="s">
        <v>38</v>
      </c>
      <c r="B1426" s="68"/>
      <c r="C1426" s="244" t="s">
        <v>22</v>
      </c>
      <c r="D1426" s="245" t="s">
        <v>2676</v>
      </c>
      <c r="E1426" s="245" t="s">
        <v>2517</v>
      </c>
      <c r="F1426" s="265" t="s">
        <v>2677</v>
      </c>
      <c r="G1426" s="217" t="s">
        <v>2678</v>
      </c>
      <c r="H1426" s="217" t="s">
        <v>2672</v>
      </c>
      <c r="I1426" s="228">
        <v>44333</v>
      </c>
      <c r="J1426" s="246">
        <v>44659</v>
      </c>
      <c r="K1426" s="246">
        <f t="shared" si="66"/>
        <v>45024</v>
      </c>
      <c r="L1426" s="234" t="s">
        <v>2626</v>
      </c>
      <c r="M1426" s="21"/>
      <c r="N1426" s="21"/>
      <c r="O1426" s="21"/>
      <c r="P1426" s="21"/>
      <c r="Q1426" s="21"/>
      <c r="R1426" s="21"/>
      <c r="S1426" s="21"/>
      <c r="T1426" s="21"/>
      <c r="U1426" s="21"/>
      <c r="V1426" s="21"/>
      <c r="W1426" s="21"/>
      <c r="X1426" s="21"/>
      <c r="Y1426" s="21"/>
      <c r="Z1426" s="21"/>
      <c r="AA1426" s="21"/>
      <c r="AB1426" s="21"/>
      <c r="AC1426" s="21"/>
      <c r="AD1426" s="21"/>
    </row>
    <row r="1427" spans="1:30" ht="15.75" customHeight="1" x14ac:dyDescent="0.35">
      <c r="A1427" s="68" t="s">
        <v>38</v>
      </c>
      <c r="B1427" s="68"/>
      <c r="C1427" s="244" t="s">
        <v>22</v>
      </c>
      <c r="D1427" s="245" t="s">
        <v>2679</v>
      </c>
      <c r="E1427" s="245" t="s">
        <v>2517</v>
      </c>
      <c r="F1427" s="265" t="s">
        <v>2680</v>
      </c>
      <c r="G1427" s="217" t="s">
        <v>2681</v>
      </c>
      <c r="H1427" s="217" t="s">
        <v>2672</v>
      </c>
      <c r="I1427" s="228">
        <v>44333</v>
      </c>
      <c r="J1427" s="246">
        <v>44659</v>
      </c>
      <c r="K1427" s="246">
        <f t="shared" si="66"/>
        <v>45024</v>
      </c>
      <c r="L1427" s="234" t="s">
        <v>2626</v>
      </c>
      <c r="M1427" s="21"/>
      <c r="N1427" s="21"/>
      <c r="O1427" s="21"/>
      <c r="P1427" s="21"/>
      <c r="Q1427" s="21"/>
      <c r="R1427" s="21"/>
      <c r="S1427" s="21"/>
      <c r="T1427" s="21"/>
      <c r="U1427" s="21"/>
      <c r="V1427" s="21"/>
      <c r="W1427" s="21"/>
      <c r="X1427" s="21"/>
      <c r="Y1427" s="21"/>
      <c r="Z1427" s="21"/>
      <c r="AA1427" s="21"/>
      <c r="AB1427" s="21"/>
      <c r="AC1427" s="21"/>
      <c r="AD1427" s="21"/>
    </row>
    <row r="1428" spans="1:30" ht="15.75" customHeight="1" x14ac:dyDescent="0.35">
      <c r="A1428" s="68" t="s">
        <v>38</v>
      </c>
      <c r="B1428" s="68"/>
      <c r="C1428" s="244" t="s">
        <v>22</v>
      </c>
      <c r="D1428" s="245" t="s">
        <v>2682</v>
      </c>
      <c r="E1428" s="245" t="s">
        <v>2517</v>
      </c>
      <c r="F1428" s="265" t="s">
        <v>2683</v>
      </c>
      <c r="G1428" s="217" t="s">
        <v>2684</v>
      </c>
      <c r="H1428" s="217" t="s">
        <v>2672</v>
      </c>
      <c r="I1428" s="228">
        <v>44333</v>
      </c>
      <c r="J1428" s="246">
        <v>44659</v>
      </c>
      <c r="K1428" s="246">
        <f t="shared" si="66"/>
        <v>45024</v>
      </c>
      <c r="L1428" s="234" t="s">
        <v>2626</v>
      </c>
      <c r="M1428" s="21"/>
      <c r="N1428" s="21"/>
      <c r="O1428" s="21"/>
      <c r="P1428" s="21"/>
      <c r="Q1428" s="21"/>
      <c r="R1428" s="21"/>
      <c r="S1428" s="21"/>
      <c r="T1428" s="21"/>
      <c r="U1428" s="21"/>
      <c r="V1428" s="21"/>
      <c r="W1428" s="21"/>
      <c r="X1428" s="21"/>
      <c r="Y1428" s="21"/>
      <c r="Z1428" s="21"/>
      <c r="AA1428" s="21"/>
      <c r="AB1428" s="21"/>
      <c r="AC1428" s="21"/>
      <c r="AD1428" s="21"/>
    </row>
    <row r="1429" spans="1:30" ht="15.75" customHeight="1" x14ac:dyDescent="0.35">
      <c r="A1429" s="73" t="s">
        <v>38</v>
      </c>
      <c r="B1429" s="73"/>
      <c r="C1429" s="244" t="s">
        <v>22</v>
      </c>
      <c r="D1429" s="245" t="s">
        <v>2685</v>
      </c>
      <c r="E1429" s="245" t="s">
        <v>2517</v>
      </c>
      <c r="F1429" s="265" t="s">
        <v>2686</v>
      </c>
      <c r="G1429" s="217" t="s">
        <v>2687</v>
      </c>
      <c r="H1429" s="217" t="s">
        <v>2672</v>
      </c>
      <c r="I1429" s="228">
        <v>44333</v>
      </c>
      <c r="J1429" s="246">
        <v>44659</v>
      </c>
      <c r="K1429" s="246">
        <f t="shared" si="66"/>
        <v>45024</v>
      </c>
      <c r="L1429" s="234" t="s">
        <v>2626</v>
      </c>
      <c r="M1429" s="66"/>
      <c r="N1429" s="66"/>
      <c r="O1429" s="66"/>
      <c r="P1429" s="66"/>
      <c r="Q1429" s="66"/>
      <c r="R1429" s="66"/>
      <c r="S1429" s="66"/>
      <c r="T1429" s="66"/>
      <c r="U1429" s="66"/>
      <c r="V1429" s="66"/>
      <c r="W1429" s="66"/>
      <c r="X1429" s="66"/>
      <c r="Y1429" s="66"/>
      <c r="Z1429" s="66"/>
      <c r="AA1429" s="66"/>
      <c r="AB1429" s="66"/>
      <c r="AC1429" s="66"/>
      <c r="AD1429" s="66"/>
    </row>
    <row r="1430" spans="1:30" ht="15.75" customHeight="1" x14ac:dyDescent="0.35">
      <c r="A1430" s="69"/>
      <c r="B1430" s="69"/>
      <c r="C1430" s="244" t="s">
        <v>22</v>
      </c>
      <c r="D1430" s="245" t="s">
        <v>2688</v>
      </c>
      <c r="E1430" s="245" t="s">
        <v>2517</v>
      </c>
      <c r="F1430" s="265" t="s">
        <v>2689</v>
      </c>
      <c r="G1430" s="217" t="s">
        <v>2690</v>
      </c>
      <c r="H1430" s="218" t="s">
        <v>140</v>
      </c>
      <c r="I1430" s="228">
        <v>44361</v>
      </c>
      <c r="J1430" s="246">
        <v>45426</v>
      </c>
      <c r="K1430" s="246">
        <f t="shared" si="66"/>
        <v>45791</v>
      </c>
      <c r="L1430" s="234" t="s">
        <v>53</v>
      </c>
      <c r="M1430" s="21"/>
      <c r="N1430" s="21"/>
      <c r="O1430" s="21"/>
      <c r="P1430" s="21"/>
      <c r="Q1430" s="21"/>
      <c r="R1430" s="21"/>
      <c r="S1430" s="21"/>
      <c r="T1430" s="21"/>
      <c r="U1430" s="21"/>
      <c r="V1430" s="21"/>
      <c r="W1430" s="21"/>
      <c r="X1430" s="21"/>
      <c r="Y1430" s="21"/>
      <c r="Z1430" s="21"/>
      <c r="AA1430" s="21"/>
      <c r="AB1430" s="21"/>
      <c r="AC1430" s="21"/>
      <c r="AD1430" s="21"/>
    </row>
    <row r="1431" spans="1:30" ht="15.75" customHeight="1" x14ac:dyDescent="0.35">
      <c r="A1431" s="222"/>
      <c r="B1431" s="222"/>
      <c r="C1431" s="244" t="s">
        <v>22</v>
      </c>
      <c r="D1431" s="245" t="s">
        <v>2691</v>
      </c>
      <c r="E1431" s="245" t="s">
        <v>2517</v>
      </c>
      <c r="F1431" s="265" t="s">
        <v>2692</v>
      </c>
      <c r="G1431" s="217" t="s">
        <v>2693</v>
      </c>
      <c r="H1431" s="217" t="s">
        <v>2694</v>
      </c>
      <c r="I1431" s="228">
        <v>44362</v>
      </c>
      <c r="J1431" s="246"/>
      <c r="K1431" s="246">
        <v>44727</v>
      </c>
      <c r="L1431" s="234" t="s">
        <v>2695</v>
      </c>
      <c r="M1431" s="225"/>
      <c r="N1431" s="225"/>
      <c r="O1431" s="225"/>
      <c r="P1431" s="225"/>
      <c r="Q1431" s="225"/>
      <c r="R1431" s="225"/>
      <c r="S1431" s="225"/>
      <c r="T1431" s="225"/>
      <c r="U1431" s="225"/>
      <c r="V1431" s="225"/>
      <c r="W1431" s="225"/>
      <c r="X1431" s="225"/>
      <c r="Y1431" s="225"/>
      <c r="Z1431" s="225"/>
      <c r="AA1431" s="225"/>
      <c r="AB1431" s="225"/>
      <c r="AC1431" s="225"/>
      <c r="AD1431" s="225"/>
    </row>
    <row r="1432" spans="1:30" ht="15.75" customHeight="1" x14ac:dyDescent="0.35">
      <c r="A1432" s="222"/>
      <c r="B1432" s="222"/>
      <c r="C1432" s="244" t="s">
        <v>22</v>
      </c>
      <c r="D1432" s="245" t="s">
        <v>2696</v>
      </c>
      <c r="E1432" s="245" t="s">
        <v>2517</v>
      </c>
      <c r="F1432" s="226" t="s">
        <v>2697</v>
      </c>
      <c r="G1432" s="226" t="s">
        <v>1484</v>
      </c>
      <c r="H1432" s="226" t="s">
        <v>2118</v>
      </c>
      <c r="I1432" s="228">
        <v>44362</v>
      </c>
      <c r="J1432" s="246">
        <v>44622</v>
      </c>
      <c r="K1432" s="246">
        <f t="shared" ref="K1432:K1455" si="67">J1432+365</f>
        <v>44987</v>
      </c>
      <c r="L1432" s="234" t="s">
        <v>1537</v>
      </c>
      <c r="M1432" s="225"/>
      <c r="N1432" s="225"/>
      <c r="O1432" s="225"/>
      <c r="P1432" s="225"/>
      <c r="Q1432" s="225"/>
      <c r="R1432" s="225"/>
      <c r="S1432" s="225"/>
      <c r="T1432" s="225"/>
      <c r="U1432" s="225"/>
      <c r="V1432" s="225"/>
      <c r="W1432" s="225"/>
      <c r="X1432" s="225"/>
      <c r="Y1432" s="225"/>
      <c r="Z1432" s="225"/>
      <c r="AA1432" s="225"/>
      <c r="AB1432" s="225"/>
      <c r="AC1432" s="225"/>
      <c r="AD1432" s="225"/>
    </row>
    <row r="1433" spans="1:30" ht="15.75" customHeight="1" x14ac:dyDescent="0.35">
      <c r="A1433" s="222"/>
      <c r="B1433" s="222"/>
      <c r="C1433" s="244" t="s">
        <v>22</v>
      </c>
      <c r="D1433" s="245" t="s">
        <v>2698</v>
      </c>
      <c r="E1433" s="245" t="s">
        <v>2517</v>
      </c>
      <c r="F1433" s="265" t="s">
        <v>2699</v>
      </c>
      <c r="G1433" s="217" t="s">
        <v>2700</v>
      </c>
      <c r="H1433" s="217" t="s">
        <v>2701</v>
      </c>
      <c r="I1433" s="228">
        <v>44382</v>
      </c>
      <c r="J1433" s="246">
        <v>45273</v>
      </c>
      <c r="K1433" s="246">
        <f t="shared" si="67"/>
        <v>45638</v>
      </c>
      <c r="L1433" s="167" t="s">
        <v>2702</v>
      </c>
      <c r="M1433" s="225"/>
      <c r="N1433" s="225"/>
      <c r="O1433" s="225"/>
      <c r="P1433" s="225"/>
      <c r="Q1433" s="225"/>
      <c r="R1433" s="225"/>
      <c r="S1433" s="225"/>
      <c r="T1433" s="225"/>
      <c r="U1433" s="225"/>
      <c r="V1433" s="225"/>
      <c r="W1433" s="225"/>
      <c r="X1433" s="225"/>
      <c r="Y1433" s="225"/>
      <c r="Z1433" s="225"/>
      <c r="AA1433" s="225"/>
      <c r="AB1433" s="225"/>
      <c r="AC1433" s="225"/>
      <c r="AD1433" s="225"/>
    </row>
    <row r="1434" spans="1:30" ht="15.75" customHeight="1" x14ac:dyDescent="0.35">
      <c r="A1434" s="222"/>
      <c r="B1434" s="222"/>
      <c r="C1434" s="244" t="s">
        <v>22</v>
      </c>
      <c r="D1434" s="245" t="s">
        <v>2703</v>
      </c>
      <c r="E1434" s="245" t="s">
        <v>2517</v>
      </c>
      <c r="F1434" s="226" t="s">
        <v>2704</v>
      </c>
      <c r="G1434" s="226" t="s">
        <v>1484</v>
      </c>
      <c r="H1434" s="226" t="s">
        <v>2118</v>
      </c>
      <c r="I1434" s="228">
        <v>44405</v>
      </c>
      <c r="J1434" s="246">
        <v>45313</v>
      </c>
      <c r="K1434" s="246">
        <f t="shared" si="67"/>
        <v>45678</v>
      </c>
      <c r="L1434" s="234" t="s">
        <v>1537</v>
      </c>
      <c r="M1434" s="225"/>
      <c r="N1434" s="225"/>
      <c r="O1434" s="225"/>
      <c r="P1434" s="225"/>
      <c r="Q1434" s="225"/>
      <c r="R1434" s="225"/>
      <c r="S1434" s="225"/>
      <c r="T1434" s="225"/>
      <c r="U1434" s="225"/>
      <c r="V1434" s="225"/>
      <c r="W1434" s="225"/>
      <c r="X1434" s="225"/>
      <c r="Y1434" s="225"/>
      <c r="Z1434" s="225"/>
      <c r="AA1434" s="225"/>
      <c r="AB1434" s="225"/>
      <c r="AC1434" s="225"/>
      <c r="AD1434" s="225"/>
    </row>
    <row r="1435" spans="1:30" ht="15.75" customHeight="1" x14ac:dyDescent="0.35">
      <c r="A1435" s="69" t="s">
        <v>38</v>
      </c>
      <c r="B1435" s="69"/>
      <c r="C1435" s="244" t="s">
        <v>22</v>
      </c>
      <c r="D1435" s="245" t="s">
        <v>2705</v>
      </c>
      <c r="E1435" s="245" t="s">
        <v>2517</v>
      </c>
      <c r="F1435" s="265" t="s">
        <v>2706</v>
      </c>
      <c r="G1435" s="217" t="s">
        <v>2139</v>
      </c>
      <c r="H1435" s="217" t="s">
        <v>2707</v>
      </c>
      <c r="I1435" s="228">
        <v>44407</v>
      </c>
      <c r="J1435" s="246">
        <v>44755</v>
      </c>
      <c r="K1435" s="246">
        <f t="shared" si="67"/>
        <v>45120</v>
      </c>
      <c r="L1435" s="29" t="s">
        <v>727</v>
      </c>
      <c r="M1435" s="21"/>
      <c r="N1435" s="21"/>
      <c r="O1435" s="21"/>
      <c r="P1435" s="21"/>
      <c r="Q1435" s="21"/>
      <c r="R1435" s="21"/>
      <c r="S1435" s="21"/>
      <c r="T1435" s="21"/>
      <c r="U1435" s="21"/>
      <c r="V1435" s="21"/>
      <c r="W1435" s="21"/>
      <c r="X1435" s="21"/>
      <c r="Y1435" s="21"/>
      <c r="Z1435" s="21"/>
      <c r="AA1435" s="21"/>
      <c r="AB1435" s="21"/>
      <c r="AC1435" s="21"/>
      <c r="AD1435" s="21"/>
    </row>
    <row r="1436" spans="1:30" ht="15.75" customHeight="1" x14ac:dyDescent="0.35">
      <c r="A1436" s="69" t="s">
        <v>38</v>
      </c>
      <c r="B1436" s="69"/>
      <c r="C1436" s="244" t="s">
        <v>22</v>
      </c>
      <c r="D1436" s="245" t="s">
        <v>2708</v>
      </c>
      <c r="E1436" s="245" t="s">
        <v>2517</v>
      </c>
      <c r="F1436" s="265" t="s">
        <v>2709</v>
      </c>
      <c r="G1436" s="217" t="s">
        <v>2710</v>
      </c>
      <c r="H1436" s="217" t="s">
        <v>2707</v>
      </c>
      <c r="I1436" s="228">
        <v>44407</v>
      </c>
      <c r="J1436" s="246">
        <v>44755</v>
      </c>
      <c r="K1436" s="246">
        <f t="shared" si="67"/>
        <v>45120</v>
      </c>
      <c r="L1436" s="29" t="s">
        <v>727</v>
      </c>
      <c r="M1436" s="21"/>
      <c r="N1436" s="21"/>
      <c r="O1436" s="21"/>
      <c r="P1436" s="21"/>
      <c r="Q1436" s="21"/>
      <c r="R1436" s="21"/>
      <c r="S1436" s="21"/>
      <c r="T1436" s="21"/>
      <c r="U1436" s="21"/>
      <c r="V1436" s="21"/>
      <c r="W1436" s="21"/>
      <c r="X1436" s="21"/>
      <c r="Y1436" s="21"/>
      <c r="Z1436" s="21"/>
      <c r="AA1436" s="21"/>
      <c r="AB1436" s="21"/>
      <c r="AC1436" s="21"/>
      <c r="AD1436" s="21"/>
    </row>
    <row r="1437" spans="1:30" ht="15.75" customHeight="1" x14ac:dyDescent="0.35">
      <c r="A1437" s="69" t="s">
        <v>38</v>
      </c>
      <c r="B1437" s="69"/>
      <c r="C1437" s="244" t="s">
        <v>22</v>
      </c>
      <c r="D1437" s="245" t="s">
        <v>2711</v>
      </c>
      <c r="E1437" s="245" t="s">
        <v>2517</v>
      </c>
      <c r="F1437" s="265" t="s">
        <v>2712</v>
      </c>
      <c r="G1437" s="217" t="s">
        <v>1583</v>
      </c>
      <c r="H1437" s="217" t="s">
        <v>2713</v>
      </c>
      <c r="I1437" s="228">
        <v>44407</v>
      </c>
      <c r="J1437" s="246">
        <v>45133</v>
      </c>
      <c r="K1437" s="246">
        <f t="shared" si="67"/>
        <v>45498</v>
      </c>
      <c r="L1437" s="29" t="s">
        <v>727</v>
      </c>
      <c r="M1437" s="21"/>
      <c r="N1437" s="21"/>
      <c r="O1437" s="21"/>
      <c r="P1437" s="21"/>
      <c r="Q1437" s="21"/>
      <c r="R1437" s="21"/>
      <c r="S1437" s="21"/>
      <c r="T1437" s="21"/>
      <c r="U1437" s="21"/>
      <c r="V1437" s="21"/>
      <c r="W1437" s="21"/>
      <c r="X1437" s="21"/>
      <c r="Y1437" s="21"/>
      <c r="Z1437" s="21"/>
      <c r="AA1437" s="21"/>
      <c r="AB1437" s="21"/>
      <c r="AC1437" s="21"/>
      <c r="AD1437" s="21"/>
    </row>
    <row r="1438" spans="1:30" ht="15.75" customHeight="1" x14ac:dyDescent="0.35">
      <c r="A1438" s="69" t="s">
        <v>38</v>
      </c>
      <c r="B1438" s="69"/>
      <c r="C1438" s="244" t="s">
        <v>22</v>
      </c>
      <c r="D1438" s="245" t="s">
        <v>2714</v>
      </c>
      <c r="E1438" s="245" t="s">
        <v>2517</v>
      </c>
      <c r="F1438" s="265" t="s">
        <v>2715</v>
      </c>
      <c r="G1438" s="217" t="s">
        <v>2716</v>
      </c>
      <c r="H1438" s="217" t="s">
        <v>2707</v>
      </c>
      <c r="I1438" s="228">
        <v>44407</v>
      </c>
      <c r="J1438" s="246">
        <v>44755</v>
      </c>
      <c r="K1438" s="246">
        <f t="shared" si="67"/>
        <v>45120</v>
      </c>
      <c r="L1438" s="29" t="s">
        <v>727</v>
      </c>
      <c r="M1438" s="21"/>
      <c r="N1438" s="21"/>
      <c r="O1438" s="21"/>
      <c r="P1438" s="21"/>
      <c r="Q1438" s="21"/>
      <c r="R1438" s="21"/>
      <c r="S1438" s="21"/>
      <c r="T1438" s="21"/>
      <c r="U1438" s="21"/>
      <c r="V1438" s="21"/>
      <c r="W1438" s="21"/>
      <c r="X1438" s="21"/>
      <c r="Y1438" s="21"/>
      <c r="Z1438" s="21"/>
      <c r="AA1438" s="21"/>
      <c r="AB1438" s="21"/>
      <c r="AC1438" s="21"/>
      <c r="AD1438" s="21"/>
    </row>
    <row r="1439" spans="1:30" ht="15.75" customHeight="1" x14ac:dyDescent="0.35">
      <c r="A1439" s="69" t="s">
        <v>38</v>
      </c>
      <c r="B1439" s="69"/>
      <c r="C1439" s="244" t="s">
        <v>22</v>
      </c>
      <c r="D1439" s="245" t="s">
        <v>2717</v>
      </c>
      <c r="E1439" s="245" t="s">
        <v>2517</v>
      </c>
      <c r="F1439" s="265" t="s">
        <v>2718</v>
      </c>
      <c r="G1439" s="180" t="s">
        <v>2719</v>
      </c>
      <c r="H1439" s="217" t="s">
        <v>2707</v>
      </c>
      <c r="I1439" s="228">
        <v>44407</v>
      </c>
      <c r="J1439" s="246">
        <v>44755</v>
      </c>
      <c r="K1439" s="246">
        <f t="shared" si="67"/>
        <v>45120</v>
      </c>
      <c r="L1439" s="29" t="s">
        <v>727</v>
      </c>
      <c r="M1439" s="21"/>
      <c r="N1439" s="21"/>
      <c r="O1439" s="21"/>
      <c r="P1439" s="21"/>
      <c r="Q1439" s="21"/>
      <c r="R1439" s="21"/>
      <c r="S1439" s="21"/>
      <c r="T1439" s="21"/>
      <c r="U1439" s="21"/>
      <c r="V1439" s="21"/>
      <c r="W1439" s="21"/>
      <c r="X1439" s="21"/>
      <c r="Y1439" s="21"/>
      <c r="Z1439" s="21"/>
      <c r="AA1439" s="21"/>
      <c r="AB1439" s="21"/>
      <c r="AC1439" s="21"/>
      <c r="AD1439" s="21"/>
    </row>
    <row r="1440" spans="1:30" ht="15.75" customHeight="1" x14ac:dyDescent="0.35">
      <c r="A1440" s="69" t="s">
        <v>38</v>
      </c>
      <c r="B1440" s="69"/>
      <c r="C1440" s="244" t="s">
        <v>22</v>
      </c>
      <c r="D1440" s="245" t="s">
        <v>2720</v>
      </c>
      <c r="E1440" s="245" t="s">
        <v>2517</v>
      </c>
      <c r="F1440" s="265" t="s">
        <v>2721</v>
      </c>
      <c r="G1440" s="217" t="s">
        <v>2722</v>
      </c>
      <c r="H1440" s="217" t="s">
        <v>2707</v>
      </c>
      <c r="I1440" s="228">
        <v>44407</v>
      </c>
      <c r="J1440" s="246">
        <v>44755</v>
      </c>
      <c r="K1440" s="246">
        <f t="shared" si="67"/>
        <v>45120</v>
      </c>
      <c r="L1440" s="29" t="s">
        <v>727</v>
      </c>
      <c r="M1440" s="26"/>
      <c r="N1440" s="26"/>
      <c r="O1440" s="26"/>
      <c r="P1440" s="26"/>
      <c r="Q1440" s="26"/>
      <c r="R1440" s="26"/>
      <c r="S1440" s="26"/>
      <c r="T1440" s="26"/>
      <c r="U1440" s="26"/>
      <c r="V1440" s="26"/>
      <c r="W1440" s="26"/>
      <c r="X1440" s="26"/>
      <c r="Y1440" s="26"/>
      <c r="Z1440" s="26"/>
      <c r="AA1440" s="26"/>
      <c r="AB1440" s="26"/>
      <c r="AC1440" s="26"/>
      <c r="AD1440" s="26"/>
    </row>
    <row r="1441" spans="1:30" ht="15.75" customHeight="1" x14ac:dyDescent="0.35">
      <c r="A1441" s="69" t="s">
        <v>38</v>
      </c>
      <c r="B1441" s="69"/>
      <c r="C1441" s="244" t="s">
        <v>22</v>
      </c>
      <c r="D1441" s="245" t="s">
        <v>2723</v>
      </c>
      <c r="E1441" s="245" t="s">
        <v>2517</v>
      </c>
      <c r="F1441" s="265" t="s">
        <v>2724</v>
      </c>
      <c r="G1441" s="217" t="s">
        <v>2722</v>
      </c>
      <c r="H1441" s="217" t="s">
        <v>2707</v>
      </c>
      <c r="I1441" s="228">
        <v>44407</v>
      </c>
      <c r="J1441" s="246">
        <v>44755</v>
      </c>
      <c r="K1441" s="246">
        <f t="shared" si="67"/>
        <v>45120</v>
      </c>
      <c r="L1441" s="29" t="s">
        <v>727</v>
      </c>
      <c r="M1441" s="21"/>
      <c r="N1441" s="21"/>
      <c r="O1441" s="21"/>
      <c r="P1441" s="21"/>
      <c r="Q1441" s="21"/>
      <c r="R1441" s="21"/>
      <c r="S1441" s="21"/>
      <c r="T1441" s="21"/>
      <c r="U1441" s="21"/>
      <c r="V1441" s="21"/>
      <c r="W1441" s="21"/>
      <c r="X1441" s="21"/>
      <c r="Y1441" s="21"/>
      <c r="Z1441" s="21"/>
      <c r="AA1441" s="21"/>
      <c r="AB1441" s="21"/>
      <c r="AC1441" s="21"/>
      <c r="AD1441" s="21"/>
    </row>
    <row r="1442" spans="1:30" ht="15.75" customHeight="1" x14ac:dyDescent="0.35">
      <c r="A1442" s="68"/>
      <c r="B1442" s="68"/>
      <c r="C1442" s="244" t="s">
        <v>22</v>
      </c>
      <c r="D1442" s="245" t="s">
        <v>2725</v>
      </c>
      <c r="E1442" s="245" t="s">
        <v>2517</v>
      </c>
      <c r="F1442" s="265" t="s">
        <v>2726</v>
      </c>
      <c r="G1442" s="289" t="s">
        <v>2591</v>
      </c>
      <c r="H1442" s="290" t="s">
        <v>2727</v>
      </c>
      <c r="I1442" s="228">
        <v>44459</v>
      </c>
      <c r="J1442" s="246">
        <v>44837</v>
      </c>
      <c r="K1442" s="246">
        <f t="shared" si="67"/>
        <v>45202</v>
      </c>
      <c r="L1442" s="234" t="s">
        <v>2728</v>
      </c>
      <c r="M1442" s="21"/>
      <c r="N1442" s="21"/>
      <c r="O1442" s="21"/>
      <c r="P1442" s="21"/>
      <c r="Q1442" s="21"/>
      <c r="R1442" s="21"/>
      <c r="S1442" s="21"/>
      <c r="T1442" s="21"/>
      <c r="U1442" s="21"/>
      <c r="V1442" s="21"/>
      <c r="W1442" s="21"/>
      <c r="X1442" s="21"/>
      <c r="Y1442" s="21"/>
      <c r="Z1442" s="21"/>
      <c r="AA1442" s="21"/>
      <c r="AB1442" s="21"/>
      <c r="AC1442" s="21"/>
      <c r="AD1442" s="21"/>
    </row>
    <row r="1443" spans="1:30" ht="15.75" customHeight="1" x14ac:dyDescent="0.35">
      <c r="A1443" s="222"/>
      <c r="B1443" s="222"/>
      <c r="C1443" s="244" t="s">
        <v>22</v>
      </c>
      <c r="D1443" s="245" t="s">
        <v>2729</v>
      </c>
      <c r="E1443" s="245" t="s">
        <v>2517</v>
      </c>
      <c r="F1443" s="265" t="s">
        <v>2730</v>
      </c>
      <c r="G1443" s="217" t="s">
        <v>2731</v>
      </c>
      <c r="H1443" s="217" t="s">
        <v>2732</v>
      </c>
      <c r="I1443" s="228">
        <v>44466</v>
      </c>
      <c r="J1443" s="246">
        <v>44853</v>
      </c>
      <c r="K1443" s="246">
        <f t="shared" si="67"/>
        <v>45218</v>
      </c>
      <c r="L1443" s="234" t="s">
        <v>1553</v>
      </c>
      <c r="M1443" s="225"/>
      <c r="N1443" s="225"/>
      <c r="O1443" s="225"/>
      <c r="P1443" s="225"/>
      <c r="Q1443" s="225"/>
      <c r="R1443" s="225"/>
      <c r="S1443" s="225"/>
      <c r="T1443" s="225"/>
      <c r="U1443" s="225"/>
      <c r="V1443" s="225"/>
      <c r="W1443" s="225"/>
      <c r="X1443" s="225"/>
      <c r="Y1443" s="225"/>
      <c r="Z1443" s="225"/>
      <c r="AA1443" s="225"/>
      <c r="AB1443" s="225"/>
      <c r="AC1443" s="225"/>
      <c r="AD1443" s="225"/>
    </row>
    <row r="1444" spans="1:30" ht="15.75" customHeight="1" x14ac:dyDescent="0.35">
      <c r="A1444" s="222"/>
      <c r="B1444" s="222"/>
      <c r="C1444" s="244" t="s">
        <v>22</v>
      </c>
      <c r="D1444" s="245" t="s">
        <v>2733</v>
      </c>
      <c r="E1444" s="245" t="s">
        <v>2517</v>
      </c>
      <c r="F1444" s="265" t="s">
        <v>2734</v>
      </c>
      <c r="G1444" s="217" t="s">
        <v>2735</v>
      </c>
      <c r="H1444" s="217" t="s">
        <v>2736</v>
      </c>
      <c r="I1444" s="228">
        <v>44466</v>
      </c>
      <c r="J1444" s="246">
        <v>44853</v>
      </c>
      <c r="K1444" s="246">
        <f t="shared" si="67"/>
        <v>45218</v>
      </c>
      <c r="L1444" s="234" t="s">
        <v>1553</v>
      </c>
      <c r="M1444" s="225"/>
      <c r="N1444" s="225"/>
      <c r="O1444" s="225"/>
      <c r="P1444" s="225"/>
      <c r="Q1444" s="225"/>
      <c r="R1444" s="225"/>
      <c r="S1444" s="225"/>
      <c r="T1444" s="225"/>
      <c r="U1444" s="225"/>
      <c r="V1444" s="225"/>
      <c r="W1444" s="225"/>
      <c r="X1444" s="225"/>
      <c r="Y1444" s="225"/>
      <c r="Z1444" s="225"/>
      <c r="AA1444" s="225"/>
      <c r="AB1444" s="225"/>
      <c r="AC1444" s="225"/>
      <c r="AD1444" s="225"/>
    </row>
    <row r="1445" spans="1:30" ht="15.75" customHeight="1" x14ac:dyDescent="0.35">
      <c r="A1445" s="222"/>
      <c r="B1445" s="222"/>
      <c r="C1445" s="244" t="s">
        <v>22</v>
      </c>
      <c r="D1445" s="245" t="s">
        <v>2737</v>
      </c>
      <c r="E1445" s="245" t="s">
        <v>2517</v>
      </c>
      <c r="F1445" s="265" t="s">
        <v>2738</v>
      </c>
      <c r="G1445" s="217" t="s">
        <v>2739</v>
      </c>
      <c r="H1445" s="204" t="s">
        <v>2740</v>
      </c>
      <c r="I1445" s="228">
        <v>44466</v>
      </c>
      <c r="J1445" s="246">
        <v>44853</v>
      </c>
      <c r="K1445" s="246">
        <f t="shared" si="67"/>
        <v>45218</v>
      </c>
      <c r="L1445" s="234" t="s">
        <v>1553</v>
      </c>
      <c r="M1445" s="225"/>
      <c r="N1445" s="225"/>
      <c r="O1445" s="225"/>
      <c r="P1445" s="225"/>
      <c r="Q1445" s="225"/>
      <c r="R1445" s="225"/>
      <c r="S1445" s="225"/>
      <c r="T1445" s="225"/>
      <c r="U1445" s="225"/>
      <c r="V1445" s="225"/>
      <c r="W1445" s="225"/>
      <c r="X1445" s="225"/>
      <c r="Y1445" s="225"/>
      <c r="Z1445" s="225"/>
      <c r="AA1445" s="225"/>
      <c r="AB1445" s="225"/>
      <c r="AC1445" s="225"/>
      <c r="AD1445" s="225"/>
    </row>
    <row r="1446" spans="1:30" ht="15.75" customHeight="1" x14ac:dyDescent="0.35">
      <c r="A1446" s="222"/>
      <c r="B1446" s="222"/>
      <c r="C1446" s="244" t="s">
        <v>22</v>
      </c>
      <c r="D1446" s="245" t="s">
        <v>2741</v>
      </c>
      <c r="E1446" s="245" t="s">
        <v>2517</v>
      </c>
      <c r="F1446" s="265" t="s">
        <v>2742</v>
      </c>
      <c r="G1446" s="217" t="s">
        <v>2743</v>
      </c>
      <c r="H1446" s="217" t="s">
        <v>2744</v>
      </c>
      <c r="I1446" s="228">
        <v>44466</v>
      </c>
      <c r="J1446" s="246">
        <v>44853</v>
      </c>
      <c r="K1446" s="246">
        <f t="shared" si="67"/>
        <v>45218</v>
      </c>
      <c r="L1446" s="234" t="s">
        <v>1553</v>
      </c>
      <c r="M1446" s="225"/>
      <c r="N1446" s="225"/>
      <c r="O1446" s="225"/>
      <c r="P1446" s="225"/>
      <c r="Q1446" s="225"/>
      <c r="R1446" s="225"/>
      <c r="S1446" s="225"/>
      <c r="T1446" s="225"/>
      <c r="U1446" s="225"/>
      <c r="V1446" s="225"/>
      <c r="W1446" s="225"/>
      <c r="X1446" s="225"/>
      <c r="Y1446" s="225"/>
      <c r="Z1446" s="225"/>
      <c r="AA1446" s="225"/>
      <c r="AB1446" s="225"/>
      <c r="AC1446" s="225"/>
      <c r="AD1446" s="225"/>
    </row>
    <row r="1447" spans="1:30" ht="15.75" customHeight="1" x14ac:dyDescent="0.35">
      <c r="A1447" s="222"/>
      <c r="B1447" s="222"/>
      <c r="C1447" s="244" t="s">
        <v>22</v>
      </c>
      <c r="D1447" s="245" t="s">
        <v>2745</v>
      </c>
      <c r="E1447" s="245">
        <v>2021</v>
      </c>
      <c r="F1447" s="265" t="s">
        <v>2746</v>
      </c>
      <c r="G1447" s="217" t="s">
        <v>2747</v>
      </c>
      <c r="H1447" s="28" t="s">
        <v>2748</v>
      </c>
      <c r="I1447" s="228">
        <v>44463</v>
      </c>
      <c r="J1447" s="246">
        <v>45315</v>
      </c>
      <c r="K1447" s="246">
        <f t="shared" si="67"/>
        <v>45680</v>
      </c>
      <c r="L1447" s="234" t="s">
        <v>759</v>
      </c>
      <c r="M1447" s="225"/>
      <c r="N1447" s="225"/>
      <c r="O1447" s="225"/>
      <c r="P1447" s="225"/>
      <c r="Q1447" s="225"/>
      <c r="R1447" s="225"/>
      <c r="S1447" s="225"/>
      <c r="T1447" s="225"/>
      <c r="U1447" s="225"/>
      <c r="V1447" s="225"/>
      <c r="W1447" s="225"/>
      <c r="X1447" s="225"/>
      <c r="Y1447" s="225"/>
      <c r="Z1447" s="225"/>
      <c r="AA1447" s="225"/>
      <c r="AB1447" s="225"/>
      <c r="AC1447" s="225"/>
      <c r="AD1447" s="225"/>
    </row>
    <row r="1448" spans="1:30" ht="15.75" customHeight="1" x14ac:dyDescent="0.35">
      <c r="A1448" s="222"/>
      <c r="B1448" s="222"/>
      <c r="C1448" s="244" t="s">
        <v>22</v>
      </c>
      <c r="D1448" s="245" t="s">
        <v>2749</v>
      </c>
      <c r="E1448" s="245">
        <v>2021</v>
      </c>
      <c r="F1448" s="265" t="s">
        <v>2750</v>
      </c>
      <c r="G1448" s="217" t="s">
        <v>2747</v>
      </c>
      <c r="H1448" s="159" t="s">
        <v>2751</v>
      </c>
      <c r="I1448" s="228">
        <v>44463</v>
      </c>
      <c r="J1448" s="228">
        <v>45315</v>
      </c>
      <c r="K1448" s="246">
        <f t="shared" si="67"/>
        <v>45680</v>
      </c>
      <c r="L1448" s="234" t="s">
        <v>759</v>
      </c>
      <c r="M1448" s="225"/>
      <c r="N1448" s="225"/>
      <c r="O1448" s="225"/>
      <c r="P1448" s="225"/>
      <c r="Q1448" s="225"/>
      <c r="R1448" s="225"/>
      <c r="S1448" s="225"/>
      <c r="T1448" s="225"/>
      <c r="U1448" s="225"/>
      <c r="V1448" s="225"/>
      <c r="W1448" s="225"/>
      <c r="X1448" s="225"/>
      <c r="Y1448" s="225"/>
      <c r="Z1448" s="225"/>
      <c r="AA1448" s="225"/>
      <c r="AB1448" s="225"/>
      <c r="AC1448" s="225"/>
      <c r="AD1448" s="225"/>
    </row>
    <row r="1449" spans="1:30" ht="15.75" customHeight="1" x14ac:dyDescent="0.35">
      <c r="A1449" s="222"/>
      <c r="B1449" s="222"/>
      <c r="C1449" s="244" t="s">
        <v>22</v>
      </c>
      <c r="D1449" s="205" t="s">
        <v>2752</v>
      </c>
      <c r="E1449" s="205">
        <v>2021</v>
      </c>
      <c r="F1449" s="206" t="s">
        <v>2753</v>
      </c>
      <c r="G1449" s="207" t="s">
        <v>40</v>
      </c>
      <c r="H1449" s="44" t="s">
        <v>2748</v>
      </c>
      <c r="I1449" s="208">
        <v>44463</v>
      </c>
      <c r="J1449" s="208">
        <v>45247</v>
      </c>
      <c r="K1449" s="246">
        <f t="shared" si="67"/>
        <v>45612</v>
      </c>
      <c r="L1449" s="54" t="s">
        <v>759</v>
      </c>
      <c r="M1449" s="225"/>
      <c r="N1449" s="225"/>
      <c r="O1449" s="225"/>
      <c r="P1449" s="225"/>
      <c r="Q1449" s="225"/>
      <c r="R1449" s="225"/>
      <c r="S1449" s="225"/>
      <c r="T1449" s="225"/>
      <c r="U1449" s="225"/>
      <c r="V1449" s="225"/>
      <c r="W1449" s="225"/>
      <c r="X1449" s="225"/>
      <c r="Y1449" s="225"/>
      <c r="Z1449" s="225"/>
      <c r="AA1449" s="225"/>
      <c r="AB1449" s="225"/>
      <c r="AC1449" s="225"/>
      <c r="AD1449" s="225"/>
    </row>
    <row r="1450" spans="1:30" ht="15.75" customHeight="1" x14ac:dyDescent="0.35">
      <c r="A1450" s="222"/>
      <c r="B1450" s="222"/>
      <c r="C1450" s="244" t="s">
        <v>22</v>
      </c>
      <c r="D1450" s="245" t="s">
        <v>2754</v>
      </c>
      <c r="E1450" s="205">
        <v>2021</v>
      </c>
      <c r="F1450" s="266" t="s">
        <v>2755</v>
      </c>
      <c r="G1450" s="207" t="s">
        <v>40</v>
      </c>
      <c r="H1450" s="44" t="s">
        <v>2748</v>
      </c>
      <c r="I1450" s="208">
        <v>44463</v>
      </c>
      <c r="J1450" s="228">
        <v>45247</v>
      </c>
      <c r="K1450" s="246">
        <f t="shared" si="67"/>
        <v>45612</v>
      </c>
      <c r="L1450" s="52" t="s">
        <v>759</v>
      </c>
      <c r="M1450" s="225"/>
      <c r="N1450" s="225"/>
      <c r="O1450" s="225"/>
      <c r="P1450" s="225"/>
      <c r="Q1450" s="225"/>
      <c r="R1450" s="225"/>
      <c r="S1450" s="225"/>
      <c r="T1450" s="225"/>
      <c r="U1450" s="225"/>
      <c r="V1450" s="225"/>
      <c r="W1450" s="225"/>
      <c r="X1450" s="225"/>
      <c r="Y1450" s="225"/>
      <c r="Z1450" s="225"/>
      <c r="AA1450" s="225"/>
      <c r="AB1450" s="225"/>
      <c r="AC1450" s="225"/>
      <c r="AD1450" s="225"/>
    </row>
    <row r="1451" spans="1:30" ht="15.75" customHeight="1" x14ac:dyDescent="0.35">
      <c r="A1451" s="69"/>
      <c r="B1451" s="69"/>
      <c r="C1451" s="244" t="s">
        <v>22</v>
      </c>
      <c r="D1451" s="245" t="s">
        <v>2756</v>
      </c>
      <c r="E1451" s="245" t="s">
        <v>2517</v>
      </c>
      <c r="F1451" s="265" t="s">
        <v>2757</v>
      </c>
      <c r="G1451" s="217" t="s">
        <v>2758</v>
      </c>
      <c r="H1451" s="217" t="s">
        <v>2759</v>
      </c>
      <c r="I1451" s="228">
        <v>44470</v>
      </c>
      <c r="J1451" s="228">
        <v>45133</v>
      </c>
      <c r="K1451" s="246">
        <f t="shared" si="67"/>
        <v>45498</v>
      </c>
      <c r="L1451" s="234" t="s">
        <v>1998</v>
      </c>
      <c r="M1451" s="225"/>
      <c r="N1451" s="225"/>
      <c r="O1451" s="225"/>
      <c r="P1451" s="225"/>
      <c r="Q1451" s="225"/>
      <c r="R1451" s="225"/>
      <c r="S1451" s="225"/>
      <c r="T1451" s="225"/>
      <c r="U1451" s="225"/>
      <c r="V1451" s="225"/>
      <c r="W1451" s="225"/>
      <c r="X1451" s="225"/>
      <c r="Y1451" s="225"/>
      <c r="Z1451" s="225"/>
      <c r="AA1451" s="225"/>
      <c r="AB1451" s="225"/>
      <c r="AC1451" s="225"/>
      <c r="AD1451" s="225"/>
    </row>
    <row r="1452" spans="1:30" ht="15.75" customHeight="1" x14ac:dyDescent="0.35">
      <c r="A1452" s="69"/>
      <c r="B1452" s="69"/>
      <c r="C1452" s="244" t="s">
        <v>22</v>
      </c>
      <c r="D1452" s="245" t="s">
        <v>2760</v>
      </c>
      <c r="E1452" s="245" t="s">
        <v>2517</v>
      </c>
      <c r="F1452" s="265" t="s">
        <v>2761</v>
      </c>
      <c r="G1452" s="217" t="s">
        <v>2758</v>
      </c>
      <c r="H1452" s="217" t="s">
        <v>2759</v>
      </c>
      <c r="I1452" s="228">
        <v>44470</v>
      </c>
      <c r="J1452" s="228">
        <v>45133</v>
      </c>
      <c r="K1452" s="246">
        <f t="shared" si="67"/>
        <v>45498</v>
      </c>
      <c r="L1452" s="234" t="s">
        <v>1998</v>
      </c>
      <c r="M1452" s="225"/>
      <c r="N1452" s="225"/>
      <c r="O1452" s="225"/>
      <c r="P1452" s="225"/>
      <c r="Q1452" s="225"/>
      <c r="R1452" s="225"/>
      <c r="S1452" s="225"/>
      <c r="T1452" s="225"/>
      <c r="U1452" s="225"/>
      <c r="V1452" s="225"/>
      <c r="W1452" s="225"/>
      <c r="X1452" s="225"/>
      <c r="Y1452" s="225"/>
      <c r="Z1452" s="225"/>
      <c r="AA1452" s="225"/>
      <c r="AB1452" s="225"/>
      <c r="AC1452" s="225"/>
      <c r="AD1452" s="225"/>
    </row>
    <row r="1453" spans="1:30" ht="15.75" customHeight="1" x14ac:dyDescent="0.35">
      <c r="A1453" s="69"/>
      <c r="B1453" s="69"/>
      <c r="C1453" s="244" t="s">
        <v>22</v>
      </c>
      <c r="D1453" s="245" t="s">
        <v>2762</v>
      </c>
      <c r="E1453" s="245" t="s">
        <v>2517</v>
      </c>
      <c r="F1453" s="265" t="s">
        <v>2763</v>
      </c>
      <c r="G1453" s="217" t="s">
        <v>1581</v>
      </c>
      <c r="H1453" s="217" t="s">
        <v>2759</v>
      </c>
      <c r="I1453" s="228">
        <v>44470</v>
      </c>
      <c r="J1453" s="228">
        <v>45133</v>
      </c>
      <c r="K1453" s="246">
        <f t="shared" si="67"/>
        <v>45498</v>
      </c>
      <c r="L1453" s="234" t="s">
        <v>1998</v>
      </c>
      <c r="M1453" s="225"/>
      <c r="N1453" s="225"/>
      <c r="O1453" s="225"/>
      <c r="P1453" s="225"/>
      <c r="Q1453" s="225"/>
      <c r="R1453" s="225"/>
      <c r="S1453" s="225"/>
      <c r="T1453" s="225"/>
      <c r="U1453" s="225"/>
      <c r="V1453" s="225"/>
      <c r="W1453" s="225"/>
      <c r="X1453" s="225"/>
      <c r="Y1453" s="225"/>
      <c r="Z1453" s="225"/>
      <c r="AA1453" s="225"/>
      <c r="AB1453" s="225"/>
      <c r="AC1453" s="225"/>
      <c r="AD1453" s="225"/>
    </row>
    <row r="1454" spans="1:30" ht="15.75" customHeight="1" x14ac:dyDescent="0.35">
      <c r="A1454" s="69"/>
      <c r="B1454" s="69"/>
      <c r="C1454" s="244" t="s">
        <v>22</v>
      </c>
      <c r="D1454" s="245" t="s">
        <v>2764</v>
      </c>
      <c r="E1454" s="245" t="s">
        <v>2517</v>
      </c>
      <c r="F1454" s="265" t="s">
        <v>2765</v>
      </c>
      <c r="G1454" s="217" t="s">
        <v>1581</v>
      </c>
      <c r="H1454" s="217" t="s">
        <v>2759</v>
      </c>
      <c r="I1454" s="228">
        <v>44470</v>
      </c>
      <c r="J1454" s="228">
        <v>45133</v>
      </c>
      <c r="K1454" s="246">
        <f t="shared" si="67"/>
        <v>45498</v>
      </c>
      <c r="L1454" s="234" t="s">
        <v>1998</v>
      </c>
      <c r="M1454" s="225"/>
      <c r="N1454" s="225"/>
      <c r="O1454" s="225"/>
      <c r="P1454" s="225"/>
      <c r="Q1454" s="225"/>
      <c r="R1454" s="225"/>
      <c r="S1454" s="225"/>
      <c r="T1454" s="225"/>
      <c r="U1454" s="225"/>
      <c r="V1454" s="225"/>
      <c r="W1454" s="225"/>
      <c r="X1454" s="225"/>
      <c r="Y1454" s="225"/>
      <c r="Z1454" s="225"/>
      <c r="AA1454" s="225"/>
      <c r="AB1454" s="225"/>
      <c r="AC1454" s="225"/>
      <c r="AD1454" s="225"/>
    </row>
    <row r="1455" spans="1:30" ht="15.75" customHeight="1" x14ac:dyDescent="0.35">
      <c r="A1455" s="69"/>
      <c r="B1455" s="69"/>
      <c r="C1455" s="244" t="s">
        <v>22</v>
      </c>
      <c r="D1455" s="245" t="s">
        <v>2766</v>
      </c>
      <c r="E1455" s="245" t="s">
        <v>2517</v>
      </c>
      <c r="F1455" s="265" t="s">
        <v>2767</v>
      </c>
      <c r="G1455" s="217" t="s">
        <v>2768</v>
      </c>
      <c r="H1455" s="217" t="s">
        <v>2759</v>
      </c>
      <c r="I1455" s="228">
        <v>44470</v>
      </c>
      <c r="J1455" s="228">
        <v>45133</v>
      </c>
      <c r="K1455" s="246">
        <f t="shared" si="67"/>
        <v>45498</v>
      </c>
      <c r="L1455" s="234" t="s">
        <v>1998</v>
      </c>
      <c r="M1455" s="225"/>
      <c r="N1455" s="225"/>
      <c r="O1455" s="225"/>
      <c r="P1455" s="225"/>
      <c r="Q1455" s="225"/>
      <c r="R1455" s="225"/>
      <c r="S1455" s="225"/>
      <c r="T1455" s="225"/>
      <c r="U1455" s="225"/>
      <c r="V1455" s="225"/>
      <c r="W1455" s="225"/>
      <c r="X1455" s="225"/>
      <c r="Y1455" s="225"/>
      <c r="Z1455" s="225"/>
      <c r="AA1455" s="225"/>
      <c r="AB1455" s="225"/>
      <c r="AC1455" s="225"/>
      <c r="AD1455" s="225"/>
    </row>
    <row r="1456" spans="1:30" ht="15.75" customHeight="1" x14ac:dyDescent="0.35">
      <c r="A1456" s="69"/>
      <c r="B1456" s="69"/>
      <c r="C1456" s="244" t="s">
        <v>22</v>
      </c>
      <c r="D1456" s="245" t="s">
        <v>2769</v>
      </c>
      <c r="E1456" s="245" t="s">
        <v>2517</v>
      </c>
      <c r="F1456" s="265" t="s">
        <v>2770</v>
      </c>
      <c r="G1456" s="217" t="s">
        <v>2771</v>
      </c>
      <c r="H1456" s="217" t="s">
        <v>2759</v>
      </c>
      <c r="I1456" s="228">
        <v>44470</v>
      </c>
      <c r="J1456" s="228">
        <v>45133</v>
      </c>
      <c r="K1456" s="246">
        <f>+J1456+365</f>
        <v>45498</v>
      </c>
      <c r="L1456" s="234" t="s">
        <v>1998</v>
      </c>
      <c r="M1456" s="225"/>
      <c r="N1456" s="225"/>
      <c r="O1456" s="225"/>
      <c r="P1456" s="225"/>
      <c r="Q1456" s="225"/>
      <c r="R1456" s="225"/>
      <c r="S1456" s="225"/>
      <c r="T1456" s="225"/>
      <c r="U1456" s="225"/>
      <c r="V1456" s="225"/>
      <c r="W1456" s="225"/>
      <c r="X1456" s="225"/>
      <c r="Y1456" s="225"/>
      <c r="Z1456" s="225"/>
      <c r="AA1456" s="225"/>
      <c r="AB1456" s="225"/>
      <c r="AC1456" s="225"/>
      <c r="AD1456" s="225"/>
    </row>
    <row r="1457" spans="1:30" ht="15.75" customHeight="1" x14ac:dyDescent="0.35">
      <c r="A1457" s="69"/>
      <c r="B1457" s="69"/>
      <c r="C1457" s="244" t="s">
        <v>22</v>
      </c>
      <c r="D1457" s="245" t="s">
        <v>2772</v>
      </c>
      <c r="E1457" s="245" t="s">
        <v>2517</v>
      </c>
      <c r="F1457" s="265" t="s">
        <v>2773</v>
      </c>
      <c r="G1457" s="217" t="s">
        <v>2774</v>
      </c>
      <c r="H1457" s="217" t="s">
        <v>2775</v>
      </c>
      <c r="I1457" s="228">
        <v>44469</v>
      </c>
      <c r="J1457" s="228"/>
      <c r="K1457" s="246">
        <f>I1457+365</f>
        <v>44834</v>
      </c>
      <c r="L1457" s="29" t="s">
        <v>727</v>
      </c>
      <c r="M1457" s="38"/>
      <c r="N1457" s="38"/>
      <c r="O1457" s="38"/>
      <c r="P1457" s="38"/>
      <c r="Q1457" s="38"/>
      <c r="R1457" s="38"/>
      <c r="S1457" s="38"/>
      <c r="T1457" s="38"/>
      <c r="U1457" s="38"/>
      <c r="V1457" s="38"/>
      <c r="W1457" s="38"/>
      <c r="X1457" s="38"/>
      <c r="Y1457" s="38"/>
      <c r="Z1457" s="38"/>
      <c r="AA1457" s="38"/>
      <c r="AB1457" s="38"/>
      <c r="AC1457" s="38"/>
      <c r="AD1457" s="38"/>
    </row>
    <row r="1458" spans="1:30" ht="15.75" customHeight="1" x14ac:dyDescent="0.35">
      <c r="A1458" s="222"/>
      <c r="B1458" s="222"/>
      <c r="C1458" s="244" t="s">
        <v>22</v>
      </c>
      <c r="D1458" s="245" t="s">
        <v>2776</v>
      </c>
      <c r="E1458" s="245" t="s">
        <v>2517</v>
      </c>
      <c r="F1458" s="265" t="s">
        <v>2777</v>
      </c>
      <c r="G1458" s="217" t="s">
        <v>2778</v>
      </c>
      <c r="H1458" s="217" t="s">
        <v>2779</v>
      </c>
      <c r="I1458" s="208">
        <v>44483</v>
      </c>
      <c r="J1458" s="228">
        <v>44965</v>
      </c>
      <c r="K1458" s="246">
        <f>J1458+365</f>
        <v>45330</v>
      </c>
      <c r="L1458" s="52" t="s">
        <v>759</v>
      </c>
      <c r="M1458" s="225"/>
      <c r="N1458" s="225"/>
      <c r="O1458" s="225"/>
      <c r="P1458" s="225"/>
      <c r="Q1458" s="225"/>
      <c r="R1458" s="225"/>
      <c r="S1458" s="225"/>
      <c r="T1458" s="225"/>
      <c r="U1458" s="225"/>
      <c r="V1458" s="225"/>
      <c r="W1458" s="225"/>
      <c r="X1458" s="225"/>
      <c r="Y1458" s="225"/>
      <c r="Z1458" s="225"/>
      <c r="AA1458" s="225"/>
      <c r="AB1458" s="225"/>
      <c r="AC1458" s="225"/>
      <c r="AD1458" s="225"/>
    </row>
    <row r="1459" spans="1:30" ht="15.75" customHeight="1" x14ac:dyDescent="0.35">
      <c r="A1459" s="69"/>
      <c r="B1459" s="69"/>
      <c r="C1459" s="244" t="s">
        <v>22</v>
      </c>
      <c r="D1459" s="245" t="s">
        <v>2780</v>
      </c>
      <c r="E1459" s="245" t="s">
        <v>2517</v>
      </c>
      <c r="F1459" s="265" t="s">
        <v>2781</v>
      </c>
      <c r="G1459" s="217" t="s">
        <v>1784</v>
      </c>
      <c r="H1459" s="217" t="s">
        <v>2782</v>
      </c>
      <c r="I1459" s="208">
        <v>44481</v>
      </c>
      <c r="J1459" s="228"/>
      <c r="K1459" s="246">
        <f>I1459+365</f>
        <v>44846</v>
      </c>
      <c r="L1459" s="52" t="s">
        <v>2783</v>
      </c>
      <c r="M1459" s="21"/>
      <c r="N1459" s="21"/>
      <c r="O1459" s="21"/>
      <c r="P1459" s="21"/>
      <c r="Q1459" s="21"/>
      <c r="R1459" s="21"/>
      <c r="S1459" s="21"/>
      <c r="T1459" s="21"/>
      <c r="U1459" s="21"/>
      <c r="V1459" s="21"/>
      <c r="W1459" s="21"/>
      <c r="X1459" s="21"/>
      <c r="Y1459" s="21"/>
      <c r="Z1459" s="21"/>
      <c r="AA1459" s="21"/>
      <c r="AB1459" s="21"/>
      <c r="AC1459" s="21"/>
      <c r="AD1459" s="21"/>
    </row>
    <row r="1460" spans="1:30" ht="15.75" customHeight="1" x14ac:dyDescent="0.35">
      <c r="A1460" s="69"/>
      <c r="B1460" s="69"/>
      <c r="C1460" s="244" t="s">
        <v>22</v>
      </c>
      <c r="D1460" s="245" t="s">
        <v>2784</v>
      </c>
      <c r="E1460" s="245" t="s">
        <v>2517</v>
      </c>
      <c r="F1460" s="265" t="s">
        <v>2785</v>
      </c>
      <c r="G1460" s="217" t="s">
        <v>1784</v>
      </c>
      <c r="H1460" s="217" t="s">
        <v>2782</v>
      </c>
      <c r="I1460" s="208">
        <v>44481</v>
      </c>
      <c r="J1460" s="228"/>
      <c r="K1460" s="246">
        <f>I1460+365</f>
        <v>44846</v>
      </c>
      <c r="L1460" s="234" t="s">
        <v>2783</v>
      </c>
      <c r="M1460" s="21"/>
      <c r="N1460" s="21"/>
      <c r="O1460" s="21"/>
      <c r="P1460" s="21"/>
      <c r="Q1460" s="21"/>
      <c r="R1460" s="21"/>
      <c r="S1460" s="21"/>
      <c r="T1460" s="21"/>
      <c r="U1460" s="21"/>
      <c r="V1460" s="21"/>
      <c r="W1460" s="21"/>
      <c r="X1460" s="21"/>
      <c r="Y1460" s="21"/>
      <c r="Z1460" s="21"/>
      <c r="AA1460" s="21"/>
      <c r="AB1460" s="21"/>
      <c r="AC1460" s="21"/>
      <c r="AD1460" s="21"/>
    </row>
    <row r="1461" spans="1:30" ht="15.75" customHeight="1" x14ac:dyDescent="0.35">
      <c r="A1461" s="69" t="s">
        <v>38</v>
      </c>
      <c r="B1461" s="68" t="s">
        <v>513</v>
      </c>
      <c r="C1461" s="244" t="s">
        <v>22</v>
      </c>
      <c r="D1461" s="245" t="s">
        <v>2786</v>
      </c>
      <c r="E1461" s="245" t="s">
        <v>2517</v>
      </c>
      <c r="F1461" s="265" t="s">
        <v>2787</v>
      </c>
      <c r="G1461" s="217" t="s">
        <v>2788</v>
      </c>
      <c r="H1461" s="217" t="s">
        <v>2789</v>
      </c>
      <c r="I1461" s="208">
        <v>44495</v>
      </c>
      <c r="J1461" s="228">
        <v>45308</v>
      </c>
      <c r="K1461" s="246">
        <f>J1461+365</f>
        <v>45673</v>
      </c>
      <c r="L1461" s="234" t="s">
        <v>1026</v>
      </c>
      <c r="M1461" s="21"/>
      <c r="N1461" s="21"/>
      <c r="O1461" s="21"/>
      <c r="P1461" s="21"/>
      <c r="Q1461" s="21"/>
      <c r="R1461" s="21"/>
      <c r="S1461" s="21"/>
      <c r="T1461" s="21"/>
      <c r="U1461" s="21"/>
      <c r="V1461" s="21"/>
      <c r="W1461" s="21"/>
      <c r="X1461" s="21"/>
      <c r="Y1461" s="21"/>
      <c r="Z1461" s="21"/>
      <c r="AA1461" s="21"/>
      <c r="AB1461" s="21"/>
      <c r="AC1461" s="21"/>
      <c r="AD1461" s="21"/>
    </row>
    <row r="1462" spans="1:30" ht="15.75" customHeight="1" x14ac:dyDescent="0.35">
      <c r="A1462" s="69" t="s">
        <v>38</v>
      </c>
      <c r="B1462" s="68" t="s">
        <v>513</v>
      </c>
      <c r="C1462" s="244" t="s">
        <v>22</v>
      </c>
      <c r="D1462" s="245" t="s">
        <v>2790</v>
      </c>
      <c r="E1462" s="245" t="s">
        <v>2517</v>
      </c>
      <c r="F1462" s="265" t="s">
        <v>2791</v>
      </c>
      <c r="G1462" s="217" t="s">
        <v>2792</v>
      </c>
      <c r="H1462" s="217" t="s">
        <v>2793</v>
      </c>
      <c r="I1462" s="208">
        <v>44495</v>
      </c>
      <c r="J1462" s="228">
        <v>45308</v>
      </c>
      <c r="K1462" s="246">
        <f>J1462+365</f>
        <v>45673</v>
      </c>
      <c r="L1462" s="234" t="s">
        <v>1026</v>
      </c>
      <c r="M1462" s="21"/>
      <c r="N1462" s="21"/>
      <c r="O1462" s="21"/>
      <c r="P1462" s="21"/>
      <c r="Q1462" s="21"/>
      <c r="R1462" s="21"/>
      <c r="S1462" s="21"/>
      <c r="T1462" s="21"/>
      <c r="U1462" s="21"/>
      <c r="V1462" s="21"/>
      <c r="W1462" s="21"/>
      <c r="X1462" s="21"/>
      <c r="Y1462" s="21"/>
      <c r="Z1462" s="21"/>
      <c r="AA1462" s="21"/>
      <c r="AB1462" s="21"/>
      <c r="AC1462" s="21"/>
      <c r="AD1462" s="21"/>
    </row>
    <row r="1463" spans="1:30" ht="15.75" customHeight="1" x14ac:dyDescent="0.35">
      <c r="A1463" s="69" t="s">
        <v>38</v>
      </c>
      <c r="B1463" s="68" t="s">
        <v>513</v>
      </c>
      <c r="C1463" s="244" t="s">
        <v>22</v>
      </c>
      <c r="D1463" s="274" t="s">
        <v>2794</v>
      </c>
      <c r="E1463" s="274" t="s">
        <v>2517</v>
      </c>
      <c r="F1463" s="291" t="s">
        <v>2795</v>
      </c>
      <c r="G1463" s="254" t="s">
        <v>2796</v>
      </c>
      <c r="H1463" s="254" t="s">
        <v>2797</v>
      </c>
      <c r="I1463" s="59">
        <v>44495</v>
      </c>
      <c r="J1463" s="246">
        <v>45308</v>
      </c>
      <c r="K1463" s="246">
        <f>J1463+365</f>
        <v>45673</v>
      </c>
      <c r="L1463" s="234" t="s">
        <v>1026</v>
      </c>
      <c r="M1463" s="21"/>
      <c r="N1463" s="21"/>
      <c r="O1463" s="21"/>
      <c r="P1463" s="21"/>
      <c r="Q1463" s="21"/>
      <c r="R1463" s="21"/>
      <c r="S1463" s="21"/>
      <c r="T1463" s="21"/>
      <c r="U1463" s="21"/>
      <c r="V1463" s="21"/>
      <c r="W1463" s="21"/>
      <c r="X1463" s="21"/>
      <c r="Y1463" s="21"/>
      <c r="Z1463" s="21"/>
      <c r="AA1463" s="21"/>
      <c r="AB1463" s="21"/>
      <c r="AC1463" s="21"/>
      <c r="AD1463" s="21"/>
    </row>
    <row r="1464" spans="1:30" ht="15.75" customHeight="1" x14ac:dyDescent="0.35">
      <c r="A1464" s="69"/>
      <c r="B1464" s="69"/>
      <c r="C1464" s="244" t="s">
        <v>22</v>
      </c>
      <c r="D1464" s="274" t="s">
        <v>2798</v>
      </c>
      <c r="E1464" s="274" t="s">
        <v>2517</v>
      </c>
      <c r="F1464" s="291" t="s">
        <v>2799</v>
      </c>
      <c r="G1464" s="254" t="s">
        <v>1784</v>
      </c>
      <c r="H1464" s="254" t="s">
        <v>2782</v>
      </c>
      <c r="I1464" s="59">
        <v>44501</v>
      </c>
      <c r="J1464" s="246"/>
      <c r="K1464" s="246">
        <f>I1464+365</f>
        <v>44866</v>
      </c>
      <c r="L1464" s="234" t="s">
        <v>2783</v>
      </c>
      <c r="M1464" s="21"/>
      <c r="N1464" s="21"/>
      <c r="O1464" s="21"/>
      <c r="P1464" s="21"/>
      <c r="Q1464" s="21"/>
      <c r="R1464" s="21"/>
      <c r="S1464" s="21"/>
      <c r="T1464" s="21"/>
      <c r="U1464" s="21"/>
      <c r="V1464" s="21"/>
      <c r="W1464" s="21"/>
      <c r="X1464" s="21"/>
      <c r="Y1464" s="21"/>
      <c r="Z1464" s="21"/>
      <c r="AA1464" s="21"/>
      <c r="AB1464" s="21"/>
      <c r="AC1464" s="21"/>
      <c r="AD1464" s="21"/>
    </row>
    <row r="1465" spans="1:30" ht="15.75" customHeight="1" x14ac:dyDescent="0.35">
      <c r="A1465" s="69"/>
      <c r="B1465" s="69"/>
      <c r="C1465" s="244" t="s">
        <v>22</v>
      </c>
      <c r="D1465" s="274" t="s">
        <v>2800</v>
      </c>
      <c r="E1465" s="274" t="s">
        <v>2517</v>
      </c>
      <c r="F1465" s="291" t="s">
        <v>2801</v>
      </c>
      <c r="G1465" s="254" t="s">
        <v>1784</v>
      </c>
      <c r="H1465" s="254" t="s">
        <v>2782</v>
      </c>
      <c r="I1465" s="246">
        <v>44501</v>
      </c>
      <c r="J1465" s="246"/>
      <c r="K1465" s="246">
        <f>I1465+365</f>
        <v>44866</v>
      </c>
      <c r="L1465" s="234" t="s">
        <v>2783</v>
      </c>
      <c r="M1465" s="21"/>
      <c r="N1465" s="21"/>
      <c r="O1465" s="21"/>
      <c r="P1465" s="21"/>
      <c r="Q1465" s="21"/>
      <c r="R1465" s="21"/>
      <c r="S1465" s="21"/>
      <c r="T1465" s="21"/>
      <c r="U1465" s="21"/>
      <c r="V1465" s="21"/>
      <c r="W1465" s="21"/>
      <c r="X1465" s="21"/>
      <c r="Y1465" s="21"/>
      <c r="Z1465" s="21"/>
      <c r="AA1465" s="21"/>
      <c r="AB1465" s="21"/>
      <c r="AC1465" s="21"/>
      <c r="AD1465" s="21"/>
    </row>
    <row r="1466" spans="1:30" ht="15.75" customHeight="1" x14ac:dyDescent="0.35">
      <c r="A1466" s="222"/>
      <c r="B1466" s="222"/>
      <c r="C1466" s="244" t="s">
        <v>22</v>
      </c>
      <c r="D1466" s="274" t="s">
        <v>2802</v>
      </c>
      <c r="E1466" s="274" t="s">
        <v>2517</v>
      </c>
      <c r="F1466" s="291" t="s">
        <v>2803</v>
      </c>
      <c r="G1466" s="254" t="s">
        <v>2804</v>
      </c>
      <c r="H1466" s="254" t="s">
        <v>2805</v>
      </c>
      <c r="I1466" s="246">
        <v>44503</v>
      </c>
      <c r="J1466" s="246">
        <v>45176</v>
      </c>
      <c r="K1466" s="246">
        <f>J1466+365</f>
        <v>45541</v>
      </c>
      <c r="L1466" s="234" t="s">
        <v>2617</v>
      </c>
      <c r="M1466" s="225"/>
      <c r="N1466" s="225"/>
      <c r="O1466" s="225"/>
      <c r="P1466" s="225"/>
      <c r="Q1466" s="225"/>
      <c r="R1466" s="225"/>
      <c r="S1466" s="225"/>
      <c r="T1466" s="225"/>
      <c r="U1466" s="225"/>
      <c r="V1466" s="225"/>
      <c r="W1466" s="225"/>
      <c r="X1466" s="225"/>
      <c r="Y1466" s="225"/>
      <c r="Z1466" s="225"/>
      <c r="AA1466" s="225"/>
      <c r="AB1466" s="225"/>
      <c r="AC1466" s="225"/>
      <c r="AD1466" s="225"/>
    </row>
    <row r="1467" spans="1:30" ht="15.75" customHeight="1" x14ac:dyDescent="0.35">
      <c r="A1467" s="222"/>
      <c r="B1467" s="222"/>
      <c r="C1467" s="244" t="s">
        <v>22</v>
      </c>
      <c r="D1467" s="274" t="s">
        <v>2806</v>
      </c>
      <c r="E1467" s="274" t="s">
        <v>2517</v>
      </c>
      <c r="F1467" s="291" t="s">
        <v>2807</v>
      </c>
      <c r="G1467" s="254" t="s">
        <v>28</v>
      </c>
      <c r="H1467" s="254" t="s">
        <v>2118</v>
      </c>
      <c r="I1467" s="246">
        <v>44511</v>
      </c>
      <c r="J1467" s="246">
        <v>45313</v>
      </c>
      <c r="K1467" s="246">
        <f>J1467+365</f>
        <v>45678</v>
      </c>
      <c r="L1467" s="234" t="s">
        <v>2808</v>
      </c>
      <c r="M1467" s="225"/>
      <c r="N1467" s="225"/>
      <c r="O1467" s="225"/>
      <c r="P1467" s="225"/>
      <c r="Q1467" s="225"/>
      <c r="R1467" s="225"/>
      <c r="S1467" s="225"/>
      <c r="T1467" s="225"/>
      <c r="U1467" s="225"/>
      <c r="V1467" s="225"/>
      <c r="W1467" s="225"/>
      <c r="X1467" s="225"/>
      <c r="Y1467" s="225"/>
      <c r="Z1467" s="225"/>
      <c r="AA1467" s="225"/>
      <c r="AB1467" s="225"/>
      <c r="AC1467" s="225"/>
      <c r="AD1467" s="225"/>
    </row>
    <row r="1468" spans="1:30" ht="15.75" customHeight="1" x14ac:dyDescent="0.35">
      <c r="A1468" s="222"/>
      <c r="B1468" s="222"/>
      <c r="C1468" s="244" t="s">
        <v>22</v>
      </c>
      <c r="D1468" s="274" t="s">
        <v>2809</v>
      </c>
      <c r="E1468" s="274" t="s">
        <v>2517</v>
      </c>
      <c r="F1468" s="291" t="s">
        <v>2810</v>
      </c>
      <c r="G1468" s="254" t="s">
        <v>675</v>
      </c>
      <c r="H1468" s="254" t="s">
        <v>2811</v>
      </c>
      <c r="I1468" s="246">
        <v>44536</v>
      </c>
      <c r="J1468" s="246">
        <v>45371</v>
      </c>
      <c r="K1468" s="246">
        <f>J1468+365</f>
        <v>45736</v>
      </c>
      <c r="L1468" s="218" t="s">
        <v>677</v>
      </c>
      <c r="M1468" s="225"/>
      <c r="N1468" s="225"/>
      <c r="O1468" s="225"/>
      <c r="P1468" s="225"/>
      <c r="Q1468" s="225"/>
      <c r="R1468" s="225"/>
      <c r="S1468" s="225"/>
      <c r="T1468" s="225"/>
      <c r="U1468" s="225"/>
      <c r="V1468" s="225"/>
      <c r="W1468" s="225"/>
      <c r="X1468" s="225"/>
      <c r="Y1468" s="225"/>
      <c r="Z1468" s="225"/>
      <c r="AA1468" s="225"/>
      <c r="AB1468" s="225"/>
      <c r="AC1468" s="225"/>
      <c r="AD1468" s="225"/>
    </row>
    <row r="1469" spans="1:30" ht="15.75" customHeight="1" x14ac:dyDescent="0.35">
      <c r="A1469" s="222"/>
      <c r="B1469" s="222"/>
      <c r="C1469" s="244" t="s">
        <v>22</v>
      </c>
      <c r="D1469" s="274" t="s">
        <v>2812</v>
      </c>
      <c r="E1469" s="274" t="s">
        <v>2517</v>
      </c>
      <c r="F1469" s="291" t="s">
        <v>2813</v>
      </c>
      <c r="G1469" s="254" t="s">
        <v>2814</v>
      </c>
      <c r="H1469" s="254" t="s">
        <v>2815</v>
      </c>
      <c r="I1469" s="246">
        <v>44532</v>
      </c>
      <c r="J1469" s="246"/>
      <c r="K1469" s="246">
        <v>44897</v>
      </c>
      <c r="L1469" s="39" t="s">
        <v>910</v>
      </c>
      <c r="M1469" s="225"/>
      <c r="N1469" s="225"/>
      <c r="O1469" s="225"/>
      <c r="P1469" s="225"/>
      <c r="Q1469" s="225"/>
      <c r="R1469" s="225"/>
      <c r="S1469" s="225"/>
      <c r="T1469" s="225"/>
      <c r="U1469" s="225"/>
      <c r="V1469" s="225"/>
      <c r="W1469" s="225"/>
      <c r="X1469" s="225"/>
      <c r="Y1469" s="225"/>
      <c r="Z1469" s="225"/>
      <c r="AA1469" s="225"/>
      <c r="AB1469" s="225"/>
      <c r="AC1469" s="225"/>
      <c r="AD1469" s="225"/>
    </row>
    <row r="1470" spans="1:30" ht="15.75" customHeight="1" x14ac:dyDescent="0.35">
      <c r="A1470" s="222"/>
      <c r="B1470" s="222"/>
      <c r="C1470" s="244" t="s">
        <v>22</v>
      </c>
      <c r="D1470" s="274" t="s">
        <v>2816</v>
      </c>
      <c r="E1470" s="274" t="s">
        <v>2517</v>
      </c>
      <c r="F1470" s="291" t="s">
        <v>2817</v>
      </c>
      <c r="G1470" s="254" t="s">
        <v>2818</v>
      </c>
      <c r="H1470" s="254" t="s">
        <v>2819</v>
      </c>
      <c r="I1470" s="246">
        <v>44543</v>
      </c>
      <c r="J1470" s="246"/>
      <c r="K1470" s="246">
        <v>44908</v>
      </c>
      <c r="L1470" s="39" t="s">
        <v>910</v>
      </c>
      <c r="M1470" s="225"/>
      <c r="N1470" s="225"/>
      <c r="O1470" s="225"/>
      <c r="P1470" s="225"/>
      <c r="Q1470" s="225"/>
      <c r="R1470" s="225"/>
      <c r="S1470" s="225"/>
      <c r="T1470" s="225"/>
      <c r="U1470" s="225"/>
      <c r="V1470" s="225"/>
      <c r="W1470" s="225"/>
      <c r="X1470" s="225"/>
      <c r="Y1470" s="225"/>
      <c r="Z1470" s="225"/>
      <c r="AA1470" s="225"/>
      <c r="AB1470" s="225"/>
      <c r="AC1470" s="225"/>
      <c r="AD1470" s="225"/>
    </row>
    <row r="1471" spans="1:30" ht="15.75" customHeight="1" x14ac:dyDescent="0.35">
      <c r="A1471" s="222"/>
      <c r="B1471" s="222"/>
      <c r="C1471" s="244" t="s">
        <v>22</v>
      </c>
      <c r="D1471" s="274" t="s">
        <v>2820</v>
      </c>
      <c r="E1471" s="274" t="s">
        <v>2517</v>
      </c>
      <c r="F1471" s="292" t="s">
        <v>2821</v>
      </c>
      <c r="G1471" s="293" t="s">
        <v>2818</v>
      </c>
      <c r="H1471" s="293" t="s">
        <v>2819</v>
      </c>
      <c r="I1471" s="294">
        <v>44543</v>
      </c>
      <c r="J1471" s="294"/>
      <c r="K1471" s="246">
        <v>44908</v>
      </c>
      <c r="L1471" s="70" t="s">
        <v>910</v>
      </c>
      <c r="M1471" s="225"/>
      <c r="N1471" s="225"/>
      <c r="O1471" s="225"/>
      <c r="P1471" s="225"/>
      <c r="Q1471" s="225"/>
      <c r="R1471" s="225"/>
      <c r="S1471" s="225"/>
      <c r="T1471" s="225"/>
      <c r="U1471" s="225"/>
      <c r="V1471" s="225"/>
      <c r="W1471" s="225"/>
      <c r="X1471" s="225"/>
      <c r="Y1471" s="225"/>
      <c r="Z1471" s="225"/>
      <c r="AA1471" s="225"/>
      <c r="AB1471" s="225"/>
      <c r="AC1471" s="225"/>
      <c r="AD1471" s="225"/>
    </row>
    <row r="1472" spans="1:30" ht="15.75" customHeight="1" x14ac:dyDescent="0.35">
      <c r="A1472" s="68" t="s">
        <v>640</v>
      </c>
      <c r="B1472" s="68"/>
      <c r="C1472" s="244" t="s">
        <v>22</v>
      </c>
      <c r="D1472" s="274" t="s">
        <v>2822</v>
      </c>
      <c r="E1472" s="295" t="s">
        <v>2823</v>
      </c>
      <c r="F1472" s="296" t="s">
        <v>2352</v>
      </c>
      <c r="G1472" s="235" t="s">
        <v>2353</v>
      </c>
      <c r="H1472" s="235" t="s">
        <v>1723</v>
      </c>
      <c r="I1472" s="297">
        <v>44572</v>
      </c>
      <c r="J1472" s="297"/>
      <c r="K1472" s="246">
        <f>+I1472+365</f>
        <v>44937</v>
      </c>
      <c r="L1472" s="235" t="s">
        <v>1715</v>
      </c>
      <c r="M1472" s="21"/>
      <c r="N1472" s="21"/>
      <c r="O1472" s="21"/>
      <c r="P1472" s="21"/>
      <c r="Q1472" s="21"/>
      <c r="R1472" s="21"/>
      <c r="S1472" s="21"/>
      <c r="T1472" s="21"/>
      <c r="U1472" s="21"/>
      <c r="V1472" s="21"/>
      <c r="W1472" s="21"/>
      <c r="X1472" s="21"/>
      <c r="Y1472" s="21"/>
      <c r="Z1472" s="21"/>
      <c r="AA1472" s="21"/>
      <c r="AB1472" s="21"/>
      <c r="AC1472" s="21"/>
      <c r="AD1472" s="21"/>
    </row>
    <row r="1473" spans="1:30" ht="15.75" customHeight="1" x14ac:dyDescent="0.35">
      <c r="A1473" s="69"/>
      <c r="B1473" s="69"/>
      <c r="C1473" s="273" t="s">
        <v>22</v>
      </c>
      <c r="D1473" s="274" t="s">
        <v>2824</v>
      </c>
      <c r="E1473" s="274" t="s">
        <v>2823</v>
      </c>
      <c r="F1473" s="237" t="s">
        <v>2347</v>
      </c>
      <c r="G1473" s="237" t="s">
        <v>1829</v>
      </c>
      <c r="H1473" s="237" t="s">
        <v>1723</v>
      </c>
      <c r="I1473" s="298">
        <v>44572</v>
      </c>
      <c r="J1473" s="298">
        <v>44960</v>
      </c>
      <c r="K1473" s="246">
        <f>J1473+365</f>
        <v>45325</v>
      </c>
      <c r="L1473" s="237" t="s">
        <v>1715</v>
      </c>
      <c r="M1473" s="21"/>
      <c r="N1473" s="21"/>
      <c r="O1473" s="21"/>
      <c r="P1473" s="21"/>
      <c r="Q1473" s="21"/>
      <c r="R1473" s="21"/>
      <c r="S1473" s="21"/>
      <c r="T1473" s="21"/>
      <c r="U1473" s="21"/>
      <c r="V1473" s="21"/>
      <c r="W1473" s="21"/>
      <c r="X1473" s="21"/>
      <c r="Y1473" s="21"/>
      <c r="Z1473" s="21"/>
      <c r="AA1473" s="21"/>
      <c r="AB1473" s="21"/>
      <c r="AC1473" s="21"/>
      <c r="AD1473" s="21"/>
    </row>
    <row r="1474" spans="1:30" ht="15.75" customHeight="1" x14ac:dyDescent="0.35">
      <c r="A1474" s="69"/>
      <c r="B1474" s="69"/>
      <c r="C1474" s="273" t="s">
        <v>22</v>
      </c>
      <c r="D1474" s="274" t="s">
        <v>2825</v>
      </c>
      <c r="E1474" s="274" t="s">
        <v>2823</v>
      </c>
      <c r="F1474" s="299" t="s">
        <v>2349</v>
      </c>
      <c r="G1474" s="234" t="s">
        <v>2350</v>
      </c>
      <c r="H1474" s="234" t="s">
        <v>1723</v>
      </c>
      <c r="I1474" s="246">
        <v>44572</v>
      </c>
      <c r="J1474" s="246">
        <v>45399</v>
      </c>
      <c r="K1474" s="246">
        <f>J1474+365</f>
        <v>45764</v>
      </c>
      <c r="L1474" s="234" t="s">
        <v>1715</v>
      </c>
      <c r="M1474" s="21"/>
      <c r="N1474" s="21"/>
      <c r="O1474" s="21"/>
      <c r="P1474" s="21"/>
      <c r="Q1474" s="21"/>
      <c r="R1474" s="21"/>
      <c r="S1474" s="21"/>
      <c r="T1474" s="21"/>
      <c r="U1474" s="21"/>
      <c r="V1474" s="21"/>
      <c r="W1474" s="21"/>
      <c r="X1474" s="21"/>
      <c r="Y1474" s="21"/>
      <c r="Z1474" s="21"/>
      <c r="AA1474" s="21"/>
      <c r="AB1474" s="21"/>
      <c r="AC1474" s="21"/>
      <c r="AD1474" s="21"/>
    </row>
    <row r="1475" spans="1:30" ht="15.75" customHeight="1" x14ac:dyDescent="0.35">
      <c r="A1475" s="222"/>
      <c r="B1475" s="222"/>
      <c r="C1475" s="244" t="s">
        <v>22</v>
      </c>
      <c r="D1475" s="274" t="s">
        <v>2826</v>
      </c>
      <c r="E1475" s="274" t="s">
        <v>2823</v>
      </c>
      <c r="F1475" s="300" t="s">
        <v>2827</v>
      </c>
      <c r="G1475" s="254" t="s">
        <v>2828</v>
      </c>
      <c r="H1475" s="254" t="s">
        <v>2829</v>
      </c>
      <c r="I1475" s="246">
        <v>44579</v>
      </c>
      <c r="J1475" s="246"/>
      <c r="K1475" s="246">
        <f>I1475+365</f>
        <v>44944</v>
      </c>
      <c r="L1475" s="39" t="s">
        <v>910</v>
      </c>
      <c r="M1475" s="225"/>
      <c r="N1475" s="225"/>
      <c r="O1475" s="225"/>
      <c r="P1475" s="225"/>
      <c r="Q1475" s="225"/>
      <c r="R1475" s="225"/>
      <c r="S1475" s="225"/>
      <c r="T1475" s="225"/>
      <c r="U1475" s="225"/>
      <c r="V1475" s="225"/>
      <c r="W1475" s="225"/>
      <c r="X1475" s="225"/>
      <c r="Y1475" s="225"/>
      <c r="Z1475" s="225"/>
      <c r="AA1475" s="225"/>
      <c r="AB1475" s="225"/>
      <c r="AC1475" s="225"/>
      <c r="AD1475" s="225"/>
    </row>
    <row r="1476" spans="1:30" ht="15.75" customHeight="1" x14ac:dyDescent="0.35">
      <c r="A1476" s="222"/>
      <c r="B1476" s="222"/>
      <c r="C1476" s="244" t="s">
        <v>22</v>
      </c>
      <c r="D1476" s="274" t="s">
        <v>2830</v>
      </c>
      <c r="E1476" s="274" t="s">
        <v>2823</v>
      </c>
      <c r="F1476" s="301" t="s">
        <v>2831</v>
      </c>
      <c r="G1476" s="254" t="s">
        <v>2828</v>
      </c>
      <c r="H1476" s="254" t="s">
        <v>2829</v>
      </c>
      <c r="I1476" s="246">
        <v>44579</v>
      </c>
      <c r="J1476" s="246"/>
      <c r="K1476" s="246">
        <f>I1476+365</f>
        <v>44944</v>
      </c>
      <c r="L1476" s="39" t="s">
        <v>910</v>
      </c>
      <c r="M1476" s="225"/>
      <c r="N1476" s="225"/>
      <c r="O1476" s="225"/>
      <c r="P1476" s="225"/>
      <c r="Q1476" s="225"/>
      <c r="R1476" s="225"/>
      <c r="S1476" s="225"/>
      <c r="T1476" s="225"/>
      <c r="U1476" s="225"/>
      <c r="V1476" s="225"/>
      <c r="W1476" s="225"/>
      <c r="X1476" s="225"/>
      <c r="Y1476" s="225"/>
      <c r="Z1476" s="225"/>
      <c r="AA1476" s="225"/>
      <c r="AB1476" s="225"/>
      <c r="AC1476" s="225"/>
      <c r="AD1476" s="225"/>
    </row>
    <row r="1477" spans="1:30" ht="15.75" customHeight="1" x14ac:dyDescent="0.35">
      <c r="A1477" s="227"/>
      <c r="B1477" s="227"/>
      <c r="C1477" s="302" t="s">
        <v>22</v>
      </c>
      <c r="D1477" s="274" t="s">
        <v>2832</v>
      </c>
      <c r="E1477" s="274" t="s">
        <v>2823</v>
      </c>
      <c r="F1477" s="291" t="s">
        <v>2833</v>
      </c>
      <c r="G1477" s="254" t="s">
        <v>2828</v>
      </c>
      <c r="H1477" s="254" t="s">
        <v>2829</v>
      </c>
      <c r="I1477" s="246">
        <v>44579</v>
      </c>
      <c r="J1477" s="246"/>
      <c r="K1477" s="246">
        <f>I1477+365</f>
        <v>44944</v>
      </c>
      <c r="L1477" s="39" t="s">
        <v>910</v>
      </c>
      <c r="M1477" s="272"/>
      <c r="N1477" s="272"/>
      <c r="O1477" s="272"/>
      <c r="P1477" s="272"/>
      <c r="Q1477" s="272"/>
      <c r="R1477" s="272"/>
      <c r="S1477" s="272"/>
      <c r="T1477" s="272"/>
      <c r="U1477" s="272"/>
      <c r="V1477" s="272"/>
      <c r="W1477" s="272"/>
      <c r="X1477" s="272"/>
      <c r="Y1477" s="272"/>
      <c r="Z1477" s="272"/>
      <c r="AA1477" s="272"/>
      <c r="AB1477" s="272"/>
      <c r="AC1477" s="272"/>
      <c r="AD1477" s="272"/>
    </row>
    <row r="1478" spans="1:30" s="46" customFormat="1" ht="15.75" customHeight="1" x14ac:dyDescent="0.35">
      <c r="A1478" s="227"/>
      <c r="B1478" s="227"/>
      <c r="C1478" s="303" t="s">
        <v>22</v>
      </c>
      <c r="D1478" s="273" t="s">
        <v>2834</v>
      </c>
      <c r="E1478" s="274" t="s">
        <v>2823</v>
      </c>
      <c r="F1478" s="291" t="s">
        <v>2835</v>
      </c>
      <c r="G1478" s="254" t="s">
        <v>2828</v>
      </c>
      <c r="H1478" s="254" t="s">
        <v>2829</v>
      </c>
      <c r="I1478" s="246">
        <v>44579</v>
      </c>
      <c r="J1478" s="246"/>
      <c r="K1478" s="246">
        <f>I1478+365</f>
        <v>44944</v>
      </c>
      <c r="L1478" s="39" t="s">
        <v>910</v>
      </c>
      <c r="M1478" s="272"/>
      <c r="N1478" s="272"/>
      <c r="O1478" s="272"/>
      <c r="P1478" s="272"/>
      <c r="Q1478" s="272"/>
      <c r="R1478" s="272"/>
      <c r="S1478" s="272"/>
      <c r="T1478" s="272"/>
      <c r="U1478" s="272"/>
      <c r="V1478" s="272"/>
      <c r="W1478" s="272"/>
      <c r="X1478" s="272"/>
      <c r="Y1478" s="272"/>
      <c r="Z1478" s="272"/>
      <c r="AA1478" s="272"/>
      <c r="AB1478" s="272"/>
      <c r="AC1478" s="272"/>
      <c r="AD1478" s="272"/>
    </row>
    <row r="1479" spans="1:30" s="46" customFormat="1" ht="15.75" customHeight="1" x14ac:dyDescent="0.35">
      <c r="A1479" s="69" t="s">
        <v>138</v>
      </c>
      <c r="B1479" s="69"/>
      <c r="C1479" s="303" t="s">
        <v>22</v>
      </c>
      <c r="D1479" s="273" t="s">
        <v>2836</v>
      </c>
      <c r="E1479" s="274" t="s">
        <v>2823</v>
      </c>
      <c r="F1479" s="291" t="s">
        <v>2837</v>
      </c>
      <c r="G1479" s="254" t="s">
        <v>2838</v>
      </c>
      <c r="H1479" s="254" t="s">
        <v>2839</v>
      </c>
      <c r="I1479" s="246">
        <v>44593</v>
      </c>
      <c r="J1479" s="246">
        <v>45317</v>
      </c>
      <c r="K1479" s="246">
        <f t="shared" ref="K1479:K1486" si="68">J1479+365</f>
        <v>45682</v>
      </c>
      <c r="L1479" s="234" t="s">
        <v>2631</v>
      </c>
      <c r="M1479" s="21"/>
      <c r="N1479" s="21"/>
      <c r="O1479" s="21"/>
      <c r="P1479" s="21"/>
      <c r="Q1479" s="21"/>
      <c r="R1479" s="21"/>
      <c r="S1479" s="21"/>
      <c r="T1479" s="21"/>
      <c r="U1479" s="21"/>
      <c r="V1479" s="21"/>
      <c r="W1479" s="21"/>
      <c r="X1479" s="21"/>
      <c r="Y1479" s="21"/>
      <c r="Z1479" s="21"/>
      <c r="AA1479" s="21"/>
      <c r="AB1479" s="21"/>
      <c r="AC1479" s="21"/>
      <c r="AD1479" s="21"/>
    </row>
    <row r="1480" spans="1:30" ht="15.75" customHeight="1" x14ac:dyDescent="0.35">
      <c r="A1480" s="68"/>
      <c r="B1480" s="68"/>
      <c r="C1480" s="303" t="s">
        <v>22</v>
      </c>
      <c r="D1480" s="273" t="s">
        <v>2840</v>
      </c>
      <c r="E1480" s="274" t="s">
        <v>2823</v>
      </c>
      <c r="F1480" s="291" t="s">
        <v>2841</v>
      </c>
      <c r="G1480" s="254" t="s">
        <v>2842</v>
      </c>
      <c r="H1480" s="254" t="s">
        <v>1723</v>
      </c>
      <c r="I1480" s="246">
        <v>44593</v>
      </c>
      <c r="J1480" s="246">
        <v>45399</v>
      </c>
      <c r="K1480" s="246">
        <f t="shared" si="68"/>
        <v>45764</v>
      </c>
      <c r="L1480" s="234" t="s">
        <v>2843</v>
      </c>
      <c r="M1480" s="21"/>
      <c r="N1480" s="21"/>
      <c r="O1480" s="21"/>
      <c r="P1480" s="21"/>
      <c r="Q1480" s="21"/>
      <c r="R1480" s="21"/>
      <c r="S1480" s="21"/>
      <c r="T1480" s="21"/>
      <c r="U1480" s="21"/>
      <c r="V1480" s="21"/>
      <c r="W1480" s="21"/>
      <c r="X1480" s="21"/>
      <c r="Y1480" s="21"/>
      <c r="Z1480" s="21"/>
      <c r="AA1480" s="21"/>
      <c r="AB1480" s="21"/>
      <c r="AC1480" s="21"/>
      <c r="AD1480" s="21"/>
    </row>
    <row r="1481" spans="1:30" ht="15.75" customHeight="1" x14ac:dyDescent="0.35">
      <c r="A1481" s="68"/>
      <c r="B1481" s="68"/>
      <c r="C1481" s="303" t="s">
        <v>22</v>
      </c>
      <c r="D1481" s="273" t="s">
        <v>2844</v>
      </c>
      <c r="E1481" s="274" t="s">
        <v>2823</v>
      </c>
      <c r="F1481" s="291" t="s">
        <v>2845</v>
      </c>
      <c r="G1481" s="254" t="s">
        <v>2842</v>
      </c>
      <c r="H1481" s="254" t="s">
        <v>1723</v>
      </c>
      <c r="I1481" s="246">
        <v>44593</v>
      </c>
      <c r="J1481" s="246">
        <v>45399</v>
      </c>
      <c r="K1481" s="246">
        <f t="shared" si="68"/>
        <v>45764</v>
      </c>
      <c r="L1481" s="234" t="s">
        <v>2843</v>
      </c>
      <c r="M1481" s="21"/>
      <c r="N1481" s="21"/>
      <c r="O1481" s="21"/>
      <c r="P1481" s="21"/>
      <c r="Q1481" s="21"/>
      <c r="R1481" s="21"/>
      <c r="S1481" s="21"/>
      <c r="T1481" s="21"/>
      <c r="U1481" s="21"/>
      <c r="V1481" s="21"/>
      <c r="W1481" s="21"/>
      <c r="X1481" s="21"/>
      <c r="Y1481" s="21"/>
      <c r="Z1481" s="21"/>
      <c r="AA1481" s="21"/>
      <c r="AB1481" s="21"/>
      <c r="AC1481" s="21"/>
      <c r="AD1481" s="21"/>
    </row>
    <row r="1482" spans="1:30" ht="15.75" customHeight="1" x14ac:dyDescent="0.35">
      <c r="A1482" s="68"/>
      <c r="B1482" s="68"/>
      <c r="C1482" s="303" t="s">
        <v>22</v>
      </c>
      <c r="D1482" s="273" t="s">
        <v>2846</v>
      </c>
      <c r="E1482" s="274" t="s">
        <v>2823</v>
      </c>
      <c r="F1482" s="291" t="s">
        <v>2841</v>
      </c>
      <c r="G1482" s="254" t="s">
        <v>2410</v>
      </c>
      <c r="H1482" s="254" t="s">
        <v>1723</v>
      </c>
      <c r="I1482" s="246">
        <v>44593</v>
      </c>
      <c r="J1482" s="246">
        <v>45399</v>
      </c>
      <c r="K1482" s="246">
        <f t="shared" si="68"/>
        <v>45764</v>
      </c>
      <c r="L1482" s="234" t="s">
        <v>2843</v>
      </c>
      <c r="M1482" s="21"/>
      <c r="N1482" s="21"/>
      <c r="O1482" s="21"/>
      <c r="P1482" s="21"/>
      <c r="Q1482" s="21"/>
      <c r="R1482" s="21"/>
      <c r="S1482" s="21"/>
      <c r="T1482" s="21"/>
      <c r="U1482" s="21"/>
      <c r="V1482" s="21"/>
      <c r="W1482" s="21"/>
      <c r="X1482" s="21"/>
      <c r="Y1482" s="21"/>
      <c r="Z1482" s="21"/>
      <c r="AA1482" s="21"/>
      <c r="AB1482" s="21"/>
      <c r="AC1482" s="21"/>
      <c r="AD1482" s="21"/>
    </row>
    <row r="1483" spans="1:30" ht="15.75" customHeight="1" x14ac:dyDescent="0.35">
      <c r="A1483" s="68"/>
      <c r="B1483" s="68"/>
      <c r="C1483" s="303" t="s">
        <v>22</v>
      </c>
      <c r="D1483" s="273" t="s">
        <v>2847</v>
      </c>
      <c r="E1483" s="274" t="s">
        <v>2823</v>
      </c>
      <c r="F1483" s="291" t="s">
        <v>2845</v>
      </c>
      <c r="G1483" s="254" t="s">
        <v>2410</v>
      </c>
      <c r="H1483" s="254" t="s">
        <v>1723</v>
      </c>
      <c r="I1483" s="246">
        <v>44593</v>
      </c>
      <c r="J1483" s="246">
        <v>45399</v>
      </c>
      <c r="K1483" s="246">
        <f t="shared" si="68"/>
        <v>45764</v>
      </c>
      <c r="L1483" s="238" t="s">
        <v>2843</v>
      </c>
      <c r="M1483" s="21"/>
      <c r="N1483" s="21"/>
      <c r="O1483" s="21"/>
      <c r="P1483" s="21"/>
      <c r="Q1483" s="21"/>
      <c r="R1483" s="21"/>
      <c r="S1483" s="21"/>
      <c r="T1483" s="21"/>
      <c r="U1483" s="21"/>
      <c r="V1483" s="21"/>
      <c r="W1483" s="21"/>
      <c r="X1483" s="21"/>
      <c r="Y1483" s="21"/>
      <c r="Z1483" s="21"/>
      <c r="AA1483" s="21"/>
      <c r="AB1483" s="21"/>
      <c r="AC1483" s="21"/>
      <c r="AD1483" s="21"/>
    </row>
    <row r="1484" spans="1:30" ht="15.75" customHeight="1" x14ac:dyDescent="0.35">
      <c r="A1484" s="68"/>
      <c r="B1484" s="68"/>
      <c r="C1484" s="303" t="s">
        <v>22</v>
      </c>
      <c r="D1484" s="273" t="s">
        <v>2848</v>
      </c>
      <c r="E1484" s="274" t="s">
        <v>2823</v>
      </c>
      <c r="F1484" s="291" t="s">
        <v>2841</v>
      </c>
      <c r="G1484" s="254" t="s">
        <v>2849</v>
      </c>
      <c r="H1484" s="254" t="s">
        <v>1723</v>
      </c>
      <c r="I1484" s="246">
        <v>44593</v>
      </c>
      <c r="J1484" s="267">
        <v>45399</v>
      </c>
      <c r="K1484" s="246">
        <f t="shared" si="68"/>
        <v>45764</v>
      </c>
      <c r="L1484" s="235" t="s">
        <v>2843</v>
      </c>
      <c r="M1484" s="21"/>
      <c r="N1484" s="21"/>
      <c r="O1484" s="21"/>
      <c r="P1484" s="21"/>
      <c r="Q1484" s="21"/>
      <c r="R1484" s="21"/>
      <c r="S1484" s="21"/>
      <c r="T1484" s="21"/>
      <c r="U1484" s="21"/>
      <c r="V1484" s="21"/>
      <c r="W1484" s="21"/>
      <c r="X1484" s="21"/>
      <c r="Y1484" s="21"/>
      <c r="Z1484" s="21"/>
      <c r="AA1484" s="21"/>
      <c r="AB1484" s="21"/>
      <c r="AC1484" s="21"/>
      <c r="AD1484" s="21"/>
    </row>
    <row r="1485" spans="1:30" ht="15.75" customHeight="1" x14ac:dyDescent="0.35">
      <c r="A1485" s="68"/>
      <c r="B1485" s="68"/>
      <c r="C1485" s="303" t="s">
        <v>22</v>
      </c>
      <c r="D1485" s="273" t="s">
        <v>2850</v>
      </c>
      <c r="E1485" s="274" t="s">
        <v>2823</v>
      </c>
      <c r="F1485" s="291" t="s">
        <v>2845</v>
      </c>
      <c r="G1485" s="254" t="s">
        <v>2849</v>
      </c>
      <c r="H1485" s="254" t="s">
        <v>1723</v>
      </c>
      <c r="I1485" s="246">
        <v>44593</v>
      </c>
      <c r="J1485" s="246">
        <v>45399</v>
      </c>
      <c r="K1485" s="246">
        <f t="shared" si="68"/>
        <v>45764</v>
      </c>
      <c r="L1485" s="237" t="s">
        <v>2843</v>
      </c>
      <c r="M1485" s="21"/>
      <c r="N1485" s="21"/>
      <c r="O1485" s="21"/>
      <c r="P1485" s="21"/>
      <c r="Q1485" s="21"/>
      <c r="R1485" s="21"/>
      <c r="S1485" s="21"/>
      <c r="T1485" s="21"/>
      <c r="U1485" s="21"/>
      <c r="V1485" s="21"/>
      <c r="W1485" s="21"/>
      <c r="X1485" s="21"/>
      <c r="Y1485" s="21"/>
      <c r="Z1485" s="21"/>
      <c r="AA1485" s="21"/>
      <c r="AB1485" s="21"/>
      <c r="AC1485" s="21"/>
      <c r="AD1485" s="21"/>
    </row>
    <row r="1486" spans="1:30" ht="15.75" customHeight="1" x14ac:dyDescent="0.35">
      <c r="A1486" s="69"/>
      <c r="B1486" s="69"/>
      <c r="C1486" s="303" t="s">
        <v>22</v>
      </c>
      <c r="D1486" s="273" t="s">
        <v>2851</v>
      </c>
      <c r="E1486" s="274" t="s">
        <v>2823</v>
      </c>
      <c r="F1486" s="291" t="s">
        <v>2852</v>
      </c>
      <c r="G1486" s="254" t="s">
        <v>2853</v>
      </c>
      <c r="H1486" s="254" t="s">
        <v>140</v>
      </c>
      <c r="I1486" s="246">
        <v>44594</v>
      </c>
      <c r="J1486" s="246">
        <v>45301</v>
      </c>
      <c r="K1486" s="246">
        <f t="shared" si="68"/>
        <v>45666</v>
      </c>
      <c r="L1486" s="234" t="s">
        <v>53</v>
      </c>
      <c r="M1486" s="21"/>
      <c r="N1486" s="21"/>
      <c r="O1486" s="21"/>
      <c r="P1486" s="21"/>
      <c r="Q1486" s="21"/>
      <c r="R1486" s="21"/>
      <c r="S1486" s="21"/>
      <c r="T1486" s="21"/>
      <c r="U1486" s="21"/>
      <c r="V1486" s="21"/>
      <c r="W1486" s="21"/>
      <c r="X1486" s="21"/>
      <c r="Y1486" s="21"/>
      <c r="Z1486" s="21"/>
      <c r="AA1486" s="21"/>
      <c r="AB1486" s="21"/>
      <c r="AC1486" s="21"/>
      <c r="AD1486" s="21"/>
    </row>
    <row r="1487" spans="1:30" ht="15.75" customHeight="1" x14ac:dyDescent="0.35">
      <c r="A1487" s="68"/>
      <c r="B1487" s="68"/>
      <c r="C1487" s="304" t="s">
        <v>22</v>
      </c>
      <c r="D1487" s="273" t="s">
        <v>2854</v>
      </c>
      <c r="E1487" s="274" t="s">
        <v>2823</v>
      </c>
      <c r="F1487" s="28" t="s">
        <v>2355</v>
      </c>
      <c r="G1487" s="28" t="s">
        <v>1261</v>
      </c>
      <c r="H1487" s="28" t="s">
        <v>2356</v>
      </c>
      <c r="I1487" s="55">
        <v>44596</v>
      </c>
      <c r="J1487" s="55"/>
      <c r="K1487" s="246">
        <f>+I1487+365</f>
        <v>44961</v>
      </c>
      <c r="L1487" s="226" t="s">
        <v>1263</v>
      </c>
      <c r="M1487" s="233"/>
      <c r="N1487" s="233"/>
      <c r="O1487" s="233"/>
      <c r="P1487" s="233"/>
      <c r="Q1487" s="233"/>
      <c r="R1487" s="233"/>
      <c r="S1487" s="233"/>
      <c r="T1487" s="233"/>
      <c r="U1487" s="233"/>
      <c r="V1487" s="233"/>
      <c r="W1487" s="233"/>
      <c r="X1487" s="233"/>
      <c r="Y1487" s="233"/>
      <c r="Z1487" s="233"/>
      <c r="AA1487" s="233"/>
      <c r="AB1487" s="233"/>
      <c r="AC1487" s="233"/>
      <c r="AD1487" s="233"/>
    </row>
    <row r="1488" spans="1:30" ht="15.75" customHeight="1" x14ac:dyDescent="0.35">
      <c r="A1488" s="222"/>
      <c r="B1488" s="222"/>
      <c r="C1488" s="303" t="s">
        <v>22</v>
      </c>
      <c r="D1488" s="273" t="s">
        <v>2855</v>
      </c>
      <c r="E1488" s="274" t="s">
        <v>2823</v>
      </c>
      <c r="F1488" s="291" t="s">
        <v>2856</v>
      </c>
      <c r="G1488" s="254" t="s">
        <v>1484</v>
      </c>
      <c r="H1488" s="254" t="s">
        <v>2118</v>
      </c>
      <c r="I1488" s="246">
        <v>44599</v>
      </c>
      <c r="J1488" s="246">
        <v>45313</v>
      </c>
      <c r="K1488" s="246">
        <f>J1488+365</f>
        <v>45678</v>
      </c>
      <c r="L1488" s="234" t="s">
        <v>1537</v>
      </c>
      <c r="M1488" s="225"/>
      <c r="N1488" s="225"/>
      <c r="O1488" s="225"/>
      <c r="P1488" s="225"/>
      <c r="Q1488" s="225"/>
      <c r="R1488" s="225"/>
      <c r="S1488" s="225"/>
      <c r="T1488" s="225"/>
      <c r="U1488" s="225"/>
      <c r="V1488" s="225"/>
      <c r="W1488" s="225"/>
      <c r="X1488" s="225"/>
      <c r="Y1488" s="225"/>
      <c r="Z1488" s="225"/>
      <c r="AA1488" s="225"/>
      <c r="AB1488" s="225"/>
      <c r="AC1488" s="225"/>
      <c r="AD1488" s="225"/>
    </row>
    <row r="1489" spans="1:30" ht="15.75" customHeight="1" x14ac:dyDescent="0.35">
      <c r="A1489" s="69" t="s">
        <v>38</v>
      </c>
      <c r="B1489" s="69"/>
      <c r="C1489" s="303" t="s">
        <v>22</v>
      </c>
      <c r="D1489" s="273" t="s">
        <v>2857</v>
      </c>
      <c r="E1489" s="274" t="s">
        <v>2823</v>
      </c>
      <c r="F1489" s="291" t="s">
        <v>2858</v>
      </c>
      <c r="G1489" s="254" t="s">
        <v>1275</v>
      </c>
      <c r="H1489" s="254" t="s">
        <v>2859</v>
      </c>
      <c r="I1489" s="246">
        <v>44606</v>
      </c>
      <c r="J1489" s="246">
        <v>45259</v>
      </c>
      <c r="K1489" s="246">
        <f>J1489+365</f>
        <v>45624</v>
      </c>
      <c r="L1489" s="135" t="s">
        <v>1764</v>
      </c>
      <c r="M1489" s="21"/>
      <c r="N1489" s="21"/>
      <c r="O1489" s="21"/>
      <c r="P1489" s="21"/>
      <c r="Q1489" s="21"/>
      <c r="R1489" s="21"/>
      <c r="S1489" s="21"/>
      <c r="T1489" s="21"/>
      <c r="U1489" s="21"/>
      <c r="V1489" s="21"/>
      <c r="W1489" s="21"/>
      <c r="X1489" s="21"/>
      <c r="Y1489" s="21"/>
      <c r="Z1489" s="21"/>
      <c r="AA1489" s="21"/>
      <c r="AB1489" s="21"/>
      <c r="AC1489" s="21"/>
      <c r="AD1489" s="21"/>
    </row>
    <row r="1490" spans="1:30" ht="15.75" customHeight="1" x14ac:dyDescent="0.35">
      <c r="A1490" s="69" t="s">
        <v>38</v>
      </c>
      <c r="B1490" s="69"/>
      <c r="C1490" s="303" t="s">
        <v>22</v>
      </c>
      <c r="D1490" s="273" t="s">
        <v>2860</v>
      </c>
      <c r="E1490" s="274" t="s">
        <v>2823</v>
      </c>
      <c r="F1490" s="291" t="s">
        <v>2861</v>
      </c>
      <c r="G1490" s="254" t="s">
        <v>1275</v>
      </c>
      <c r="H1490" s="254" t="s">
        <v>2859</v>
      </c>
      <c r="I1490" s="246">
        <v>44606</v>
      </c>
      <c r="J1490" s="246">
        <v>45259</v>
      </c>
      <c r="K1490" s="246">
        <f>J1490+365</f>
        <v>45624</v>
      </c>
      <c r="L1490" s="135" t="s">
        <v>1764</v>
      </c>
      <c r="M1490" s="21"/>
      <c r="N1490" s="21"/>
      <c r="O1490" s="21"/>
      <c r="P1490" s="21"/>
      <c r="Q1490" s="21"/>
      <c r="R1490" s="21"/>
      <c r="S1490" s="21"/>
      <c r="T1490" s="21"/>
      <c r="U1490" s="21"/>
      <c r="V1490" s="21"/>
      <c r="W1490" s="21"/>
      <c r="X1490" s="21"/>
      <c r="Y1490" s="21"/>
      <c r="Z1490" s="21"/>
      <c r="AA1490" s="21"/>
      <c r="AB1490" s="21"/>
      <c r="AC1490" s="21"/>
      <c r="AD1490" s="21"/>
    </row>
    <row r="1491" spans="1:30" ht="15.75" customHeight="1" x14ac:dyDescent="0.35">
      <c r="A1491" s="222"/>
      <c r="B1491" s="222"/>
      <c r="C1491" s="303" t="s">
        <v>22</v>
      </c>
      <c r="D1491" s="273" t="s">
        <v>2862</v>
      </c>
      <c r="E1491" s="274" t="s">
        <v>2823</v>
      </c>
      <c r="F1491" s="291" t="s">
        <v>1563</v>
      </c>
      <c r="G1491" s="254" t="s">
        <v>2863</v>
      </c>
      <c r="H1491" s="254" t="s">
        <v>2864</v>
      </c>
      <c r="I1491" s="246">
        <v>44614</v>
      </c>
      <c r="J1491" s="246"/>
      <c r="K1491" s="246">
        <f>I1491+365</f>
        <v>44979</v>
      </c>
      <c r="L1491" s="236" t="s">
        <v>2865</v>
      </c>
      <c r="M1491" s="225"/>
      <c r="N1491" s="225"/>
      <c r="O1491" s="225"/>
      <c r="P1491" s="225"/>
      <c r="Q1491" s="225"/>
      <c r="R1491" s="225"/>
      <c r="S1491" s="225"/>
      <c r="T1491" s="225"/>
      <c r="U1491" s="225"/>
      <c r="V1491" s="225"/>
      <c r="W1491" s="225"/>
      <c r="X1491" s="225"/>
      <c r="Y1491" s="225"/>
      <c r="Z1491" s="225"/>
      <c r="AA1491" s="225"/>
      <c r="AB1491" s="225"/>
      <c r="AC1491" s="225"/>
      <c r="AD1491" s="225"/>
    </row>
    <row r="1492" spans="1:30" ht="15.75" customHeight="1" x14ac:dyDescent="0.35">
      <c r="A1492" s="68"/>
      <c r="B1492" s="68"/>
      <c r="C1492" s="303" t="s">
        <v>22</v>
      </c>
      <c r="D1492" s="273" t="s">
        <v>2866</v>
      </c>
      <c r="E1492" s="274" t="s">
        <v>2823</v>
      </c>
      <c r="F1492" s="292" t="s">
        <v>1563</v>
      </c>
      <c r="G1492" s="293" t="s">
        <v>2867</v>
      </c>
      <c r="H1492" s="293" t="s">
        <v>2864</v>
      </c>
      <c r="I1492" s="294">
        <v>44614</v>
      </c>
      <c r="J1492" s="294"/>
      <c r="K1492" s="246">
        <f>I1492+365</f>
        <v>44979</v>
      </c>
      <c r="L1492" s="238" t="s">
        <v>2868</v>
      </c>
      <c r="M1492" s="21"/>
      <c r="N1492" s="21"/>
      <c r="O1492" s="21"/>
      <c r="P1492" s="21"/>
      <c r="Q1492" s="21"/>
      <c r="R1492" s="21"/>
      <c r="S1492" s="21"/>
      <c r="T1492" s="21"/>
      <c r="U1492" s="21"/>
      <c r="V1492" s="21"/>
      <c r="W1492" s="21"/>
      <c r="X1492" s="21"/>
      <c r="Y1492" s="21"/>
      <c r="Z1492" s="21"/>
      <c r="AA1492" s="21"/>
      <c r="AB1492" s="21"/>
      <c r="AC1492" s="21"/>
      <c r="AD1492" s="21"/>
    </row>
    <row r="1493" spans="1:30" ht="15.75" customHeight="1" x14ac:dyDescent="0.35">
      <c r="A1493" s="222"/>
      <c r="B1493" s="222"/>
      <c r="C1493" s="303" t="s">
        <v>22</v>
      </c>
      <c r="D1493" s="273" t="s">
        <v>2869</v>
      </c>
      <c r="E1493" s="295" t="s">
        <v>2823</v>
      </c>
      <c r="F1493" s="296" t="s">
        <v>1563</v>
      </c>
      <c r="G1493" s="305" t="s">
        <v>2870</v>
      </c>
      <c r="H1493" s="305" t="s">
        <v>2864</v>
      </c>
      <c r="I1493" s="297">
        <v>44614</v>
      </c>
      <c r="J1493" s="297"/>
      <c r="K1493" s="246">
        <f>I1493+365</f>
        <v>44979</v>
      </c>
      <c r="L1493" s="235" t="s">
        <v>2865</v>
      </c>
      <c r="M1493" s="225"/>
      <c r="N1493" s="225"/>
      <c r="O1493" s="225"/>
      <c r="P1493" s="225"/>
      <c r="Q1493" s="225"/>
      <c r="R1493" s="225"/>
      <c r="S1493" s="225"/>
      <c r="T1493" s="225"/>
      <c r="U1493" s="225"/>
      <c r="V1493" s="225"/>
      <c r="W1493" s="225"/>
      <c r="X1493" s="225"/>
      <c r="Y1493" s="225"/>
      <c r="Z1493" s="225"/>
      <c r="AA1493" s="225"/>
      <c r="AB1493" s="225"/>
      <c r="AC1493" s="225"/>
      <c r="AD1493" s="225"/>
    </row>
    <row r="1494" spans="1:30" ht="15.75" customHeight="1" x14ac:dyDescent="0.35">
      <c r="A1494" s="222"/>
      <c r="B1494" s="222"/>
      <c r="C1494" s="303" t="s">
        <v>22</v>
      </c>
      <c r="D1494" s="273" t="s">
        <v>2871</v>
      </c>
      <c r="E1494" s="274" t="s">
        <v>2823</v>
      </c>
      <c r="F1494" s="301" t="s">
        <v>2872</v>
      </c>
      <c r="G1494" s="306" t="s">
        <v>2873</v>
      </c>
      <c r="H1494" s="306" t="s">
        <v>2782</v>
      </c>
      <c r="I1494" s="298">
        <v>44609</v>
      </c>
      <c r="J1494" s="307">
        <v>44623</v>
      </c>
      <c r="K1494" s="246">
        <f>J1494+365</f>
        <v>44988</v>
      </c>
      <c r="L1494" s="308" t="s">
        <v>2874</v>
      </c>
      <c r="M1494" s="225"/>
      <c r="N1494" s="225"/>
      <c r="O1494" s="225"/>
      <c r="P1494" s="225"/>
      <c r="Q1494" s="225"/>
      <c r="R1494" s="225"/>
      <c r="S1494" s="225"/>
      <c r="T1494" s="225"/>
      <c r="U1494" s="225"/>
      <c r="V1494" s="225"/>
      <c r="W1494" s="225"/>
      <c r="X1494" s="225"/>
      <c r="Y1494" s="225"/>
      <c r="Z1494" s="225"/>
      <c r="AA1494" s="225"/>
      <c r="AB1494" s="225"/>
      <c r="AC1494" s="225"/>
      <c r="AD1494" s="225"/>
    </row>
    <row r="1495" spans="1:30" ht="15.75" customHeight="1" x14ac:dyDescent="0.35">
      <c r="A1495" s="69" t="s">
        <v>138</v>
      </c>
      <c r="B1495" s="69"/>
      <c r="C1495" s="303" t="s">
        <v>22</v>
      </c>
      <c r="D1495" s="273" t="s">
        <v>2875</v>
      </c>
      <c r="E1495" s="274" t="s">
        <v>2823</v>
      </c>
      <c r="F1495" s="291" t="s">
        <v>2876</v>
      </c>
      <c r="G1495" s="254" t="s">
        <v>2877</v>
      </c>
      <c r="H1495" s="254" t="s">
        <v>2878</v>
      </c>
      <c r="I1495" s="246">
        <v>44627</v>
      </c>
      <c r="J1495" s="267">
        <v>44971</v>
      </c>
      <c r="K1495" s="246">
        <f>J1495+365</f>
        <v>45336</v>
      </c>
      <c r="L1495" s="67" t="s">
        <v>2631</v>
      </c>
      <c r="M1495" s="21"/>
      <c r="N1495" s="21"/>
      <c r="O1495" s="21"/>
      <c r="P1495" s="21"/>
      <c r="Q1495" s="21"/>
      <c r="R1495" s="21"/>
      <c r="S1495" s="21"/>
      <c r="T1495" s="21"/>
      <c r="U1495" s="21"/>
      <c r="V1495" s="21"/>
      <c r="W1495" s="21"/>
      <c r="X1495" s="21"/>
      <c r="Y1495" s="21"/>
      <c r="Z1495" s="21"/>
      <c r="AA1495" s="21"/>
      <c r="AB1495" s="21"/>
      <c r="AC1495" s="21"/>
      <c r="AD1495" s="21"/>
    </row>
    <row r="1496" spans="1:30" ht="15.75" customHeight="1" x14ac:dyDescent="0.35">
      <c r="A1496" s="68"/>
      <c r="B1496" s="68"/>
      <c r="C1496" s="303" t="s">
        <v>22</v>
      </c>
      <c r="D1496" s="273" t="s">
        <v>2879</v>
      </c>
      <c r="E1496" s="274" t="s">
        <v>2823</v>
      </c>
      <c r="F1496" s="291" t="s">
        <v>2880</v>
      </c>
      <c r="G1496" s="254" t="s">
        <v>1221</v>
      </c>
      <c r="H1496" s="254" t="s">
        <v>2881</v>
      </c>
      <c r="I1496" s="246">
        <v>44634</v>
      </c>
      <c r="J1496" s="246">
        <v>45352</v>
      </c>
      <c r="K1496" s="246">
        <f>+J1496+365</f>
        <v>45717</v>
      </c>
      <c r="L1496" s="237" t="s">
        <v>727</v>
      </c>
      <c r="M1496" s="21"/>
      <c r="N1496" s="21"/>
      <c r="O1496" s="21"/>
      <c r="P1496" s="21"/>
      <c r="Q1496" s="21"/>
      <c r="R1496" s="21"/>
      <c r="S1496" s="21"/>
      <c r="T1496" s="21"/>
      <c r="U1496" s="21"/>
      <c r="V1496" s="21"/>
      <c r="W1496" s="21"/>
      <c r="X1496" s="21"/>
      <c r="Y1496" s="21"/>
      <c r="Z1496" s="21"/>
      <c r="AA1496" s="21"/>
      <c r="AB1496" s="21"/>
      <c r="AC1496" s="21"/>
      <c r="AD1496" s="21"/>
    </row>
    <row r="1497" spans="1:30" ht="15.75" customHeight="1" x14ac:dyDescent="0.35">
      <c r="A1497" s="68"/>
      <c r="B1497" s="68"/>
      <c r="C1497" s="303" t="s">
        <v>22</v>
      </c>
      <c r="D1497" s="273" t="s">
        <v>2882</v>
      </c>
      <c r="E1497" s="274" t="s">
        <v>2823</v>
      </c>
      <c r="F1497" s="135" t="s">
        <v>2883</v>
      </c>
      <c r="G1497" s="254" t="s">
        <v>1221</v>
      </c>
      <c r="H1497" s="254" t="s">
        <v>2881</v>
      </c>
      <c r="I1497" s="246">
        <v>44634</v>
      </c>
      <c r="J1497" s="246">
        <v>45352</v>
      </c>
      <c r="K1497" s="246">
        <f>+J1497+365</f>
        <v>45717</v>
      </c>
      <c r="L1497" s="234" t="s">
        <v>727</v>
      </c>
      <c r="M1497" s="21"/>
      <c r="N1497" s="21"/>
      <c r="O1497" s="21"/>
      <c r="P1497" s="21"/>
      <c r="Q1497" s="21"/>
      <c r="R1497" s="21"/>
      <c r="S1497" s="21"/>
      <c r="T1497" s="21"/>
      <c r="U1497" s="21"/>
      <c r="V1497" s="21"/>
      <c r="W1497" s="21"/>
      <c r="X1497" s="21"/>
      <c r="Y1497" s="21"/>
      <c r="Z1497" s="21"/>
      <c r="AA1497" s="21"/>
      <c r="AB1497" s="21"/>
      <c r="AC1497" s="21"/>
      <c r="AD1497" s="21"/>
    </row>
    <row r="1498" spans="1:30" ht="15.75" customHeight="1" x14ac:dyDescent="0.35">
      <c r="A1498" s="222"/>
      <c r="B1498" s="222"/>
      <c r="C1498" s="303" t="s">
        <v>22</v>
      </c>
      <c r="D1498" s="273" t="s">
        <v>2884</v>
      </c>
      <c r="E1498" s="274" t="s">
        <v>2823</v>
      </c>
      <c r="F1498" s="291" t="s">
        <v>2885</v>
      </c>
      <c r="G1498" s="254" t="s">
        <v>2886</v>
      </c>
      <c r="H1498" s="254" t="s">
        <v>2118</v>
      </c>
      <c r="I1498" s="246">
        <v>44634</v>
      </c>
      <c r="J1498" s="246">
        <v>44966</v>
      </c>
      <c r="K1498" s="246">
        <f t="shared" ref="K1498:K1504" si="69">J1498+365</f>
        <v>45331</v>
      </c>
      <c r="L1498" s="234" t="s">
        <v>1537</v>
      </c>
      <c r="M1498" s="225"/>
      <c r="N1498" s="225"/>
      <c r="O1498" s="225"/>
      <c r="P1498" s="225"/>
      <c r="Q1498" s="225"/>
      <c r="R1498" s="225"/>
      <c r="S1498" s="225"/>
      <c r="T1498" s="225"/>
      <c r="U1498" s="225"/>
      <c r="V1498" s="225"/>
      <c r="W1498" s="225"/>
      <c r="X1498" s="225"/>
      <c r="Y1498" s="225"/>
      <c r="Z1498" s="225"/>
      <c r="AA1498" s="225"/>
      <c r="AB1498" s="225"/>
      <c r="AC1498" s="225"/>
      <c r="AD1498" s="225"/>
    </row>
    <row r="1499" spans="1:30" ht="15.75" customHeight="1" x14ac:dyDescent="0.35">
      <c r="A1499" s="68"/>
      <c r="B1499" s="68"/>
      <c r="C1499" s="303" t="s">
        <v>22</v>
      </c>
      <c r="D1499" s="273" t="s">
        <v>2887</v>
      </c>
      <c r="E1499" s="274" t="s">
        <v>2823</v>
      </c>
      <c r="F1499" s="291" t="s">
        <v>2888</v>
      </c>
      <c r="G1499" s="254" t="s">
        <v>982</v>
      </c>
      <c r="H1499" s="254" t="s">
        <v>2889</v>
      </c>
      <c r="I1499" s="246">
        <v>44637</v>
      </c>
      <c r="J1499" s="246">
        <v>44656</v>
      </c>
      <c r="K1499" s="246">
        <f t="shared" si="69"/>
        <v>45021</v>
      </c>
      <c r="L1499" s="238" t="s">
        <v>2890</v>
      </c>
      <c r="M1499" s="233"/>
      <c r="N1499" s="233"/>
      <c r="O1499" s="233"/>
      <c r="P1499" s="233"/>
      <c r="Q1499" s="233"/>
      <c r="R1499" s="233"/>
      <c r="S1499" s="233"/>
      <c r="T1499" s="233"/>
      <c r="U1499" s="233"/>
      <c r="V1499" s="233"/>
      <c r="W1499" s="233"/>
      <c r="X1499" s="233"/>
      <c r="Y1499" s="233"/>
      <c r="Z1499" s="233"/>
      <c r="AA1499" s="233"/>
      <c r="AB1499" s="233"/>
      <c r="AC1499" s="233"/>
      <c r="AD1499" s="233"/>
    </row>
    <row r="1500" spans="1:30" ht="15.75" customHeight="1" x14ac:dyDescent="0.35">
      <c r="A1500" s="68"/>
      <c r="B1500" s="68"/>
      <c r="C1500" s="303" t="s">
        <v>22</v>
      </c>
      <c r="D1500" s="273" t="s">
        <v>2891</v>
      </c>
      <c r="E1500" s="274" t="s">
        <v>2823</v>
      </c>
      <c r="F1500" s="140" t="s">
        <v>2892</v>
      </c>
      <c r="G1500" s="254" t="s">
        <v>982</v>
      </c>
      <c r="H1500" s="254" t="s">
        <v>2889</v>
      </c>
      <c r="I1500" s="246">
        <v>44637</v>
      </c>
      <c r="J1500" s="267">
        <v>44656</v>
      </c>
      <c r="K1500" s="246">
        <f t="shared" si="69"/>
        <v>45021</v>
      </c>
      <c r="L1500" s="235" t="s">
        <v>2890</v>
      </c>
      <c r="M1500" s="233"/>
      <c r="N1500" s="233"/>
      <c r="O1500" s="233"/>
      <c r="P1500" s="233"/>
      <c r="Q1500" s="233"/>
      <c r="R1500" s="233"/>
      <c r="S1500" s="233"/>
      <c r="T1500" s="233"/>
      <c r="U1500" s="233"/>
      <c r="V1500" s="233"/>
      <c r="W1500" s="233"/>
      <c r="X1500" s="233"/>
      <c r="Y1500" s="233"/>
      <c r="Z1500" s="233"/>
      <c r="AA1500" s="233"/>
      <c r="AB1500" s="233"/>
      <c r="AC1500" s="233"/>
      <c r="AD1500" s="233"/>
    </row>
    <row r="1501" spans="1:30" ht="15.75" customHeight="1" x14ac:dyDescent="0.35">
      <c r="A1501" s="68"/>
      <c r="B1501" s="68"/>
      <c r="C1501" s="303" t="s">
        <v>22</v>
      </c>
      <c r="D1501" s="273" t="s">
        <v>2893</v>
      </c>
      <c r="E1501" s="295" t="s">
        <v>2823</v>
      </c>
      <c r="F1501" s="67" t="s">
        <v>2894</v>
      </c>
      <c r="G1501" s="309" t="s">
        <v>982</v>
      </c>
      <c r="H1501" s="254" t="s">
        <v>2889</v>
      </c>
      <c r="I1501" s="246">
        <v>44637</v>
      </c>
      <c r="J1501" s="246">
        <v>44656</v>
      </c>
      <c r="K1501" s="246">
        <f t="shared" si="69"/>
        <v>45021</v>
      </c>
      <c r="L1501" s="237" t="s">
        <v>2890</v>
      </c>
      <c r="M1501" s="233"/>
      <c r="N1501" s="233"/>
      <c r="O1501" s="233"/>
      <c r="P1501" s="233"/>
      <c r="Q1501" s="233"/>
      <c r="R1501" s="233"/>
      <c r="S1501" s="233"/>
      <c r="T1501" s="233"/>
      <c r="U1501" s="233"/>
      <c r="V1501" s="233"/>
      <c r="W1501" s="233"/>
      <c r="X1501" s="233"/>
      <c r="Y1501" s="233"/>
      <c r="Z1501" s="233"/>
      <c r="AA1501" s="233"/>
      <c r="AB1501" s="233"/>
      <c r="AC1501" s="233"/>
      <c r="AD1501" s="233"/>
    </row>
    <row r="1502" spans="1:30" ht="15.75" customHeight="1" x14ac:dyDescent="0.35">
      <c r="A1502" s="222"/>
      <c r="B1502" s="222"/>
      <c r="C1502" s="303" t="s">
        <v>22</v>
      </c>
      <c r="D1502" s="273" t="s">
        <v>2895</v>
      </c>
      <c r="E1502" s="295" t="s">
        <v>2823</v>
      </c>
      <c r="F1502" s="310" t="s">
        <v>2896</v>
      </c>
      <c r="G1502" s="311" t="s">
        <v>2052</v>
      </c>
      <c r="H1502" s="238" t="s">
        <v>199</v>
      </c>
      <c r="I1502" s="294">
        <v>44641</v>
      </c>
      <c r="J1502" s="294">
        <v>44971</v>
      </c>
      <c r="K1502" s="246">
        <f t="shared" si="69"/>
        <v>45336</v>
      </c>
      <c r="L1502" s="229" t="s">
        <v>1537</v>
      </c>
      <c r="M1502" s="225"/>
      <c r="N1502" s="225"/>
      <c r="O1502" s="225"/>
      <c r="P1502" s="225"/>
      <c r="Q1502" s="225"/>
      <c r="R1502" s="225"/>
      <c r="S1502" s="225"/>
      <c r="T1502" s="225"/>
      <c r="U1502" s="225"/>
      <c r="V1502" s="225"/>
      <c r="W1502" s="225"/>
      <c r="X1502" s="225"/>
      <c r="Y1502" s="225"/>
      <c r="Z1502" s="225"/>
      <c r="AA1502" s="225"/>
      <c r="AB1502" s="225"/>
      <c r="AC1502" s="225"/>
      <c r="AD1502" s="225"/>
    </row>
    <row r="1503" spans="1:30" ht="15.75" customHeight="1" x14ac:dyDescent="0.35">
      <c r="A1503" s="222"/>
      <c r="B1503" s="222"/>
      <c r="C1503" s="303" t="s">
        <v>22</v>
      </c>
      <c r="D1503" s="273" t="s">
        <v>2897</v>
      </c>
      <c r="E1503" s="295" t="s">
        <v>2823</v>
      </c>
      <c r="F1503" s="235" t="s">
        <v>2898</v>
      </c>
      <c r="G1503" s="235" t="s">
        <v>2049</v>
      </c>
      <c r="H1503" s="235" t="s">
        <v>199</v>
      </c>
      <c r="I1503" s="297">
        <v>44641</v>
      </c>
      <c r="J1503" s="297">
        <v>44971</v>
      </c>
      <c r="K1503" s="246">
        <f t="shared" si="69"/>
        <v>45336</v>
      </c>
      <c r="L1503" s="231" t="s">
        <v>1537</v>
      </c>
      <c r="M1503" s="225"/>
      <c r="N1503" s="225"/>
      <c r="O1503" s="225"/>
      <c r="P1503" s="225"/>
      <c r="Q1503" s="225"/>
      <c r="R1503" s="225"/>
      <c r="S1503" s="225"/>
      <c r="T1503" s="225"/>
      <c r="U1503" s="225"/>
      <c r="V1503" s="225"/>
      <c r="W1503" s="225"/>
      <c r="X1503" s="225"/>
      <c r="Y1503" s="225"/>
      <c r="Z1503" s="225"/>
      <c r="AA1503" s="225"/>
      <c r="AB1503" s="225"/>
      <c r="AC1503" s="225"/>
      <c r="AD1503" s="225"/>
    </row>
    <row r="1504" spans="1:30" ht="15.75" customHeight="1" x14ac:dyDescent="0.35">
      <c r="A1504" s="222"/>
      <c r="B1504" s="222"/>
      <c r="C1504" s="303" t="s">
        <v>22</v>
      </c>
      <c r="D1504" s="273" t="s">
        <v>2899</v>
      </c>
      <c r="E1504" s="295" t="s">
        <v>2823</v>
      </c>
      <c r="F1504" s="312" t="s">
        <v>2900</v>
      </c>
      <c r="G1504" s="313" t="s">
        <v>2873</v>
      </c>
      <c r="H1504" s="306" t="s">
        <v>2901</v>
      </c>
      <c r="I1504" s="298">
        <v>44635</v>
      </c>
      <c r="J1504" s="298">
        <v>45308</v>
      </c>
      <c r="K1504" s="246">
        <f t="shared" si="69"/>
        <v>45673</v>
      </c>
      <c r="L1504" s="237" t="s">
        <v>2902</v>
      </c>
      <c r="M1504" s="225"/>
      <c r="N1504" s="225"/>
      <c r="O1504" s="225"/>
      <c r="P1504" s="225"/>
      <c r="Q1504" s="225"/>
      <c r="R1504" s="225"/>
      <c r="S1504" s="225"/>
      <c r="T1504" s="225"/>
      <c r="U1504" s="225"/>
      <c r="V1504" s="225"/>
      <c r="W1504" s="225"/>
      <c r="X1504" s="225"/>
      <c r="Y1504" s="225"/>
      <c r="Z1504" s="225"/>
      <c r="AA1504" s="225"/>
      <c r="AB1504" s="225"/>
      <c r="AC1504" s="225"/>
      <c r="AD1504" s="225"/>
    </row>
    <row r="1505" spans="1:30" ht="15" customHeight="1" x14ac:dyDescent="0.35">
      <c r="A1505" s="222"/>
      <c r="B1505" s="222"/>
      <c r="C1505" s="303" t="s">
        <v>22</v>
      </c>
      <c r="D1505" s="273" t="s">
        <v>2903</v>
      </c>
      <c r="E1505" s="295" t="s">
        <v>2823</v>
      </c>
      <c r="F1505" s="296" t="s">
        <v>2904</v>
      </c>
      <c r="G1505" s="309" t="s">
        <v>2905</v>
      </c>
      <c r="H1505" s="254" t="s">
        <v>2906</v>
      </c>
      <c r="I1505" s="246">
        <v>44634</v>
      </c>
      <c r="J1505" s="246"/>
      <c r="K1505" s="246">
        <f>I1505+365</f>
        <v>44999</v>
      </c>
      <c r="L1505" s="234" t="s">
        <v>2907</v>
      </c>
      <c r="M1505" s="225"/>
      <c r="N1505" s="225"/>
      <c r="O1505" s="225"/>
      <c r="P1505" s="225"/>
      <c r="Q1505" s="225"/>
      <c r="R1505" s="225"/>
      <c r="S1505" s="225"/>
      <c r="T1505" s="225"/>
      <c r="U1505" s="225"/>
      <c r="V1505" s="225"/>
      <c r="W1505" s="225"/>
      <c r="X1505" s="225"/>
      <c r="Y1505" s="225"/>
      <c r="Z1505" s="225"/>
      <c r="AA1505" s="225"/>
      <c r="AB1505" s="225"/>
      <c r="AC1505" s="225"/>
      <c r="AD1505" s="225"/>
    </row>
    <row r="1506" spans="1:30" ht="17.25" customHeight="1" x14ac:dyDescent="0.35">
      <c r="A1506" s="227"/>
      <c r="B1506" s="227"/>
      <c r="C1506" s="303" t="s">
        <v>22</v>
      </c>
      <c r="D1506" s="273" t="s">
        <v>2908</v>
      </c>
      <c r="E1506" s="295" t="s">
        <v>2823</v>
      </c>
      <c r="F1506" s="314" t="s">
        <v>2909</v>
      </c>
      <c r="G1506" s="315" t="s">
        <v>1658</v>
      </c>
      <c r="H1506" s="293" t="s">
        <v>2829</v>
      </c>
      <c r="I1506" s="294">
        <v>44648</v>
      </c>
      <c r="J1506" s="294">
        <v>45013</v>
      </c>
      <c r="K1506" s="246">
        <f t="shared" ref="K1506:K1512" si="70">J1506+365</f>
        <v>45378</v>
      </c>
      <c r="L1506" s="70" t="s">
        <v>910</v>
      </c>
      <c r="M1506" s="272"/>
      <c r="N1506" s="272"/>
      <c r="O1506" s="272"/>
      <c r="P1506" s="272"/>
      <c r="Q1506" s="272"/>
      <c r="R1506" s="272"/>
      <c r="S1506" s="272"/>
      <c r="T1506" s="272"/>
      <c r="U1506" s="272"/>
      <c r="V1506" s="272"/>
      <c r="W1506" s="272"/>
      <c r="X1506" s="272"/>
      <c r="Y1506" s="272"/>
      <c r="Z1506" s="272"/>
      <c r="AA1506" s="272"/>
      <c r="AB1506" s="272"/>
      <c r="AC1506" s="272"/>
      <c r="AD1506" s="272"/>
    </row>
    <row r="1507" spans="1:30" ht="15.75" customHeight="1" x14ac:dyDescent="0.35">
      <c r="A1507" s="227"/>
      <c r="B1507" s="227"/>
      <c r="C1507" s="303" t="s">
        <v>22</v>
      </c>
      <c r="D1507" s="273" t="s">
        <v>2910</v>
      </c>
      <c r="E1507" s="295" t="s">
        <v>2823</v>
      </c>
      <c r="F1507" s="316" t="s">
        <v>2911</v>
      </c>
      <c r="G1507" s="305" t="s">
        <v>1658</v>
      </c>
      <c r="H1507" s="305" t="s">
        <v>2829</v>
      </c>
      <c r="I1507" s="297">
        <v>44648</v>
      </c>
      <c r="J1507" s="297">
        <v>45363</v>
      </c>
      <c r="K1507" s="246">
        <f t="shared" si="70"/>
        <v>45728</v>
      </c>
      <c r="L1507" s="79" t="s">
        <v>910</v>
      </c>
      <c r="M1507" s="272"/>
      <c r="N1507" s="272"/>
      <c r="O1507" s="272"/>
      <c r="P1507" s="272"/>
      <c r="Q1507" s="272"/>
      <c r="R1507" s="272"/>
      <c r="S1507" s="272"/>
      <c r="T1507" s="272"/>
      <c r="U1507" s="272"/>
      <c r="V1507" s="272"/>
      <c r="W1507" s="272"/>
      <c r="X1507" s="272"/>
      <c r="Y1507" s="272"/>
      <c r="Z1507" s="272"/>
      <c r="AA1507" s="272"/>
      <c r="AB1507" s="272"/>
      <c r="AC1507" s="272"/>
      <c r="AD1507" s="272"/>
    </row>
    <row r="1508" spans="1:30" ht="15.75" customHeight="1" x14ac:dyDescent="0.35">
      <c r="A1508" s="227"/>
      <c r="B1508" s="227"/>
      <c r="C1508" s="303" t="s">
        <v>22</v>
      </c>
      <c r="D1508" s="273" t="s">
        <v>2912</v>
      </c>
      <c r="E1508" s="295" t="s">
        <v>2823</v>
      </c>
      <c r="F1508" s="316" t="s">
        <v>2913</v>
      </c>
      <c r="G1508" s="305" t="s">
        <v>1658</v>
      </c>
      <c r="H1508" s="305" t="s">
        <v>2829</v>
      </c>
      <c r="I1508" s="297">
        <v>44648</v>
      </c>
      <c r="J1508" s="297">
        <v>45363</v>
      </c>
      <c r="K1508" s="246">
        <f t="shared" si="70"/>
        <v>45728</v>
      </c>
      <c r="L1508" s="79" t="s">
        <v>910</v>
      </c>
      <c r="M1508" s="272"/>
      <c r="N1508" s="272"/>
      <c r="O1508" s="272"/>
      <c r="P1508" s="272"/>
      <c r="Q1508" s="272"/>
      <c r="R1508" s="272"/>
      <c r="S1508" s="272"/>
      <c r="T1508" s="272"/>
      <c r="U1508" s="272"/>
      <c r="V1508" s="272"/>
      <c r="W1508" s="272"/>
      <c r="X1508" s="272"/>
      <c r="Y1508" s="272"/>
      <c r="Z1508" s="272"/>
      <c r="AA1508" s="272"/>
      <c r="AB1508" s="272"/>
      <c r="AC1508" s="272"/>
      <c r="AD1508" s="272"/>
    </row>
    <row r="1509" spans="1:30" ht="15.75" customHeight="1" x14ac:dyDescent="0.35">
      <c r="A1509" s="69" t="s">
        <v>138</v>
      </c>
      <c r="B1509" s="69"/>
      <c r="C1509" s="303" t="s">
        <v>22</v>
      </c>
      <c r="D1509" s="273" t="s">
        <v>2914</v>
      </c>
      <c r="E1509" s="274" t="s">
        <v>2823</v>
      </c>
      <c r="F1509" s="301" t="s">
        <v>2915</v>
      </c>
      <c r="G1509" s="306" t="s">
        <v>2916</v>
      </c>
      <c r="H1509" s="306" t="s">
        <v>2917</v>
      </c>
      <c r="I1509" s="298">
        <v>44649</v>
      </c>
      <c r="J1509" s="298">
        <v>45373</v>
      </c>
      <c r="K1509" s="246">
        <f t="shared" si="70"/>
        <v>45738</v>
      </c>
      <c r="L1509" s="237" t="s">
        <v>1585</v>
      </c>
      <c r="M1509" s="21"/>
      <c r="N1509" s="21"/>
      <c r="O1509" s="21"/>
      <c r="P1509" s="21"/>
      <c r="Q1509" s="21"/>
      <c r="R1509" s="21"/>
      <c r="S1509" s="21"/>
      <c r="T1509" s="21"/>
      <c r="U1509" s="21"/>
      <c r="V1509" s="21"/>
      <c r="W1509" s="21"/>
      <c r="X1509" s="21"/>
      <c r="Y1509" s="21"/>
      <c r="Z1509" s="21"/>
      <c r="AA1509" s="21"/>
      <c r="AB1509" s="21"/>
      <c r="AC1509" s="21"/>
      <c r="AD1509" s="21"/>
    </row>
    <row r="1510" spans="1:30" ht="15.75" customHeight="1" x14ac:dyDescent="0.35">
      <c r="A1510" s="69" t="s">
        <v>138</v>
      </c>
      <c r="B1510" s="69"/>
      <c r="C1510" s="303" t="s">
        <v>22</v>
      </c>
      <c r="D1510" s="273" t="s">
        <v>2918</v>
      </c>
      <c r="E1510" s="274" t="s">
        <v>2823</v>
      </c>
      <c r="F1510" s="291" t="s">
        <v>2919</v>
      </c>
      <c r="G1510" s="254" t="s">
        <v>2916</v>
      </c>
      <c r="H1510" s="254" t="s">
        <v>2917</v>
      </c>
      <c r="I1510" s="246">
        <v>44649</v>
      </c>
      <c r="J1510" s="246">
        <v>45373</v>
      </c>
      <c r="K1510" s="246">
        <f t="shared" si="70"/>
        <v>45738</v>
      </c>
      <c r="L1510" s="234" t="s">
        <v>1585</v>
      </c>
      <c r="M1510" s="21"/>
      <c r="N1510" s="21"/>
      <c r="O1510" s="21"/>
      <c r="P1510" s="21"/>
      <c r="Q1510" s="21"/>
      <c r="R1510" s="21"/>
      <c r="S1510" s="21"/>
      <c r="T1510" s="21"/>
      <c r="U1510" s="21"/>
      <c r="V1510" s="21"/>
      <c r="W1510" s="21"/>
      <c r="X1510" s="21"/>
      <c r="Y1510" s="21"/>
      <c r="Z1510" s="21"/>
      <c r="AA1510" s="21"/>
      <c r="AB1510" s="21"/>
      <c r="AC1510" s="21"/>
      <c r="AD1510" s="21"/>
    </row>
    <row r="1511" spans="1:30" ht="15.75" customHeight="1" x14ac:dyDescent="0.35">
      <c r="A1511" s="69" t="s">
        <v>138</v>
      </c>
      <c r="B1511" s="69"/>
      <c r="C1511" s="303" t="s">
        <v>22</v>
      </c>
      <c r="D1511" s="273" t="s">
        <v>2920</v>
      </c>
      <c r="E1511" s="274" t="s">
        <v>2823</v>
      </c>
      <c r="F1511" s="291" t="s">
        <v>2921</v>
      </c>
      <c r="G1511" s="254" t="s">
        <v>2922</v>
      </c>
      <c r="H1511" s="254" t="s">
        <v>2917</v>
      </c>
      <c r="I1511" s="246">
        <v>44649</v>
      </c>
      <c r="J1511" s="246">
        <v>45373</v>
      </c>
      <c r="K1511" s="246">
        <f t="shared" si="70"/>
        <v>45738</v>
      </c>
      <c r="L1511" s="234" t="s">
        <v>1585</v>
      </c>
      <c r="M1511" s="21"/>
      <c r="N1511" s="21"/>
      <c r="O1511" s="21"/>
      <c r="P1511" s="21"/>
      <c r="Q1511" s="21"/>
      <c r="R1511" s="21"/>
      <c r="S1511" s="21"/>
      <c r="T1511" s="21"/>
      <c r="U1511" s="21"/>
      <c r="V1511" s="21"/>
      <c r="W1511" s="21"/>
      <c r="X1511" s="21"/>
      <c r="Y1511" s="21"/>
      <c r="Z1511" s="21"/>
      <c r="AA1511" s="21"/>
      <c r="AB1511" s="21"/>
      <c r="AC1511" s="21"/>
      <c r="AD1511" s="21"/>
    </row>
    <row r="1512" spans="1:30" ht="15.75" customHeight="1" x14ac:dyDescent="0.35">
      <c r="A1512" s="69" t="s">
        <v>138</v>
      </c>
      <c r="B1512" s="69"/>
      <c r="C1512" s="303" t="s">
        <v>22</v>
      </c>
      <c r="D1512" s="273" t="s">
        <v>2923</v>
      </c>
      <c r="E1512" s="274" t="s">
        <v>2823</v>
      </c>
      <c r="F1512" s="291" t="s">
        <v>2924</v>
      </c>
      <c r="G1512" s="254" t="s">
        <v>2922</v>
      </c>
      <c r="H1512" s="254" t="s">
        <v>2917</v>
      </c>
      <c r="I1512" s="246">
        <v>44649</v>
      </c>
      <c r="J1512" s="246">
        <v>45373</v>
      </c>
      <c r="K1512" s="246">
        <f t="shared" si="70"/>
        <v>45738</v>
      </c>
      <c r="L1512" s="234" t="s">
        <v>1585</v>
      </c>
      <c r="M1512" s="21"/>
      <c r="N1512" s="21"/>
      <c r="O1512" s="21"/>
      <c r="P1512" s="21"/>
      <c r="Q1512" s="21"/>
      <c r="R1512" s="21"/>
      <c r="S1512" s="21"/>
      <c r="T1512" s="21"/>
      <c r="U1512" s="21"/>
      <c r="V1512" s="21"/>
      <c r="W1512" s="21"/>
      <c r="X1512" s="21"/>
      <c r="Y1512" s="21"/>
      <c r="Z1512" s="21"/>
      <c r="AA1512" s="21"/>
      <c r="AB1512" s="21"/>
      <c r="AC1512" s="21"/>
      <c r="AD1512" s="21"/>
    </row>
    <row r="1513" spans="1:30" ht="15.75" customHeight="1" x14ac:dyDescent="0.35">
      <c r="A1513" s="69"/>
      <c r="B1513" s="69"/>
      <c r="C1513" s="303" t="s">
        <v>22</v>
      </c>
      <c r="D1513" s="273" t="s">
        <v>2925</v>
      </c>
      <c r="E1513" s="274" t="s">
        <v>2823</v>
      </c>
      <c r="F1513" s="291" t="s">
        <v>2926</v>
      </c>
      <c r="G1513" s="254" t="s">
        <v>2927</v>
      </c>
      <c r="H1513" s="254" t="s">
        <v>2928</v>
      </c>
      <c r="I1513" s="246">
        <v>44651</v>
      </c>
      <c r="J1513" s="246"/>
      <c r="K1513" s="246">
        <f>I1513+365</f>
        <v>45016</v>
      </c>
      <c r="L1513" s="234" t="s">
        <v>2929</v>
      </c>
      <c r="M1513" s="21"/>
      <c r="N1513" s="21"/>
      <c r="O1513" s="21"/>
      <c r="P1513" s="21"/>
      <c r="Q1513" s="21"/>
      <c r="R1513" s="21"/>
      <c r="S1513" s="21"/>
      <c r="T1513" s="21"/>
      <c r="U1513" s="21"/>
      <c r="V1513" s="21"/>
      <c r="W1513" s="21"/>
      <c r="X1513" s="21"/>
      <c r="Y1513" s="21"/>
      <c r="Z1513" s="21"/>
      <c r="AA1513" s="21"/>
      <c r="AB1513" s="21"/>
      <c r="AC1513" s="21"/>
      <c r="AD1513" s="21"/>
    </row>
    <row r="1514" spans="1:30" ht="15.75" customHeight="1" x14ac:dyDescent="0.35">
      <c r="A1514" s="69"/>
      <c r="B1514" s="69"/>
      <c r="C1514" s="303" t="s">
        <v>22</v>
      </c>
      <c r="D1514" s="273" t="s">
        <v>2930</v>
      </c>
      <c r="E1514" s="274" t="s">
        <v>2823</v>
      </c>
      <c r="F1514" s="291" t="s">
        <v>1563</v>
      </c>
      <c r="G1514" s="254" t="s">
        <v>1564</v>
      </c>
      <c r="H1514" s="254" t="s">
        <v>1392</v>
      </c>
      <c r="I1514" s="246">
        <v>44659</v>
      </c>
      <c r="J1514" s="246"/>
      <c r="K1514" s="246">
        <f>I1514+365</f>
        <v>45024</v>
      </c>
      <c r="L1514" s="234" t="s">
        <v>1566</v>
      </c>
      <c r="M1514" s="21"/>
      <c r="N1514" s="21"/>
      <c r="O1514" s="21"/>
      <c r="P1514" s="21"/>
      <c r="Q1514" s="21"/>
      <c r="R1514" s="21"/>
      <c r="S1514" s="21"/>
      <c r="T1514" s="21"/>
      <c r="U1514" s="21"/>
      <c r="V1514" s="21"/>
      <c r="W1514" s="21"/>
      <c r="X1514" s="21"/>
      <c r="Y1514" s="21"/>
      <c r="Z1514" s="21"/>
      <c r="AA1514" s="21"/>
      <c r="AB1514" s="21"/>
      <c r="AC1514" s="21"/>
      <c r="AD1514" s="21"/>
    </row>
    <row r="1515" spans="1:30" ht="15.75" customHeight="1" x14ac:dyDescent="0.35">
      <c r="A1515" s="69" t="s">
        <v>38</v>
      </c>
      <c r="B1515" s="69"/>
      <c r="C1515" s="303" t="s">
        <v>22</v>
      </c>
      <c r="D1515" s="273" t="s">
        <v>2931</v>
      </c>
      <c r="E1515" s="274" t="s">
        <v>2823</v>
      </c>
      <c r="F1515" s="291" t="s">
        <v>2932</v>
      </c>
      <c r="G1515" s="254" t="s">
        <v>2933</v>
      </c>
      <c r="H1515" s="254" t="s">
        <v>2934</v>
      </c>
      <c r="I1515" s="246">
        <v>44673</v>
      </c>
      <c r="J1515" s="246">
        <v>45323</v>
      </c>
      <c r="K1515" s="246">
        <f>J1515+365</f>
        <v>45688</v>
      </c>
      <c r="L1515" s="234" t="s">
        <v>2935</v>
      </c>
      <c r="M1515" s="225"/>
      <c r="N1515" s="225"/>
      <c r="O1515" s="225"/>
      <c r="P1515" s="225"/>
      <c r="Q1515" s="225"/>
      <c r="R1515" s="225"/>
      <c r="S1515" s="225"/>
      <c r="T1515" s="225"/>
      <c r="U1515" s="225"/>
      <c r="V1515" s="225"/>
      <c r="W1515" s="225"/>
      <c r="X1515" s="225"/>
      <c r="Y1515" s="225"/>
      <c r="Z1515" s="225"/>
      <c r="AA1515" s="225"/>
      <c r="AB1515" s="225"/>
      <c r="AC1515" s="225"/>
      <c r="AD1515" s="225"/>
    </row>
    <row r="1516" spans="1:30" ht="15.75" customHeight="1" x14ac:dyDescent="0.35">
      <c r="A1516" s="69" t="s">
        <v>173</v>
      </c>
      <c r="B1516" s="69"/>
      <c r="C1516" s="303" t="s">
        <v>22</v>
      </c>
      <c r="D1516" s="273" t="s">
        <v>2936</v>
      </c>
      <c r="E1516" s="274" t="s">
        <v>2823</v>
      </c>
      <c r="F1516" s="291" t="s">
        <v>2937</v>
      </c>
      <c r="G1516" s="254" t="s">
        <v>2873</v>
      </c>
      <c r="H1516" s="254" t="s">
        <v>1775</v>
      </c>
      <c r="I1516" s="246">
        <v>44678</v>
      </c>
      <c r="J1516" s="246"/>
      <c r="K1516" s="246">
        <f>I1516+365</f>
        <v>45043</v>
      </c>
      <c r="L1516" s="234" t="s">
        <v>2938</v>
      </c>
      <c r="M1516" s="225"/>
      <c r="N1516" s="225"/>
      <c r="O1516" s="225"/>
      <c r="P1516" s="225"/>
      <c r="Q1516" s="225"/>
      <c r="R1516" s="225"/>
      <c r="S1516" s="225"/>
      <c r="T1516" s="225"/>
      <c r="U1516" s="225"/>
      <c r="V1516" s="225"/>
      <c r="W1516" s="225"/>
      <c r="X1516" s="225"/>
      <c r="Y1516" s="225"/>
      <c r="Z1516" s="225"/>
      <c r="AA1516" s="225"/>
      <c r="AB1516" s="225"/>
      <c r="AC1516" s="225"/>
      <c r="AD1516" s="225"/>
    </row>
    <row r="1517" spans="1:30" ht="15.75" customHeight="1" x14ac:dyDescent="0.35">
      <c r="A1517" s="222"/>
      <c r="B1517" s="222"/>
      <c r="C1517" s="303" t="s">
        <v>22</v>
      </c>
      <c r="D1517" s="273" t="s">
        <v>2939</v>
      </c>
      <c r="E1517" s="274" t="s">
        <v>2823</v>
      </c>
      <c r="F1517" s="291" t="s">
        <v>2940</v>
      </c>
      <c r="G1517" s="254" t="s">
        <v>2941</v>
      </c>
      <c r="H1517" s="254" t="s">
        <v>2942</v>
      </c>
      <c r="I1517" s="246">
        <v>44684</v>
      </c>
      <c r="J1517" s="246"/>
      <c r="K1517" s="246">
        <f>I1517+365</f>
        <v>45049</v>
      </c>
      <c r="L1517" s="234" t="s">
        <v>2943</v>
      </c>
      <c r="M1517" s="225"/>
      <c r="N1517" s="225"/>
      <c r="O1517" s="225"/>
      <c r="P1517" s="225"/>
      <c r="Q1517" s="225"/>
      <c r="R1517" s="225"/>
      <c r="S1517" s="225"/>
      <c r="T1517" s="225"/>
      <c r="U1517" s="225"/>
      <c r="V1517" s="225"/>
      <c r="W1517" s="225"/>
      <c r="X1517" s="225"/>
      <c r="Y1517" s="225"/>
      <c r="Z1517" s="225"/>
      <c r="AA1517" s="225"/>
      <c r="AB1517" s="225"/>
      <c r="AC1517" s="225"/>
      <c r="AD1517" s="225"/>
    </row>
    <row r="1518" spans="1:30" ht="15.75" customHeight="1" x14ac:dyDescent="0.35">
      <c r="A1518" s="69"/>
      <c r="B1518" s="69"/>
      <c r="C1518" s="303" t="s">
        <v>22</v>
      </c>
      <c r="D1518" s="273" t="s">
        <v>2944</v>
      </c>
      <c r="E1518" s="274" t="s">
        <v>2823</v>
      </c>
      <c r="F1518" s="291" t="s">
        <v>2945</v>
      </c>
      <c r="G1518" s="254" t="s">
        <v>2946</v>
      </c>
      <c r="H1518" s="254" t="s">
        <v>2934</v>
      </c>
      <c r="I1518" s="246">
        <v>44687</v>
      </c>
      <c r="J1518" s="246"/>
      <c r="K1518" s="246">
        <f>I1518+365</f>
        <v>45052</v>
      </c>
      <c r="L1518" s="226" t="s">
        <v>161</v>
      </c>
      <c r="M1518" s="21"/>
      <c r="N1518" s="21"/>
      <c r="O1518" s="21"/>
      <c r="P1518" s="21"/>
      <c r="Q1518" s="21"/>
      <c r="R1518" s="21"/>
      <c r="S1518" s="21"/>
      <c r="T1518" s="21"/>
      <c r="U1518" s="21"/>
      <c r="V1518" s="21"/>
      <c r="W1518" s="21"/>
      <c r="X1518" s="21"/>
      <c r="Y1518" s="21"/>
      <c r="Z1518" s="21"/>
      <c r="AA1518" s="21"/>
      <c r="AB1518" s="21"/>
      <c r="AC1518" s="21"/>
      <c r="AD1518" s="21"/>
    </row>
    <row r="1519" spans="1:30" ht="15.75" customHeight="1" x14ac:dyDescent="0.35">
      <c r="A1519" s="69" t="s">
        <v>38</v>
      </c>
      <c r="B1519" s="69"/>
      <c r="C1519" s="303" t="s">
        <v>22</v>
      </c>
      <c r="D1519" s="273" t="s">
        <v>2947</v>
      </c>
      <c r="E1519" s="274" t="s">
        <v>2823</v>
      </c>
      <c r="F1519" s="216" t="s">
        <v>2948</v>
      </c>
      <c r="G1519" s="254" t="s">
        <v>1275</v>
      </c>
      <c r="H1519" s="254" t="s">
        <v>2260</v>
      </c>
      <c r="I1519" s="246">
        <v>44692</v>
      </c>
      <c r="J1519" s="246">
        <v>45365</v>
      </c>
      <c r="K1519" s="246">
        <f>+J1519+365</f>
        <v>45730</v>
      </c>
      <c r="L1519" s="135" t="s">
        <v>1764</v>
      </c>
      <c r="M1519" s="21"/>
      <c r="N1519" s="21"/>
      <c r="O1519" s="21"/>
      <c r="P1519" s="21"/>
      <c r="Q1519" s="21"/>
      <c r="R1519" s="21"/>
      <c r="S1519" s="21"/>
      <c r="T1519" s="21"/>
      <c r="U1519" s="21"/>
      <c r="V1519" s="21"/>
      <c r="W1519" s="21"/>
      <c r="X1519" s="21"/>
      <c r="Y1519" s="21"/>
      <c r="Z1519" s="21"/>
      <c r="AA1519" s="21"/>
      <c r="AB1519" s="21"/>
      <c r="AC1519" s="21"/>
      <c r="AD1519" s="21"/>
    </row>
    <row r="1520" spans="1:30" ht="15.75" customHeight="1" x14ac:dyDescent="0.35">
      <c r="A1520" s="69" t="s">
        <v>38</v>
      </c>
      <c r="B1520" s="69"/>
      <c r="C1520" s="303" t="s">
        <v>22</v>
      </c>
      <c r="D1520" s="273" t="s">
        <v>2949</v>
      </c>
      <c r="E1520" s="274" t="s">
        <v>2823</v>
      </c>
      <c r="F1520" s="216" t="s">
        <v>2950</v>
      </c>
      <c r="G1520" s="254" t="s">
        <v>1272</v>
      </c>
      <c r="H1520" s="254" t="s">
        <v>2260</v>
      </c>
      <c r="I1520" s="246">
        <v>44692</v>
      </c>
      <c r="J1520" s="246"/>
      <c r="K1520" s="246">
        <f>I1520+365</f>
        <v>45057</v>
      </c>
      <c r="L1520" s="135" t="s">
        <v>1764</v>
      </c>
      <c r="M1520" s="21"/>
      <c r="N1520" s="21"/>
      <c r="O1520" s="21"/>
      <c r="P1520" s="21"/>
      <c r="Q1520" s="21"/>
      <c r="R1520" s="21"/>
      <c r="S1520" s="21"/>
      <c r="T1520" s="21"/>
      <c r="U1520" s="21"/>
      <c r="V1520" s="21"/>
      <c r="W1520" s="21"/>
      <c r="X1520" s="21"/>
      <c r="Y1520" s="21"/>
      <c r="Z1520" s="21"/>
      <c r="AA1520" s="21"/>
      <c r="AB1520" s="21"/>
      <c r="AC1520" s="21"/>
      <c r="AD1520" s="21"/>
    </row>
    <row r="1521" spans="1:30" ht="15.75" customHeight="1" x14ac:dyDescent="0.35">
      <c r="A1521" s="69" t="s">
        <v>138</v>
      </c>
      <c r="B1521" s="69"/>
      <c r="C1521" s="303" t="s">
        <v>22</v>
      </c>
      <c r="D1521" s="273" t="s">
        <v>2951</v>
      </c>
      <c r="E1521" s="274" t="s">
        <v>2823</v>
      </c>
      <c r="F1521" s="216" t="s">
        <v>2952</v>
      </c>
      <c r="G1521" s="254" t="s">
        <v>1275</v>
      </c>
      <c r="H1521" s="254" t="s">
        <v>2260</v>
      </c>
      <c r="I1521" s="246">
        <v>44692</v>
      </c>
      <c r="J1521" s="246">
        <v>45365</v>
      </c>
      <c r="K1521" s="246">
        <f>J1521+365</f>
        <v>45730</v>
      </c>
      <c r="L1521" s="135" t="s">
        <v>1764</v>
      </c>
      <c r="M1521" s="21"/>
      <c r="N1521" s="21"/>
      <c r="O1521" s="21"/>
      <c r="P1521" s="21"/>
      <c r="Q1521" s="21"/>
      <c r="R1521" s="21"/>
      <c r="S1521" s="21"/>
      <c r="T1521" s="21"/>
      <c r="U1521" s="21"/>
      <c r="V1521" s="21"/>
      <c r="W1521" s="21"/>
      <c r="X1521" s="21"/>
      <c r="Y1521" s="21"/>
      <c r="Z1521" s="21"/>
      <c r="AA1521" s="21"/>
      <c r="AB1521" s="21"/>
      <c r="AC1521" s="21"/>
      <c r="AD1521" s="21"/>
    </row>
    <row r="1522" spans="1:30" ht="15.75" customHeight="1" x14ac:dyDescent="0.35">
      <c r="A1522" s="69" t="s">
        <v>38</v>
      </c>
      <c r="B1522" s="69"/>
      <c r="C1522" s="303" t="s">
        <v>22</v>
      </c>
      <c r="D1522" s="273" t="s">
        <v>2953</v>
      </c>
      <c r="E1522" s="274" t="s">
        <v>2823</v>
      </c>
      <c r="F1522" s="216" t="s">
        <v>2954</v>
      </c>
      <c r="G1522" s="254" t="s">
        <v>2955</v>
      </c>
      <c r="H1522" s="254" t="s">
        <v>2260</v>
      </c>
      <c r="I1522" s="246">
        <v>44692</v>
      </c>
      <c r="J1522" s="246">
        <v>45365</v>
      </c>
      <c r="K1522" s="246">
        <f>J1522+365</f>
        <v>45730</v>
      </c>
      <c r="L1522" s="135" t="s">
        <v>1764</v>
      </c>
      <c r="M1522" s="21"/>
      <c r="N1522" s="21"/>
      <c r="O1522" s="21"/>
      <c r="P1522" s="21"/>
      <c r="Q1522" s="21"/>
      <c r="R1522" s="21"/>
      <c r="S1522" s="21"/>
      <c r="T1522" s="21"/>
      <c r="U1522" s="21"/>
      <c r="V1522" s="21"/>
      <c r="W1522" s="21"/>
      <c r="X1522" s="21"/>
      <c r="Y1522" s="21"/>
      <c r="Z1522" s="21"/>
      <c r="AA1522" s="21"/>
      <c r="AB1522" s="21"/>
      <c r="AC1522" s="21"/>
      <c r="AD1522" s="21"/>
    </row>
    <row r="1523" spans="1:30" ht="15.75" customHeight="1" x14ac:dyDescent="0.35">
      <c r="A1523" s="69" t="s">
        <v>38</v>
      </c>
      <c r="B1523" s="69"/>
      <c r="C1523" s="303" t="s">
        <v>22</v>
      </c>
      <c r="D1523" s="273" t="s">
        <v>2956</v>
      </c>
      <c r="E1523" s="274" t="s">
        <v>2823</v>
      </c>
      <c r="F1523" s="216" t="s">
        <v>2957</v>
      </c>
      <c r="G1523" s="254" t="s">
        <v>1272</v>
      </c>
      <c r="H1523" s="254" t="s">
        <v>2260</v>
      </c>
      <c r="I1523" s="246">
        <v>44692</v>
      </c>
      <c r="J1523" s="246"/>
      <c r="K1523" s="246">
        <f>I1523+365</f>
        <v>45057</v>
      </c>
      <c r="L1523" s="140" t="s">
        <v>1764</v>
      </c>
      <c r="M1523" s="21"/>
      <c r="N1523" s="21"/>
      <c r="O1523" s="21"/>
      <c r="P1523" s="21"/>
      <c r="Q1523" s="21"/>
      <c r="R1523" s="21"/>
      <c r="S1523" s="21"/>
      <c r="T1523" s="21"/>
      <c r="U1523" s="21"/>
      <c r="V1523" s="21"/>
      <c r="W1523" s="21"/>
      <c r="X1523" s="21"/>
      <c r="Y1523" s="21"/>
      <c r="Z1523" s="21"/>
      <c r="AA1523" s="21"/>
      <c r="AB1523" s="21"/>
      <c r="AC1523" s="21"/>
      <c r="AD1523" s="21"/>
    </row>
    <row r="1524" spans="1:30" ht="15.75" customHeight="1" x14ac:dyDescent="0.35">
      <c r="A1524" s="69" t="s">
        <v>38</v>
      </c>
      <c r="B1524" s="69"/>
      <c r="C1524" s="303" t="s">
        <v>22</v>
      </c>
      <c r="D1524" s="273" t="s">
        <v>2958</v>
      </c>
      <c r="E1524" s="274" t="s">
        <v>2823</v>
      </c>
      <c r="F1524" s="216" t="s">
        <v>2959</v>
      </c>
      <c r="G1524" s="254" t="s">
        <v>2955</v>
      </c>
      <c r="H1524" s="254" t="s">
        <v>2260</v>
      </c>
      <c r="I1524" s="246">
        <v>44692</v>
      </c>
      <c r="J1524" s="267">
        <v>45365</v>
      </c>
      <c r="K1524" s="246">
        <f>J1524+365</f>
        <v>45730</v>
      </c>
      <c r="L1524" s="67" t="s">
        <v>1764</v>
      </c>
      <c r="M1524" s="21"/>
      <c r="N1524" s="21"/>
      <c r="O1524" s="21"/>
      <c r="P1524" s="21"/>
      <c r="Q1524" s="21"/>
      <c r="R1524" s="21"/>
      <c r="S1524" s="21"/>
      <c r="T1524" s="21"/>
      <c r="U1524" s="21"/>
      <c r="V1524" s="21"/>
      <c r="W1524" s="21"/>
      <c r="X1524" s="21"/>
      <c r="Y1524" s="21"/>
      <c r="Z1524" s="21"/>
      <c r="AA1524" s="21"/>
      <c r="AB1524" s="21"/>
      <c r="AC1524" s="21"/>
      <c r="AD1524" s="21"/>
    </row>
    <row r="1525" spans="1:30" ht="15.75" customHeight="1" x14ac:dyDescent="0.35">
      <c r="A1525" s="69" t="s">
        <v>38</v>
      </c>
      <c r="B1525" s="69"/>
      <c r="C1525" s="303" t="s">
        <v>22</v>
      </c>
      <c r="D1525" s="273" t="s">
        <v>2960</v>
      </c>
      <c r="E1525" s="274" t="s">
        <v>2823</v>
      </c>
      <c r="F1525" s="216" t="s">
        <v>2961</v>
      </c>
      <c r="G1525" s="254" t="s">
        <v>2955</v>
      </c>
      <c r="H1525" s="254" t="s">
        <v>2260</v>
      </c>
      <c r="I1525" s="246">
        <v>44692</v>
      </c>
      <c r="J1525" s="267">
        <v>45365</v>
      </c>
      <c r="K1525" s="246">
        <f>J1525+365</f>
        <v>45730</v>
      </c>
      <c r="L1525" s="67" t="s">
        <v>1764</v>
      </c>
      <c r="M1525" s="21"/>
      <c r="N1525" s="21"/>
      <c r="O1525" s="21"/>
      <c r="P1525" s="21"/>
      <c r="Q1525" s="21"/>
      <c r="R1525" s="21"/>
      <c r="S1525" s="21"/>
      <c r="T1525" s="21"/>
      <c r="U1525" s="21"/>
      <c r="V1525" s="21"/>
      <c r="W1525" s="21"/>
      <c r="X1525" s="21"/>
      <c r="Y1525" s="21"/>
      <c r="Z1525" s="21"/>
      <c r="AA1525" s="21"/>
      <c r="AB1525" s="21"/>
      <c r="AC1525" s="21"/>
      <c r="AD1525" s="21"/>
    </row>
    <row r="1526" spans="1:30" ht="15.75" customHeight="1" x14ac:dyDescent="0.35">
      <c r="A1526" s="69" t="s">
        <v>38</v>
      </c>
      <c r="B1526" s="69"/>
      <c r="C1526" s="303" t="s">
        <v>22</v>
      </c>
      <c r="D1526" s="273" t="s">
        <v>2962</v>
      </c>
      <c r="E1526" s="274" t="s">
        <v>2823</v>
      </c>
      <c r="F1526" s="216" t="s">
        <v>2963</v>
      </c>
      <c r="G1526" s="254" t="s">
        <v>2955</v>
      </c>
      <c r="H1526" s="254" t="s">
        <v>2260</v>
      </c>
      <c r="I1526" s="246">
        <v>44692</v>
      </c>
      <c r="J1526" s="267">
        <v>45365</v>
      </c>
      <c r="K1526" s="246">
        <f>+J1526+365</f>
        <v>45730</v>
      </c>
      <c r="L1526" s="67" t="s">
        <v>1764</v>
      </c>
      <c r="M1526" s="21"/>
      <c r="N1526" s="21"/>
      <c r="O1526" s="21"/>
      <c r="P1526" s="21"/>
      <c r="Q1526" s="21"/>
      <c r="R1526" s="21"/>
      <c r="S1526" s="21"/>
      <c r="T1526" s="21"/>
      <c r="U1526" s="21"/>
      <c r="V1526" s="21"/>
      <c r="W1526" s="21"/>
      <c r="X1526" s="21"/>
      <c r="Y1526" s="21"/>
      <c r="Z1526" s="21"/>
      <c r="AA1526" s="21"/>
      <c r="AB1526" s="21"/>
      <c r="AC1526" s="21"/>
      <c r="AD1526" s="21"/>
    </row>
    <row r="1527" spans="1:30" ht="15.75" customHeight="1" x14ac:dyDescent="0.35">
      <c r="A1527" s="69" t="s">
        <v>38</v>
      </c>
      <c r="B1527" s="69"/>
      <c r="C1527" s="303" t="s">
        <v>22</v>
      </c>
      <c r="D1527" s="273" t="s">
        <v>2964</v>
      </c>
      <c r="E1527" s="274" t="s">
        <v>2823</v>
      </c>
      <c r="F1527" s="291" t="s">
        <v>2965</v>
      </c>
      <c r="G1527" s="254" t="s">
        <v>901</v>
      </c>
      <c r="H1527" s="254" t="s">
        <v>2966</v>
      </c>
      <c r="I1527" s="246">
        <v>44693</v>
      </c>
      <c r="J1527" s="267"/>
      <c r="K1527" s="246">
        <f>I1527+365</f>
        <v>45058</v>
      </c>
      <c r="L1527" s="235" t="s">
        <v>2967</v>
      </c>
      <c r="M1527" s="21"/>
      <c r="N1527" s="21"/>
      <c r="O1527" s="21"/>
      <c r="P1527" s="21"/>
      <c r="Q1527" s="21"/>
      <c r="R1527" s="21"/>
      <c r="S1527" s="21"/>
      <c r="T1527" s="21"/>
      <c r="U1527" s="21"/>
      <c r="V1527" s="21"/>
      <c r="W1527" s="21"/>
      <c r="X1527" s="21"/>
      <c r="Y1527" s="21"/>
      <c r="Z1527" s="21"/>
      <c r="AA1527" s="21"/>
      <c r="AB1527" s="21"/>
      <c r="AC1527" s="21"/>
      <c r="AD1527" s="21"/>
    </row>
    <row r="1528" spans="1:30" ht="15.75" customHeight="1" x14ac:dyDescent="0.35">
      <c r="A1528" s="69" t="s">
        <v>138</v>
      </c>
      <c r="B1528" s="69"/>
      <c r="C1528" s="303" t="s">
        <v>22</v>
      </c>
      <c r="D1528" s="273" t="s">
        <v>2968</v>
      </c>
      <c r="E1528" s="274" t="s">
        <v>2823</v>
      </c>
      <c r="F1528" s="291" t="s">
        <v>2969</v>
      </c>
      <c r="G1528" s="254" t="s">
        <v>901</v>
      </c>
      <c r="H1528" s="254" t="s">
        <v>2966</v>
      </c>
      <c r="I1528" s="246">
        <v>44693</v>
      </c>
      <c r="J1528" s="267"/>
      <c r="K1528" s="246">
        <f>I1528+365</f>
        <v>45058</v>
      </c>
      <c r="L1528" s="235" t="s">
        <v>2967</v>
      </c>
      <c r="M1528" s="21"/>
      <c r="N1528" s="21"/>
      <c r="O1528" s="21"/>
      <c r="P1528" s="21"/>
      <c r="Q1528" s="21"/>
      <c r="R1528" s="21"/>
      <c r="S1528" s="21"/>
      <c r="T1528" s="21"/>
      <c r="U1528" s="21"/>
      <c r="V1528" s="21"/>
      <c r="W1528" s="21"/>
      <c r="X1528" s="21"/>
      <c r="Y1528" s="21"/>
      <c r="Z1528" s="21"/>
      <c r="AA1528" s="21"/>
      <c r="AB1528" s="21"/>
      <c r="AC1528" s="21"/>
      <c r="AD1528" s="21"/>
    </row>
    <row r="1529" spans="1:30" ht="15.75" customHeight="1" x14ac:dyDescent="0.35">
      <c r="A1529" s="69" t="s">
        <v>138</v>
      </c>
      <c r="B1529" s="69"/>
      <c r="C1529" s="303" t="s">
        <v>22</v>
      </c>
      <c r="D1529" s="273" t="s">
        <v>2970</v>
      </c>
      <c r="E1529" s="274" t="s">
        <v>2823</v>
      </c>
      <c r="F1529" s="291" t="s">
        <v>2971</v>
      </c>
      <c r="G1529" s="254" t="s">
        <v>901</v>
      </c>
      <c r="H1529" s="254" t="s">
        <v>2966</v>
      </c>
      <c r="I1529" s="246">
        <v>44693</v>
      </c>
      <c r="J1529" s="267"/>
      <c r="K1529" s="246">
        <f>I1529+365</f>
        <v>45058</v>
      </c>
      <c r="L1529" s="235" t="s">
        <v>2967</v>
      </c>
      <c r="M1529" s="21"/>
      <c r="N1529" s="21"/>
      <c r="O1529" s="21"/>
      <c r="P1529" s="21"/>
      <c r="Q1529" s="21"/>
      <c r="R1529" s="21"/>
      <c r="S1529" s="21"/>
      <c r="T1529" s="21"/>
      <c r="U1529" s="21"/>
      <c r="V1529" s="21"/>
      <c r="W1529" s="21"/>
      <c r="X1529" s="21"/>
      <c r="Y1529" s="21"/>
      <c r="Z1529" s="21"/>
      <c r="AA1529" s="21"/>
      <c r="AB1529" s="21"/>
      <c r="AC1529" s="21"/>
      <c r="AD1529" s="21"/>
    </row>
    <row r="1530" spans="1:30" ht="15.75" customHeight="1" x14ac:dyDescent="0.35">
      <c r="A1530" s="69" t="s">
        <v>138</v>
      </c>
      <c r="B1530" s="69"/>
      <c r="C1530" s="303" t="s">
        <v>22</v>
      </c>
      <c r="D1530" s="273" t="s">
        <v>2972</v>
      </c>
      <c r="E1530" s="274" t="s">
        <v>2823</v>
      </c>
      <c r="F1530" s="291" t="s">
        <v>465</v>
      </c>
      <c r="G1530" s="254" t="s">
        <v>901</v>
      </c>
      <c r="H1530" s="254" t="s">
        <v>2966</v>
      </c>
      <c r="I1530" s="246">
        <v>44693</v>
      </c>
      <c r="J1530" s="267"/>
      <c r="K1530" s="246">
        <f>I1530+365</f>
        <v>45058</v>
      </c>
      <c r="L1530" s="235" t="s">
        <v>2967</v>
      </c>
      <c r="M1530" s="21"/>
      <c r="N1530" s="21"/>
      <c r="O1530" s="21"/>
      <c r="P1530" s="21"/>
      <c r="Q1530" s="21"/>
      <c r="R1530" s="21"/>
      <c r="S1530" s="21"/>
      <c r="T1530" s="21"/>
      <c r="U1530" s="21"/>
      <c r="V1530" s="21"/>
      <c r="W1530" s="21"/>
      <c r="X1530" s="21"/>
      <c r="Y1530" s="21"/>
      <c r="Z1530" s="21"/>
      <c r="AA1530" s="21"/>
      <c r="AB1530" s="21"/>
      <c r="AC1530" s="21"/>
      <c r="AD1530" s="21"/>
    </row>
    <row r="1531" spans="1:30" ht="15.75" customHeight="1" x14ac:dyDescent="0.35">
      <c r="A1531" s="222"/>
      <c r="B1531" s="222"/>
      <c r="C1531" s="303" t="s">
        <v>22</v>
      </c>
      <c r="D1531" s="273" t="s">
        <v>2973</v>
      </c>
      <c r="E1531" s="274" t="s">
        <v>2823</v>
      </c>
      <c r="F1531" s="291" t="s">
        <v>2974</v>
      </c>
      <c r="G1531" s="254" t="s">
        <v>2975</v>
      </c>
      <c r="H1531" s="254" t="s">
        <v>2976</v>
      </c>
      <c r="I1531" s="246">
        <v>44699</v>
      </c>
      <c r="J1531" s="267">
        <v>45363</v>
      </c>
      <c r="K1531" s="246">
        <f>J1531+365</f>
        <v>45728</v>
      </c>
      <c r="L1531" s="235" t="s">
        <v>2617</v>
      </c>
      <c r="M1531" s="225"/>
      <c r="N1531" s="225"/>
      <c r="O1531" s="225"/>
      <c r="P1531" s="225"/>
      <c r="Q1531" s="225"/>
      <c r="R1531" s="225"/>
      <c r="S1531" s="225"/>
      <c r="T1531" s="225"/>
      <c r="U1531" s="225"/>
      <c r="V1531" s="225"/>
      <c r="W1531" s="225"/>
      <c r="X1531" s="225"/>
      <c r="Y1531" s="225"/>
      <c r="Z1531" s="225"/>
      <c r="AA1531" s="225"/>
      <c r="AB1531" s="225"/>
      <c r="AC1531" s="225"/>
      <c r="AD1531" s="225"/>
    </row>
    <row r="1532" spans="1:30" ht="15.75" customHeight="1" x14ac:dyDescent="0.35">
      <c r="A1532" s="222"/>
      <c r="B1532" s="222"/>
      <c r="C1532" s="303" t="s">
        <v>22</v>
      </c>
      <c r="D1532" s="273" t="s">
        <v>2977</v>
      </c>
      <c r="E1532" s="274" t="s">
        <v>2823</v>
      </c>
      <c r="F1532" s="216" t="s">
        <v>2978</v>
      </c>
      <c r="G1532" s="254" t="s">
        <v>2979</v>
      </c>
      <c r="H1532" s="254" t="s">
        <v>2980</v>
      </c>
      <c r="I1532" s="246">
        <v>44699</v>
      </c>
      <c r="J1532" s="246">
        <v>45365</v>
      </c>
      <c r="K1532" s="246">
        <f>J1532+365</f>
        <v>45730</v>
      </c>
      <c r="L1532" s="237" t="s">
        <v>2617</v>
      </c>
      <c r="M1532" s="225"/>
      <c r="N1532" s="225"/>
      <c r="O1532" s="225"/>
      <c r="P1532" s="225"/>
      <c r="Q1532" s="225"/>
      <c r="R1532" s="225"/>
      <c r="S1532" s="225"/>
      <c r="T1532" s="225"/>
      <c r="U1532" s="225"/>
      <c r="V1532" s="225"/>
      <c r="W1532" s="225"/>
      <c r="X1532" s="225"/>
      <c r="Y1532" s="225"/>
      <c r="Z1532" s="225"/>
      <c r="AA1532" s="225"/>
      <c r="AB1532" s="225"/>
      <c r="AC1532" s="225"/>
      <c r="AD1532" s="225"/>
    </row>
    <row r="1533" spans="1:30" ht="15.75" customHeight="1" x14ac:dyDescent="0.35">
      <c r="A1533" s="222"/>
      <c r="B1533" s="222"/>
      <c r="C1533" s="303" t="s">
        <v>22</v>
      </c>
      <c r="D1533" s="273" t="s">
        <v>2981</v>
      </c>
      <c r="E1533" s="274" t="s">
        <v>2823</v>
      </c>
      <c r="F1533" s="291" t="s">
        <v>2982</v>
      </c>
      <c r="G1533" s="254" t="s">
        <v>2983</v>
      </c>
      <c r="H1533" s="254" t="s">
        <v>2984</v>
      </c>
      <c r="I1533" s="246">
        <v>44701</v>
      </c>
      <c r="J1533" s="246"/>
      <c r="K1533" s="246">
        <f>I1533+365</f>
        <v>45066</v>
      </c>
      <c r="L1533" s="234" t="s">
        <v>1553</v>
      </c>
      <c r="M1533" s="225"/>
      <c r="N1533" s="225"/>
      <c r="O1533" s="225"/>
      <c r="P1533" s="225"/>
      <c r="Q1533" s="225"/>
      <c r="R1533" s="225"/>
      <c r="S1533" s="225"/>
      <c r="T1533" s="225"/>
      <c r="U1533" s="225"/>
      <c r="V1533" s="225"/>
      <c r="W1533" s="225"/>
      <c r="X1533" s="225"/>
      <c r="Y1533" s="225"/>
      <c r="Z1533" s="225"/>
      <c r="AA1533" s="225"/>
      <c r="AB1533" s="225"/>
      <c r="AC1533" s="225"/>
      <c r="AD1533" s="225"/>
    </row>
    <row r="1534" spans="1:30" ht="15.75" customHeight="1" x14ac:dyDescent="0.35">
      <c r="A1534" s="222"/>
      <c r="B1534" s="222"/>
      <c r="C1534" s="303" t="s">
        <v>22</v>
      </c>
      <c r="D1534" s="273" t="s">
        <v>2985</v>
      </c>
      <c r="E1534" s="274" t="s">
        <v>2823</v>
      </c>
      <c r="F1534" s="291" t="s">
        <v>2986</v>
      </c>
      <c r="G1534" s="254" t="s">
        <v>2983</v>
      </c>
      <c r="H1534" s="254" t="s">
        <v>2987</v>
      </c>
      <c r="I1534" s="246">
        <v>44701</v>
      </c>
      <c r="J1534" s="246"/>
      <c r="K1534" s="246">
        <f>I1534+365</f>
        <v>45066</v>
      </c>
      <c r="L1534" s="234" t="s">
        <v>1553</v>
      </c>
      <c r="M1534" s="225"/>
      <c r="N1534" s="225"/>
      <c r="O1534" s="225"/>
      <c r="P1534" s="225"/>
      <c r="Q1534" s="225"/>
      <c r="R1534" s="225"/>
      <c r="S1534" s="225"/>
      <c r="T1534" s="225"/>
      <c r="U1534" s="225"/>
      <c r="V1534" s="225"/>
      <c r="W1534" s="225"/>
      <c r="X1534" s="225"/>
      <c r="Y1534" s="225"/>
      <c r="Z1534" s="225"/>
      <c r="AA1534" s="225"/>
      <c r="AB1534" s="225"/>
      <c r="AC1534" s="225"/>
      <c r="AD1534" s="225"/>
    </row>
    <row r="1535" spans="1:30" ht="15.75" customHeight="1" x14ac:dyDescent="0.35">
      <c r="A1535" s="222"/>
      <c r="B1535" s="222"/>
      <c r="C1535" s="303" t="s">
        <v>22</v>
      </c>
      <c r="D1535" s="273" t="s">
        <v>2988</v>
      </c>
      <c r="E1535" s="274" t="s">
        <v>2823</v>
      </c>
      <c r="F1535" s="291" t="s">
        <v>2989</v>
      </c>
      <c r="G1535" s="254" t="s">
        <v>2990</v>
      </c>
      <c r="H1535" s="254" t="s">
        <v>2991</v>
      </c>
      <c r="I1535" s="246">
        <v>44701</v>
      </c>
      <c r="J1535" s="246"/>
      <c r="K1535" s="246">
        <f>I1535+365</f>
        <v>45066</v>
      </c>
      <c r="L1535" s="234" t="s">
        <v>1553</v>
      </c>
      <c r="M1535" s="225"/>
      <c r="N1535" s="225"/>
      <c r="O1535" s="225"/>
      <c r="P1535" s="225"/>
      <c r="Q1535" s="225"/>
      <c r="R1535" s="225"/>
      <c r="S1535" s="225"/>
      <c r="T1535" s="225"/>
      <c r="U1535" s="225"/>
      <c r="V1535" s="225"/>
      <c r="W1535" s="225"/>
      <c r="X1535" s="225"/>
      <c r="Y1535" s="225"/>
      <c r="Z1535" s="225"/>
      <c r="AA1535" s="225"/>
      <c r="AB1535" s="225"/>
      <c r="AC1535" s="225"/>
      <c r="AD1535" s="225"/>
    </row>
    <row r="1536" spans="1:30" ht="15.75" customHeight="1" x14ac:dyDescent="0.35">
      <c r="A1536" s="69"/>
      <c r="B1536" s="69"/>
      <c r="C1536" s="303" t="s">
        <v>22</v>
      </c>
      <c r="D1536" s="273" t="s">
        <v>2992</v>
      </c>
      <c r="E1536" s="274" t="s">
        <v>2823</v>
      </c>
      <c r="F1536" s="291" t="s">
        <v>2993</v>
      </c>
      <c r="G1536" s="254" t="s">
        <v>2994</v>
      </c>
      <c r="H1536" s="254" t="s">
        <v>798</v>
      </c>
      <c r="I1536" s="246">
        <v>44705</v>
      </c>
      <c r="J1536" s="246">
        <v>45426</v>
      </c>
      <c r="K1536" s="246">
        <f>+J1536+365</f>
        <v>45791</v>
      </c>
      <c r="L1536" s="234" t="s">
        <v>2995</v>
      </c>
      <c r="M1536" s="21"/>
      <c r="N1536" s="21"/>
      <c r="O1536" s="21"/>
      <c r="P1536" s="21"/>
      <c r="Q1536" s="21"/>
      <c r="R1536" s="21"/>
      <c r="S1536" s="21"/>
      <c r="T1536" s="21"/>
      <c r="U1536" s="21"/>
      <c r="V1536" s="21"/>
      <c r="W1536" s="21"/>
      <c r="X1536" s="21"/>
      <c r="Y1536" s="21"/>
      <c r="Z1536" s="21"/>
      <c r="AA1536" s="21"/>
      <c r="AB1536" s="21"/>
      <c r="AC1536" s="21"/>
      <c r="AD1536" s="21"/>
    </row>
    <row r="1537" spans="1:30" ht="15.75" customHeight="1" x14ac:dyDescent="0.35">
      <c r="A1537" s="222"/>
      <c r="B1537" s="222"/>
      <c r="C1537" s="303" t="s">
        <v>22</v>
      </c>
      <c r="D1537" s="273" t="s">
        <v>2996</v>
      </c>
      <c r="E1537" s="274" t="s">
        <v>2823</v>
      </c>
      <c r="F1537" s="137" t="s">
        <v>2997</v>
      </c>
      <c r="G1537" s="254" t="s">
        <v>1030</v>
      </c>
      <c r="H1537" s="254" t="s">
        <v>2998</v>
      </c>
      <c r="I1537" s="246">
        <v>44708</v>
      </c>
      <c r="J1537" s="246">
        <v>45029</v>
      </c>
      <c r="K1537" s="246">
        <f>J1537+365</f>
        <v>45394</v>
      </c>
      <c r="L1537" s="234" t="s">
        <v>2617</v>
      </c>
      <c r="M1537" s="225"/>
      <c r="N1537" s="225"/>
      <c r="O1537" s="225"/>
      <c r="P1537" s="225"/>
      <c r="Q1537" s="225"/>
      <c r="R1537" s="225"/>
      <c r="S1537" s="225"/>
      <c r="T1537" s="225"/>
      <c r="U1537" s="225"/>
      <c r="V1537" s="225"/>
      <c r="W1537" s="225"/>
      <c r="X1537" s="225"/>
      <c r="Y1537" s="225"/>
      <c r="Z1537" s="225"/>
      <c r="AA1537" s="225"/>
      <c r="AB1537" s="225"/>
      <c r="AC1537" s="225"/>
      <c r="AD1537" s="225"/>
    </row>
    <row r="1538" spans="1:30" ht="15.75" customHeight="1" x14ac:dyDescent="0.35">
      <c r="A1538" s="222"/>
      <c r="B1538" s="222"/>
      <c r="C1538" s="303" t="s">
        <v>22</v>
      </c>
      <c r="D1538" s="273" t="s">
        <v>2999</v>
      </c>
      <c r="E1538" s="274" t="s">
        <v>2823</v>
      </c>
      <c r="F1538" s="291" t="s">
        <v>3000</v>
      </c>
      <c r="G1538" s="254" t="s">
        <v>2796</v>
      </c>
      <c r="H1538" s="254" t="s">
        <v>3001</v>
      </c>
      <c r="I1538" s="246">
        <v>44708</v>
      </c>
      <c r="J1538" s="246">
        <v>45363</v>
      </c>
      <c r="K1538" s="246">
        <f>J1538+365</f>
        <v>45728</v>
      </c>
      <c r="L1538" s="234" t="s">
        <v>2617</v>
      </c>
      <c r="M1538" s="225"/>
      <c r="N1538" s="225"/>
      <c r="O1538" s="225"/>
      <c r="P1538" s="225"/>
      <c r="Q1538" s="225"/>
      <c r="R1538" s="225"/>
      <c r="S1538" s="225"/>
      <c r="T1538" s="225"/>
      <c r="U1538" s="225"/>
      <c r="V1538" s="225"/>
      <c r="W1538" s="225"/>
      <c r="X1538" s="225"/>
      <c r="Y1538" s="225"/>
      <c r="Z1538" s="225"/>
      <c r="AA1538" s="225"/>
      <c r="AB1538" s="225"/>
      <c r="AC1538" s="225"/>
      <c r="AD1538" s="225"/>
    </row>
    <row r="1539" spans="1:30" ht="15.75" customHeight="1" x14ac:dyDescent="0.35">
      <c r="A1539" s="69"/>
      <c r="B1539" s="69"/>
      <c r="C1539" s="303" t="s">
        <v>22</v>
      </c>
      <c r="D1539" s="273" t="s">
        <v>3002</v>
      </c>
      <c r="E1539" s="274" t="s">
        <v>2823</v>
      </c>
      <c r="F1539" s="291" t="s">
        <v>3003</v>
      </c>
      <c r="G1539" s="254" t="s">
        <v>226</v>
      </c>
      <c r="H1539" s="254" t="s">
        <v>798</v>
      </c>
      <c r="I1539" s="246">
        <v>44705</v>
      </c>
      <c r="J1539" s="246">
        <v>45426</v>
      </c>
      <c r="K1539" s="246">
        <f>J1539+365</f>
        <v>45791</v>
      </c>
      <c r="L1539" s="234" t="s">
        <v>2995</v>
      </c>
      <c r="M1539" s="21"/>
      <c r="N1539" s="21"/>
      <c r="O1539" s="21"/>
      <c r="P1539" s="21"/>
      <c r="Q1539" s="21"/>
      <c r="R1539" s="21"/>
      <c r="S1539" s="21"/>
      <c r="T1539" s="21"/>
      <c r="U1539" s="21"/>
      <c r="V1539" s="21"/>
      <c r="W1539" s="21"/>
      <c r="X1539" s="21"/>
      <c r="Y1539" s="21"/>
      <c r="Z1539" s="21"/>
      <c r="AA1539" s="21"/>
      <c r="AB1539" s="21"/>
      <c r="AC1539" s="21"/>
      <c r="AD1539" s="21"/>
    </row>
    <row r="1540" spans="1:30" ht="15.75" customHeight="1" x14ac:dyDescent="0.35">
      <c r="A1540" s="69"/>
      <c r="B1540" s="69"/>
      <c r="C1540" s="303" t="s">
        <v>22</v>
      </c>
      <c r="D1540" s="273" t="s">
        <v>3004</v>
      </c>
      <c r="E1540" s="274" t="s">
        <v>2823</v>
      </c>
      <c r="F1540" s="291" t="s">
        <v>3005</v>
      </c>
      <c r="G1540" s="254" t="s">
        <v>2873</v>
      </c>
      <c r="H1540" s="254" t="s">
        <v>3006</v>
      </c>
      <c r="I1540" s="246">
        <v>44720</v>
      </c>
      <c r="J1540" s="246"/>
      <c r="K1540" s="246">
        <f t="shared" ref="K1540:K1545" si="71">I1540+365</f>
        <v>45085</v>
      </c>
      <c r="L1540" s="234" t="s">
        <v>1026</v>
      </c>
      <c r="M1540" s="21"/>
      <c r="N1540" s="21"/>
      <c r="O1540" s="21"/>
      <c r="P1540" s="21"/>
      <c r="Q1540" s="21"/>
      <c r="R1540" s="21"/>
      <c r="S1540" s="21"/>
      <c r="T1540" s="21"/>
      <c r="U1540" s="21"/>
      <c r="V1540" s="21"/>
      <c r="W1540" s="21"/>
      <c r="X1540" s="21"/>
      <c r="Y1540" s="21"/>
      <c r="Z1540" s="21"/>
      <c r="AA1540" s="21"/>
      <c r="AB1540" s="21"/>
      <c r="AC1540" s="21"/>
      <c r="AD1540" s="21"/>
    </row>
    <row r="1541" spans="1:30" ht="15.75" customHeight="1" x14ac:dyDescent="0.35">
      <c r="A1541" s="68"/>
      <c r="B1541" s="68"/>
      <c r="C1541" s="303" t="s">
        <v>22</v>
      </c>
      <c r="D1541" s="273" t="s">
        <v>3007</v>
      </c>
      <c r="E1541" s="274" t="s">
        <v>2823</v>
      </c>
      <c r="F1541" s="216" t="s">
        <v>3008</v>
      </c>
      <c r="G1541" s="254" t="s">
        <v>3009</v>
      </c>
      <c r="H1541" s="254" t="s">
        <v>3010</v>
      </c>
      <c r="I1541" s="246">
        <v>44727</v>
      </c>
      <c r="J1541" s="246"/>
      <c r="K1541" s="246">
        <f t="shared" si="71"/>
        <v>45092</v>
      </c>
      <c r="L1541" s="236" t="s">
        <v>3011</v>
      </c>
      <c r="M1541" s="233"/>
      <c r="N1541" s="233"/>
      <c r="O1541" s="233"/>
      <c r="P1541" s="233"/>
      <c r="Q1541" s="233"/>
      <c r="R1541" s="233"/>
      <c r="S1541" s="233"/>
      <c r="T1541" s="233"/>
      <c r="U1541" s="233"/>
      <c r="V1541" s="233"/>
      <c r="W1541" s="233"/>
      <c r="X1541" s="233"/>
      <c r="Y1541" s="233"/>
      <c r="Z1541" s="233"/>
      <c r="AA1541" s="233"/>
      <c r="AB1541" s="233"/>
      <c r="AC1541" s="233"/>
      <c r="AD1541" s="233"/>
    </row>
    <row r="1542" spans="1:30" ht="15.75" customHeight="1" x14ac:dyDescent="0.35">
      <c r="A1542" s="68"/>
      <c r="B1542" s="68"/>
      <c r="C1542" s="303" t="s">
        <v>22</v>
      </c>
      <c r="D1542" s="273" t="s">
        <v>3012</v>
      </c>
      <c r="E1542" s="274" t="s">
        <v>2823</v>
      </c>
      <c r="F1542" s="317" t="s">
        <v>3013</v>
      </c>
      <c r="G1542" s="254" t="s">
        <v>3014</v>
      </c>
      <c r="H1542" s="254" t="s">
        <v>3015</v>
      </c>
      <c r="I1542" s="246">
        <v>44727</v>
      </c>
      <c r="J1542" s="246"/>
      <c r="K1542" s="246">
        <f t="shared" si="71"/>
        <v>45092</v>
      </c>
      <c r="L1542" s="234" t="s">
        <v>3011</v>
      </c>
      <c r="M1542" s="233"/>
      <c r="N1542" s="233"/>
      <c r="O1542" s="233"/>
      <c r="P1542" s="233"/>
      <c r="Q1542" s="233"/>
      <c r="R1542" s="233"/>
      <c r="S1542" s="233"/>
      <c r="T1542" s="233"/>
      <c r="U1542" s="233"/>
      <c r="V1542" s="233"/>
      <c r="W1542" s="233"/>
      <c r="X1542" s="233"/>
      <c r="Y1542" s="233"/>
      <c r="Z1542" s="233"/>
      <c r="AA1542" s="233"/>
      <c r="AB1542" s="233"/>
      <c r="AC1542" s="233"/>
      <c r="AD1542" s="233"/>
    </row>
    <row r="1543" spans="1:30" ht="15.75" customHeight="1" x14ac:dyDescent="0.35">
      <c r="A1543" s="68"/>
      <c r="B1543" s="68"/>
      <c r="C1543" s="303" t="s">
        <v>22</v>
      </c>
      <c r="D1543" s="273" t="s">
        <v>3016</v>
      </c>
      <c r="E1543" s="274" t="s">
        <v>2823</v>
      </c>
      <c r="F1543" s="216" t="s">
        <v>3017</v>
      </c>
      <c r="G1543" s="254" t="s">
        <v>3014</v>
      </c>
      <c r="H1543" s="254" t="s">
        <v>3018</v>
      </c>
      <c r="I1543" s="246">
        <v>44727</v>
      </c>
      <c r="J1543" s="246"/>
      <c r="K1543" s="246">
        <f t="shared" si="71"/>
        <v>45092</v>
      </c>
      <c r="L1543" s="234" t="s">
        <v>3011</v>
      </c>
      <c r="M1543" s="233"/>
      <c r="N1543" s="233"/>
      <c r="O1543" s="233"/>
      <c r="P1543" s="233"/>
      <c r="Q1543" s="233"/>
      <c r="R1543" s="233"/>
      <c r="S1543" s="233"/>
      <c r="T1543" s="233"/>
      <c r="U1543" s="233"/>
      <c r="V1543" s="233"/>
      <c r="W1543" s="233"/>
      <c r="X1543" s="233"/>
      <c r="Y1543" s="233"/>
      <c r="Z1543" s="233"/>
      <c r="AA1543" s="233"/>
      <c r="AB1543" s="233"/>
      <c r="AC1543" s="233"/>
      <c r="AD1543" s="233"/>
    </row>
    <row r="1544" spans="1:30" ht="15.75" customHeight="1" x14ac:dyDescent="0.35">
      <c r="A1544" s="222"/>
      <c r="B1544" s="222"/>
      <c r="C1544" s="304" t="s">
        <v>22</v>
      </c>
      <c r="D1544" s="273" t="s">
        <v>3019</v>
      </c>
      <c r="E1544" s="274" t="s">
        <v>2823</v>
      </c>
      <c r="F1544" s="291" t="s">
        <v>3020</v>
      </c>
      <c r="G1544" s="254" t="s">
        <v>2873</v>
      </c>
      <c r="H1544" s="254" t="s">
        <v>3021</v>
      </c>
      <c r="I1544" s="246">
        <v>44734</v>
      </c>
      <c r="J1544" s="246"/>
      <c r="K1544" s="246">
        <f t="shared" si="71"/>
        <v>45099</v>
      </c>
      <c r="L1544" s="236" t="s">
        <v>3022</v>
      </c>
      <c r="M1544" s="225"/>
      <c r="N1544" s="225"/>
      <c r="O1544" s="225"/>
      <c r="P1544" s="225"/>
      <c r="Q1544" s="225"/>
      <c r="R1544" s="225"/>
      <c r="S1544" s="225"/>
      <c r="T1544" s="225"/>
      <c r="U1544" s="225"/>
      <c r="V1544" s="225"/>
      <c r="W1544" s="225"/>
      <c r="X1544" s="225"/>
      <c r="Y1544" s="225"/>
      <c r="Z1544" s="225"/>
      <c r="AA1544" s="225"/>
      <c r="AB1544" s="225"/>
      <c r="AC1544" s="225"/>
      <c r="AD1544" s="225"/>
    </row>
    <row r="1545" spans="1:30" ht="15.75" customHeight="1" x14ac:dyDescent="0.35">
      <c r="A1545" s="69" t="s">
        <v>38</v>
      </c>
      <c r="B1545" s="69"/>
      <c r="C1545" s="304" t="s">
        <v>22</v>
      </c>
      <c r="D1545" s="273" t="s">
        <v>3023</v>
      </c>
      <c r="E1545" s="274" t="s">
        <v>2823</v>
      </c>
      <c r="F1545" s="291" t="s">
        <v>3024</v>
      </c>
      <c r="G1545" s="254" t="s">
        <v>3025</v>
      </c>
      <c r="H1545" s="254" t="s">
        <v>3026</v>
      </c>
      <c r="I1545" s="246">
        <v>44734</v>
      </c>
      <c r="J1545" s="246"/>
      <c r="K1545" s="246">
        <f t="shared" si="71"/>
        <v>45099</v>
      </c>
      <c r="L1545" s="234" t="s">
        <v>3027</v>
      </c>
      <c r="M1545" s="21"/>
      <c r="N1545" s="21"/>
      <c r="O1545" s="21"/>
      <c r="P1545" s="21"/>
      <c r="Q1545" s="21"/>
      <c r="R1545" s="21"/>
      <c r="S1545" s="21"/>
      <c r="T1545" s="21"/>
      <c r="U1545" s="21"/>
      <c r="V1545" s="21"/>
      <c r="W1545" s="21"/>
      <c r="X1545" s="21"/>
      <c r="Y1545" s="21"/>
      <c r="Z1545" s="21"/>
      <c r="AA1545" s="21"/>
      <c r="AB1545" s="21"/>
      <c r="AC1545" s="21"/>
      <c r="AD1545" s="21"/>
    </row>
    <row r="1546" spans="1:30" ht="15.75" customHeight="1" x14ac:dyDescent="0.35">
      <c r="A1546" s="69"/>
      <c r="B1546" s="69"/>
      <c r="C1546" s="304" t="s">
        <v>22</v>
      </c>
      <c r="D1546" s="273" t="s">
        <v>3028</v>
      </c>
      <c r="E1546" s="274" t="s">
        <v>2823</v>
      </c>
      <c r="F1546" s="32" t="s">
        <v>1390</v>
      </c>
      <c r="G1546" s="32" t="s">
        <v>1391</v>
      </c>
      <c r="H1546" s="32" t="s">
        <v>1392</v>
      </c>
      <c r="I1546" s="57">
        <v>44740</v>
      </c>
      <c r="J1546" s="57">
        <v>45103</v>
      </c>
      <c r="K1546" s="246">
        <f>J1546+365</f>
        <v>45468</v>
      </c>
      <c r="L1546" s="234" t="s">
        <v>1566</v>
      </c>
      <c r="M1546" s="21"/>
      <c r="N1546" s="21"/>
      <c r="O1546" s="21"/>
      <c r="P1546" s="21"/>
      <c r="Q1546" s="21"/>
      <c r="R1546" s="21"/>
      <c r="S1546" s="21"/>
      <c r="T1546" s="21"/>
      <c r="U1546" s="21"/>
      <c r="V1546" s="21"/>
      <c r="W1546" s="21"/>
      <c r="X1546" s="21"/>
      <c r="Y1546" s="21"/>
      <c r="Z1546" s="21"/>
      <c r="AA1546" s="21"/>
      <c r="AB1546" s="21"/>
      <c r="AC1546" s="21"/>
      <c r="AD1546" s="21"/>
    </row>
    <row r="1547" spans="1:30" ht="15.75" customHeight="1" x14ac:dyDescent="0.35">
      <c r="A1547" s="227"/>
      <c r="B1547" s="227"/>
      <c r="C1547" s="304" t="s">
        <v>22</v>
      </c>
      <c r="D1547" s="273" t="s">
        <v>3029</v>
      </c>
      <c r="E1547" s="274" t="s">
        <v>2823</v>
      </c>
      <c r="F1547" s="318" t="s">
        <v>3030</v>
      </c>
      <c r="G1547" s="254" t="s">
        <v>3031</v>
      </c>
      <c r="H1547" s="254" t="s">
        <v>2829</v>
      </c>
      <c r="I1547" s="246">
        <v>44741</v>
      </c>
      <c r="J1547" s="246"/>
      <c r="K1547" s="246">
        <f t="shared" ref="K1547:K1554" si="72">I1547+365</f>
        <v>45106</v>
      </c>
      <c r="L1547" s="39" t="s">
        <v>910</v>
      </c>
      <c r="M1547" s="272"/>
      <c r="N1547" s="272"/>
      <c r="O1547" s="272"/>
      <c r="P1547" s="272"/>
      <c r="Q1547" s="272"/>
      <c r="R1547" s="272"/>
      <c r="S1547" s="272"/>
      <c r="T1547" s="272"/>
      <c r="U1547" s="272"/>
      <c r="V1547" s="272"/>
      <c r="W1547" s="272"/>
      <c r="X1547" s="272"/>
      <c r="Y1547" s="272"/>
      <c r="Z1547" s="272"/>
      <c r="AA1547" s="272"/>
      <c r="AB1547" s="272"/>
      <c r="AC1547" s="272"/>
      <c r="AD1547" s="272"/>
    </row>
    <row r="1548" spans="1:30" ht="15.75" customHeight="1" x14ac:dyDescent="0.35">
      <c r="A1548" s="227"/>
      <c r="B1548" s="227"/>
      <c r="C1548" s="304" t="s">
        <v>22</v>
      </c>
      <c r="D1548" s="273" t="s">
        <v>3032</v>
      </c>
      <c r="E1548" s="295" t="s">
        <v>2823</v>
      </c>
      <c r="F1548" s="316" t="s">
        <v>3033</v>
      </c>
      <c r="G1548" s="309" t="s">
        <v>3031</v>
      </c>
      <c r="H1548" s="254" t="s">
        <v>2829</v>
      </c>
      <c r="I1548" s="246">
        <v>44741</v>
      </c>
      <c r="J1548" s="246"/>
      <c r="K1548" s="246">
        <f t="shared" si="72"/>
        <v>45106</v>
      </c>
      <c r="L1548" s="39" t="s">
        <v>910</v>
      </c>
      <c r="M1548" s="272"/>
      <c r="N1548" s="272"/>
      <c r="O1548" s="272"/>
      <c r="P1548" s="272"/>
      <c r="Q1548" s="272"/>
      <c r="R1548" s="272"/>
      <c r="S1548" s="272"/>
      <c r="T1548" s="272"/>
      <c r="U1548" s="272"/>
      <c r="V1548" s="272"/>
      <c r="W1548" s="272"/>
      <c r="X1548" s="272"/>
      <c r="Y1548" s="272"/>
      <c r="Z1548" s="272"/>
      <c r="AA1548" s="272"/>
      <c r="AB1548" s="272"/>
      <c r="AC1548" s="272"/>
      <c r="AD1548" s="272"/>
    </row>
    <row r="1549" spans="1:30" ht="15.75" customHeight="1" x14ac:dyDescent="0.35">
      <c r="A1549" s="227"/>
      <c r="B1549" s="227"/>
      <c r="C1549" s="273" t="s">
        <v>22</v>
      </c>
      <c r="D1549" s="274" t="s">
        <v>3034</v>
      </c>
      <c r="E1549" s="295" t="s">
        <v>2823</v>
      </c>
      <c r="F1549" s="314" t="s">
        <v>3035</v>
      </c>
      <c r="G1549" s="309" t="s">
        <v>3031</v>
      </c>
      <c r="H1549" s="254" t="s">
        <v>2829</v>
      </c>
      <c r="I1549" s="246">
        <v>44741</v>
      </c>
      <c r="J1549" s="246"/>
      <c r="K1549" s="246">
        <f t="shared" si="72"/>
        <v>45106</v>
      </c>
      <c r="L1549" s="39" t="s">
        <v>910</v>
      </c>
      <c r="M1549" s="272"/>
      <c r="N1549" s="272"/>
      <c r="O1549" s="272"/>
      <c r="P1549" s="272"/>
      <c r="Q1549" s="272"/>
      <c r="R1549" s="272"/>
      <c r="S1549" s="272"/>
      <c r="T1549" s="272"/>
      <c r="U1549" s="272"/>
      <c r="V1549" s="272"/>
      <c r="W1549" s="272"/>
      <c r="X1549" s="272"/>
      <c r="Y1549" s="272"/>
      <c r="Z1549" s="272"/>
      <c r="AA1549" s="272"/>
      <c r="AB1549" s="272"/>
      <c r="AC1549" s="272"/>
      <c r="AD1549" s="272"/>
    </row>
    <row r="1550" spans="1:30" ht="15.75" customHeight="1" x14ac:dyDescent="0.35">
      <c r="A1550" s="227"/>
      <c r="B1550" s="227"/>
      <c r="C1550" s="273" t="s">
        <v>22</v>
      </c>
      <c r="D1550" s="274" t="s">
        <v>3036</v>
      </c>
      <c r="E1550" s="295" t="s">
        <v>2823</v>
      </c>
      <c r="F1550" s="316" t="s">
        <v>3037</v>
      </c>
      <c r="G1550" s="309" t="s">
        <v>3031</v>
      </c>
      <c r="H1550" s="254" t="s">
        <v>2829</v>
      </c>
      <c r="I1550" s="246">
        <v>44741</v>
      </c>
      <c r="J1550" s="246"/>
      <c r="K1550" s="246">
        <f t="shared" si="72"/>
        <v>45106</v>
      </c>
      <c r="L1550" s="39" t="s">
        <v>910</v>
      </c>
      <c r="M1550" s="272"/>
      <c r="N1550" s="272"/>
      <c r="O1550" s="272"/>
      <c r="P1550" s="272"/>
      <c r="Q1550" s="272"/>
      <c r="R1550" s="272"/>
      <c r="S1550" s="272"/>
      <c r="T1550" s="272"/>
      <c r="U1550" s="272"/>
      <c r="V1550" s="272"/>
      <c r="W1550" s="272"/>
      <c r="X1550" s="272"/>
      <c r="Y1550" s="272"/>
      <c r="Z1550" s="272"/>
      <c r="AA1550" s="272"/>
      <c r="AB1550" s="272"/>
      <c r="AC1550" s="272"/>
      <c r="AD1550" s="272"/>
    </row>
    <row r="1551" spans="1:30" ht="15.75" customHeight="1" x14ac:dyDescent="0.35">
      <c r="A1551" s="227"/>
      <c r="B1551" s="227"/>
      <c r="C1551" s="273" t="s">
        <v>22</v>
      </c>
      <c r="D1551" s="274" t="s">
        <v>3038</v>
      </c>
      <c r="E1551" s="295" t="s">
        <v>2823</v>
      </c>
      <c r="F1551" s="316" t="s">
        <v>3039</v>
      </c>
      <c r="G1551" s="309" t="s">
        <v>3031</v>
      </c>
      <c r="H1551" s="254" t="s">
        <v>2829</v>
      </c>
      <c r="I1551" s="246">
        <v>44741</v>
      </c>
      <c r="J1551" s="246"/>
      <c r="K1551" s="246">
        <f t="shared" si="72"/>
        <v>45106</v>
      </c>
      <c r="L1551" s="39" t="s">
        <v>910</v>
      </c>
      <c r="M1551" s="272"/>
      <c r="N1551" s="272"/>
      <c r="O1551" s="272"/>
      <c r="P1551" s="272"/>
      <c r="Q1551" s="272"/>
      <c r="R1551" s="272"/>
      <c r="S1551" s="272"/>
      <c r="T1551" s="272"/>
      <c r="U1551" s="272"/>
      <c r="V1551" s="272"/>
      <c r="W1551" s="272"/>
      <c r="X1551" s="272"/>
      <c r="Y1551" s="272"/>
      <c r="Z1551" s="272"/>
      <c r="AA1551" s="272"/>
      <c r="AB1551" s="272"/>
      <c r="AC1551" s="272"/>
      <c r="AD1551" s="272"/>
    </row>
    <row r="1552" spans="1:30" ht="15.75" customHeight="1" x14ac:dyDescent="0.35">
      <c r="A1552" s="227"/>
      <c r="B1552" s="227"/>
      <c r="C1552" s="273" t="s">
        <v>22</v>
      </c>
      <c r="D1552" s="274" t="s">
        <v>3040</v>
      </c>
      <c r="E1552" s="295" t="s">
        <v>2823</v>
      </c>
      <c r="F1552" s="316" t="s">
        <v>3041</v>
      </c>
      <c r="G1552" s="309" t="s">
        <v>3031</v>
      </c>
      <c r="H1552" s="254" t="s">
        <v>2829</v>
      </c>
      <c r="I1552" s="246">
        <v>44741</v>
      </c>
      <c r="J1552" s="246"/>
      <c r="K1552" s="246">
        <f t="shared" si="72"/>
        <v>45106</v>
      </c>
      <c r="L1552" s="39" t="s">
        <v>910</v>
      </c>
      <c r="M1552" s="272"/>
      <c r="N1552" s="272"/>
      <c r="O1552" s="272"/>
      <c r="P1552" s="272"/>
      <c r="Q1552" s="272"/>
      <c r="R1552" s="272"/>
      <c r="S1552" s="272"/>
      <c r="T1552" s="272"/>
      <c r="U1552" s="272"/>
      <c r="V1552" s="272"/>
      <c r="W1552" s="272"/>
      <c r="X1552" s="272"/>
      <c r="Y1552" s="272"/>
      <c r="Z1552" s="272"/>
      <c r="AA1552" s="272"/>
      <c r="AB1552" s="272"/>
      <c r="AC1552" s="272"/>
      <c r="AD1552" s="272"/>
    </row>
    <row r="1553" spans="1:30" ht="15.75" customHeight="1" x14ac:dyDescent="0.35">
      <c r="A1553" s="227"/>
      <c r="B1553" s="227"/>
      <c r="C1553" s="273" t="s">
        <v>22</v>
      </c>
      <c r="D1553" s="274" t="s">
        <v>3042</v>
      </c>
      <c r="E1553" s="295" t="s">
        <v>2823</v>
      </c>
      <c r="F1553" s="316" t="s">
        <v>3043</v>
      </c>
      <c r="G1553" s="309" t="s">
        <v>3031</v>
      </c>
      <c r="H1553" s="254" t="s">
        <v>2829</v>
      </c>
      <c r="I1553" s="246">
        <v>44741</v>
      </c>
      <c r="J1553" s="246"/>
      <c r="K1553" s="246">
        <f t="shared" si="72"/>
        <v>45106</v>
      </c>
      <c r="L1553" s="39" t="s">
        <v>910</v>
      </c>
      <c r="M1553" s="272"/>
      <c r="N1553" s="272"/>
      <c r="O1553" s="272"/>
      <c r="P1553" s="272"/>
      <c r="Q1553" s="272"/>
      <c r="R1553" s="272"/>
      <c r="S1553" s="272"/>
      <c r="T1553" s="272"/>
      <c r="U1553" s="272"/>
      <c r="V1553" s="272"/>
      <c r="W1553" s="272"/>
      <c r="X1553" s="272"/>
      <c r="Y1553" s="272"/>
      <c r="Z1553" s="272"/>
      <c r="AA1553" s="272"/>
      <c r="AB1553" s="272"/>
      <c r="AC1553" s="272"/>
      <c r="AD1553" s="272"/>
    </row>
    <row r="1554" spans="1:30" ht="15.75" customHeight="1" x14ac:dyDescent="0.35">
      <c r="A1554" s="227"/>
      <c r="B1554" s="227"/>
      <c r="C1554" s="273" t="s">
        <v>22</v>
      </c>
      <c r="D1554" s="274" t="s">
        <v>3044</v>
      </c>
      <c r="E1554" s="295" t="s">
        <v>2823</v>
      </c>
      <c r="F1554" s="316" t="s">
        <v>3045</v>
      </c>
      <c r="G1554" s="309" t="s">
        <v>3031</v>
      </c>
      <c r="H1554" s="254" t="s">
        <v>2829</v>
      </c>
      <c r="I1554" s="246">
        <v>44741</v>
      </c>
      <c r="J1554" s="246"/>
      <c r="K1554" s="246">
        <f t="shared" si="72"/>
        <v>45106</v>
      </c>
      <c r="L1554" s="39" t="s">
        <v>910</v>
      </c>
      <c r="M1554" s="272"/>
      <c r="N1554" s="272"/>
      <c r="O1554" s="272"/>
      <c r="P1554" s="272"/>
      <c r="Q1554" s="272"/>
      <c r="R1554" s="272"/>
      <c r="S1554" s="272"/>
      <c r="T1554" s="272"/>
      <c r="U1554" s="272"/>
      <c r="V1554" s="272"/>
      <c r="W1554" s="272"/>
      <c r="X1554" s="272"/>
      <c r="Y1554" s="272"/>
      <c r="Z1554" s="272"/>
      <c r="AA1554" s="272"/>
      <c r="AB1554" s="272"/>
      <c r="AC1554" s="272"/>
      <c r="AD1554" s="272"/>
    </row>
    <row r="1555" spans="1:30" ht="15.75" customHeight="1" x14ac:dyDescent="0.35">
      <c r="A1555" s="68" t="s">
        <v>173</v>
      </c>
      <c r="B1555" s="68"/>
      <c r="C1555" s="273" t="s">
        <v>22</v>
      </c>
      <c r="D1555" s="274" t="s">
        <v>3046</v>
      </c>
      <c r="E1555" s="295" t="s">
        <v>2823</v>
      </c>
      <c r="F1555" s="227" t="s">
        <v>2281</v>
      </c>
      <c r="G1555" s="319" t="s">
        <v>1583</v>
      </c>
      <c r="H1555" s="218" t="s">
        <v>1816</v>
      </c>
      <c r="I1555" s="228">
        <v>44746</v>
      </c>
      <c r="J1555" s="228"/>
      <c r="K1555" s="246">
        <f>+I1555+365</f>
        <v>45111</v>
      </c>
      <c r="L1555" s="218" t="s">
        <v>2282</v>
      </c>
      <c r="M1555" s="225"/>
      <c r="N1555" s="225"/>
      <c r="O1555" s="225"/>
      <c r="P1555" s="225"/>
      <c r="Q1555" s="225"/>
      <c r="R1555" s="225"/>
      <c r="S1555" s="225"/>
      <c r="T1555" s="225"/>
      <c r="U1555" s="225"/>
      <c r="V1555" s="225"/>
      <c r="W1555" s="225"/>
      <c r="X1555" s="225"/>
      <c r="Y1555" s="225"/>
      <c r="Z1555" s="225"/>
      <c r="AA1555" s="225"/>
      <c r="AB1555" s="225"/>
      <c r="AC1555" s="225"/>
      <c r="AD1555" s="225"/>
    </row>
    <row r="1556" spans="1:30" ht="15.75" customHeight="1" x14ac:dyDescent="0.35">
      <c r="A1556" s="68" t="s">
        <v>173</v>
      </c>
      <c r="B1556" s="68"/>
      <c r="C1556" s="273" t="s">
        <v>22</v>
      </c>
      <c r="D1556" s="274" t="s">
        <v>3047</v>
      </c>
      <c r="E1556" s="295" t="s">
        <v>2823</v>
      </c>
      <c r="F1556" s="227" t="s">
        <v>2284</v>
      </c>
      <c r="G1556" s="319" t="s">
        <v>2285</v>
      </c>
      <c r="H1556" s="218" t="s">
        <v>1816</v>
      </c>
      <c r="I1556" s="228">
        <v>44746</v>
      </c>
      <c r="J1556" s="228"/>
      <c r="K1556" s="246">
        <f>+I1556+365</f>
        <v>45111</v>
      </c>
      <c r="L1556" s="218" t="s">
        <v>2282</v>
      </c>
      <c r="M1556" s="225"/>
      <c r="N1556" s="225"/>
      <c r="O1556" s="225"/>
      <c r="P1556" s="225"/>
      <c r="Q1556" s="225"/>
      <c r="R1556" s="225"/>
      <c r="S1556" s="225"/>
      <c r="T1556" s="225"/>
      <c r="U1556" s="225"/>
      <c r="V1556" s="225"/>
      <c r="W1556" s="225"/>
      <c r="X1556" s="225"/>
      <c r="Y1556" s="225"/>
      <c r="Z1556" s="225"/>
      <c r="AA1556" s="225"/>
      <c r="AB1556" s="225"/>
      <c r="AC1556" s="225"/>
      <c r="AD1556" s="225"/>
    </row>
    <row r="1557" spans="1:30" ht="15.75" customHeight="1" x14ac:dyDescent="0.35">
      <c r="A1557" s="68" t="s">
        <v>173</v>
      </c>
      <c r="B1557" s="68"/>
      <c r="C1557" s="273" t="s">
        <v>22</v>
      </c>
      <c r="D1557" s="274" t="s">
        <v>3048</v>
      </c>
      <c r="E1557" s="295" t="s">
        <v>2823</v>
      </c>
      <c r="F1557" s="227" t="s">
        <v>2287</v>
      </c>
      <c r="G1557" s="319" t="s">
        <v>1593</v>
      </c>
      <c r="H1557" s="218" t="s">
        <v>1816</v>
      </c>
      <c r="I1557" s="228">
        <v>44746</v>
      </c>
      <c r="J1557" s="228"/>
      <c r="K1557" s="246">
        <f>+I1557+365</f>
        <v>45111</v>
      </c>
      <c r="L1557" s="218" t="s">
        <v>2282</v>
      </c>
      <c r="M1557" s="225"/>
      <c r="N1557" s="225"/>
      <c r="O1557" s="225"/>
      <c r="P1557" s="225"/>
      <c r="Q1557" s="225"/>
      <c r="R1557" s="225"/>
      <c r="S1557" s="225"/>
      <c r="T1557" s="225"/>
      <c r="U1557" s="225"/>
      <c r="V1557" s="225"/>
      <c r="W1557" s="225"/>
      <c r="X1557" s="225"/>
      <c r="Y1557" s="225"/>
      <c r="Z1557" s="225"/>
      <c r="AA1557" s="225"/>
      <c r="AB1557" s="225"/>
      <c r="AC1557" s="225"/>
      <c r="AD1557" s="225"/>
    </row>
    <row r="1558" spans="1:30" ht="15.75" customHeight="1" x14ac:dyDescent="0.35">
      <c r="A1558" s="222"/>
      <c r="B1558" s="222"/>
      <c r="C1558" s="273" t="s">
        <v>22</v>
      </c>
      <c r="D1558" s="274" t="s">
        <v>3049</v>
      </c>
      <c r="E1558" s="295" t="s">
        <v>2823</v>
      </c>
      <c r="F1558" s="63" t="s">
        <v>3050</v>
      </c>
      <c r="G1558" s="157" t="s">
        <v>3051</v>
      </c>
      <c r="H1558" s="61" t="s">
        <v>3052</v>
      </c>
      <c r="I1558" s="228">
        <v>44747</v>
      </c>
      <c r="J1558" s="61" t="s">
        <v>1771</v>
      </c>
      <c r="K1558" s="246">
        <f>I1558+365</f>
        <v>45112</v>
      </c>
      <c r="L1558" s="234" t="s">
        <v>1553</v>
      </c>
      <c r="M1558" s="225"/>
      <c r="N1558" s="225"/>
      <c r="O1558" s="225"/>
      <c r="P1558" s="225"/>
      <c r="Q1558" s="225"/>
      <c r="R1558" s="225"/>
      <c r="S1558" s="225"/>
      <c r="T1558" s="225"/>
      <c r="U1558" s="225"/>
      <c r="V1558" s="225"/>
      <c r="W1558" s="225"/>
      <c r="X1558" s="225"/>
      <c r="Y1558" s="225"/>
      <c r="Z1558" s="225"/>
      <c r="AA1558" s="225"/>
      <c r="AB1558" s="225"/>
      <c r="AC1558" s="225"/>
      <c r="AD1558" s="225"/>
    </row>
    <row r="1559" spans="1:30" ht="15.75" customHeight="1" x14ac:dyDescent="0.35">
      <c r="A1559" s="222"/>
      <c r="B1559" s="222"/>
      <c r="C1559" s="273" t="s">
        <v>22</v>
      </c>
      <c r="D1559" s="274" t="s">
        <v>3053</v>
      </c>
      <c r="E1559" s="295" t="s">
        <v>2823</v>
      </c>
      <c r="F1559" s="63" t="s">
        <v>3054</v>
      </c>
      <c r="G1559" s="157" t="s">
        <v>3055</v>
      </c>
      <c r="H1559" s="61" t="s">
        <v>3056</v>
      </c>
      <c r="I1559" s="228">
        <v>44747</v>
      </c>
      <c r="J1559" s="61" t="s">
        <v>1771</v>
      </c>
      <c r="K1559" s="246">
        <f>I1559+365</f>
        <v>45112</v>
      </c>
      <c r="L1559" s="234" t="s">
        <v>1553</v>
      </c>
      <c r="M1559" s="225"/>
      <c r="N1559" s="225"/>
      <c r="O1559" s="225"/>
      <c r="P1559" s="225"/>
      <c r="Q1559" s="225"/>
      <c r="R1559" s="225"/>
      <c r="S1559" s="225"/>
      <c r="T1559" s="225"/>
      <c r="U1559" s="225"/>
      <c r="V1559" s="225"/>
      <c r="W1559" s="225"/>
      <c r="X1559" s="225"/>
      <c r="Y1559" s="225"/>
      <c r="Z1559" s="225"/>
      <c r="AA1559" s="225"/>
      <c r="AB1559" s="225"/>
      <c r="AC1559" s="225"/>
      <c r="AD1559" s="225"/>
    </row>
    <row r="1560" spans="1:30" ht="15.75" customHeight="1" x14ac:dyDescent="0.35">
      <c r="A1560" s="222"/>
      <c r="B1560" s="222"/>
      <c r="C1560" s="273" t="s">
        <v>22</v>
      </c>
      <c r="D1560" s="274" t="s">
        <v>3057</v>
      </c>
      <c r="E1560" s="295" t="s">
        <v>2823</v>
      </c>
      <c r="F1560" s="61" t="s">
        <v>3058</v>
      </c>
      <c r="G1560" s="61" t="s">
        <v>3059</v>
      </c>
      <c r="H1560" s="61" t="s">
        <v>3052</v>
      </c>
      <c r="I1560" s="228">
        <v>44747</v>
      </c>
      <c r="J1560" s="61" t="s">
        <v>1771</v>
      </c>
      <c r="K1560" s="246">
        <f>I1560+365</f>
        <v>45112</v>
      </c>
      <c r="L1560" s="234" t="s">
        <v>1553</v>
      </c>
      <c r="M1560" s="225"/>
      <c r="N1560" s="225"/>
      <c r="O1560" s="225"/>
      <c r="P1560" s="225"/>
      <c r="Q1560" s="225"/>
      <c r="R1560" s="225"/>
      <c r="S1560" s="225"/>
      <c r="T1560" s="225"/>
      <c r="U1560" s="225"/>
      <c r="V1560" s="225"/>
      <c r="W1560" s="225"/>
      <c r="X1560" s="225"/>
      <c r="Y1560" s="225"/>
      <c r="Z1560" s="225"/>
      <c r="AA1560" s="225"/>
      <c r="AB1560" s="225"/>
      <c r="AC1560" s="225"/>
      <c r="AD1560" s="225"/>
    </row>
    <row r="1561" spans="1:30" ht="15.75" customHeight="1" x14ac:dyDescent="0.35">
      <c r="A1561" s="222"/>
      <c r="B1561" s="222"/>
      <c r="C1561" s="273" t="s">
        <v>22</v>
      </c>
      <c r="D1561" s="274" t="s">
        <v>3060</v>
      </c>
      <c r="E1561" s="295" t="s">
        <v>2823</v>
      </c>
      <c r="F1561" s="61" t="s">
        <v>3061</v>
      </c>
      <c r="G1561" s="61" t="s">
        <v>3062</v>
      </c>
      <c r="H1561" s="61" t="s">
        <v>3063</v>
      </c>
      <c r="I1561" s="228">
        <v>44747</v>
      </c>
      <c r="J1561" s="61" t="s">
        <v>1771</v>
      </c>
      <c r="K1561" s="246">
        <f>I1561+365</f>
        <v>45112</v>
      </c>
      <c r="L1561" s="234" t="s">
        <v>1553</v>
      </c>
      <c r="M1561" s="225"/>
      <c r="N1561" s="225"/>
      <c r="O1561" s="225"/>
      <c r="P1561" s="225"/>
      <c r="Q1561" s="225"/>
      <c r="R1561" s="225"/>
      <c r="S1561" s="225"/>
      <c r="T1561" s="225"/>
      <c r="U1561" s="225"/>
      <c r="V1561" s="225"/>
      <c r="W1561" s="225"/>
      <c r="X1561" s="225"/>
      <c r="Y1561" s="225"/>
      <c r="Z1561" s="225"/>
      <c r="AA1561" s="225"/>
      <c r="AB1561" s="225"/>
      <c r="AC1561" s="225"/>
      <c r="AD1561" s="225"/>
    </row>
    <row r="1562" spans="1:30" ht="15.75" customHeight="1" x14ac:dyDescent="0.35">
      <c r="A1562" s="69"/>
      <c r="B1562" s="69"/>
      <c r="C1562" s="273" t="s">
        <v>22</v>
      </c>
      <c r="D1562" s="274" t="s">
        <v>3064</v>
      </c>
      <c r="E1562" s="295" t="s">
        <v>2823</v>
      </c>
      <c r="F1562" s="216" t="s">
        <v>3065</v>
      </c>
      <c r="G1562" s="254" t="s">
        <v>3066</v>
      </c>
      <c r="H1562" s="61" t="s">
        <v>3067</v>
      </c>
      <c r="I1562" s="246">
        <v>44753</v>
      </c>
      <c r="J1562" s="246">
        <v>45105</v>
      </c>
      <c r="K1562" s="246">
        <f>+J1562+365</f>
        <v>45470</v>
      </c>
      <c r="L1562" s="234" t="s">
        <v>3068</v>
      </c>
      <c r="M1562" s="21"/>
      <c r="N1562" s="21"/>
      <c r="O1562" s="21"/>
      <c r="P1562" s="21"/>
      <c r="Q1562" s="21"/>
      <c r="R1562" s="21"/>
      <c r="S1562" s="21"/>
      <c r="T1562" s="21"/>
      <c r="U1562" s="21"/>
      <c r="V1562" s="21"/>
      <c r="W1562" s="21"/>
      <c r="X1562" s="21"/>
      <c r="Y1562" s="21"/>
      <c r="Z1562" s="21"/>
      <c r="AA1562" s="21"/>
      <c r="AB1562" s="21"/>
      <c r="AC1562" s="21"/>
      <c r="AD1562" s="21"/>
    </row>
    <row r="1563" spans="1:30" ht="15.75" customHeight="1" x14ac:dyDescent="0.35">
      <c r="A1563" s="69"/>
      <c r="B1563" s="69"/>
      <c r="C1563" s="273" t="s">
        <v>22</v>
      </c>
      <c r="D1563" s="274" t="s">
        <v>3069</v>
      </c>
      <c r="E1563" s="295" t="s">
        <v>2823</v>
      </c>
      <c r="F1563" s="291" t="s">
        <v>3070</v>
      </c>
      <c r="G1563" s="309" t="s">
        <v>3066</v>
      </c>
      <c r="H1563" s="157" t="s">
        <v>3067</v>
      </c>
      <c r="I1563" s="246">
        <v>44753</v>
      </c>
      <c r="J1563" s="320">
        <v>45105</v>
      </c>
      <c r="K1563" s="246">
        <f>+J1563+365</f>
        <v>45470</v>
      </c>
      <c r="L1563" s="234" t="s">
        <v>3068</v>
      </c>
      <c r="M1563" s="21"/>
      <c r="N1563" s="21"/>
      <c r="O1563" s="21"/>
      <c r="P1563" s="21"/>
      <c r="Q1563" s="21"/>
      <c r="R1563" s="21"/>
      <c r="S1563" s="21"/>
      <c r="T1563" s="21"/>
      <c r="U1563" s="21"/>
      <c r="V1563" s="21"/>
      <c r="W1563" s="21"/>
      <c r="X1563" s="21"/>
      <c r="Y1563" s="21"/>
      <c r="Z1563" s="21"/>
      <c r="AA1563" s="21"/>
      <c r="AB1563" s="21"/>
      <c r="AC1563" s="21"/>
      <c r="AD1563" s="21"/>
    </row>
    <row r="1564" spans="1:30" ht="15.75" customHeight="1" x14ac:dyDescent="0.35">
      <c r="A1564" s="69"/>
      <c r="B1564" s="69"/>
      <c r="C1564" s="273" t="s">
        <v>22</v>
      </c>
      <c r="D1564" s="274" t="s">
        <v>3071</v>
      </c>
      <c r="E1564" s="295" t="s">
        <v>2823</v>
      </c>
      <c r="F1564" s="301" t="s">
        <v>3072</v>
      </c>
      <c r="G1564" s="313" t="s">
        <v>3066</v>
      </c>
      <c r="H1564" s="160" t="s">
        <v>3067</v>
      </c>
      <c r="I1564" s="246">
        <v>44753</v>
      </c>
      <c r="J1564" s="322">
        <v>45105</v>
      </c>
      <c r="K1564" s="246">
        <f>J1564+365</f>
        <v>45470</v>
      </c>
      <c r="L1564" s="234" t="s">
        <v>3068</v>
      </c>
      <c r="M1564" s="21"/>
      <c r="N1564" s="21"/>
      <c r="O1564" s="21"/>
      <c r="P1564" s="21"/>
      <c r="Q1564" s="21"/>
      <c r="R1564" s="21"/>
      <c r="S1564" s="21"/>
      <c r="T1564" s="21"/>
      <c r="U1564" s="21"/>
      <c r="V1564" s="21"/>
      <c r="W1564" s="21"/>
      <c r="X1564" s="21"/>
      <c r="Y1564" s="21"/>
      <c r="Z1564" s="21"/>
      <c r="AA1564" s="21"/>
      <c r="AB1564" s="21"/>
      <c r="AC1564" s="21"/>
      <c r="AD1564" s="21"/>
    </row>
    <row r="1565" spans="1:30" ht="15.75" customHeight="1" x14ac:dyDescent="0.35">
      <c r="A1565" s="69"/>
      <c r="B1565" s="69"/>
      <c r="C1565" s="273" t="s">
        <v>22</v>
      </c>
      <c r="D1565" s="274" t="s">
        <v>3073</v>
      </c>
      <c r="E1565" s="274" t="s">
        <v>2823</v>
      </c>
      <c r="F1565" s="301" t="s">
        <v>3074</v>
      </c>
      <c r="G1565" s="313" t="s">
        <v>3066</v>
      </c>
      <c r="H1565" s="160" t="s">
        <v>3067</v>
      </c>
      <c r="I1565" s="246">
        <v>44753</v>
      </c>
      <c r="J1565" s="322">
        <v>45105</v>
      </c>
      <c r="K1565" s="246">
        <f>+J1565+365</f>
        <v>45470</v>
      </c>
      <c r="L1565" s="234" t="s">
        <v>3068</v>
      </c>
      <c r="M1565" s="21"/>
      <c r="N1565" s="21"/>
      <c r="O1565" s="21"/>
      <c r="P1565" s="21"/>
      <c r="Q1565" s="21"/>
      <c r="R1565" s="21"/>
      <c r="S1565" s="21"/>
      <c r="T1565" s="21"/>
      <c r="U1565" s="21"/>
      <c r="V1565" s="21"/>
      <c r="W1565" s="21"/>
      <c r="X1565" s="21"/>
      <c r="Y1565" s="21"/>
      <c r="Z1565" s="21"/>
      <c r="AA1565" s="21"/>
      <c r="AB1565" s="21"/>
      <c r="AC1565" s="21"/>
      <c r="AD1565" s="21"/>
    </row>
    <row r="1566" spans="1:30" ht="15.75" customHeight="1" x14ac:dyDescent="0.35">
      <c r="A1566" s="69"/>
      <c r="B1566" s="69"/>
      <c r="C1566" s="273" t="s">
        <v>22</v>
      </c>
      <c r="D1566" s="274" t="s">
        <v>3075</v>
      </c>
      <c r="E1566" s="274" t="s">
        <v>2823</v>
      </c>
      <c r="F1566" s="301" t="s">
        <v>3076</v>
      </c>
      <c r="G1566" s="313" t="s">
        <v>3066</v>
      </c>
      <c r="H1566" s="160" t="s">
        <v>3067</v>
      </c>
      <c r="I1566" s="246">
        <v>44753</v>
      </c>
      <c r="J1566" s="322">
        <v>45105</v>
      </c>
      <c r="K1566" s="246">
        <f>+I1566+365</f>
        <v>45118</v>
      </c>
      <c r="L1566" s="234" t="s">
        <v>3068</v>
      </c>
      <c r="M1566" s="21"/>
      <c r="N1566" s="21"/>
      <c r="O1566" s="21"/>
      <c r="P1566" s="21"/>
      <c r="Q1566" s="21"/>
      <c r="R1566" s="21"/>
      <c r="S1566" s="21"/>
      <c r="T1566" s="21"/>
      <c r="U1566" s="21"/>
      <c r="V1566" s="21"/>
      <c r="W1566" s="21"/>
      <c r="X1566" s="21"/>
      <c r="Y1566" s="21"/>
      <c r="Z1566" s="21"/>
      <c r="AA1566" s="21"/>
      <c r="AB1566" s="21"/>
      <c r="AC1566" s="21"/>
      <c r="AD1566" s="21"/>
    </row>
    <row r="1567" spans="1:30" ht="15.75" customHeight="1" x14ac:dyDescent="0.35">
      <c r="A1567" s="69" t="s">
        <v>38</v>
      </c>
      <c r="B1567" s="69"/>
      <c r="C1567" s="273" t="s">
        <v>22</v>
      </c>
      <c r="D1567" s="274" t="s">
        <v>3077</v>
      </c>
      <c r="E1567" s="274" t="s">
        <v>2823</v>
      </c>
      <c r="F1567" s="291" t="s">
        <v>3078</v>
      </c>
      <c r="G1567" s="254" t="s">
        <v>3079</v>
      </c>
      <c r="H1567" s="160" t="s">
        <v>3080</v>
      </c>
      <c r="I1567" s="246">
        <v>44769</v>
      </c>
      <c r="J1567" s="246"/>
      <c r="K1567" s="246">
        <f t="shared" ref="K1567:K1574" si="73">I1567+365</f>
        <v>45134</v>
      </c>
      <c r="L1567" s="234" t="s">
        <v>3081</v>
      </c>
      <c r="M1567" s="225"/>
      <c r="N1567" s="225"/>
      <c r="O1567" s="225"/>
      <c r="P1567" s="225"/>
      <c r="Q1567" s="225"/>
      <c r="R1567" s="225"/>
      <c r="S1567" s="225"/>
      <c r="T1567" s="225"/>
      <c r="U1567" s="225"/>
      <c r="V1567" s="225"/>
      <c r="W1567" s="225"/>
      <c r="X1567" s="225"/>
      <c r="Y1567" s="225"/>
      <c r="Z1567" s="225"/>
      <c r="AA1567" s="225"/>
      <c r="AB1567" s="225"/>
      <c r="AC1567" s="225"/>
      <c r="AD1567" s="225"/>
    </row>
    <row r="1568" spans="1:30" ht="15.75" customHeight="1" x14ac:dyDescent="0.35">
      <c r="A1568" s="68" t="s">
        <v>507</v>
      </c>
      <c r="B1568" s="68"/>
      <c r="C1568" s="273" t="s">
        <v>22</v>
      </c>
      <c r="D1568" s="274" t="s">
        <v>3082</v>
      </c>
      <c r="E1568" s="274" t="s">
        <v>2823</v>
      </c>
      <c r="F1568" s="291" t="s">
        <v>3083</v>
      </c>
      <c r="G1568" s="254" t="s">
        <v>1581</v>
      </c>
      <c r="H1568" s="160" t="s">
        <v>3084</v>
      </c>
      <c r="I1568" s="246">
        <v>44771</v>
      </c>
      <c r="J1568" s="246"/>
      <c r="K1568" s="246">
        <f t="shared" si="73"/>
        <v>45136</v>
      </c>
      <c r="L1568" s="234" t="s">
        <v>3085</v>
      </c>
      <c r="M1568" s="21"/>
      <c r="N1568" s="21"/>
      <c r="O1568" s="21"/>
      <c r="P1568" s="21"/>
      <c r="Q1568" s="21"/>
      <c r="R1568" s="21"/>
      <c r="S1568" s="21"/>
      <c r="T1568" s="21"/>
      <c r="U1568" s="21"/>
      <c r="V1568" s="21"/>
      <c r="W1568" s="21"/>
      <c r="X1568" s="21"/>
      <c r="Y1568" s="21"/>
      <c r="Z1568" s="21"/>
      <c r="AA1568" s="21"/>
      <c r="AB1568" s="21"/>
      <c r="AC1568" s="21"/>
      <c r="AD1568" s="21"/>
    </row>
    <row r="1569" spans="1:30" ht="15.75" customHeight="1" x14ac:dyDescent="0.35">
      <c r="A1569" s="68" t="s">
        <v>507</v>
      </c>
      <c r="B1569" s="68"/>
      <c r="C1569" s="273" t="s">
        <v>22</v>
      </c>
      <c r="D1569" s="274" t="s">
        <v>3086</v>
      </c>
      <c r="E1569" s="274" t="s">
        <v>2823</v>
      </c>
      <c r="F1569" s="291" t="s">
        <v>3087</v>
      </c>
      <c r="G1569" s="254" t="s">
        <v>3088</v>
      </c>
      <c r="H1569" s="160" t="s">
        <v>3089</v>
      </c>
      <c r="I1569" s="246">
        <v>44771</v>
      </c>
      <c r="J1569" s="246"/>
      <c r="K1569" s="246">
        <f t="shared" si="73"/>
        <v>45136</v>
      </c>
      <c r="L1569" s="234" t="s">
        <v>3085</v>
      </c>
      <c r="M1569" s="21"/>
      <c r="N1569" s="21"/>
      <c r="O1569" s="21"/>
      <c r="P1569" s="21"/>
      <c r="Q1569" s="21"/>
      <c r="R1569" s="21"/>
      <c r="S1569" s="21"/>
      <c r="T1569" s="21"/>
      <c r="U1569" s="21"/>
      <c r="V1569" s="21"/>
      <c r="W1569" s="21"/>
      <c r="X1569" s="21"/>
      <c r="Y1569" s="21"/>
      <c r="Z1569" s="21"/>
      <c r="AA1569" s="21"/>
      <c r="AB1569" s="21"/>
      <c r="AC1569" s="21"/>
      <c r="AD1569" s="21"/>
    </row>
    <row r="1570" spans="1:30" ht="15.75" customHeight="1" x14ac:dyDescent="0.35">
      <c r="A1570" s="68" t="s">
        <v>507</v>
      </c>
      <c r="B1570" s="68"/>
      <c r="C1570" s="273" t="s">
        <v>22</v>
      </c>
      <c r="D1570" s="274" t="s">
        <v>3090</v>
      </c>
      <c r="E1570" s="274" t="s">
        <v>2823</v>
      </c>
      <c r="F1570" s="291" t="s">
        <v>3091</v>
      </c>
      <c r="G1570" s="254" t="s">
        <v>3092</v>
      </c>
      <c r="H1570" s="160" t="s">
        <v>3093</v>
      </c>
      <c r="I1570" s="246">
        <v>44771</v>
      </c>
      <c r="J1570" s="246"/>
      <c r="K1570" s="246">
        <f t="shared" si="73"/>
        <v>45136</v>
      </c>
      <c r="L1570" s="234" t="s">
        <v>3085</v>
      </c>
      <c r="M1570" s="21"/>
      <c r="N1570" s="21"/>
      <c r="O1570" s="21"/>
      <c r="P1570" s="21"/>
      <c r="Q1570" s="21"/>
      <c r="R1570" s="21"/>
      <c r="S1570" s="21"/>
      <c r="T1570" s="21"/>
      <c r="U1570" s="21"/>
      <c r="V1570" s="21"/>
      <c r="W1570" s="21"/>
      <c r="X1570" s="21"/>
      <c r="Y1570" s="21"/>
      <c r="Z1570" s="21"/>
      <c r="AA1570" s="21"/>
      <c r="AB1570" s="21"/>
      <c r="AC1570" s="21"/>
      <c r="AD1570" s="21"/>
    </row>
    <row r="1571" spans="1:30" ht="15.75" customHeight="1" x14ac:dyDescent="0.35">
      <c r="A1571" s="69"/>
      <c r="B1571" s="69"/>
      <c r="C1571" s="273" t="s">
        <v>22</v>
      </c>
      <c r="D1571" s="274" t="s">
        <v>3094</v>
      </c>
      <c r="E1571" s="274" t="s">
        <v>2823</v>
      </c>
      <c r="F1571" s="291" t="s">
        <v>3095</v>
      </c>
      <c r="G1571" s="254" t="s">
        <v>3096</v>
      </c>
      <c r="H1571" s="160" t="s">
        <v>3097</v>
      </c>
      <c r="I1571" s="246">
        <v>44771</v>
      </c>
      <c r="J1571" s="246"/>
      <c r="K1571" s="246">
        <f t="shared" si="73"/>
        <v>45136</v>
      </c>
      <c r="L1571" s="234" t="s">
        <v>3085</v>
      </c>
      <c r="M1571" s="21"/>
      <c r="N1571" s="21"/>
      <c r="O1571" s="21"/>
      <c r="P1571" s="21"/>
      <c r="Q1571" s="21"/>
      <c r="R1571" s="21"/>
      <c r="S1571" s="21"/>
      <c r="T1571" s="21"/>
      <c r="U1571" s="21"/>
      <c r="V1571" s="21"/>
      <c r="W1571" s="21"/>
      <c r="X1571" s="21"/>
      <c r="Y1571" s="21"/>
      <c r="Z1571" s="21"/>
      <c r="AA1571" s="21"/>
      <c r="AB1571" s="21"/>
      <c r="AC1571" s="21"/>
      <c r="AD1571" s="21"/>
    </row>
    <row r="1572" spans="1:30" ht="15.75" customHeight="1" x14ac:dyDescent="0.35">
      <c r="A1572" s="69"/>
      <c r="B1572" s="69"/>
      <c r="C1572" s="273" t="s">
        <v>22</v>
      </c>
      <c r="D1572" s="274" t="s">
        <v>3098</v>
      </c>
      <c r="E1572" s="274" t="s">
        <v>2823</v>
      </c>
      <c r="F1572" s="291" t="s">
        <v>3099</v>
      </c>
      <c r="G1572" s="254" t="s">
        <v>3100</v>
      </c>
      <c r="H1572" s="160" t="s">
        <v>3101</v>
      </c>
      <c r="I1572" s="246">
        <v>44771</v>
      </c>
      <c r="J1572" s="246"/>
      <c r="K1572" s="246">
        <f t="shared" si="73"/>
        <v>45136</v>
      </c>
      <c r="L1572" s="234" t="s">
        <v>3085</v>
      </c>
      <c r="M1572" s="21"/>
      <c r="N1572" s="21"/>
      <c r="O1572" s="21"/>
      <c r="P1572" s="21"/>
      <c r="Q1572" s="21"/>
      <c r="R1572" s="21"/>
      <c r="S1572" s="21"/>
      <c r="T1572" s="21"/>
      <c r="U1572" s="21"/>
      <c r="V1572" s="21"/>
      <c r="W1572" s="21"/>
      <c r="X1572" s="21"/>
      <c r="Y1572" s="21"/>
      <c r="Z1572" s="21"/>
      <c r="AA1572" s="21"/>
      <c r="AB1572" s="21"/>
      <c r="AC1572" s="21"/>
      <c r="AD1572" s="21"/>
    </row>
    <row r="1573" spans="1:30" ht="15.75" customHeight="1" x14ac:dyDescent="0.35">
      <c r="A1573" s="69"/>
      <c r="B1573" s="69"/>
      <c r="C1573" s="273" t="s">
        <v>22</v>
      </c>
      <c r="D1573" s="274" t="s">
        <v>3102</v>
      </c>
      <c r="E1573" s="274" t="s">
        <v>2823</v>
      </c>
      <c r="F1573" s="291" t="s">
        <v>3103</v>
      </c>
      <c r="G1573" s="254" t="s">
        <v>3104</v>
      </c>
      <c r="H1573" s="160" t="s">
        <v>3089</v>
      </c>
      <c r="I1573" s="246">
        <v>44771</v>
      </c>
      <c r="J1573" s="246"/>
      <c r="K1573" s="246">
        <f t="shared" si="73"/>
        <v>45136</v>
      </c>
      <c r="L1573" s="234" t="s">
        <v>3085</v>
      </c>
      <c r="M1573" s="21"/>
      <c r="N1573" s="21"/>
      <c r="O1573" s="21"/>
      <c r="P1573" s="21"/>
      <c r="Q1573" s="21"/>
      <c r="R1573" s="21"/>
      <c r="S1573" s="21"/>
      <c r="T1573" s="21"/>
      <c r="U1573" s="21"/>
      <c r="V1573" s="21"/>
      <c r="W1573" s="21"/>
      <c r="X1573" s="21"/>
      <c r="Y1573" s="21"/>
      <c r="Z1573" s="21"/>
      <c r="AA1573" s="21"/>
      <c r="AB1573" s="21"/>
      <c r="AC1573" s="21"/>
      <c r="AD1573" s="21"/>
    </row>
    <row r="1574" spans="1:30" ht="15.75" customHeight="1" x14ac:dyDescent="0.35">
      <c r="A1574" s="69"/>
      <c r="B1574" s="69"/>
      <c r="C1574" s="273" t="s">
        <v>22</v>
      </c>
      <c r="D1574" s="274" t="s">
        <v>3105</v>
      </c>
      <c r="E1574" s="274" t="s">
        <v>2823</v>
      </c>
      <c r="F1574" s="291" t="s">
        <v>3106</v>
      </c>
      <c r="G1574" s="254" t="s">
        <v>3107</v>
      </c>
      <c r="H1574" s="160" t="s">
        <v>3089</v>
      </c>
      <c r="I1574" s="246">
        <v>44771</v>
      </c>
      <c r="J1574" s="246"/>
      <c r="K1574" s="246">
        <f t="shared" si="73"/>
        <v>45136</v>
      </c>
      <c r="L1574" s="234" t="s">
        <v>3085</v>
      </c>
      <c r="M1574" s="21"/>
      <c r="N1574" s="21"/>
      <c r="O1574" s="21"/>
      <c r="P1574" s="21"/>
      <c r="Q1574" s="21"/>
      <c r="R1574" s="21"/>
      <c r="S1574" s="21"/>
      <c r="T1574" s="21"/>
      <c r="U1574" s="21"/>
      <c r="V1574" s="21"/>
      <c r="W1574" s="21"/>
      <c r="X1574" s="21"/>
      <c r="Y1574" s="21"/>
      <c r="Z1574" s="21"/>
      <c r="AA1574" s="21"/>
      <c r="AB1574" s="21"/>
      <c r="AC1574" s="21"/>
      <c r="AD1574" s="21"/>
    </row>
    <row r="1575" spans="1:30" ht="15.75" customHeight="1" x14ac:dyDescent="0.35">
      <c r="A1575" s="68"/>
      <c r="B1575" s="68"/>
      <c r="C1575" s="273" t="s">
        <v>22</v>
      </c>
      <c r="D1575" s="274" t="s">
        <v>3108</v>
      </c>
      <c r="E1575" s="274" t="s">
        <v>2823</v>
      </c>
      <c r="F1575" s="291" t="s">
        <v>3109</v>
      </c>
      <c r="G1575" s="254" t="s">
        <v>3110</v>
      </c>
      <c r="H1575" s="160" t="s">
        <v>3111</v>
      </c>
      <c r="I1575" s="246">
        <v>44784</v>
      </c>
      <c r="J1575" s="246">
        <v>45149</v>
      </c>
      <c r="K1575" s="246">
        <f>+J1575+365</f>
        <v>45514</v>
      </c>
      <c r="L1575" s="29" t="s">
        <v>727</v>
      </c>
      <c r="M1575" s="21"/>
      <c r="N1575" s="21"/>
      <c r="O1575" s="21"/>
      <c r="P1575" s="21"/>
      <c r="Q1575" s="21"/>
      <c r="R1575" s="21"/>
      <c r="S1575" s="21"/>
      <c r="T1575" s="21"/>
      <c r="U1575" s="21"/>
      <c r="V1575" s="21"/>
      <c r="W1575" s="21"/>
      <c r="X1575" s="21"/>
      <c r="Y1575" s="21"/>
      <c r="Z1575" s="21"/>
      <c r="AA1575" s="21"/>
      <c r="AB1575" s="21"/>
      <c r="AC1575" s="21"/>
      <c r="AD1575" s="21"/>
    </row>
    <row r="1576" spans="1:30" ht="15.75" customHeight="1" x14ac:dyDescent="0.35">
      <c r="A1576" s="69"/>
      <c r="B1576" s="69"/>
      <c r="C1576" s="273" t="s">
        <v>22</v>
      </c>
      <c r="D1576" s="274" t="s">
        <v>3112</v>
      </c>
      <c r="E1576" s="274" t="s">
        <v>2823</v>
      </c>
      <c r="F1576" s="135" t="s">
        <v>3113</v>
      </c>
      <c r="G1576" s="254" t="s">
        <v>3110</v>
      </c>
      <c r="H1576" s="160" t="s">
        <v>3111</v>
      </c>
      <c r="I1576" s="246">
        <v>44784</v>
      </c>
      <c r="J1576" s="246">
        <v>45149</v>
      </c>
      <c r="K1576" s="246">
        <f>+J1576+365</f>
        <v>45514</v>
      </c>
      <c r="L1576" s="29" t="s">
        <v>727</v>
      </c>
      <c r="M1576" s="21"/>
      <c r="N1576" s="21"/>
      <c r="O1576" s="21"/>
      <c r="P1576" s="21"/>
      <c r="Q1576" s="21"/>
      <c r="R1576" s="21"/>
      <c r="S1576" s="21"/>
      <c r="T1576" s="21"/>
      <c r="U1576" s="21"/>
      <c r="V1576" s="21"/>
      <c r="W1576" s="21"/>
      <c r="X1576" s="21"/>
      <c r="Y1576" s="21"/>
      <c r="Z1576" s="21"/>
      <c r="AA1576" s="21"/>
      <c r="AB1576" s="21"/>
      <c r="AC1576" s="21"/>
      <c r="AD1576" s="21"/>
    </row>
    <row r="1577" spans="1:30" ht="15.75" customHeight="1" x14ac:dyDescent="0.35">
      <c r="A1577" s="69"/>
      <c r="B1577" s="69"/>
      <c r="C1577" s="273" t="s">
        <v>22</v>
      </c>
      <c r="D1577" s="274" t="s">
        <v>3114</v>
      </c>
      <c r="E1577" s="274" t="s">
        <v>2823</v>
      </c>
      <c r="F1577" s="291" t="s">
        <v>3115</v>
      </c>
      <c r="G1577" s="254" t="s">
        <v>3116</v>
      </c>
      <c r="H1577" s="313" t="s">
        <v>801</v>
      </c>
      <c r="I1577" s="246">
        <v>44777</v>
      </c>
      <c r="J1577" s="246"/>
      <c r="K1577" s="246">
        <f>I1577+365</f>
        <v>45142</v>
      </c>
      <c r="L1577" s="234" t="s">
        <v>2995</v>
      </c>
      <c r="M1577" s="21"/>
      <c r="N1577" s="21"/>
      <c r="O1577" s="21"/>
      <c r="P1577" s="21"/>
      <c r="Q1577" s="21"/>
      <c r="R1577" s="21"/>
      <c r="S1577" s="21"/>
      <c r="T1577" s="21"/>
      <c r="U1577" s="21"/>
      <c r="V1577" s="21"/>
      <c r="W1577" s="21"/>
      <c r="X1577" s="21"/>
      <c r="Y1577" s="21"/>
      <c r="Z1577" s="21"/>
      <c r="AA1577" s="21"/>
      <c r="AB1577" s="21"/>
      <c r="AC1577" s="21"/>
      <c r="AD1577" s="21"/>
    </row>
    <row r="1578" spans="1:30" ht="15.75" customHeight="1" x14ac:dyDescent="0.35">
      <c r="A1578" s="68"/>
      <c r="B1578" s="68"/>
      <c r="C1578" s="273" t="s">
        <v>22</v>
      </c>
      <c r="D1578" s="274" t="s">
        <v>3117</v>
      </c>
      <c r="E1578" s="323" t="s">
        <v>2823</v>
      </c>
      <c r="F1578" s="153" t="s">
        <v>3118</v>
      </c>
      <c r="G1578" s="293" t="s">
        <v>1784</v>
      </c>
      <c r="H1578" s="324" t="s">
        <v>3119</v>
      </c>
      <c r="I1578" s="294">
        <v>44778</v>
      </c>
      <c r="J1578" s="294"/>
      <c r="K1578" s="246">
        <f>I1578+365</f>
        <v>45143</v>
      </c>
      <c r="L1578" s="234" t="s">
        <v>2890</v>
      </c>
      <c r="M1578" s="233"/>
      <c r="N1578" s="233"/>
      <c r="O1578" s="233"/>
      <c r="P1578" s="233"/>
      <c r="Q1578" s="233"/>
      <c r="R1578" s="233"/>
      <c r="S1578" s="233"/>
      <c r="T1578" s="233"/>
      <c r="U1578" s="233"/>
      <c r="V1578" s="233"/>
      <c r="W1578" s="233"/>
      <c r="X1578" s="233"/>
      <c r="Y1578" s="233"/>
      <c r="Z1578" s="233"/>
      <c r="AA1578" s="233"/>
      <c r="AB1578" s="233"/>
      <c r="AC1578" s="233"/>
      <c r="AD1578" s="233"/>
    </row>
    <row r="1579" spans="1:30" ht="15.75" customHeight="1" x14ac:dyDescent="0.35">
      <c r="A1579" s="68"/>
      <c r="B1579" s="68"/>
      <c r="C1579" s="325" t="s">
        <v>22</v>
      </c>
      <c r="D1579" s="326" t="s">
        <v>3120</v>
      </c>
      <c r="E1579" s="327" t="s">
        <v>2823</v>
      </c>
      <c r="F1579" s="316" t="s">
        <v>3121</v>
      </c>
      <c r="G1579" s="305" t="s">
        <v>3122</v>
      </c>
      <c r="H1579" s="305" t="s">
        <v>3119</v>
      </c>
      <c r="I1579" s="297">
        <v>44778</v>
      </c>
      <c r="J1579" s="297"/>
      <c r="K1579" s="246">
        <f>I1579+365</f>
        <v>45143</v>
      </c>
      <c r="L1579" s="311" t="s">
        <v>2890</v>
      </c>
      <c r="M1579" s="233"/>
      <c r="N1579" s="233"/>
      <c r="O1579" s="233"/>
      <c r="P1579" s="233"/>
      <c r="Q1579" s="233"/>
      <c r="R1579" s="233"/>
      <c r="S1579" s="233"/>
      <c r="T1579" s="233"/>
      <c r="U1579" s="233"/>
      <c r="V1579" s="233"/>
      <c r="W1579" s="233"/>
      <c r="X1579" s="233"/>
      <c r="Y1579" s="233"/>
      <c r="Z1579" s="233"/>
      <c r="AA1579" s="233"/>
      <c r="AB1579" s="233"/>
      <c r="AC1579" s="233"/>
      <c r="AD1579" s="233"/>
    </row>
    <row r="1580" spans="1:30" ht="15.75" customHeight="1" x14ac:dyDescent="0.35">
      <c r="A1580" s="68"/>
      <c r="B1580" s="113"/>
      <c r="C1580" s="325" t="s">
        <v>22</v>
      </c>
      <c r="D1580" s="326" t="s">
        <v>3123</v>
      </c>
      <c r="E1580" s="327" t="s">
        <v>2823</v>
      </c>
      <c r="F1580" s="316" t="s">
        <v>3124</v>
      </c>
      <c r="G1580" s="305" t="s">
        <v>3125</v>
      </c>
      <c r="H1580" s="305" t="s">
        <v>3126</v>
      </c>
      <c r="I1580" s="297">
        <v>44778</v>
      </c>
      <c r="J1580" s="297"/>
      <c r="K1580" s="246">
        <f>I1580+365</f>
        <v>45143</v>
      </c>
      <c r="L1580" s="328" t="s">
        <v>2890</v>
      </c>
      <c r="M1580" s="233"/>
      <c r="N1580" s="233"/>
      <c r="O1580" s="233"/>
      <c r="P1580" s="233"/>
      <c r="Q1580" s="233"/>
      <c r="R1580" s="233"/>
      <c r="S1580" s="233"/>
      <c r="T1580" s="233"/>
      <c r="U1580" s="233"/>
      <c r="V1580" s="233"/>
      <c r="W1580" s="233"/>
      <c r="X1580" s="233"/>
      <c r="Y1580" s="233"/>
      <c r="Z1580" s="233"/>
      <c r="AA1580" s="233"/>
      <c r="AB1580" s="233"/>
      <c r="AC1580" s="233"/>
      <c r="AD1580" s="233"/>
    </row>
    <row r="1581" spans="1:30" ht="15.75" customHeight="1" x14ac:dyDescent="0.35">
      <c r="A1581" s="68"/>
      <c r="B1581" s="113"/>
      <c r="C1581" s="325" t="s">
        <v>22</v>
      </c>
      <c r="D1581" s="326" t="s">
        <v>3127</v>
      </c>
      <c r="E1581" s="327" t="s">
        <v>2823</v>
      </c>
      <c r="F1581" s="316" t="s">
        <v>3128</v>
      </c>
      <c r="G1581" s="305" t="s">
        <v>3125</v>
      </c>
      <c r="H1581" s="305" t="s">
        <v>3129</v>
      </c>
      <c r="I1581" s="297">
        <v>44778</v>
      </c>
      <c r="J1581" s="297"/>
      <c r="K1581" s="246">
        <f>I1581+365</f>
        <v>45143</v>
      </c>
      <c r="L1581" s="328" t="s">
        <v>2890</v>
      </c>
      <c r="M1581" s="225"/>
      <c r="N1581" s="225"/>
      <c r="O1581" s="225"/>
      <c r="P1581" s="225"/>
      <c r="Q1581" s="225"/>
      <c r="R1581" s="225"/>
      <c r="S1581" s="225"/>
      <c r="T1581" s="225"/>
      <c r="U1581" s="225"/>
      <c r="V1581" s="225"/>
      <c r="W1581" s="225"/>
      <c r="X1581" s="225"/>
      <c r="Y1581" s="225"/>
      <c r="Z1581" s="225"/>
      <c r="AA1581" s="225"/>
      <c r="AB1581" s="225"/>
      <c r="AC1581" s="225"/>
      <c r="AD1581" s="225"/>
    </row>
    <row r="1582" spans="1:30" ht="15.75" customHeight="1" x14ac:dyDescent="0.35">
      <c r="A1582" s="69" t="s">
        <v>38</v>
      </c>
      <c r="B1582" s="122"/>
      <c r="C1582" s="325" t="s">
        <v>22</v>
      </c>
      <c r="D1582" s="326" t="s">
        <v>3130</v>
      </c>
      <c r="E1582" s="327" t="s">
        <v>2823</v>
      </c>
      <c r="F1582" s="316" t="s">
        <v>3131</v>
      </c>
      <c r="G1582" s="305" t="s">
        <v>3132</v>
      </c>
      <c r="H1582" s="305" t="s">
        <v>3133</v>
      </c>
      <c r="I1582" s="297">
        <v>44781</v>
      </c>
      <c r="J1582" s="297">
        <v>45114</v>
      </c>
      <c r="K1582" s="246">
        <f>J1582+365</f>
        <v>45479</v>
      </c>
      <c r="L1582" s="169" t="s">
        <v>1764</v>
      </c>
      <c r="M1582" s="21"/>
      <c r="N1582" s="21"/>
      <c r="O1582" s="21"/>
      <c r="P1582" s="21"/>
      <c r="Q1582" s="21"/>
      <c r="R1582" s="21"/>
      <c r="S1582" s="21"/>
      <c r="T1582" s="21"/>
      <c r="U1582" s="21"/>
      <c r="V1582" s="21"/>
      <c r="W1582" s="21"/>
      <c r="X1582" s="21"/>
      <c r="Y1582" s="21"/>
      <c r="Z1582" s="21"/>
      <c r="AA1582" s="21"/>
      <c r="AB1582" s="21"/>
      <c r="AC1582" s="21"/>
      <c r="AD1582" s="21"/>
    </row>
    <row r="1583" spans="1:30" ht="15.75" customHeight="1" x14ac:dyDescent="0.35">
      <c r="A1583" s="69" t="s">
        <v>38</v>
      </c>
      <c r="B1583" s="122"/>
      <c r="C1583" s="325" t="s">
        <v>22</v>
      </c>
      <c r="D1583" s="326" t="s">
        <v>3134</v>
      </c>
      <c r="E1583" s="327" t="s">
        <v>2823</v>
      </c>
      <c r="F1583" s="316" t="s">
        <v>3135</v>
      </c>
      <c r="G1583" s="309" t="s">
        <v>3132</v>
      </c>
      <c r="H1583" s="254" t="s">
        <v>3133</v>
      </c>
      <c r="I1583" s="246">
        <v>44781</v>
      </c>
      <c r="J1583" s="246">
        <v>45114</v>
      </c>
      <c r="K1583" s="246">
        <f>J1583+365</f>
        <v>45479</v>
      </c>
      <c r="L1583" s="135" t="s">
        <v>1764</v>
      </c>
      <c r="M1583" s="21"/>
      <c r="N1583" s="21"/>
      <c r="O1583" s="21"/>
      <c r="P1583" s="21"/>
      <c r="Q1583" s="21"/>
      <c r="R1583" s="21"/>
      <c r="S1583" s="21"/>
      <c r="T1583" s="21"/>
      <c r="U1583" s="21"/>
      <c r="V1583" s="21"/>
      <c r="W1583" s="21"/>
      <c r="X1583" s="21"/>
      <c r="Y1583" s="21"/>
      <c r="Z1583" s="21"/>
      <c r="AA1583" s="21"/>
      <c r="AB1583" s="21"/>
      <c r="AC1583" s="21"/>
      <c r="AD1583" s="21"/>
    </row>
    <row r="1584" spans="1:30" ht="15.75" customHeight="1" x14ac:dyDescent="0.35">
      <c r="A1584" s="69"/>
      <c r="B1584" s="122"/>
      <c r="C1584" s="325" t="s">
        <v>22</v>
      </c>
      <c r="D1584" s="326" t="s">
        <v>3136</v>
      </c>
      <c r="E1584" s="327" t="s">
        <v>2823</v>
      </c>
      <c r="F1584" s="327" t="s">
        <v>3137</v>
      </c>
      <c r="G1584" s="305" t="s">
        <v>1551</v>
      </c>
      <c r="H1584" s="254" t="s">
        <v>2058</v>
      </c>
      <c r="I1584" s="246">
        <v>44784</v>
      </c>
      <c r="J1584" s="329"/>
      <c r="K1584" s="246">
        <f>I1584+365</f>
        <v>45149</v>
      </c>
      <c r="L1584" s="234" t="s">
        <v>3138</v>
      </c>
      <c r="M1584" s="21"/>
      <c r="N1584" s="21"/>
      <c r="O1584" s="21"/>
      <c r="P1584" s="21"/>
      <c r="Q1584" s="21"/>
      <c r="R1584" s="21"/>
      <c r="S1584" s="21"/>
      <c r="T1584" s="21"/>
      <c r="U1584" s="21"/>
      <c r="V1584" s="21"/>
      <c r="W1584" s="21"/>
      <c r="X1584" s="21"/>
      <c r="Y1584" s="21"/>
      <c r="Z1584" s="21"/>
      <c r="AA1584" s="21"/>
      <c r="AB1584" s="21"/>
      <c r="AC1584" s="21"/>
      <c r="AD1584" s="21"/>
    </row>
    <row r="1585" spans="1:30" ht="15.75" customHeight="1" x14ac:dyDescent="0.35">
      <c r="A1585" s="69"/>
      <c r="B1585" s="122"/>
      <c r="C1585" s="325" t="s">
        <v>22</v>
      </c>
      <c r="D1585" s="326" t="s">
        <v>3139</v>
      </c>
      <c r="E1585" s="327" t="s">
        <v>2823</v>
      </c>
      <c r="F1585" s="296" t="s">
        <v>3140</v>
      </c>
      <c r="G1585" s="305" t="s">
        <v>2057</v>
      </c>
      <c r="H1585" s="254" t="s">
        <v>2058</v>
      </c>
      <c r="I1585" s="246">
        <v>44784</v>
      </c>
      <c r="J1585" s="329"/>
      <c r="K1585" s="246">
        <f>I1585+365</f>
        <v>45149</v>
      </c>
      <c r="L1585" s="234" t="s">
        <v>3138</v>
      </c>
      <c r="M1585" s="21"/>
      <c r="N1585" s="21"/>
      <c r="O1585" s="21"/>
      <c r="P1585" s="21"/>
      <c r="Q1585" s="21"/>
      <c r="R1585" s="21"/>
      <c r="S1585" s="21"/>
      <c r="T1585" s="21"/>
      <c r="U1585" s="21"/>
      <c r="V1585" s="21"/>
      <c r="W1585" s="21"/>
      <c r="X1585" s="21"/>
      <c r="Y1585" s="21"/>
      <c r="Z1585" s="21"/>
      <c r="AA1585" s="21"/>
      <c r="AB1585" s="21"/>
      <c r="AC1585" s="21"/>
      <c r="AD1585" s="21"/>
    </row>
    <row r="1586" spans="1:30" ht="15.75" customHeight="1" x14ac:dyDescent="0.35">
      <c r="A1586" s="69"/>
      <c r="B1586" s="122"/>
      <c r="C1586" s="325" t="s">
        <v>22</v>
      </c>
      <c r="D1586" s="326" t="s">
        <v>3141</v>
      </c>
      <c r="E1586" s="327" t="s">
        <v>2823</v>
      </c>
      <c r="F1586" s="296" t="s">
        <v>3142</v>
      </c>
      <c r="G1586" s="305" t="s">
        <v>3059</v>
      </c>
      <c r="H1586" s="254" t="s">
        <v>3143</v>
      </c>
      <c r="I1586" s="246">
        <v>44797</v>
      </c>
      <c r="J1586" s="246">
        <v>45308</v>
      </c>
      <c r="K1586" s="294">
        <f>+J1586+365</f>
        <v>45673</v>
      </c>
      <c r="L1586" s="238" t="s">
        <v>1026</v>
      </c>
      <c r="M1586" s="21"/>
      <c r="N1586" s="21"/>
      <c r="O1586" s="21"/>
      <c r="P1586" s="21"/>
      <c r="Q1586" s="21"/>
      <c r="R1586" s="21"/>
      <c r="S1586" s="21"/>
      <c r="T1586" s="21"/>
      <c r="U1586" s="21"/>
      <c r="V1586" s="21"/>
      <c r="W1586" s="21"/>
      <c r="X1586" s="21"/>
      <c r="Y1586" s="21"/>
      <c r="Z1586" s="21"/>
      <c r="AA1586" s="21"/>
      <c r="AB1586" s="21"/>
      <c r="AC1586" s="21"/>
      <c r="AD1586" s="21"/>
    </row>
    <row r="1587" spans="1:30" ht="15.75" customHeight="1" x14ac:dyDescent="0.35">
      <c r="A1587" s="222"/>
      <c r="B1587" s="260"/>
      <c r="C1587" s="325" t="s">
        <v>22</v>
      </c>
      <c r="D1587" s="326" t="s">
        <v>3144</v>
      </c>
      <c r="E1587" s="327" t="s">
        <v>2823</v>
      </c>
      <c r="F1587" s="291" t="s">
        <v>3145</v>
      </c>
      <c r="G1587" s="305" t="s">
        <v>97</v>
      </c>
      <c r="H1587" s="254" t="s">
        <v>3146</v>
      </c>
      <c r="I1587" s="246">
        <v>44805</v>
      </c>
      <c r="J1587" s="267">
        <v>45149</v>
      </c>
      <c r="K1587" s="297">
        <f>+J1587+365</f>
        <v>45514</v>
      </c>
      <c r="L1587" s="235" t="s">
        <v>3147</v>
      </c>
      <c r="M1587" s="225"/>
      <c r="N1587" s="225"/>
      <c r="O1587" s="225"/>
      <c r="P1587" s="225"/>
      <c r="Q1587" s="225"/>
      <c r="R1587" s="225"/>
      <c r="S1587" s="225"/>
      <c r="T1587" s="225"/>
      <c r="U1587" s="225"/>
      <c r="V1587" s="225"/>
      <c r="W1587" s="225"/>
      <c r="X1587" s="225"/>
      <c r="Y1587" s="225"/>
      <c r="Z1587" s="225"/>
      <c r="AA1587" s="225"/>
      <c r="AB1587" s="225"/>
      <c r="AC1587" s="225"/>
      <c r="AD1587" s="225"/>
    </row>
    <row r="1588" spans="1:30" ht="15.75" customHeight="1" x14ac:dyDescent="0.35">
      <c r="A1588" s="222"/>
      <c r="B1588" s="260"/>
      <c r="C1588" s="325" t="s">
        <v>22</v>
      </c>
      <c r="D1588" s="326" t="s">
        <v>3148</v>
      </c>
      <c r="E1588" s="149">
        <v>2022</v>
      </c>
      <c r="F1588" s="292" t="s">
        <v>2112</v>
      </c>
      <c r="G1588" s="330" t="s">
        <v>2113</v>
      </c>
      <c r="H1588" s="293" t="s">
        <v>3149</v>
      </c>
      <c r="I1588" s="294">
        <v>45141</v>
      </c>
      <c r="J1588" s="331"/>
      <c r="K1588" s="297">
        <f t="shared" ref="K1588:K1598" si="74">I1588+365</f>
        <v>45506</v>
      </c>
      <c r="L1588" s="235" t="s">
        <v>3150</v>
      </c>
      <c r="M1588" s="225"/>
      <c r="N1588" s="225"/>
      <c r="O1588" s="225"/>
      <c r="P1588" s="225"/>
      <c r="Q1588" s="225"/>
      <c r="R1588" s="225"/>
      <c r="S1588" s="225"/>
      <c r="T1588" s="225"/>
      <c r="U1588" s="225"/>
      <c r="V1588" s="225"/>
      <c r="W1588" s="225"/>
      <c r="X1588" s="225"/>
      <c r="Y1588" s="225"/>
      <c r="Z1588" s="225"/>
      <c r="AA1588" s="225"/>
      <c r="AB1588" s="225"/>
      <c r="AC1588" s="225"/>
      <c r="AD1588" s="225"/>
    </row>
    <row r="1589" spans="1:30" ht="15.75" customHeight="1" x14ac:dyDescent="0.35">
      <c r="A1589" s="69"/>
      <c r="B1589" s="122"/>
      <c r="C1589" s="327" t="s">
        <v>22</v>
      </c>
      <c r="D1589" s="327" t="s">
        <v>3151</v>
      </c>
      <c r="E1589" s="327" t="s">
        <v>2823</v>
      </c>
      <c r="F1589" s="296" t="s">
        <v>3152</v>
      </c>
      <c r="G1589" s="305" t="s">
        <v>3153</v>
      </c>
      <c r="H1589" s="305" t="s">
        <v>3154</v>
      </c>
      <c r="I1589" s="297">
        <v>44811</v>
      </c>
      <c r="J1589" s="267"/>
      <c r="K1589" s="297">
        <f t="shared" si="74"/>
        <v>45176</v>
      </c>
      <c r="L1589" s="235" t="s">
        <v>3155</v>
      </c>
      <c r="M1589" s="21"/>
      <c r="N1589" s="21"/>
      <c r="O1589" s="21"/>
      <c r="P1589" s="21"/>
      <c r="Q1589" s="21"/>
      <c r="R1589" s="21"/>
      <c r="S1589" s="21"/>
      <c r="T1589" s="21"/>
      <c r="U1589" s="21"/>
      <c r="V1589" s="21"/>
      <c r="W1589" s="21"/>
      <c r="X1589" s="21"/>
      <c r="Y1589" s="21"/>
      <c r="Z1589" s="21"/>
      <c r="AA1589" s="21"/>
      <c r="AB1589" s="21"/>
      <c r="AC1589" s="21"/>
      <c r="AD1589" s="21"/>
    </row>
    <row r="1590" spans="1:30" ht="15.75" customHeight="1" x14ac:dyDescent="0.35">
      <c r="A1590" s="69" t="s">
        <v>38</v>
      </c>
      <c r="B1590" s="122"/>
      <c r="C1590" s="327" t="s">
        <v>22</v>
      </c>
      <c r="D1590" s="327" t="s">
        <v>3156</v>
      </c>
      <c r="E1590" s="148">
        <v>2022</v>
      </c>
      <c r="F1590" s="296" t="s">
        <v>3157</v>
      </c>
      <c r="G1590" s="305" t="s">
        <v>3158</v>
      </c>
      <c r="H1590" s="305" t="s">
        <v>1072</v>
      </c>
      <c r="I1590" s="297">
        <v>44811</v>
      </c>
      <c r="J1590" s="267"/>
      <c r="K1590" s="297">
        <f t="shared" si="74"/>
        <v>45176</v>
      </c>
      <c r="L1590" s="235" t="s">
        <v>3159</v>
      </c>
      <c r="M1590" s="38"/>
      <c r="N1590" s="38"/>
      <c r="O1590" s="38"/>
      <c r="P1590" s="38"/>
      <c r="Q1590" s="38"/>
      <c r="R1590" s="38"/>
      <c r="S1590" s="38"/>
      <c r="T1590" s="38"/>
      <c r="U1590" s="38"/>
      <c r="V1590" s="38"/>
      <c r="W1590" s="38"/>
      <c r="X1590" s="38"/>
      <c r="Y1590" s="38"/>
      <c r="Z1590" s="38"/>
      <c r="AA1590" s="38"/>
      <c r="AB1590" s="38"/>
      <c r="AC1590" s="38"/>
      <c r="AD1590" s="38"/>
    </row>
    <row r="1591" spans="1:30" ht="15.75" customHeight="1" x14ac:dyDescent="0.35">
      <c r="A1591" s="69"/>
      <c r="B1591" s="122"/>
      <c r="C1591" s="327" t="s">
        <v>22</v>
      </c>
      <c r="D1591" s="327" t="s">
        <v>3160</v>
      </c>
      <c r="E1591" s="327" t="s">
        <v>2823</v>
      </c>
      <c r="F1591" s="296" t="s">
        <v>3161</v>
      </c>
      <c r="G1591" s="305" t="s">
        <v>1784</v>
      </c>
      <c r="H1591" s="305" t="s">
        <v>3162</v>
      </c>
      <c r="I1591" s="297">
        <v>44826</v>
      </c>
      <c r="J1591" s="297"/>
      <c r="K1591" s="332">
        <f t="shared" si="74"/>
        <v>45191</v>
      </c>
      <c r="L1591" s="308" t="s">
        <v>3138</v>
      </c>
      <c r="M1591" s="21"/>
      <c r="N1591" s="21"/>
      <c r="O1591" s="21"/>
      <c r="P1591" s="21"/>
      <c r="Q1591" s="21"/>
      <c r="R1591" s="21"/>
      <c r="S1591" s="21"/>
      <c r="T1591" s="21"/>
      <c r="U1591" s="21"/>
      <c r="V1591" s="21"/>
      <c r="W1591" s="21"/>
      <c r="X1591" s="21"/>
      <c r="Y1591" s="21"/>
      <c r="Z1591" s="21"/>
      <c r="AA1591" s="21"/>
      <c r="AB1591" s="21"/>
      <c r="AC1591" s="21"/>
      <c r="AD1591" s="21"/>
    </row>
    <row r="1592" spans="1:30" ht="15.75" customHeight="1" x14ac:dyDescent="0.35">
      <c r="A1592" s="69"/>
      <c r="B1592" s="122"/>
      <c r="C1592" s="327" t="s">
        <v>22</v>
      </c>
      <c r="D1592" s="327" t="s">
        <v>3163</v>
      </c>
      <c r="E1592" s="148">
        <v>2022</v>
      </c>
      <c r="F1592" s="316" t="s">
        <v>3164</v>
      </c>
      <c r="G1592" s="305" t="s">
        <v>3051</v>
      </c>
      <c r="H1592" s="305" t="s">
        <v>3165</v>
      </c>
      <c r="I1592" s="297">
        <v>44826</v>
      </c>
      <c r="J1592" s="297"/>
      <c r="K1592" s="333">
        <f t="shared" si="74"/>
        <v>45191</v>
      </c>
      <c r="L1592" s="310" t="s">
        <v>3138</v>
      </c>
      <c r="M1592" s="21"/>
      <c r="N1592" s="21"/>
      <c r="O1592" s="21"/>
      <c r="P1592" s="21"/>
      <c r="Q1592" s="21"/>
      <c r="R1592" s="21"/>
      <c r="S1592" s="21"/>
      <c r="T1592" s="21"/>
      <c r="U1592" s="21"/>
      <c r="V1592" s="21"/>
      <c r="W1592" s="21"/>
      <c r="X1592" s="21"/>
      <c r="Y1592" s="21"/>
      <c r="Z1592" s="21"/>
      <c r="AA1592" s="21"/>
      <c r="AB1592" s="21"/>
      <c r="AC1592" s="21"/>
      <c r="AD1592" s="21"/>
    </row>
    <row r="1593" spans="1:30" ht="15.75" customHeight="1" x14ac:dyDescent="0.35">
      <c r="A1593" s="69"/>
      <c r="B1593" s="122"/>
      <c r="C1593" s="327" t="s">
        <v>22</v>
      </c>
      <c r="D1593" s="327" t="s">
        <v>3166</v>
      </c>
      <c r="E1593" s="327" t="s">
        <v>2823</v>
      </c>
      <c r="F1593" s="296" t="s">
        <v>3167</v>
      </c>
      <c r="G1593" s="305" t="s">
        <v>3055</v>
      </c>
      <c r="H1593" s="305" t="s">
        <v>3168</v>
      </c>
      <c r="I1593" s="297">
        <v>44826</v>
      </c>
      <c r="J1593" s="267"/>
      <c r="K1593" s="297">
        <f t="shared" si="74"/>
        <v>45191</v>
      </c>
      <c r="L1593" s="235" t="s">
        <v>3138</v>
      </c>
      <c r="M1593" s="21"/>
      <c r="N1593" s="21"/>
      <c r="O1593" s="21"/>
      <c r="P1593" s="21"/>
      <c r="Q1593" s="21"/>
      <c r="R1593" s="21"/>
      <c r="S1593" s="21"/>
      <c r="T1593" s="21"/>
      <c r="U1593" s="21"/>
      <c r="V1593" s="21"/>
      <c r="W1593" s="21"/>
      <c r="X1593" s="21"/>
      <c r="Y1593" s="21"/>
      <c r="Z1593" s="21"/>
      <c r="AA1593" s="21"/>
      <c r="AB1593" s="21"/>
      <c r="AC1593" s="21"/>
      <c r="AD1593" s="21"/>
    </row>
    <row r="1594" spans="1:30" ht="15.75" customHeight="1" x14ac:dyDescent="0.35">
      <c r="A1594" s="69"/>
      <c r="B1594" s="122"/>
      <c r="C1594" s="327" t="s">
        <v>22</v>
      </c>
      <c r="D1594" s="327" t="s">
        <v>3169</v>
      </c>
      <c r="E1594" s="148">
        <v>2022</v>
      </c>
      <c r="F1594" s="296" t="s">
        <v>3170</v>
      </c>
      <c r="G1594" s="305" t="s">
        <v>3171</v>
      </c>
      <c r="H1594" s="305" t="s">
        <v>3172</v>
      </c>
      <c r="I1594" s="297">
        <v>44826</v>
      </c>
      <c r="J1594" s="334"/>
      <c r="K1594" s="297">
        <f t="shared" si="74"/>
        <v>45191</v>
      </c>
      <c r="L1594" s="235" t="s">
        <v>3138</v>
      </c>
      <c r="M1594" s="21"/>
      <c r="N1594" s="21"/>
      <c r="O1594" s="21"/>
      <c r="P1594" s="21"/>
      <c r="Q1594" s="21"/>
      <c r="R1594" s="21"/>
      <c r="S1594" s="21"/>
      <c r="T1594" s="21"/>
      <c r="U1594" s="21"/>
      <c r="V1594" s="21"/>
      <c r="W1594" s="21"/>
      <c r="X1594" s="21"/>
      <c r="Y1594" s="21"/>
      <c r="Z1594" s="21"/>
      <c r="AA1594" s="21"/>
      <c r="AB1594" s="21"/>
      <c r="AC1594" s="21"/>
      <c r="AD1594" s="21"/>
    </row>
    <row r="1595" spans="1:30" ht="15.75" customHeight="1" x14ac:dyDescent="0.35">
      <c r="A1595" s="69" t="s">
        <v>173</v>
      </c>
      <c r="B1595" s="122"/>
      <c r="C1595" s="327" t="s">
        <v>22</v>
      </c>
      <c r="D1595" s="327" t="s">
        <v>3173</v>
      </c>
      <c r="E1595" s="327" t="s">
        <v>2823</v>
      </c>
      <c r="F1595" s="316" t="s">
        <v>3174</v>
      </c>
      <c r="G1595" s="305" t="s">
        <v>3175</v>
      </c>
      <c r="H1595" s="305" t="s">
        <v>3176</v>
      </c>
      <c r="I1595" s="297">
        <v>44826</v>
      </c>
      <c r="J1595" s="334"/>
      <c r="K1595" s="297">
        <f t="shared" si="74"/>
        <v>45191</v>
      </c>
      <c r="L1595" s="235" t="s">
        <v>3138</v>
      </c>
      <c r="M1595" s="21"/>
      <c r="N1595" s="21"/>
      <c r="O1595" s="21"/>
      <c r="P1595" s="21"/>
      <c r="Q1595" s="21"/>
      <c r="R1595" s="21"/>
      <c r="S1595" s="21"/>
      <c r="T1595" s="21"/>
      <c r="U1595" s="21"/>
      <c r="V1595" s="21"/>
      <c r="W1595" s="21"/>
      <c r="X1595" s="21"/>
      <c r="Y1595" s="21"/>
      <c r="Z1595" s="21"/>
      <c r="AA1595" s="21"/>
      <c r="AB1595" s="21"/>
      <c r="AC1595" s="21"/>
      <c r="AD1595" s="21"/>
    </row>
    <row r="1596" spans="1:30" ht="15.75" customHeight="1" x14ac:dyDescent="0.35">
      <c r="A1596" s="69"/>
      <c r="B1596" s="122"/>
      <c r="C1596" s="327" t="s">
        <v>22</v>
      </c>
      <c r="D1596" s="327" t="s">
        <v>3177</v>
      </c>
      <c r="E1596" s="327" t="s">
        <v>2823</v>
      </c>
      <c r="F1596" s="316" t="s">
        <v>3178</v>
      </c>
      <c r="G1596" s="305" t="s">
        <v>3179</v>
      </c>
      <c r="H1596" s="305" t="s">
        <v>3180</v>
      </c>
      <c r="I1596" s="297">
        <v>44831</v>
      </c>
      <c r="J1596" s="297"/>
      <c r="K1596" s="297">
        <f t="shared" si="74"/>
        <v>45196</v>
      </c>
      <c r="L1596" s="335" t="s">
        <v>3181</v>
      </c>
      <c r="M1596" s="21"/>
      <c r="N1596" s="21"/>
      <c r="O1596" s="21"/>
      <c r="P1596" s="21"/>
      <c r="Q1596" s="21"/>
      <c r="R1596" s="21"/>
      <c r="S1596" s="21"/>
      <c r="T1596" s="21"/>
      <c r="U1596" s="21"/>
      <c r="V1596" s="21"/>
      <c r="W1596" s="21"/>
      <c r="X1596" s="21"/>
      <c r="Y1596" s="21"/>
      <c r="Z1596" s="21"/>
      <c r="AA1596" s="21"/>
      <c r="AB1596" s="21"/>
      <c r="AC1596" s="21"/>
      <c r="AD1596" s="21"/>
    </row>
    <row r="1597" spans="1:30" ht="15.75" customHeight="1" x14ac:dyDescent="0.35">
      <c r="A1597" s="69"/>
      <c r="B1597" s="122"/>
      <c r="C1597" s="327" t="s">
        <v>22</v>
      </c>
      <c r="D1597" s="327" t="s">
        <v>3182</v>
      </c>
      <c r="E1597" s="148">
        <v>2022</v>
      </c>
      <c r="F1597" s="296" t="s">
        <v>3183</v>
      </c>
      <c r="G1597" s="67" t="s">
        <v>3184</v>
      </c>
      <c r="H1597" s="305" t="s">
        <v>3185</v>
      </c>
      <c r="I1597" s="297">
        <v>44838</v>
      </c>
      <c r="J1597" s="297"/>
      <c r="K1597" s="297">
        <f t="shared" si="74"/>
        <v>45203</v>
      </c>
      <c r="L1597" s="328" t="s">
        <v>3186</v>
      </c>
      <c r="M1597" s="21"/>
      <c r="N1597" s="21"/>
      <c r="O1597" s="21"/>
      <c r="P1597" s="21"/>
      <c r="Q1597" s="21"/>
      <c r="R1597" s="21"/>
      <c r="S1597" s="21"/>
      <c r="T1597" s="21"/>
      <c r="U1597" s="21"/>
      <c r="V1597" s="21"/>
      <c r="W1597" s="21"/>
      <c r="X1597" s="21"/>
      <c r="Y1597" s="21"/>
      <c r="Z1597" s="21"/>
      <c r="AA1597" s="21"/>
      <c r="AB1597" s="21"/>
      <c r="AC1597" s="21"/>
      <c r="AD1597" s="21"/>
    </row>
    <row r="1598" spans="1:30" ht="15.75" customHeight="1" x14ac:dyDescent="0.35">
      <c r="A1598" s="222"/>
      <c r="B1598" s="260"/>
      <c r="C1598" s="327" t="s">
        <v>22</v>
      </c>
      <c r="D1598" s="327" t="s">
        <v>3187</v>
      </c>
      <c r="E1598" s="148">
        <v>2022</v>
      </c>
      <c r="F1598" s="296" t="s">
        <v>3188</v>
      </c>
      <c r="G1598" s="305" t="s">
        <v>3188</v>
      </c>
      <c r="H1598" s="305" t="s">
        <v>3189</v>
      </c>
      <c r="I1598" s="297">
        <v>44840</v>
      </c>
      <c r="J1598" s="297"/>
      <c r="K1598" s="297">
        <f t="shared" si="74"/>
        <v>45205</v>
      </c>
      <c r="L1598" s="253" t="s">
        <v>1537</v>
      </c>
      <c r="M1598" s="225"/>
      <c r="N1598" s="225"/>
      <c r="O1598" s="225"/>
      <c r="P1598" s="225"/>
      <c r="Q1598" s="225"/>
      <c r="R1598" s="225"/>
      <c r="S1598" s="225"/>
      <c r="T1598" s="225"/>
      <c r="U1598" s="225"/>
      <c r="V1598" s="225"/>
      <c r="W1598" s="225"/>
      <c r="X1598" s="225"/>
      <c r="Y1598" s="225"/>
      <c r="Z1598" s="225"/>
      <c r="AA1598" s="225"/>
      <c r="AB1598" s="225"/>
      <c r="AC1598" s="225"/>
      <c r="AD1598" s="225"/>
    </row>
    <row r="1599" spans="1:30" ht="15.75" customHeight="1" x14ac:dyDescent="0.35">
      <c r="A1599" s="69" t="s">
        <v>38</v>
      </c>
      <c r="B1599" s="122"/>
      <c r="C1599" s="327" t="s">
        <v>22</v>
      </c>
      <c r="D1599" s="327" t="s">
        <v>3190</v>
      </c>
      <c r="E1599" s="327" t="s">
        <v>2823</v>
      </c>
      <c r="F1599" s="296" t="s">
        <v>3191</v>
      </c>
      <c r="G1599" s="305" t="s">
        <v>3192</v>
      </c>
      <c r="H1599" s="305" t="s">
        <v>3193</v>
      </c>
      <c r="I1599" s="297">
        <v>44862</v>
      </c>
      <c r="J1599" s="297">
        <v>45224</v>
      </c>
      <c r="K1599" s="297">
        <f t="shared" ref="K1599:K1604" si="75">+J1599+365</f>
        <v>45589</v>
      </c>
      <c r="L1599" s="168" t="s">
        <v>727</v>
      </c>
      <c r="M1599" s="225"/>
      <c r="N1599" s="225"/>
      <c r="O1599" s="225"/>
      <c r="P1599" s="225"/>
      <c r="Q1599" s="225"/>
      <c r="R1599" s="225"/>
      <c r="S1599" s="225"/>
      <c r="T1599" s="225"/>
      <c r="U1599" s="225"/>
      <c r="V1599" s="225"/>
      <c r="W1599" s="225"/>
      <c r="X1599" s="225"/>
      <c r="Y1599" s="225"/>
      <c r="Z1599" s="225"/>
      <c r="AA1599" s="225"/>
      <c r="AB1599" s="225"/>
      <c r="AC1599" s="225"/>
      <c r="AD1599" s="225"/>
    </row>
    <row r="1600" spans="1:30" ht="15.75" customHeight="1" x14ac:dyDescent="0.35">
      <c r="A1600" s="69" t="s">
        <v>38</v>
      </c>
      <c r="B1600" s="122"/>
      <c r="C1600" s="327" t="s">
        <v>22</v>
      </c>
      <c r="D1600" s="327" t="s">
        <v>3194</v>
      </c>
      <c r="E1600" s="148">
        <v>2022</v>
      </c>
      <c r="F1600" s="316" t="s">
        <v>3195</v>
      </c>
      <c r="G1600" s="305" t="s">
        <v>3196</v>
      </c>
      <c r="H1600" s="305" t="s">
        <v>3197</v>
      </c>
      <c r="I1600" s="297">
        <v>44862</v>
      </c>
      <c r="J1600" s="297">
        <v>45224</v>
      </c>
      <c r="K1600" s="297">
        <f t="shared" si="75"/>
        <v>45589</v>
      </c>
      <c r="L1600" s="83" t="s">
        <v>727</v>
      </c>
      <c r="M1600" s="225"/>
      <c r="N1600" s="225"/>
      <c r="O1600" s="225"/>
      <c r="P1600" s="225"/>
      <c r="Q1600" s="225"/>
      <c r="R1600" s="225"/>
      <c r="S1600" s="225"/>
      <c r="T1600" s="225"/>
      <c r="U1600" s="225"/>
      <c r="V1600" s="225"/>
      <c r="W1600" s="225"/>
      <c r="X1600" s="225"/>
      <c r="Y1600" s="225"/>
      <c r="Z1600" s="225"/>
      <c r="AA1600" s="225"/>
      <c r="AB1600" s="225"/>
      <c r="AC1600" s="225"/>
      <c r="AD1600" s="225"/>
    </row>
    <row r="1601" spans="1:30" ht="15.75" customHeight="1" x14ac:dyDescent="0.35">
      <c r="A1601" s="69" t="s">
        <v>38</v>
      </c>
      <c r="B1601" s="122"/>
      <c r="C1601" s="327" t="s">
        <v>22</v>
      </c>
      <c r="D1601" s="327" t="s">
        <v>3198</v>
      </c>
      <c r="E1601" s="327" t="s">
        <v>2823</v>
      </c>
      <c r="F1601" s="316" t="s">
        <v>3199</v>
      </c>
      <c r="G1601" s="305" t="s">
        <v>3196</v>
      </c>
      <c r="H1601" s="305" t="s">
        <v>3197</v>
      </c>
      <c r="I1601" s="297">
        <v>44862</v>
      </c>
      <c r="J1601" s="336">
        <v>45224</v>
      </c>
      <c r="K1601" s="297">
        <f t="shared" si="75"/>
        <v>45589</v>
      </c>
      <c r="L1601" s="83" t="s">
        <v>727</v>
      </c>
      <c r="M1601" s="225"/>
      <c r="N1601" s="225"/>
      <c r="O1601" s="225"/>
      <c r="P1601" s="225"/>
      <c r="Q1601" s="225"/>
      <c r="R1601" s="225"/>
      <c r="S1601" s="225"/>
      <c r="T1601" s="225"/>
      <c r="U1601" s="225"/>
      <c r="V1601" s="225"/>
      <c r="W1601" s="225"/>
      <c r="X1601" s="225"/>
      <c r="Y1601" s="225"/>
      <c r="Z1601" s="225"/>
      <c r="AA1601" s="225"/>
      <c r="AB1601" s="225"/>
      <c r="AC1601" s="225"/>
      <c r="AD1601" s="225"/>
    </row>
    <row r="1602" spans="1:30" ht="15.75" customHeight="1" x14ac:dyDescent="0.35">
      <c r="A1602" s="69" t="s">
        <v>38</v>
      </c>
      <c r="B1602" s="122"/>
      <c r="C1602" s="327" t="s">
        <v>22</v>
      </c>
      <c r="D1602" s="327" t="s">
        <v>3200</v>
      </c>
      <c r="E1602" s="327" t="s">
        <v>2823</v>
      </c>
      <c r="F1602" s="296" t="s">
        <v>3201</v>
      </c>
      <c r="G1602" s="67" t="s">
        <v>3202</v>
      </c>
      <c r="H1602" s="305" t="s">
        <v>3197</v>
      </c>
      <c r="I1602" s="297">
        <v>44862</v>
      </c>
      <c r="J1602" s="297">
        <v>45301</v>
      </c>
      <c r="K1602" s="297">
        <f t="shared" si="75"/>
        <v>45666</v>
      </c>
      <c r="L1602" s="29" t="s">
        <v>727</v>
      </c>
      <c r="M1602" s="225"/>
      <c r="N1602" s="225"/>
      <c r="O1602" s="225"/>
      <c r="P1602" s="225"/>
      <c r="Q1602" s="225"/>
      <c r="R1602" s="225"/>
      <c r="S1602" s="225"/>
      <c r="T1602" s="225"/>
      <c r="U1602" s="225"/>
      <c r="V1602" s="225"/>
      <c r="W1602" s="225"/>
      <c r="X1602" s="225"/>
      <c r="Y1602" s="225"/>
      <c r="Z1602" s="225"/>
      <c r="AA1602" s="225"/>
      <c r="AB1602" s="225"/>
      <c r="AC1602" s="225"/>
      <c r="AD1602" s="225"/>
    </row>
    <row r="1603" spans="1:30" ht="15.75" customHeight="1" x14ac:dyDescent="0.35">
      <c r="A1603" s="69" t="s">
        <v>38</v>
      </c>
      <c r="B1603" s="122"/>
      <c r="C1603" s="327" t="s">
        <v>22</v>
      </c>
      <c r="D1603" s="327" t="s">
        <v>3203</v>
      </c>
      <c r="E1603" s="148">
        <v>2022</v>
      </c>
      <c r="F1603" s="296" t="s">
        <v>3204</v>
      </c>
      <c r="G1603" s="67" t="s">
        <v>3202</v>
      </c>
      <c r="H1603" s="305" t="s">
        <v>3197</v>
      </c>
      <c r="I1603" s="297">
        <v>44862</v>
      </c>
      <c r="J1603" s="297">
        <v>45301</v>
      </c>
      <c r="K1603" s="297">
        <f t="shared" si="75"/>
        <v>45666</v>
      </c>
      <c r="L1603" s="83" t="s">
        <v>727</v>
      </c>
      <c r="M1603" s="225"/>
      <c r="N1603" s="225"/>
      <c r="O1603" s="225"/>
      <c r="P1603" s="225"/>
      <c r="Q1603" s="225"/>
      <c r="R1603" s="225"/>
      <c r="S1603" s="225"/>
      <c r="T1603" s="225"/>
      <c r="U1603" s="225"/>
      <c r="V1603" s="225"/>
      <c r="W1603" s="225"/>
      <c r="X1603" s="225"/>
      <c r="Y1603" s="225"/>
      <c r="Z1603" s="225"/>
      <c r="AA1603" s="225"/>
      <c r="AB1603" s="225"/>
      <c r="AC1603" s="225"/>
      <c r="AD1603" s="225"/>
    </row>
    <row r="1604" spans="1:30" ht="15.75" customHeight="1" x14ac:dyDescent="0.35">
      <c r="A1604" s="69" t="s">
        <v>38</v>
      </c>
      <c r="B1604" s="122"/>
      <c r="C1604" s="327" t="s">
        <v>22</v>
      </c>
      <c r="D1604" s="327" t="s">
        <v>3205</v>
      </c>
      <c r="E1604" s="148">
        <v>2022</v>
      </c>
      <c r="F1604" s="296" t="s">
        <v>3206</v>
      </c>
      <c r="G1604" s="305" t="s">
        <v>3207</v>
      </c>
      <c r="H1604" s="305" t="s">
        <v>3197</v>
      </c>
      <c r="I1604" s="297">
        <v>44862</v>
      </c>
      <c r="J1604" s="297">
        <v>45224</v>
      </c>
      <c r="K1604" s="297">
        <f t="shared" si="75"/>
        <v>45589</v>
      </c>
      <c r="L1604" s="83" t="s">
        <v>727</v>
      </c>
      <c r="M1604" s="225"/>
      <c r="N1604" s="225"/>
      <c r="O1604" s="225"/>
      <c r="P1604" s="225"/>
      <c r="Q1604" s="225"/>
      <c r="R1604" s="225"/>
      <c r="S1604" s="225"/>
      <c r="T1604" s="225"/>
      <c r="U1604" s="225"/>
      <c r="V1604" s="225"/>
      <c r="W1604" s="225"/>
      <c r="X1604" s="225"/>
      <c r="Y1604" s="225"/>
      <c r="Z1604" s="225"/>
      <c r="AA1604" s="225"/>
      <c r="AB1604" s="225"/>
      <c r="AC1604" s="225"/>
      <c r="AD1604" s="225"/>
    </row>
    <row r="1605" spans="1:30" ht="15.75" customHeight="1" x14ac:dyDescent="0.35">
      <c r="A1605" s="68" t="s">
        <v>38</v>
      </c>
      <c r="B1605" s="113"/>
      <c r="C1605" s="327" t="s">
        <v>22</v>
      </c>
      <c r="D1605" s="327" t="s">
        <v>3208</v>
      </c>
      <c r="E1605" s="327" t="s">
        <v>2823</v>
      </c>
      <c r="F1605" s="296" t="s">
        <v>3209</v>
      </c>
      <c r="G1605" s="305" t="s">
        <v>3210</v>
      </c>
      <c r="H1605" s="305" t="s">
        <v>3211</v>
      </c>
      <c r="I1605" s="297">
        <v>44858</v>
      </c>
      <c r="J1605" s="297"/>
      <c r="K1605" s="297">
        <f>I1605+365</f>
        <v>45223</v>
      </c>
      <c r="L1605" s="235" t="s">
        <v>3212</v>
      </c>
      <c r="M1605" s="225"/>
      <c r="N1605" s="225"/>
      <c r="O1605" s="225"/>
      <c r="P1605" s="225"/>
      <c r="Q1605" s="225"/>
      <c r="R1605" s="225"/>
      <c r="S1605" s="225"/>
      <c r="T1605" s="225"/>
      <c r="U1605" s="225"/>
      <c r="V1605" s="225"/>
      <c r="W1605" s="225"/>
      <c r="X1605" s="225"/>
      <c r="Y1605" s="225"/>
      <c r="Z1605" s="225"/>
      <c r="AA1605" s="225"/>
      <c r="AB1605" s="225"/>
      <c r="AC1605" s="225"/>
      <c r="AD1605" s="225"/>
    </row>
    <row r="1606" spans="1:30" ht="15.75" customHeight="1" x14ac:dyDescent="0.35">
      <c r="A1606" s="69" t="s">
        <v>38</v>
      </c>
      <c r="B1606" s="122"/>
      <c r="C1606" s="327" t="s">
        <v>22</v>
      </c>
      <c r="D1606" s="327" t="s">
        <v>3213</v>
      </c>
      <c r="E1606" s="327" t="s">
        <v>2823</v>
      </c>
      <c r="F1606" s="296" t="s">
        <v>3214</v>
      </c>
      <c r="G1606" s="305" t="s">
        <v>3125</v>
      </c>
      <c r="H1606" s="305" t="s">
        <v>3215</v>
      </c>
      <c r="I1606" s="297">
        <v>44858</v>
      </c>
      <c r="J1606" s="297"/>
      <c r="K1606" s="297">
        <f>I1606+365</f>
        <v>45223</v>
      </c>
      <c r="L1606" s="235" t="s">
        <v>3212</v>
      </c>
      <c r="M1606" s="225"/>
      <c r="N1606" s="225"/>
      <c r="O1606" s="225"/>
      <c r="P1606" s="225"/>
      <c r="Q1606" s="225"/>
      <c r="R1606" s="225"/>
      <c r="S1606" s="225"/>
      <c r="T1606" s="225"/>
      <c r="U1606" s="225"/>
      <c r="V1606" s="225"/>
      <c r="W1606" s="225"/>
      <c r="X1606" s="225"/>
      <c r="Y1606" s="225"/>
      <c r="Z1606" s="225"/>
      <c r="AA1606" s="225"/>
      <c r="AB1606" s="225"/>
      <c r="AC1606" s="225"/>
      <c r="AD1606" s="225"/>
    </row>
    <row r="1607" spans="1:30" ht="15.75" customHeight="1" x14ac:dyDescent="0.35">
      <c r="A1607" s="69" t="s">
        <v>173</v>
      </c>
      <c r="B1607" s="122"/>
      <c r="C1607" s="327" t="s">
        <v>22</v>
      </c>
      <c r="D1607" s="327" t="s">
        <v>3216</v>
      </c>
      <c r="E1607" s="148">
        <v>2022</v>
      </c>
      <c r="F1607" s="296" t="s">
        <v>3217</v>
      </c>
      <c r="G1607" s="305" t="s">
        <v>3218</v>
      </c>
      <c r="H1607" s="305" t="s">
        <v>3219</v>
      </c>
      <c r="I1607" s="297">
        <v>44858</v>
      </c>
      <c r="J1607" s="297"/>
      <c r="K1607" s="297">
        <f>I1607+365</f>
        <v>45223</v>
      </c>
      <c r="L1607" s="235" t="s">
        <v>3212</v>
      </c>
      <c r="M1607" s="225"/>
      <c r="N1607" s="225"/>
      <c r="O1607" s="225"/>
      <c r="P1607" s="225"/>
      <c r="Q1607" s="225"/>
      <c r="R1607" s="225"/>
      <c r="S1607" s="225"/>
      <c r="T1607" s="225"/>
      <c r="U1607" s="225"/>
      <c r="V1607" s="225"/>
      <c r="W1607" s="225"/>
      <c r="X1607" s="225"/>
      <c r="Y1607" s="225"/>
      <c r="Z1607" s="225"/>
      <c r="AA1607" s="225"/>
      <c r="AB1607" s="225"/>
      <c r="AC1607" s="225"/>
      <c r="AD1607" s="225"/>
    </row>
    <row r="1608" spans="1:30" ht="15.75" customHeight="1" x14ac:dyDescent="0.35">
      <c r="A1608" s="69"/>
      <c r="B1608" s="122"/>
      <c r="C1608" s="327" t="s">
        <v>22</v>
      </c>
      <c r="D1608" s="327" t="s">
        <v>3220</v>
      </c>
      <c r="E1608" s="327" t="s">
        <v>2823</v>
      </c>
      <c r="F1608" s="296" t="s">
        <v>3221</v>
      </c>
      <c r="G1608" s="305" t="s">
        <v>3218</v>
      </c>
      <c r="H1608" s="305" t="s">
        <v>3222</v>
      </c>
      <c r="I1608" s="297">
        <v>44858</v>
      </c>
      <c r="J1608" s="297"/>
      <c r="K1608" s="297">
        <f>I1608+365</f>
        <v>45223</v>
      </c>
      <c r="L1608" s="235" t="s">
        <v>3212</v>
      </c>
      <c r="M1608" s="225"/>
      <c r="N1608" s="225"/>
      <c r="O1608" s="225"/>
      <c r="P1608" s="225"/>
      <c r="Q1608" s="225"/>
      <c r="R1608" s="225"/>
      <c r="S1608" s="225"/>
      <c r="T1608" s="225"/>
      <c r="U1608" s="225"/>
      <c r="V1608" s="225"/>
      <c r="W1608" s="225"/>
      <c r="X1608" s="225"/>
      <c r="Y1608" s="225"/>
      <c r="Z1608" s="225"/>
      <c r="AA1608" s="225"/>
      <c r="AB1608" s="225"/>
      <c r="AC1608" s="225"/>
      <c r="AD1608" s="225"/>
    </row>
    <row r="1609" spans="1:30" ht="15.75" customHeight="1" x14ac:dyDescent="0.35">
      <c r="A1609" s="69"/>
      <c r="B1609" s="122"/>
      <c r="C1609" s="327" t="s">
        <v>22</v>
      </c>
      <c r="D1609" s="327" t="s">
        <v>3223</v>
      </c>
      <c r="E1609" s="327" t="s">
        <v>2823</v>
      </c>
      <c r="F1609" s="296" t="s">
        <v>3224</v>
      </c>
      <c r="G1609" s="305" t="s">
        <v>3225</v>
      </c>
      <c r="H1609" s="305" t="s">
        <v>3226</v>
      </c>
      <c r="I1609" s="297">
        <v>44858</v>
      </c>
      <c r="J1609" s="297">
        <v>45407</v>
      </c>
      <c r="K1609" s="297">
        <f>+J1609+365</f>
        <v>45772</v>
      </c>
      <c r="L1609" s="235" t="s">
        <v>3212</v>
      </c>
      <c r="M1609" s="225"/>
      <c r="N1609" s="225"/>
      <c r="O1609" s="225"/>
      <c r="P1609" s="225"/>
      <c r="Q1609" s="225"/>
      <c r="R1609" s="225"/>
      <c r="S1609" s="225"/>
      <c r="T1609" s="225"/>
      <c r="U1609" s="225"/>
      <c r="V1609" s="225"/>
      <c r="W1609" s="225"/>
      <c r="X1609" s="225"/>
      <c r="Y1609" s="225"/>
      <c r="Z1609" s="225"/>
      <c r="AA1609" s="225"/>
      <c r="AB1609" s="225"/>
      <c r="AC1609" s="225"/>
      <c r="AD1609" s="225"/>
    </row>
    <row r="1610" spans="1:30" ht="15.75" customHeight="1" x14ac:dyDescent="0.35">
      <c r="A1610" s="69" t="s">
        <v>38</v>
      </c>
      <c r="B1610" s="122"/>
      <c r="C1610" s="327" t="s">
        <v>22</v>
      </c>
      <c r="D1610" s="327" t="s">
        <v>3227</v>
      </c>
      <c r="E1610" s="327" t="s">
        <v>2823</v>
      </c>
      <c r="F1610" s="296" t="s">
        <v>3228</v>
      </c>
      <c r="G1610" s="67" t="s">
        <v>3229</v>
      </c>
      <c r="H1610" s="305" t="s">
        <v>3230</v>
      </c>
      <c r="I1610" s="297">
        <v>44851</v>
      </c>
      <c r="J1610" s="297"/>
      <c r="K1610" s="297">
        <f>+I1610+365</f>
        <v>45216</v>
      </c>
      <c r="L1610" s="235" t="s">
        <v>3231</v>
      </c>
      <c r="M1610" s="21"/>
      <c r="N1610" s="21"/>
      <c r="O1610" s="21"/>
      <c r="P1610" s="21"/>
      <c r="Q1610" s="21"/>
      <c r="R1610" s="21"/>
      <c r="S1610" s="21"/>
      <c r="T1610" s="21"/>
      <c r="U1610" s="21"/>
      <c r="V1610" s="21"/>
      <c r="W1610" s="21"/>
      <c r="X1610" s="21"/>
      <c r="Y1610" s="21"/>
      <c r="Z1610" s="21"/>
      <c r="AA1610" s="21"/>
      <c r="AB1610" s="21"/>
      <c r="AC1610" s="21"/>
      <c r="AD1610" s="21"/>
    </row>
    <row r="1611" spans="1:30" ht="15.75" customHeight="1" x14ac:dyDescent="0.35">
      <c r="A1611" s="69" t="s">
        <v>38</v>
      </c>
      <c r="B1611" s="122"/>
      <c r="C1611" s="327" t="s">
        <v>22</v>
      </c>
      <c r="D1611" s="327" t="s">
        <v>3232</v>
      </c>
      <c r="E1611" s="327" t="s">
        <v>2823</v>
      </c>
      <c r="F1611" s="316" t="s">
        <v>3233</v>
      </c>
      <c r="G1611" s="305" t="s">
        <v>3234</v>
      </c>
      <c r="H1611" s="305" t="s">
        <v>3235</v>
      </c>
      <c r="I1611" s="297">
        <v>44882</v>
      </c>
      <c r="J1611" s="297">
        <v>45224</v>
      </c>
      <c r="K1611" s="297">
        <f>+J1611+365</f>
        <v>45589</v>
      </c>
      <c r="L1611" s="83" t="s">
        <v>727</v>
      </c>
      <c r="M1611" s="225"/>
      <c r="N1611" s="225"/>
      <c r="O1611" s="225"/>
      <c r="P1611" s="225"/>
      <c r="Q1611" s="225"/>
      <c r="R1611" s="225"/>
      <c r="S1611" s="225"/>
      <c r="T1611" s="225"/>
      <c r="U1611" s="225"/>
      <c r="V1611" s="225"/>
      <c r="W1611" s="225"/>
      <c r="X1611" s="225"/>
      <c r="Y1611" s="225"/>
      <c r="Z1611" s="225"/>
      <c r="AA1611" s="225"/>
      <c r="AB1611" s="225"/>
      <c r="AC1611" s="225"/>
      <c r="AD1611" s="225"/>
    </row>
    <row r="1612" spans="1:30" ht="15.75" customHeight="1" x14ac:dyDescent="0.35">
      <c r="A1612" s="69" t="s">
        <v>38</v>
      </c>
      <c r="B1612" s="122"/>
      <c r="C1612" s="327" t="s">
        <v>22</v>
      </c>
      <c r="D1612" s="327" t="s">
        <v>3236</v>
      </c>
      <c r="E1612" s="148">
        <v>2022</v>
      </c>
      <c r="F1612" s="316" t="s">
        <v>3237</v>
      </c>
      <c r="G1612" s="305" t="s">
        <v>3238</v>
      </c>
      <c r="H1612" s="305" t="s">
        <v>3235</v>
      </c>
      <c r="I1612" s="297">
        <v>44882</v>
      </c>
      <c r="J1612" s="297">
        <v>45243</v>
      </c>
      <c r="K1612" s="297">
        <f>J1612+365</f>
        <v>45608</v>
      </c>
      <c r="L1612" s="29" t="s">
        <v>727</v>
      </c>
      <c r="M1612" s="225"/>
      <c r="N1612" s="225"/>
      <c r="O1612" s="225"/>
      <c r="P1612" s="225"/>
      <c r="Q1612" s="225"/>
      <c r="R1612" s="225"/>
      <c r="S1612" s="225"/>
      <c r="T1612" s="225"/>
      <c r="U1612" s="225"/>
      <c r="V1612" s="225"/>
      <c r="W1612" s="225"/>
      <c r="X1612" s="225"/>
      <c r="Y1612" s="225"/>
      <c r="Z1612" s="225"/>
      <c r="AA1612" s="225"/>
      <c r="AB1612" s="225"/>
      <c r="AC1612" s="225"/>
      <c r="AD1612" s="225"/>
    </row>
    <row r="1613" spans="1:30" ht="15.75" customHeight="1" x14ac:dyDescent="0.35">
      <c r="A1613" s="69" t="s">
        <v>38</v>
      </c>
      <c r="B1613" s="122"/>
      <c r="C1613" s="327" t="s">
        <v>22</v>
      </c>
      <c r="D1613" s="327" t="s">
        <v>3239</v>
      </c>
      <c r="E1613" s="327" t="s">
        <v>2823</v>
      </c>
      <c r="F1613" s="337" t="s">
        <v>3240</v>
      </c>
      <c r="G1613" s="338" t="s">
        <v>2203</v>
      </c>
      <c r="H1613" s="330" t="s">
        <v>3241</v>
      </c>
      <c r="I1613" s="333">
        <v>44882</v>
      </c>
      <c r="J1613" s="333">
        <v>45224</v>
      </c>
      <c r="K1613" s="297">
        <f>+J1613+365</f>
        <v>45589</v>
      </c>
      <c r="L1613" s="163" t="s">
        <v>727</v>
      </c>
      <c r="M1613" s="225"/>
      <c r="N1613" s="225"/>
      <c r="O1613" s="225"/>
      <c r="P1613" s="225"/>
      <c r="Q1613" s="225"/>
      <c r="R1613" s="225"/>
      <c r="S1613" s="225"/>
      <c r="T1613" s="225"/>
      <c r="U1613" s="225"/>
      <c r="V1613" s="225"/>
      <c r="W1613" s="225"/>
      <c r="X1613" s="225"/>
      <c r="Y1613" s="225"/>
      <c r="Z1613" s="225"/>
      <c r="AA1613" s="225"/>
      <c r="AB1613" s="225"/>
      <c r="AC1613" s="225"/>
      <c r="AD1613" s="225"/>
    </row>
    <row r="1614" spans="1:30" ht="15.75" customHeight="1" x14ac:dyDescent="0.35">
      <c r="A1614" s="69" t="s">
        <v>38</v>
      </c>
      <c r="B1614" s="113" t="s">
        <v>513</v>
      </c>
      <c r="C1614" s="327" t="s">
        <v>22</v>
      </c>
      <c r="D1614" s="339" t="s">
        <v>3242</v>
      </c>
      <c r="E1614" s="340" t="s">
        <v>2823</v>
      </c>
      <c r="F1614" s="296" t="s">
        <v>3243</v>
      </c>
      <c r="G1614" s="305" t="s">
        <v>3244</v>
      </c>
      <c r="H1614" s="305" t="s">
        <v>3245</v>
      </c>
      <c r="I1614" s="297">
        <v>44882</v>
      </c>
      <c r="J1614" s="297"/>
      <c r="K1614" s="297">
        <f t="shared" ref="K1614:K1619" si="76">I1614+365</f>
        <v>45247</v>
      </c>
      <c r="L1614" s="231" t="s">
        <v>161</v>
      </c>
      <c r="M1614" s="21"/>
      <c r="N1614" s="21"/>
      <c r="O1614" s="21"/>
      <c r="P1614" s="21"/>
      <c r="Q1614" s="21"/>
      <c r="R1614" s="21"/>
      <c r="S1614" s="21"/>
      <c r="T1614" s="21"/>
      <c r="U1614" s="21"/>
      <c r="V1614" s="21"/>
      <c r="W1614" s="21"/>
      <c r="X1614" s="21"/>
      <c r="Y1614" s="21"/>
      <c r="Z1614" s="21"/>
      <c r="AA1614" s="21"/>
      <c r="AB1614" s="21"/>
      <c r="AC1614" s="21"/>
      <c r="AD1614" s="21"/>
    </row>
    <row r="1615" spans="1:30" ht="15.75" customHeight="1" x14ac:dyDescent="0.35">
      <c r="A1615" s="222"/>
      <c r="B1615" s="222"/>
      <c r="C1615" s="341" t="s">
        <v>22</v>
      </c>
      <c r="D1615" s="327" t="s">
        <v>3246</v>
      </c>
      <c r="E1615" s="327" t="s">
        <v>2823</v>
      </c>
      <c r="F1615" s="342" t="s">
        <v>3247</v>
      </c>
      <c r="G1615" s="343" t="s">
        <v>3248</v>
      </c>
      <c r="H1615" s="343" t="s">
        <v>3249</v>
      </c>
      <c r="I1615" s="332">
        <v>44882</v>
      </c>
      <c r="J1615" s="332"/>
      <c r="K1615" s="297">
        <f t="shared" si="76"/>
        <v>45247</v>
      </c>
      <c r="L1615" s="335" t="s">
        <v>1553</v>
      </c>
      <c r="M1615" s="225"/>
      <c r="N1615" s="225"/>
      <c r="O1615" s="225"/>
      <c r="P1615" s="225"/>
      <c r="Q1615" s="225"/>
      <c r="R1615" s="225"/>
      <c r="S1615" s="225"/>
      <c r="T1615" s="225"/>
      <c r="U1615" s="225"/>
      <c r="V1615" s="225"/>
      <c r="W1615" s="225"/>
      <c r="X1615" s="225"/>
      <c r="Y1615" s="225"/>
      <c r="Z1615" s="225"/>
      <c r="AA1615" s="225"/>
      <c r="AB1615" s="225"/>
      <c r="AC1615" s="225"/>
      <c r="AD1615" s="225"/>
    </row>
    <row r="1616" spans="1:30" ht="15.75" customHeight="1" x14ac:dyDescent="0.35">
      <c r="A1616" s="69" t="s">
        <v>38</v>
      </c>
      <c r="B1616" s="69"/>
      <c r="C1616" s="341" t="s">
        <v>22</v>
      </c>
      <c r="D1616" s="327" t="s">
        <v>3250</v>
      </c>
      <c r="E1616" s="341" t="s">
        <v>2823</v>
      </c>
      <c r="F1616" s="296" t="s">
        <v>3251</v>
      </c>
      <c r="G1616" s="305" t="s">
        <v>3252</v>
      </c>
      <c r="H1616" s="305" t="s">
        <v>25</v>
      </c>
      <c r="I1616" s="344">
        <v>44883</v>
      </c>
      <c r="J1616" s="297"/>
      <c r="K1616" s="297">
        <f t="shared" si="76"/>
        <v>45248</v>
      </c>
      <c r="L1616" s="321" t="s">
        <v>1962</v>
      </c>
      <c r="M1616" s="21"/>
      <c r="N1616" s="21"/>
      <c r="O1616" s="21"/>
      <c r="P1616" s="21"/>
      <c r="Q1616" s="21"/>
      <c r="R1616" s="21"/>
      <c r="S1616" s="21"/>
      <c r="T1616" s="21"/>
      <c r="U1616" s="21"/>
      <c r="V1616" s="21"/>
      <c r="W1616" s="21"/>
      <c r="X1616" s="21"/>
      <c r="Y1616" s="21"/>
      <c r="Z1616" s="21"/>
      <c r="AA1616" s="21"/>
      <c r="AB1616" s="21"/>
      <c r="AC1616" s="21"/>
      <c r="AD1616" s="21"/>
    </row>
    <row r="1617" spans="1:30" ht="15.75" customHeight="1" x14ac:dyDescent="0.35">
      <c r="A1617" s="69" t="s">
        <v>38</v>
      </c>
      <c r="B1617" s="69"/>
      <c r="C1617" s="341" t="s">
        <v>22</v>
      </c>
      <c r="D1617" s="327" t="s">
        <v>3253</v>
      </c>
      <c r="E1617" s="88">
        <v>2022</v>
      </c>
      <c r="F1617" s="296" t="s">
        <v>3254</v>
      </c>
      <c r="G1617" s="305" t="s">
        <v>3252</v>
      </c>
      <c r="H1617" s="305" t="s">
        <v>25</v>
      </c>
      <c r="I1617" s="344">
        <v>44883</v>
      </c>
      <c r="J1617" s="297"/>
      <c r="K1617" s="297">
        <f t="shared" si="76"/>
        <v>45248</v>
      </c>
      <c r="L1617" s="321" t="s">
        <v>1962</v>
      </c>
      <c r="M1617" s="21"/>
      <c r="N1617" s="21"/>
      <c r="O1617" s="21"/>
      <c r="P1617" s="21"/>
      <c r="Q1617" s="21"/>
      <c r="R1617" s="21"/>
      <c r="S1617" s="21"/>
      <c r="T1617" s="21"/>
      <c r="U1617" s="21"/>
      <c r="V1617" s="21"/>
      <c r="W1617" s="21"/>
      <c r="X1617" s="21"/>
      <c r="Y1617" s="21"/>
      <c r="Z1617" s="21"/>
      <c r="AA1617" s="21"/>
      <c r="AB1617" s="21"/>
      <c r="AC1617" s="21"/>
      <c r="AD1617" s="21"/>
    </row>
    <row r="1618" spans="1:30" ht="15.75" customHeight="1" x14ac:dyDescent="0.35">
      <c r="A1618" s="69" t="s">
        <v>38</v>
      </c>
      <c r="B1618" s="69"/>
      <c r="C1618" s="341" t="s">
        <v>22</v>
      </c>
      <c r="D1618" s="327" t="s">
        <v>3255</v>
      </c>
      <c r="E1618" s="341" t="s">
        <v>2823</v>
      </c>
      <c r="F1618" s="296" t="s">
        <v>3256</v>
      </c>
      <c r="G1618" s="305" t="s">
        <v>3252</v>
      </c>
      <c r="H1618" s="305" t="s">
        <v>25</v>
      </c>
      <c r="I1618" s="344">
        <v>44883</v>
      </c>
      <c r="J1618" s="297"/>
      <c r="K1618" s="297">
        <f t="shared" si="76"/>
        <v>45248</v>
      </c>
      <c r="L1618" s="321" t="s">
        <v>1962</v>
      </c>
      <c r="M1618" s="38"/>
      <c r="N1618" s="38"/>
      <c r="O1618" s="38"/>
      <c r="P1618" s="38"/>
      <c r="Q1618" s="38"/>
      <c r="R1618" s="38"/>
      <c r="S1618" s="38"/>
      <c r="T1618" s="38"/>
      <c r="U1618" s="38"/>
      <c r="V1618" s="38"/>
      <c r="W1618" s="38"/>
      <c r="X1618" s="38"/>
      <c r="Y1618" s="38"/>
      <c r="Z1618" s="38"/>
      <c r="AA1618" s="38"/>
      <c r="AB1618" s="38"/>
      <c r="AC1618" s="38"/>
      <c r="AD1618" s="38"/>
    </row>
    <row r="1619" spans="1:30" ht="15.75" customHeight="1" x14ac:dyDescent="0.35">
      <c r="A1619" s="69" t="s">
        <v>38</v>
      </c>
      <c r="B1619" s="69"/>
      <c r="C1619" s="341" t="s">
        <v>22</v>
      </c>
      <c r="D1619" s="327" t="s">
        <v>3257</v>
      </c>
      <c r="E1619" s="341" t="s">
        <v>2823</v>
      </c>
      <c r="F1619" s="296" t="s">
        <v>3258</v>
      </c>
      <c r="G1619" s="305" t="s">
        <v>3252</v>
      </c>
      <c r="H1619" s="305" t="s">
        <v>25</v>
      </c>
      <c r="I1619" s="344">
        <v>44883</v>
      </c>
      <c r="J1619" s="297"/>
      <c r="K1619" s="297">
        <f t="shared" si="76"/>
        <v>45248</v>
      </c>
      <c r="L1619" s="321" t="s">
        <v>1962</v>
      </c>
      <c r="M1619" s="21"/>
      <c r="N1619" s="21"/>
      <c r="O1619" s="21"/>
      <c r="P1619" s="21"/>
      <c r="Q1619" s="21"/>
      <c r="R1619" s="21"/>
      <c r="S1619" s="21"/>
      <c r="T1619" s="21"/>
      <c r="U1619" s="21"/>
      <c r="V1619" s="21"/>
      <c r="W1619" s="21"/>
      <c r="X1619" s="21"/>
      <c r="Y1619" s="21"/>
      <c r="Z1619" s="21"/>
      <c r="AA1619" s="21"/>
      <c r="AB1619" s="21"/>
      <c r="AC1619" s="21"/>
      <c r="AD1619" s="21"/>
    </row>
    <row r="1620" spans="1:30" ht="15.75" customHeight="1" x14ac:dyDescent="0.35">
      <c r="A1620" s="68"/>
      <c r="B1620" s="68"/>
      <c r="C1620" s="340" t="s">
        <v>22</v>
      </c>
      <c r="D1620" s="339" t="s">
        <v>3259</v>
      </c>
      <c r="E1620" s="339" t="s">
        <v>2823</v>
      </c>
      <c r="F1620" s="345" t="s">
        <v>3260</v>
      </c>
      <c r="G1620" s="343" t="s">
        <v>3261</v>
      </c>
      <c r="H1620" s="330" t="s">
        <v>2419</v>
      </c>
      <c r="I1620" s="346">
        <v>44875</v>
      </c>
      <c r="J1620" s="346">
        <v>45222</v>
      </c>
      <c r="K1620" s="297">
        <f>+J1620+365</f>
        <v>45587</v>
      </c>
      <c r="L1620" s="347" t="s">
        <v>2420</v>
      </c>
      <c r="M1620" s="225"/>
      <c r="N1620" s="225"/>
      <c r="O1620" s="225"/>
      <c r="P1620" s="225"/>
      <c r="Q1620" s="225"/>
      <c r="R1620" s="225"/>
      <c r="S1620" s="225"/>
      <c r="T1620" s="225"/>
      <c r="U1620" s="225"/>
      <c r="V1620" s="225"/>
      <c r="W1620" s="225"/>
      <c r="X1620" s="225"/>
      <c r="Y1620" s="225"/>
      <c r="Z1620" s="225"/>
      <c r="AA1620" s="225"/>
      <c r="AB1620" s="225"/>
      <c r="AC1620" s="225"/>
      <c r="AD1620" s="225"/>
    </row>
    <row r="1621" spans="1:30" ht="15.75" customHeight="1" x14ac:dyDescent="0.35">
      <c r="A1621" s="69" t="s">
        <v>640</v>
      </c>
      <c r="B1621" s="122" t="s">
        <v>513</v>
      </c>
      <c r="C1621" s="327" t="s">
        <v>22</v>
      </c>
      <c r="D1621" s="327" t="s">
        <v>3262</v>
      </c>
      <c r="E1621" s="327" t="s">
        <v>2823</v>
      </c>
      <c r="F1621" s="316" t="s">
        <v>3263</v>
      </c>
      <c r="G1621" s="305" t="s">
        <v>3261</v>
      </c>
      <c r="H1621" s="305" t="s">
        <v>2419</v>
      </c>
      <c r="I1621" s="297">
        <v>44875</v>
      </c>
      <c r="J1621" s="297">
        <v>45222</v>
      </c>
      <c r="K1621" s="297">
        <f>+J1621+365</f>
        <v>45587</v>
      </c>
      <c r="L1621" s="227" t="s">
        <v>2420</v>
      </c>
      <c r="M1621" s="225"/>
      <c r="N1621" s="225"/>
      <c r="O1621" s="225"/>
      <c r="P1621" s="225"/>
      <c r="Q1621" s="225"/>
      <c r="R1621" s="225"/>
      <c r="S1621" s="225"/>
      <c r="T1621" s="225"/>
      <c r="U1621" s="225"/>
      <c r="V1621" s="225"/>
      <c r="W1621" s="225"/>
      <c r="X1621" s="225"/>
      <c r="Y1621" s="225"/>
      <c r="Z1621" s="225"/>
      <c r="AA1621" s="225"/>
      <c r="AB1621" s="225"/>
      <c r="AC1621" s="225"/>
      <c r="AD1621" s="225"/>
    </row>
    <row r="1622" spans="1:30" ht="15.75" customHeight="1" x14ac:dyDescent="0.35">
      <c r="A1622" s="222"/>
      <c r="B1622" s="260"/>
      <c r="C1622" s="327" t="s">
        <v>22</v>
      </c>
      <c r="D1622" s="327" t="s">
        <v>3264</v>
      </c>
      <c r="E1622" s="327" t="s">
        <v>2823</v>
      </c>
      <c r="F1622" s="296" t="s">
        <v>3265</v>
      </c>
      <c r="G1622" s="305" t="s">
        <v>3266</v>
      </c>
      <c r="H1622" s="305" t="s">
        <v>3267</v>
      </c>
      <c r="I1622" s="297">
        <v>44876</v>
      </c>
      <c r="J1622" s="297"/>
      <c r="K1622" s="297">
        <f>I1622+365</f>
        <v>45241</v>
      </c>
      <c r="L1622" s="235" t="s">
        <v>3268</v>
      </c>
      <c r="M1622" s="225"/>
      <c r="N1622" s="225"/>
      <c r="O1622" s="225"/>
      <c r="P1622" s="225"/>
      <c r="Q1622" s="225"/>
      <c r="R1622" s="225"/>
      <c r="S1622" s="225"/>
      <c r="T1622" s="225"/>
      <c r="U1622" s="225"/>
      <c r="V1622" s="225"/>
      <c r="W1622" s="225"/>
      <c r="X1622" s="225"/>
      <c r="Y1622" s="225"/>
      <c r="Z1622" s="225"/>
      <c r="AA1622" s="225"/>
      <c r="AB1622" s="225"/>
      <c r="AC1622" s="225"/>
      <c r="AD1622" s="225"/>
    </row>
    <row r="1623" spans="1:30" ht="15.75" customHeight="1" x14ac:dyDescent="0.35">
      <c r="A1623" s="222"/>
      <c r="B1623" s="260"/>
      <c r="C1623" s="327" t="s">
        <v>22</v>
      </c>
      <c r="D1623" s="327" t="s">
        <v>3269</v>
      </c>
      <c r="E1623" s="341" t="s">
        <v>2823</v>
      </c>
      <c r="F1623" s="296" t="s">
        <v>3265</v>
      </c>
      <c r="G1623" s="305" t="s">
        <v>3266</v>
      </c>
      <c r="H1623" s="305" t="s">
        <v>3267</v>
      </c>
      <c r="I1623" s="297">
        <v>44876</v>
      </c>
      <c r="J1623" s="297"/>
      <c r="K1623" s="297">
        <f>I1623+365</f>
        <v>45241</v>
      </c>
      <c r="L1623" s="235" t="s">
        <v>3268</v>
      </c>
      <c r="M1623" s="225"/>
      <c r="N1623" s="225"/>
      <c r="O1623" s="225"/>
      <c r="P1623" s="225"/>
      <c r="Q1623" s="225"/>
      <c r="R1623" s="225"/>
      <c r="S1623" s="225"/>
      <c r="T1623" s="225"/>
      <c r="U1623" s="225"/>
      <c r="V1623" s="225"/>
      <c r="W1623" s="225"/>
      <c r="X1623" s="225"/>
      <c r="Y1623" s="225"/>
      <c r="Z1623" s="225"/>
      <c r="AA1623" s="225"/>
      <c r="AB1623" s="225"/>
      <c r="AC1623" s="225"/>
      <c r="AD1623" s="225"/>
    </row>
    <row r="1624" spans="1:30" ht="15.75" customHeight="1" x14ac:dyDescent="0.35">
      <c r="A1624" s="222"/>
      <c r="B1624" s="260"/>
      <c r="C1624" s="339" t="s">
        <v>22</v>
      </c>
      <c r="D1624" s="339" t="s">
        <v>3270</v>
      </c>
      <c r="E1624" s="340" t="s">
        <v>2823</v>
      </c>
      <c r="F1624" s="337" t="s">
        <v>3271</v>
      </c>
      <c r="G1624" s="330" t="s">
        <v>3272</v>
      </c>
      <c r="H1624" s="330" t="s">
        <v>3273</v>
      </c>
      <c r="I1624" s="333">
        <v>44876</v>
      </c>
      <c r="J1624" s="333"/>
      <c r="K1624" s="297">
        <f>I1624+365</f>
        <v>45241</v>
      </c>
      <c r="L1624" s="310" t="s">
        <v>3268</v>
      </c>
      <c r="M1624" s="225"/>
      <c r="N1624" s="225"/>
      <c r="O1624" s="225"/>
      <c r="P1624" s="225"/>
      <c r="Q1624" s="225"/>
      <c r="R1624" s="225"/>
      <c r="S1624" s="225"/>
      <c r="T1624" s="225"/>
      <c r="U1624" s="225"/>
      <c r="V1624" s="225"/>
      <c r="W1624" s="225"/>
      <c r="X1624" s="225"/>
      <c r="Y1624" s="225"/>
      <c r="Z1624" s="225"/>
      <c r="AA1624" s="225"/>
      <c r="AB1624" s="225"/>
      <c r="AC1624" s="225"/>
      <c r="AD1624" s="225"/>
    </row>
    <row r="1625" spans="1:30" ht="15.75" customHeight="1" x14ac:dyDescent="0.35">
      <c r="A1625" s="69" t="s">
        <v>138</v>
      </c>
      <c r="B1625" s="122"/>
      <c r="C1625" s="327" t="s">
        <v>22</v>
      </c>
      <c r="D1625" s="327" t="s">
        <v>3274</v>
      </c>
      <c r="E1625" s="327" t="s">
        <v>2823</v>
      </c>
      <c r="F1625" s="296" t="s">
        <v>3275</v>
      </c>
      <c r="G1625" s="67" t="s">
        <v>3276</v>
      </c>
      <c r="H1625" s="305" t="s">
        <v>3277</v>
      </c>
      <c r="I1625" s="297">
        <v>44901</v>
      </c>
      <c r="J1625" s="297">
        <v>45265</v>
      </c>
      <c r="K1625" s="297">
        <f t="shared" ref="K1625:K1630" si="77">+J1625+365</f>
        <v>45630</v>
      </c>
      <c r="L1625" s="235" t="s">
        <v>1585</v>
      </c>
      <c r="M1625" s="21"/>
      <c r="N1625" s="21"/>
      <c r="O1625" s="21"/>
      <c r="P1625" s="21"/>
      <c r="Q1625" s="21"/>
      <c r="R1625" s="21"/>
      <c r="S1625" s="21"/>
      <c r="T1625" s="21"/>
      <c r="U1625" s="21"/>
      <c r="V1625" s="21"/>
      <c r="W1625" s="21"/>
      <c r="X1625" s="21"/>
      <c r="Y1625" s="21"/>
      <c r="Z1625" s="21"/>
      <c r="AA1625" s="21"/>
      <c r="AB1625" s="21"/>
      <c r="AC1625" s="21"/>
      <c r="AD1625" s="21"/>
    </row>
    <row r="1626" spans="1:30" ht="15.75" customHeight="1" x14ac:dyDescent="0.35">
      <c r="A1626" s="69" t="s">
        <v>138</v>
      </c>
      <c r="B1626" s="122"/>
      <c r="C1626" s="327" t="s">
        <v>22</v>
      </c>
      <c r="D1626" s="327" t="s">
        <v>3278</v>
      </c>
      <c r="E1626" s="327" t="s">
        <v>2823</v>
      </c>
      <c r="F1626" s="296" t="s">
        <v>3279</v>
      </c>
      <c r="G1626" s="156" t="s">
        <v>3276</v>
      </c>
      <c r="H1626" s="305" t="s">
        <v>3277</v>
      </c>
      <c r="I1626" s="246">
        <v>44901</v>
      </c>
      <c r="J1626" s="246">
        <v>45265</v>
      </c>
      <c r="K1626" s="297">
        <f t="shared" si="77"/>
        <v>45630</v>
      </c>
      <c r="L1626" s="234" t="s">
        <v>1585</v>
      </c>
      <c r="M1626" s="21"/>
      <c r="N1626" s="21"/>
      <c r="O1626" s="21"/>
      <c r="P1626" s="21"/>
      <c r="Q1626" s="21"/>
      <c r="R1626" s="21"/>
      <c r="S1626" s="21"/>
      <c r="T1626" s="21"/>
      <c r="U1626" s="21"/>
      <c r="V1626" s="21"/>
      <c r="W1626" s="21"/>
      <c r="X1626" s="21"/>
      <c r="Y1626" s="21"/>
      <c r="Z1626" s="21"/>
      <c r="AA1626" s="21"/>
      <c r="AB1626" s="21"/>
      <c r="AC1626" s="21"/>
      <c r="AD1626" s="21"/>
    </row>
    <row r="1627" spans="1:30" ht="15.75" customHeight="1" x14ac:dyDescent="0.35">
      <c r="A1627" s="69" t="s">
        <v>138</v>
      </c>
      <c r="B1627" s="122"/>
      <c r="C1627" s="327" t="s">
        <v>22</v>
      </c>
      <c r="D1627" s="327" t="s">
        <v>3280</v>
      </c>
      <c r="E1627" s="327" t="s">
        <v>2823</v>
      </c>
      <c r="F1627" s="296" t="s">
        <v>3281</v>
      </c>
      <c r="G1627" s="67" t="s">
        <v>3282</v>
      </c>
      <c r="H1627" s="305" t="s">
        <v>3277</v>
      </c>
      <c r="I1627" s="297">
        <v>44901</v>
      </c>
      <c r="J1627" s="297">
        <v>45265</v>
      </c>
      <c r="K1627" s="297">
        <f t="shared" si="77"/>
        <v>45630</v>
      </c>
      <c r="L1627" s="328" t="s">
        <v>1585</v>
      </c>
      <c r="M1627" s="21"/>
      <c r="N1627" s="21"/>
      <c r="O1627" s="21"/>
      <c r="P1627" s="21"/>
      <c r="Q1627" s="21"/>
      <c r="R1627" s="21"/>
      <c r="S1627" s="21"/>
      <c r="T1627" s="21"/>
      <c r="U1627" s="21"/>
      <c r="V1627" s="21"/>
      <c r="W1627" s="21"/>
      <c r="X1627" s="21"/>
      <c r="Y1627" s="21"/>
      <c r="Z1627" s="21"/>
      <c r="AA1627" s="21"/>
      <c r="AB1627" s="21"/>
      <c r="AC1627" s="21"/>
      <c r="AD1627" s="21"/>
    </row>
    <row r="1628" spans="1:30" ht="15.75" customHeight="1" x14ac:dyDescent="0.35">
      <c r="A1628" s="69" t="s">
        <v>138</v>
      </c>
      <c r="B1628" s="122"/>
      <c r="C1628" s="327" t="s">
        <v>22</v>
      </c>
      <c r="D1628" s="327" t="s">
        <v>3283</v>
      </c>
      <c r="E1628" s="341" t="s">
        <v>2823</v>
      </c>
      <c r="F1628" s="296" t="s">
        <v>3284</v>
      </c>
      <c r="G1628" s="67" t="s">
        <v>40</v>
      </c>
      <c r="H1628" s="305" t="s">
        <v>3277</v>
      </c>
      <c r="I1628" s="297">
        <v>44901</v>
      </c>
      <c r="J1628" s="297">
        <v>45265</v>
      </c>
      <c r="K1628" s="297">
        <f t="shared" si="77"/>
        <v>45630</v>
      </c>
      <c r="L1628" s="328" t="s">
        <v>1585</v>
      </c>
      <c r="M1628" s="21"/>
      <c r="N1628" s="21"/>
      <c r="O1628" s="21"/>
      <c r="P1628" s="21"/>
      <c r="Q1628" s="21"/>
      <c r="R1628" s="21"/>
      <c r="S1628" s="21"/>
      <c r="T1628" s="21"/>
      <c r="U1628" s="21"/>
      <c r="V1628" s="21"/>
      <c r="W1628" s="21"/>
      <c r="X1628" s="21"/>
      <c r="Y1628" s="21"/>
      <c r="Z1628" s="21"/>
      <c r="AA1628" s="21"/>
      <c r="AB1628" s="21"/>
      <c r="AC1628" s="21"/>
      <c r="AD1628" s="21"/>
    </row>
    <row r="1629" spans="1:30" ht="15.75" customHeight="1" x14ac:dyDescent="0.35">
      <c r="A1629" s="69" t="s">
        <v>138</v>
      </c>
      <c r="B1629" s="122"/>
      <c r="C1629" s="327" t="s">
        <v>22</v>
      </c>
      <c r="D1629" s="327" t="s">
        <v>3285</v>
      </c>
      <c r="E1629" s="340" t="s">
        <v>2823</v>
      </c>
      <c r="F1629" s="296" t="s">
        <v>3286</v>
      </c>
      <c r="G1629" s="67" t="s">
        <v>3282</v>
      </c>
      <c r="H1629" s="305" t="s">
        <v>3277</v>
      </c>
      <c r="I1629" s="297">
        <v>44901</v>
      </c>
      <c r="J1629" s="297">
        <v>45265</v>
      </c>
      <c r="K1629" s="297">
        <f t="shared" si="77"/>
        <v>45630</v>
      </c>
      <c r="L1629" s="328" t="s">
        <v>1585</v>
      </c>
      <c r="M1629" s="21"/>
      <c r="N1629" s="21"/>
      <c r="O1629" s="21"/>
      <c r="P1629" s="21"/>
      <c r="Q1629" s="21"/>
      <c r="R1629" s="21"/>
      <c r="S1629" s="21"/>
      <c r="T1629" s="21"/>
      <c r="U1629" s="21"/>
      <c r="V1629" s="21"/>
      <c r="W1629" s="21"/>
      <c r="X1629" s="21"/>
      <c r="Y1629" s="21"/>
      <c r="Z1629" s="21"/>
      <c r="AA1629" s="21"/>
      <c r="AB1629" s="21"/>
      <c r="AC1629" s="21"/>
      <c r="AD1629" s="21"/>
    </row>
    <row r="1630" spans="1:30" ht="15.75" customHeight="1" x14ac:dyDescent="0.35">
      <c r="A1630" s="69" t="s">
        <v>138</v>
      </c>
      <c r="B1630" s="122"/>
      <c r="C1630" s="327" t="s">
        <v>22</v>
      </c>
      <c r="D1630" s="327" t="s">
        <v>3287</v>
      </c>
      <c r="E1630" s="327" t="s">
        <v>2823</v>
      </c>
      <c r="F1630" s="296" t="s">
        <v>3288</v>
      </c>
      <c r="G1630" s="67" t="s">
        <v>40</v>
      </c>
      <c r="H1630" s="305" t="s">
        <v>3277</v>
      </c>
      <c r="I1630" s="297">
        <v>44901</v>
      </c>
      <c r="J1630" s="297">
        <v>45265</v>
      </c>
      <c r="K1630" s="297">
        <f t="shared" si="77"/>
        <v>45630</v>
      </c>
      <c r="L1630" s="234" t="s">
        <v>1585</v>
      </c>
      <c r="M1630" s="21"/>
      <c r="N1630" s="21"/>
      <c r="O1630" s="21"/>
      <c r="P1630" s="21"/>
      <c r="Q1630" s="21"/>
      <c r="R1630" s="21"/>
      <c r="S1630" s="21"/>
      <c r="T1630" s="21"/>
      <c r="U1630" s="21"/>
      <c r="V1630" s="21"/>
      <c r="W1630" s="21"/>
      <c r="X1630" s="21"/>
      <c r="Y1630" s="21"/>
      <c r="Z1630" s="21"/>
      <c r="AA1630" s="21"/>
      <c r="AB1630" s="21"/>
      <c r="AC1630" s="21"/>
      <c r="AD1630" s="21"/>
    </row>
    <row r="1631" spans="1:30" ht="15.75" customHeight="1" x14ac:dyDescent="0.35">
      <c r="A1631" s="222"/>
      <c r="B1631" s="260"/>
      <c r="C1631" s="327" t="s">
        <v>22</v>
      </c>
      <c r="D1631" s="327" t="s">
        <v>3289</v>
      </c>
      <c r="E1631" s="327" t="s">
        <v>2823</v>
      </c>
      <c r="F1631" s="316" t="s">
        <v>3290</v>
      </c>
      <c r="G1631" s="305" t="s">
        <v>3291</v>
      </c>
      <c r="H1631" s="305" t="s">
        <v>3292</v>
      </c>
      <c r="I1631" s="297">
        <v>44902</v>
      </c>
      <c r="J1631" s="297">
        <v>45369</v>
      </c>
      <c r="K1631" s="297">
        <f>+J1631+365</f>
        <v>45734</v>
      </c>
      <c r="L1631" s="234" t="s">
        <v>3293</v>
      </c>
      <c r="M1631" s="225"/>
      <c r="N1631" s="225"/>
      <c r="O1631" s="225"/>
      <c r="P1631" s="225"/>
      <c r="Q1631" s="225"/>
      <c r="R1631" s="225"/>
      <c r="S1631" s="225"/>
      <c r="T1631" s="225"/>
      <c r="U1631" s="225"/>
      <c r="V1631" s="225"/>
      <c r="W1631" s="225"/>
      <c r="X1631" s="225"/>
      <c r="Y1631" s="225"/>
      <c r="Z1631" s="225"/>
      <c r="AA1631" s="225"/>
      <c r="AB1631" s="225"/>
      <c r="AC1631" s="225"/>
      <c r="AD1631" s="225"/>
    </row>
    <row r="1632" spans="1:30" ht="15.75" customHeight="1" x14ac:dyDescent="0.35">
      <c r="A1632" s="222"/>
      <c r="B1632" s="260"/>
      <c r="C1632" s="327" t="s">
        <v>22</v>
      </c>
      <c r="D1632" s="327" t="s">
        <v>3294</v>
      </c>
      <c r="E1632" s="327" t="s">
        <v>2823</v>
      </c>
      <c r="F1632" s="296" t="s">
        <v>3295</v>
      </c>
      <c r="G1632" s="305" t="s">
        <v>3296</v>
      </c>
      <c r="H1632" s="305" t="s">
        <v>3297</v>
      </c>
      <c r="I1632" s="297">
        <v>44902</v>
      </c>
      <c r="J1632" s="297"/>
      <c r="K1632" s="297">
        <f t="shared" ref="K1632:K1636" si="78">I1632+365</f>
        <v>45267</v>
      </c>
      <c r="L1632" s="234" t="s">
        <v>3293</v>
      </c>
      <c r="M1632" s="225"/>
      <c r="N1632" s="225"/>
      <c r="O1632" s="225"/>
      <c r="P1632" s="225"/>
      <c r="Q1632" s="225"/>
      <c r="R1632" s="225"/>
      <c r="S1632" s="225"/>
      <c r="T1632" s="225"/>
      <c r="U1632" s="225"/>
      <c r="V1632" s="225"/>
      <c r="W1632" s="225"/>
      <c r="X1632" s="225"/>
      <c r="Y1632" s="225"/>
      <c r="Z1632" s="225"/>
      <c r="AA1632" s="225"/>
      <c r="AB1632" s="225"/>
      <c r="AC1632" s="225"/>
      <c r="AD1632" s="225"/>
    </row>
    <row r="1633" spans="1:30" ht="15.75" customHeight="1" x14ac:dyDescent="0.35">
      <c r="A1633" s="222"/>
      <c r="B1633" s="260"/>
      <c r="C1633" s="327" t="s">
        <v>22</v>
      </c>
      <c r="D1633" s="327" t="s">
        <v>3298</v>
      </c>
      <c r="E1633" s="341" t="s">
        <v>2823</v>
      </c>
      <c r="F1633" s="296" t="s">
        <v>3299</v>
      </c>
      <c r="G1633" s="67" t="s">
        <v>3300</v>
      </c>
      <c r="H1633" s="305" t="s">
        <v>3301</v>
      </c>
      <c r="I1633" s="297">
        <v>44902</v>
      </c>
      <c r="J1633" s="297"/>
      <c r="K1633" s="297">
        <f t="shared" si="78"/>
        <v>45267</v>
      </c>
      <c r="L1633" s="234" t="s">
        <v>3293</v>
      </c>
      <c r="M1633" s="225"/>
      <c r="N1633" s="225"/>
      <c r="O1633" s="225"/>
      <c r="P1633" s="225"/>
      <c r="Q1633" s="225"/>
      <c r="R1633" s="225"/>
      <c r="S1633" s="225"/>
      <c r="T1633" s="225"/>
      <c r="U1633" s="225"/>
      <c r="V1633" s="225"/>
      <c r="W1633" s="225"/>
      <c r="X1633" s="225"/>
      <c r="Y1633" s="225"/>
      <c r="Z1633" s="225"/>
      <c r="AA1633" s="225"/>
      <c r="AB1633" s="225"/>
      <c r="AC1633" s="225"/>
      <c r="AD1633" s="225"/>
    </row>
    <row r="1634" spans="1:30" ht="15.75" customHeight="1" x14ac:dyDescent="0.35">
      <c r="A1634" s="69"/>
      <c r="B1634" s="122"/>
      <c r="C1634" s="327" t="s">
        <v>22</v>
      </c>
      <c r="D1634" s="327" t="s">
        <v>3302</v>
      </c>
      <c r="E1634" s="340" t="s">
        <v>2823</v>
      </c>
      <c r="F1634" s="296" t="s">
        <v>3303</v>
      </c>
      <c r="G1634" s="305" t="s">
        <v>3304</v>
      </c>
      <c r="H1634" s="67" t="s">
        <v>3305</v>
      </c>
      <c r="I1634" s="297">
        <v>45236</v>
      </c>
      <c r="J1634" s="297"/>
      <c r="K1634" s="297">
        <f t="shared" si="78"/>
        <v>45601</v>
      </c>
      <c r="L1634" s="234" t="s">
        <v>2995</v>
      </c>
      <c r="M1634" s="21"/>
      <c r="N1634" s="21"/>
      <c r="O1634" s="21"/>
      <c r="P1634" s="21"/>
      <c r="Q1634" s="21"/>
      <c r="R1634" s="21"/>
      <c r="S1634" s="21"/>
      <c r="T1634" s="21"/>
      <c r="U1634" s="21"/>
      <c r="V1634" s="21"/>
      <c r="W1634" s="21"/>
      <c r="X1634" s="21"/>
      <c r="Y1634" s="21"/>
      <c r="Z1634" s="21"/>
      <c r="AA1634" s="21"/>
      <c r="AB1634" s="21"/>
      <c r="AC1634" s="21"/>
      <c r="AD1634" s="21"/>
    </row>
    <row r="1635" spans="1:30" ht="15.75" customHeight="1" x14ac:dyDescent="0.35">
      <c r="A1635" s="69"/>
      <c r="B1635" s="122"/>
      <c r="C1635" s="348" t="s">
        <v>22</v>
      </c>
      <c r="D1635" s="348" t="s">
        <v>3306</v>
      </c>
      <c r="E1635" s="348" t="s">
        <v>2823</v>
      </c>
      <c r="F1635" s="349" t="s">
        <v>3307</v>
      </c>
      <c r="G1635" s="251" t="s">
        <v>3304</v>
      </c>
      <c r="H1635" s="251" t="s">
        <v>3305</v>
      </c>
      <c r="I1635" s="333">
        <v>45236</v>
      </c>
      <c r="J1635" s="333"/>
      <c r="K1635" s="297">
        <f t="shared" si="78"/>
        <v>45601</v>
      </c>
      <c r="L1635" s="238" t="s">
        <v>2995</v>
      </c>
      <c r="M1635" s="21"/>
      <c r="N1635" s="21"/>
      <c r="O1635" s="21"/>
      <c r="P1635" s="21"/>
      <c r="Q1635" s="21"/>
      <c r="R1635" s="21"/>
      <c r="S1635" s="21"/>
      <c r="T1635" s="21"/>
      <c r="U1635" s="21"/>
      <c r="V1635" s="21"/>
      <c r="W1635" s="21"/>
      <c r="X1635" s="21"/>
      <c r="Y1635" s="21"/>
      <c r="Z1635" s="21"/>
      <c r="AA1635" s="21"/>
      <c r="AB1635" s="21"/>
      <c r="AC1635" s="21"/>
      <c r="AD1635" s="21"/>
    </row>
    <row r="1636" spans="1:30" ht="15.75" customHeight="1" x14ac:dyDescent="0.35">
      <c r="A1636" s="69"/>
      <c r="B1636" s="122"/>
      <c r="C1636" s="350" t="s">
        <v>22</v>
      </c>
      <c r="D1636" s="350" t="s">
        <v>3308</v>
      </c>
      <c r="E1636" s="351" t="s">
        <v>2823</v>
      </c>
      <c r="F1636" s="352" t="s">
        <v>3309</v>
      </c>
      <c r="G1636" s="123" t="s">
        <v>3304</v>
      </c>
      <c r="H1636" s="242" t="s">
        <v>3305</v>
      </c>
      <c r="I1636" s="297">
        <v>45236</v>
      </c>
      <c r="J1636" s="297"/>
      <c r="K1636" s="297">
        <f t="shared" si="78"/>
        <v>45601</v>
      </c>
      <c r="L1636" s="235" t="s">
        <v>2995</v>
      </c>
      <c r="M1636" s="21"/>
      <c r="N1636" s="21"/>
      <c r="O1636" s="21"/>
      <c r="P1636" s="21"/>
      <c r="Q1636" s="21"/>
      <c r="R1636" s="21"/>
      <c r="S1636" s="21"/>
      <c r="T1636" s="21"/>
      <c r="U1636" s="21"/>
      <c r="V1636" s="21"/>
      <c r="W1636" s="21"/>
      <c r="X1636" s="21"/>
      <c r="Y1636" s="21"/>
      <c r="Z1636" s="21"/>
      <c r="AA1636" s="21"/>
      <c r="AB1636" s="21"/>
      <c r="AC1636" s="21"/>
      <c r="AD1636" s="21"/>
    </row>
    <row r="1637" spans="1:30" ht="15.75" customHeight="1" x14ac:dyDescent="0.35">
      <c r="A1637" s="69"/>
      <c r="B1637" s="122"/>
      <c r="C1637" s="348" t="s">
        <v>22</v>
      </c>
      <c r="D1637" s="348" t="s">
        <v>3310</v>
      </c>
      <c r="E1637" s="353" t="s">
        <v>2823</v>
      </c>
      <c r="F1637" s="349" t="s">
        <v>3311</v>
      </c>
      <c r="G1637" s="158" t="s">
        <v>3304</v>
      </c>
      <c r="H1637" s="251" t="s">
        <v>3305</v>
      </c>
      <c r="I1637" s="333">
        <v>45236</v>
      </c>
      <c r="J1637" s="297"/>
      <c r="K1637" s="297">
        <f>+I1637+365</f>
        <v>45601</v>
      </c>
      <c r="L1637" s="310" t="s">
        <v>2995</v>
      </c>
      <c r="M1637" s="21"/>
      <c r="N1637" s="21"/>
      <c r="O1637" s="21"/>
      <c r="P1637" s="21"/>
      <c r="Q1637" s="21"/>
      <c r="R1637" s="21"/>
      <c r="S1637" s="21"/>
      <c r="T1637" s="21"/>
      <c r="U1637" s="21"/>
      <c r="V1637" s="21"/>
      <c r="W1637" s="21"/>
      <c r="X1637" s="21"/>
      <c r="Y1637" s="21"/>
      <c r="Z1637" s="21"/>
      <c r="AA1637" s="21"/>
      <c r="AB1637" s="21"/>
      <c r="AC1637" s="21"/>
      <c r="AD1637" s="21"/>
    </row>
    <row r="1638" spans="1:30" ht="15.75" customHeight="1" x14ac:dyDescent="0.35">
      <c r="A1638" s="69"/>
      <c r="B1638" s="122"/>
      <c r="C1638" s="348" t="s">
        <v>22</v>
      </c>
      <c r="D1638" s="353" t="s">
        <v>3312</v>
      </c>
      <c r="E1638" s="350" t="s">
        <v>2823</v>
      </c>
      <c r="F1638" s="352" t="s">
        <v>3313</v>
      </c>
      <c r="G1638" s="242" t="s">
        <v>3304</v>
      </c>
      <c r="H1638" s="242" t="s">
        <v>3305</v>
      </c>
      <c r="I1638" s="297">
        <v>45236</v>
      </c>
      <c r="J1638" s="344"/>
      <c r="K1638" s="297">
        <f>I1638+365</f>
        <v>45601</v>
      </c>
      <c r="L1638" s="310" t="s">
        <v>2995</v>
      </c>
      <c r="M1638" s="21"/>
      <c r="N1638" s="21"/>
      <c r="O1638" s="21"/>
      <c r="P1638" s="21"/>
      <c r="Q1638" s="21"/>
      <c r="R1638" s="21"/>
      <c r="S1638" s="21"/>
      <c r="T1638" s="21"/>
      <c r="U1638" s="21"/>
      <c r="V1638" s="21"/>
      <c r="W1638" s="21"/>
      <c r="X1638" s="21"/>
      <c r="Y1638" s="21"/>
      <c r="Z1638" s="21"/>
      <c r="AA1638" s="21"/>
      <c r="AB1638" s="21"/>
      <c r="AC1638" s="21"/>
      <c r="AD1638" s="21"/>
    </row>
    <row r="1639" spans="1:30" ht="15.75" customHeight="1" x14ac:dyDescent="0.35">
      <c r="A1639" s="69"/>
      <c r="B1639" s="122"/>
      <c r="C1639" s="350" t="s">
        <v>22</v>
      </c>
      <c r="D1639" s="351" t="s">
        <v>3314</v>
      </c>
      <c r="E1639" s="350" t="s">
        <v>2823</v>
      </c>
      <c r="F1639" s="354" t="s">
        <v>3315</v>
      </c>
      <c r="G1639" s="242" t="s">
        <v>3316</v>
      </c>
      <c r="H1639" s="242" t="s">
        <v>140</v>
      </c>
      <c r="I1639" s="297">
        <v>44897</v>
      </c>
      <c r="J1639" s="344">
        <v>45250</v>
      </c>
      <c r="K1639" s="297">
        <f>+J1639+365</f>
        <v>45615</v>
      </c>
      <c r="L1639" s="235" t="s">
        <v>2995</v>
      </c>
      <c r="M1639" s="21"/>
      <c r="N1639" s="21"/>
      <c r="O1639" s="21"/>
      <c r="P1639" s="21"/>
      <c r="Q1639" s="21"/>
      <c r="R1639" s="21"/>
      <c r="S1639" s="21"/>
      <c r="T1639" s="21"/>
      <c r="U1639" s="21"/>
      <c r="V1639" s="21"/>
      <c r="W1639" s="21"/>
      <c r="X1639" s="21"/>
      <c r="Y1639" s="21"/>
      <c r="Z1639" s="21"/>
      <c r="AA1639" s="21"/>
      <c r="AB1639" s="21"/>
      <c r="AC1639" s="21"/>
      <c r="AD1639" s="21"/>
    </row>
    <row r="1640" spans="1:30" ht="15.75" customHeight="1" x14ac:dyDescent="0.35">
      <c r="A1640" s="69"/>
      <c r="B1640" s="122"/>
      <c r="C1640" s="348" t="s">
        <v>22</v>
      </c>
      <c r="D1640" s="353" t="s">
        <v>3317</v>
      </c>
      <c r="E1640" s="350" t="s">
        <v>2823</v>
      </c>
      <c r="F1640" s="349" t="s">
        <v>3318</v>
      </c>
      <c r="G1640" s="158" t="s">
        <v>3304</v>
      </c>
      <c r="H1640" s="251" t="s">
        <v>3305</v>
      </c>
      <c r="I1640" s="333">
        <v>44902</v>
      </c>
      <c r="J1640" s="344">
        <v>45250</v>
      </c>
      <c r="K1640" s="297">
        <f>+J1640+365</f>
        <v>45615</v>
      </c>
      <c r="L1640" s="310" t="s">
        <v>2995</v>
      </c>
      <c r="M1640" s="21"/>
      <c r="N1640" s="21"/>
      <c r="O1640" s="21"/>
      <c r="P1640" s="21"/>
      <c r="Q1640" s="21"/>
      <c r="R1640" s="21"/>
      <c r="S1640" s="21"/>
      <c r="T1640" s="21"/>
      <c r="U1640" s="21"/>
      <c r="V1640" s="21"/>
      <c r="W1640" s="21"/>
      <c r="X1640" s="21"/>
      <c r="Y1640" s="21"/>
      <c r="Z1640" s="21"/>
      <c r="AA1640" s="21"/>
      <c r="AB1640" s="21"/>
      <c r="AC1640" s="21"/>
      <c r="AD1640" s="21"/>
    </row>
    <row r="1641" spans="1:30" ht="15.75" customHeight="1" x14ac:dyDescent="0.35">
      <c r="A1641" s="69" t="s">
        <v>138</v>
      </c>
      <c r="B1641" s="122"/>
      <c r="C1641" s="348" t="s">
        <v>22</v>
      </c>
      <c r="D1641" s="353" t="s">
        <v>3319</v>
      </c>
      <c r="E1641" s="351" t="s">
        <v>2823</v>
      </c>
      <c r="F1641" s="352" t="s">
        <v>3320</v>
      </c>
      <c r="G1641" s="242" t="s">
        <v>3304</v>
      </c>
      <c r="H1641" s="242" t="s">
        <v>3305</v>
      </c>
      <c r="I1641" s="297">
        <v>44902</v>
      </c>
      <c r="J1641" s="344">
        <v>45250</v>
      </c>
      <c r="K1641" s="297">
        <f>+J1641+365</f>
        <v>45615</v>
      </c>
      <c r="L1641" s="234" t="s">
        <v>2995</v>
      </c>
      <c r="M1641" s="21"/>
      <c r="N1641" s="21"/>
      <c r="O1641" s="21"/>
      <c r="P1641" s="21"/>
      <c r="Q1641" s="21"/>
      <c r="R1641" s="21"/>
      <c r="S1641" s="21"/>
      <c r="T1641" s="21"/>
      <c r="U1641" s="21"/>
      <c r="V1641" s="21"/>
      <c r="W1641" s="21"/>
      <c r="X1641" s="21"/>
      <c r="Y1641" s="21"/>
      <c r="Z1641" s="21"/>
      <c r="AA1641" s="21"/>
      <c r="AB1641" s="21"/>
      <c r="AC1641" s="21"/>
      <c r="AD1641" s="21"/>
    </row>
    <row r="1642" spans="1:30" ht="15.75" customHeight="1" x14ac:dyDescent="0.35">
      <c r="A1642" s="69"/>
      <c r="B1642" s="122"/>
      <c r="C1642" s="348" t="s">
        <v>22</v>
      </c>
      <c r="D1642" s="353" t="s">
        <v>3321</v>
      </c>
      <c r="E1642" s="353" t="s">
        <v>2823</v>
      </c>
      <c r="F1642" s="349" t="s">
        <v>3322</v>
      </c>
      <c r="G1642" s="251" t="s">
        <v>3304</v>
      </c>
      <c r="H1642" s="251" t="s">
        <v>3305</v>
      </c>
      <c r="I1642" s="333">
        <v>44902</v>
      </c>
      <c r="J1642" s="346">
        <v>45250</v>
      </c>
      <c r="K1642" s="297">
        <f>+J1642+365</f>
        <v>45615</v>
      </c>
      <c r="L1642" s="238" t="s">
        <v>2995</v>
      </c>
      <c r="M1642" s="21"/>
      <c r="N1642" s="21"/>
      <c r="O1642" s="21"/>
      <c r="P1642" s="21"/>
      <c r="Q1642" s="21"/>
      <c r="R1642" s="21"/>
      <c r="S1642" s="21"/>
      <c r="T1642" s="21"/>
      <c r="U1642" s="21"/>
      <c r="V1642" s="21"/>
      <c r="W1642" s="21"/>
      <c r="X1642" s="21"/>
      <c r="Y1642" s="21"/>
      <c r="Z1642" s="21"/>
      <c r="AA1642" s="21"/>
      <c r="AB1642" s="21"/>
      <c r="AC1642" s="21"/>
      <c r="AD1642" s="21"/>
    </row>
    <row r="1643" spans="1:30" ht="15.75" customHeight="1" x14ac:dyDescent="0.35">
      <c r="A1643" s="69" t="s">
        <v>38</v>
      </c>
      <c r="B1643" s="113" t="s">
        <v>513</v>
      </c>
      <c r="C1643" s="350" t="s">
        <v>22</v>
      </c>
      <c r="D1643" s="350" t="s">
        <v>3323</v>
      </c>
      <c r="E1643" s="350" t="s">
        <v>2823</v>
      </c>
      <c r="F1643" s="352" t="s">
        <v>3324</v>
      </c>
      <c r="G1643" s="242" t="s">
        <v>3325</v>
      </c>
      <c r="H1643" s="242" t="s">
        <v>3326</v>
      </c>
      <c r="I1643" s="297">
        <v>44904</v>
      </c>
      <c r="J1643" s="344"/>
      <c r="K1643" s="297">
        <f t="shared" ref="K1643" si="79">I1643+365</f>
        <v>45269</v>
      </c>
      <c r="L1643" s="231" t="s">
        <v>161</v>
      </c>
      <c r="M1643" s="21"/>
      <c r="N1643" s="21"/>
      <c r="O1643" s="21"/>
      <c r="P1643" s="21"/>
      <c r="Q1643" s="21"/>
      <c r="R1643" s="21"/>
      <c r="S1643" s="21"/>
      <c r="T1643" s="21"/>
      <c r="U1643" s="21"/>
      <c r="V1643" s="21"/>
      <c r="W1643" s="21"/>
      <c r="X1643" s="21"/>
      <c r="Y1643" s="21"/>
      <c r="Z1643" s="21"/>
      <c r="AA1643" s="21"/>
      <c r="AB1643" s="21"/>
      <c r="AC1643" s="21"/>
      <c r="AD1643" s="21"/>
    </row>
    <row r="1644" spans="1:30" ht="15.75" customHeight="1" x14ac:dyDescent="0.35">
      <c r="A1644" s="69" t="s">
        <v>38</v>
      </c>
      <c r="B1644" s="113" t="s">
        <v>513</v>
      </c>
      <c r="C1644" s="350" t="s">
        <v>22</v>
      </c>
      <c r="D1644" s="350" t="s">
        <v>3327</v>
      </c>
      <c r="E1644" s="350" t="s">
        <v>2823</v>
      </c>
      <c r="F1644" s="352" t="s">
        <v>3328</v>
      </c>
      <c r="G1644" s="242" t="s">
        <v>3325</v>
      </c>
      <c r="H1644" s="242" t="s">
        <v>3329</v>
      </c>
      <c r="I1644" s="297">
        <v>44904</v>
      </c>
      <c r="J1644" s="344">
        <v>45313</v>
      </c>
      <c r="K1644" s="297">
        <f>J1644+365</f>
        <v>45678</v>
      </c>
      <c r="L1644" s="231" t="s">
        <v>161</v>
      </c>
      <c r="M1644" s="21"/>
      <c r="N1644" s="21"/>
      <c r="O1644" s="21"/>
      <c r="P1644" s="21"/>
      <c r="Q1644" s="21"/>
      <c r="R1644" s="21"/>
      <c r="S1644" s="21"/>
      <c r="T1644" s="21"/>
      <c r="U1644" s="21"/>
      <c r="V1644" s="21"/>
      <c r="W1644" s="21"/>
      <c r="X1644" s="21"/>
      <c r="Y1644" s="21"/>
      <c r="Z1644" s="21"/>
      <c r="AA1644" s="21"/>
      <c r="AB1644" s="21"/>
      <c r="AC1644" s="21"/>
      <c r="AD1644" s="21"/>
    </row>
    <row r="1645" spans="1:30" ht="15.75" customHeight="1" x14ac:dyDescent="0.35">
      <c r="A1645" s="69" t="s">
        <v>38</v>
      </c>
      <c r="B1645" s="113" t="s">
        <v>513</v>
      </c>
      <c r="C1645" s="350" t="s">
        <v>22</v>
      </c>
      <c r="D1645" s="350" t="s">
        <v>3330</v>
      </c>
      <c r="E1645" s="350" t="s">
        <v>2823</v>
      </c>
      <c r="F1645" s="352" t="s">
        <v>3331</v>
      </c>
      <c r="G1645" s="242" t="s">
        <v>3325</v>
      </c>
      <c r="H1645" s="242" t="s">
        <v>3332</v>
      </c>
      <c r="I1645" s="297">
        <v>44904</v>
      </c>
      <c r="J1645" s="346">
        <v>45313</v>
      </c>
      <c r="K1645" s="297">
        <f>J1645+365</f>
        <v>45678</v>
      </c>
      <c r="L1645" s="250" t="s">
        <v>161</v>
      </c>
      <c r="M1645" s="21"/>
      <c r="N1645" s="21"/>
      <c r="O1645" s="21"/>
      <c r="P1645" s="21"/>
      <c r="Q1645" s="21"/>
      <c r="R1645" s="21"/>
      <c r="S1645" s="21"/>
      <c r="T1645" s="21"/>
      <c r="U1645" s="21"/>
      <c r="V1645" s="21"/>
      <c r="W1645" s="21"/>
      <c r="X1645" s="21"/>
      <c r="Y1645" s="21"/>
      <c r="Z1645" s="21"/>
      <c r="AA1645" s="21"/>
      <c r="AB1645" s="21"/>
      <c r="AC1645" s="21"/>
      <c r="AD1645" s="21"/>
    </row>
    <row r="1646" spans="1:30" ht="15.75" customHeight="1" x14ac:dyDescent="0.35">
      <c r="A1646" s="69" t="s">
        <v>38</v>
      </c>
      <c r="B1646" s="113" t="s">
        <v>513</v>
      </c>
      <c r="C1646" s="350" t="s">
        <v>22</v>
      </c>
      <c r="D1646" s="350" t="s">
        <v>3333</v>
      </c>
      <c r="E1646" s="350" t="s">
        <v>2823</v>
      </c>
      <c r="F1646" s="352" t="s">
        <v>3334</v>
      </c>
      <c r="G1646" s="242" t="s">
        <v>3325</v>
      </c>
      <c r="H1646" s="242" t="s">
        <v>3335</v>
      </c>
      <c r="I1646" s="297">
        <v>44904</v>
      </c>
      <c r="J1646" s="344">
        <v>45313</v>
      </c>
      <c r="K1646" s="297">
        <f>J1646+365</f>
        <v>45678</v>
      </c>
      <c r="L1646" s="231" t="s">
        <v>161</v>
      </c>
      <c r="M1646" s="21"/>
      <c r="N1646" s="21"/>
      <c r="O1646" s="21"/>
      <c r="P1646" s="21"/>
      <c r="Q1646" s="21"/>
      <c r="R1646" s="21"/>
      <c r="S1646" s="21"/>
      <c r="T1646" s="21"/>
      <c r="U1646" s="21"/>
      <c r="V1646" s="21"/>
      <c r="W1646" s="21"/>
      <c r="X1646" s="21"/>
      <c r="Y1646" s="21"/>
      <c r="Z1646" s="21"/>
      <c r="AA1646" s="21"/>
      <c r="AB1646" s="21"/>
      <c r="AC1646" s="21"/>
      <c r="AD1646" s="21"/>
    </row>
    <row r="1647" spans="1:30" ht="15.75" customHeight="1" x14ac:dyDescent="0.35">
      <c r="A1647" s="69" t="s">
        <v>38</v>
      </c>
      <c r="B1647" s="113" t="s">
        <v>513</v>
      </c>
      <c r="C1647" s="350" t="s">
        <v>22</v>
      </c>
      <c r="D1647" s="350" t="s">
        <v>3336</v>
      </c>
      <c r="E1647" s="350" t="s">
        <v>2823</v>
      </c>
      <c r="F1647" s="352" t="s">
        <v>3337</v>
      </c>
      <c r="G1647" s="242" t="s">
        <v>3338</v>
      </c>
      <c r="H1647" s="242" t="s">
        <v>3339</v>
      </c>
      <c r="I1647" s="297">
        <v>44904</v>
      </c>
      <c r="J1647" s="344">
        <v>45313</v>
      </c>
      <c r="K1647" s="297">
        <f>+J1647+365</f>
        <v>45678</v>
      </c>
      <c r="L1647" s="231" t="s">
        <v>161</v>
      </c>
      <c r="M1647" s="21"/>
      <c r="N1647" s="21"/>
      <c r="O1647" s="21"/>
      <c r="P1647" s="21"/>
      <c r="Q1647" s="21"/>
      <c r="R1647" s="21"/>
      <c r="S1647" s="21"/>
      <c r="T1647" s="21"/>
      <c r="U1647" s="21"/>
      <c r="V1647" s="21"/>
      <c r="W1647" s="21"/>
      <c r="X1647" s="21"/>
      <c r="Y1647" s="21"/>
      <c r="Z1647" s="21"/>
      <c r="AA1647" s="21"/>
      <c r="AB1647" s="21"/>
      <c r="AC1647" s="21"/>
      <c r="AD1647" s="21"/>
    </row>
    <row r="1648" spans="1:30" ht="15.75" customHeight="1" x14ac:dyDescent="0.35">
      <c r="A1648" s="69" t="s">
        <v>38</v>
      </c>
      <c r="B1648" s="113" t="s">
        <v>513</v>
      </c>
      <c r="C1648" s="350" t="s">
        <v>22</v>
      </c>
      <c r="D1648" s="350" t="s">
        <v>3340</v>
      </c>
      <c r="E1648" s="350" t="s">
        <v>2823</v>
      </c>
      <c r="F1648" s="352" t="s">
        <v>3341</v>
      </c>
      <c r="G1648" s="242" t="s">
        <v>3338</v>
      </c>
      <c r="H1648" s="242" t="s">
        <v>3342</v>
      </c>
      <c r="I1648" s="297">
        <v>44904</v>
      </c>
      <c r="J1648" s="344">
        <v>45313</v>
      </c>
      <c r="K1648" s="297">
        <f>+J1648+365</f>
        <v>45678</v>
      </c>
      <c r="L1648" s="231" t="s">
        <v>161</v>
      </c>
      <c r="M1648" s="21"/>
      <c r="N1648" s="21"/>
      <c r="O1648" s="21"/>
      <c r="P1648" s="21"/>
      <c r="Q1648" s="21"/>
      <c r="R1648" s="21"/>
      <c r="S1648" s="21"/>
      <c r="T1648" s="21"/>
      <c r="U1648" s="21"/>
      <c r="V1648" s="21"/>
      <c r="W1648" s="21"/>
      <c r="X1648" s="21"/>
      <c r="Y1648" s="21"/>
      <c r="Z1648" s="21"/>
      <c r="AA1648" s="21"/>
      <c r="AB1648" s="21"/>
      <c r="AC1648" s="21"/>
      <c r="AD1648" s="21"/>
    </row>
    <row r="1649" spans="1:30" ht="15.75" customHeight="1" x14ac:dyDescent="0.35">
      <c r="A1649" s="69" t="s">
        <v>38</v>
      </c>
      <c r="B1649" s="113" t="s">
        <v>513</v>
      </c>
      <c r="C1649" s="350" t="s">
        <v>22</v>
      </c>
      <c r="D1649" s="350" t="s">
        <v>3343</v>
      </c>
      <c r="E1649" s="350" t="s">
        <v>2823</v>
      </c>
      <c r="F1649" s="352" t="s">
        <v>3344</v>
      </c>
      <c r="G1649" s="242" t="s">
        <v>3338</v>
      </c>
      <c r="H1649" s="242" t="s">
        <v>3342</v>
      </c>
      <c r="I1649" s="297">
        <v>44904</v>
      </c>
      <c r="J1649" s="346">
        <v>45313</v>
      </c>
      <c r="K1649" s="297">
        <f>J1649+365</f>
        <v>45678</v>
      </c>
      <c r="L1649" s="250" t="s">
        <v>161</v>
      </c>
      <c r="M1649" s="21"/>
      <c r="N1649" s="21"/>
      <c r="O1649" s="21"/>
      <c r="P1649" s="21"/>
      <c r="Q1649" s="21"/>
      <c r="R1649" s="21"/>
      <c r="S1649" s="21"/>
      <c r="T1649" s="21"/>
      <c r="U1649" s="21"/>
      <c r="V1649" s="21"/>
      <c r="W1649" s="21"/>
      <c r="X1649" s="21"/>
      <c r="Y1649" s="21"/>
      <c r="Z1649" s="21"/>
      <c r="AA1649" s="21"/>
      <c r="AB1649" s="21"/>
      <c r="AC1649" s="21"/>
      <c r="AD1649" s="21"/>
    </row>
    <row r="1650" spans="1:30" ht="15.75" customHeight="1" x14ac:dyDescent="0.35">
      <c r="A1650" s="69" t="s">
        <v>38</v>
      </c>
      <c r="B1650" s="113" t="s">
        <v>513</v>
      </c>
      <c r="C1650" s="348" t="s">
        <v>22</v>
      </c>
      <c r="D1650" s="348" t="s">
        <v>3345</v>
      </c>
      <c r="E1650" s="348" t="s">
        <v>2823</v>
      </c>
      <c r="F1650" s="349" t="s">
        <v>3346</v>
      </c>
      <c r="G1650" s="251" t="s">
        <v>3338</v>
      </c>
      <c r="H1650" s="251" t="s">
        <v>3347</v>
      </c>
      <c r="I1650" s="333">
        <v>44904</v>
      </c>
      <c r="J1650" s="346">
        <v>45313</v>
      </c>
      <c r="K1650" s="297">
        <f>+J1650+365</f>
        <v>45678</v>
      </c>
      <c r="L1650" s="355" t="s">
        <v>161</v>
      </c>
      <c r="M1650" s="21"/>
      <c r="N1650" s="21"/>
      <c r="O1650" s="21"/>
      <c r="P1650" s="21"/>
      <c r="Q1650" s="21"/>
      <c r="R1650" s="21"/>
      <c r="S1650" s="21"/>
      <c r="T1650" s="21"/>
      <c r="U1650" s="21"/>
      <c r="V1650" s="21"/>
      <c r="W1650" s="21"/>
      <c r="X1650" s="21"/>
      <c r="Y1650" s="21"/>
      <c r="Z1650" s="21"/>
      <c r="AA1650" s="21"/>
      <c r="AB1650" s="21"/>
      <c r="AC1650" s="21"/>
      <c r="AD1650" s="21"/>
    </row>
    <row r="1651" spans="1:30" ht="15.75" customHeight="1" x14ac:dyDescent="0.35">
      <c r="A1651" s="69" t="s">
        <v>138</v>
      </c>
      <c r="B1651" s="113"/>
      <c r="C1651" s="350" t="s">
        <v>22</v>
      </c>
      <c r="D1651" s="350" t="s">
        <v>3348</v>
      </c>
      <c r="E1651" s="350" t="s">
        <v>2823</v>
      </c>
      <c r="F1651" s="352" t="s">
        <v>3349</v>
      </c>
      <c r="G1651" s="242" t="s">
        <v>3350</v>
      </c>
      <c r="H1651" s="242" t="s">
        <v>3342</v>
      </c>
      <c r="I1651" s="297">
        <v>44904</v>
      </c>
      <c r="J1651" s="297"/>
      <c r="K1651" s="297">
        <f>I1651+365</f>
        <v>45269</v>
      </c>
      <c r="L1651" s="355" t="s">
        <v>161</v>
      </c>
      <c r="M1651" s="21"/>
      <c r="N1651" s="21"/>
      <c r="O1651" s="21"/>
      <c r="P1651" s="21"/>
      <c r="Q1651" s="21"/>
      <c r="R1651" s="21"/>
      <c r="S1651" s="21"/>
      <c r="T1651" s="21"/>
      <c r="U1651" s="21"/>
      <c r="V1651" s="21"/>
      <c r="W1651" s="21"/>
      <c r="X1651" s="21"/>
      <c r="Y1651" s="21"/>
      <c r="Z1651" s="21"/>
      <c r="AA1651" s="21"/>
      <c r="AB1651" s="21"/>
      <c r="AC1651" s="21"/>
      <c r="AD1651" s="21"/>
    </row>
    <row r="1652" spans="1:30" ht="15.75" customHeight="1" x14ac:dyDescent="0.35">
      <c r="A1652" s="69"/>
      <c r="B1652" s="122"/>
      <c r="C1652" s="350" t="s">
        <v>22</v>
      </c>
      <c r="D1652" s="350" t="s">
        <v>3351</v>
      </c>
      <c r="E1652" s="350" t="s">
        <v>2823</v>
      </c>
      <c r="F1652" s="227" t="s">
        <v>3352</v>
      </c>
      <c r="G1652" s="227" t="s">
        <v>1700</v>
      </c>
      <c r="H1652" s="227" t="s">
        <v>1701</v>
      </c>
      <c r="I1652" s="278">
        <v>44904</v>
      </c>
      <c r="J1652" s="278"/>
      <c r="K1652" s="297">
        <f>+I1652+365</f>
        <v>45269</v>
      </c>
      <c r="L1652" s="356" t="s">
        <v>3353</v>
      </c>
      <c r="M1652" s="21"/>
      <c r="N1652" s="21"/>
      <c r="O1652" s="21"/>
      <c r="P1652" s="21"/>
      <c r="Q1652" s="21"/>
      <c r="R1652" s="21"/>
      <c r="S1652" s="21"/>
      <c r="T1652" s="21"/>
      <c r="U1652" s="21"/>
      <c r="V1652" s="21"/>
      <c r="W1652" s="21"/>
      <c r="X1652" s="21"/>
      <c r="Y1652" s="21"/>
      <c r="Z1652" s="21"/>
      <c r="AA1652" s="21"/>
      <c r="AB1652" s="21"/>
      <c r="AC1652" s="21"/>
      <c r="AD1652" s="21"/>
    </row>
    <row r="1653" spans="1:30" ht="15.75" customHeight="1" x14ac:dyDescent="0.35">
      <c r="A1653" s="69"/>
      <c r="B1653" s="122"/>
      <c r="C1653" s="350" t="s">
        <v>22</v>
      </c>
      <c r="D1653" s="350" t="s">
        <v>3354</v>
      </c>
      <c r="E1653" s="350" t="s">
        <v>2823</v>
      </c>
      <c r="F1653" s="352" t="s">
        <v>3355</v>
      </c>
      <c r="G1653" s="242" t="s">
        <v>1187</v>
      </c>
      <c r="H1653" s="242" t="s">
        <v>3356</v>
      </c>
      <c r="I1653" s="297">
        <v>44914</v>
      </c>
      <c r="J1653" s="297">
        <v>45133</v>
      </c>
      <c r="K1653" s="297">
        <f t="shared" ref="K1653:K1658" si="80">+J1653+365</f>
        <v>45498</v>
      </c>
      <c r="L1653" s="414" t="s">
        <v>1998</v>
      </c>
      <c r="M1653" s="225"/>
      <c r="N1653" s="225"/>
      <c r="O1653" s="225"/>
      <c r="P1653" s="225"/>
      <c r="Q1653" s="225"/>
      <c r="R1653" s="225"/>
      <c r="S1653" s="225"/>
      <c r="T1653" s="225"/>
      <c r="U1653" s="225"/>
      <c r="V1653" s="225"/>
      <c r="W1653" s="225"/>
      <c r="X1653" s="225"/>
      <c r="Y1653" s="225"/>
      <c r="Z1653" s="225"/>
      <c r="AA1653" s="225"/>
      <c r="AB1653" s="225"/>
      <c r="AC1653" s="225"/>
      <c r="AD1653" s="225"/>
    </row>
    <row r="1654" spans="1:30" ht="15.75" customHeight="1" x14ac:dyDescent="0.35">
      <c r="A1654" s="69"/>
      <c r="B1654" s="122"/>
      <c r="C1654" s="416" t="s">
        <v>22</v>
      </c>
      <c r="D1654" s="416" t="s">
        <v>3357</v>
      </c>
      <c r="E1654" s="348" t="s">
        <v>2823</v>
      </c>
      <c r="F1654" s="352" t="s">
        <v>3358</v>
      </c>
      <c r="G1654" s="242" t="s">
        <v>1187</v>
      </c>
      <c r="H1654" s="123" t="s">
        <v>3356</v>
      </c>
      <c r="I1654" s="297">
        <v>44914</v>
      </c>
      <c r="J1654" s="297">
        <v>45133</v>
      </c>
      <c r="K1654" s="297">
        <f t="shared" si="80"/>
        <v>45498</v>
      </c>
      <c r="L1654" s="417" t="s">
        <v>1998</v>
      </c>
      <c r="M1654" s="225"/>
      <c r="N1654" s="225"/>
      <c r="O1654" s="225"/>
      <c r="P1654" s="225"/>
      <c r="Q1654" s="225"/>
      <c r="R1654" s="225"/>
      <c r="S1654" s="225"/>
      <c r="T1654" s="225"/>
      <c r="U1654" s="225"/>
      <c r="V1654" s="225"/>
      <c r="W1654" s="225"/>
      <c r="X1654" s="225"/>
      <c r="Y1654" s="225"/>
      <c r="Z1654" s="225"/>
      <c r="AA1654" s="225"/>
      <c r="AB1654" s="225"/>
      <c r="AC1654" s="225"/>
      <c r="AD1654" s="225"/>
    </row>
    <row r="1655" spans="1:30" ht="15.75" customHeight="1" x14ac:dyDescent="0.35">
      <c r="A1655" s="69"/>
      <c r="B1655" s="122"/>
      <c r="C1655" s="418" t="s">
        <v>22</v>
      </c>
      <c r="D1655" s="418" t="s">
        <v>3359</v>
      </c>
      <c r="E1655" s="350" t="s">
        <v>2823</v>
      </c>
      <c r="F1655" s="357" t="s">
        <v>3360</v>
      </c>
      <c r="G1655" s="358" t="s">
        <v>3276</v>
      </c>
      <c r="H1655" s="358" t="s">
        <v>3356</v>
      </c>
      <c r="I1655" s="332">
        <v>44914</v>
      </c>
      <c r="J1655" s="332">
        <v>45133</v>
      </c>
      <c r="K1655" s="297">
        <f t="shared" si="80"/>
        <v>45498</v>
      </c>
      <c r="L1655" s="419" t="s">
        <v>1998</v>
      </c>
      <c r="M1655" s="225"/>
      <c r="N1655" s="225"/>
      <c r="O1655" s="225"/>
      <c r="P1655" s="225"/>
      <c r="Q1655" s="225"/>
      <c r="R1655" s="225"/>
      <c r="S1655" s="225"/>
      <c r="T1655" s="225"/>
      <c r="U1655" s="225"/>
      <c r="V1655" s="225"/>
      <c r="W1655" s="225"/>
      <c r="X1655" s="225"/>
      <c r="Y1655" s="225"/>
      <c r="Z1655" s="225"/>
      <c r="AA1655" s="225"/>
      <c r="AB1655" s="225"/>
      <c r="AC1655" s="225"/>
      <c r="AD1655" s="225"/>
    </row>
    <row r="1656" spans="1:30" ht="15.75" customHeight="1" x14ac:dyDescent="0.35">
      <c r="A1656" s="69"/>
      <c r="B1656" s="122"/>
      <c r="C1656" s="418" t="s">
        <v>22</v>
      </c>
      <c r="D1656" s="418" t="s">
        <v>3361</v>
      </c>
      <c r="E1656" s="350" t="s">
        <v>2823</v>
      </c>
      <c r="F1656" s="352" t="s">
        <v>3362</v>
      </c>
      <c r="G1656" s="289" t="s">
        <v>1221</v>
      </c>
      <c r="H1656" s="242" t="s">
        <v>3356</v>
      </c>
      <c r="I1656" s="297">
        <v>44914</v>
      </c>
      <c r="J1656" s="297">
        <v>45133</v>
      </c>
      <c r="K1656" s="297">
        <f t="shared" si="80"/>
        <v>45498</v>
      </c>
      <c r="L1656" s="419" t="s">
        <v>1998</v>
      </c>
      <c r="M1656" s="225"/>
      <c r="N1656" s="225"/>
      <c r="O1656" s="225"/>
      <c r="P1656" s="225"/>
      <c r="Q1656" s="225"/>
      <c r="R1656" s="225"/>
      <c r="S1656" s="225"/>
      <c r="T1656" s="225"/>
      <c r="U1656" s="225"/>
      <c r="V1656" s="225"/>
      <c r="W1656" s="225"/>
      <c r="X1656" s="225"/>
      <c r="Y1656" s="225"/>
      <c r="Z1656" s="225"/>
      <c r="AA1656" s="225"/>
      <c r="AB1656" s="225"/>
      <c r="AC1656" s="225"/>
      <c r="AD1656" s="225"/>
    </row>
    <row r="1657" spans="1:30" ht="15.75" customHeight="1" x14ac:dyDescent="0.35">
      <c r="A1657" s="69"/>
      <c r="B1657" s="122"/>
      <c r="C1657" s="416" t="s">
        <v>22</v>
      </c>
      <c r="D1657" s="416" t="s">
        <v>3363</v>
      </c>
      <c r="E1657" s="348" t="s">
        <v>2823</v>
      </c>
      <c r="F1657" s="349" t="s">
        <v>3364</v>
      </c>
      <c r="G1657" s="251" t="s">
        <v>1221</v>
      </c>
      <c r="H1657" s="251" t="s">
        <v>3356</v>
      </c>
      <c r="I1657" s="333">
        <v>44914</v>
      </c>
      <c r="J1657" s="333">
        <v>45133</v>
      </c>
      <c r="K1657" s="297">
        <f t="shared" si="80"/>
        <v>45498</v>
      </c>
      <c r="L1657" s="420" t="s">
        <v>1998</v>
      </c>
      <c r="M1657" s="225"/>
      <c r="N1657" s="225"/>
      <c r="O1657" s="225"/>
      <c r="P1657" s="225"/>
      <c r="Q1657" s="225"/>
      <c r="R1657" s="225"/>
      <c r="S1657" s="225"/>
      <c r="T1657" s="225"/>
      <c r="U1657" s="225"/>
      <c r="V1657" s="225"/>
      <c r="W1657" s="225"/>
      <c r="X1657" s="225"/>
      <c r="Y1657" s="225"/>
      <c r="Z1657" s="225"/>
      <c r="AA1657" s="225"/>
      <c r="AB1657" s="225"/>
      <c r="AC1657" s="225"/>
      <c r="AD1657" s="225"/>
    </row>
    <row r="1658" spans="1:30" ht="15.75" customHeight="1" x14ac:dyDescent="0.35">
      <c r="A1658" s="69"/>
      <c r="B1658" s="122"/>
      <c r="C1658" s="418" t="s">
        <v>22</v>
      </c>
      <c r="D1658" s="418" t="s">
        <v>3365</v>
      </c>
      <c r="E1658" s="350" t="s">
        <v>2823</v>
      </c>
      <c r="F1658" s="352" t="s">
        <v>3366</v>
      </c>
      <c r="G1658" s="242" t="s">
        <v>3276</v>
      </c>
      <c r="H1658" s="242" t="s">
        <v>3356</v>
      </c>
      <c r="I1658" s="297">
        <v>44914</v>
      </c>
      <c r="J1658" s="297">
        <v>45133</v>
      </c>
      <c r="K1658" s="297">
        <f t="shared" si="80"/>
        <v>45498</v>
      </c>
      <c r="L1658" s="419" t="s">
        <v>1998</v>
      </c>
      <c r="M1658" s="225"/>
      <c r="N1658" s="225"/>
      <c r="O1658" s="225"/>
      <c r="P1658" s="225"/>
      <c r="Q1658" s="225"/>
      <c r="R1658" s="225"/>
      <c r="S1658" s="225"/>
      <c r="T1658" s="225"/>
      <c r="U1658" s="225"/>
      <c r="V1658" s="225"/>
      <c r="W1658" s="225"/>
      <c r="X1658" s="225"/>
      <c r="Y1658" s="225"/>
      <c r="Z1658" s="225"/>
      <c r="AA1658" s="225"/>
      <c r="AB1658" s="225"/>
      <c r="AC1658" s="225"/>
      <c r="AD1658" s="225"/>
    </row>
    <row r="1659" spans="1:30" ht="15.75" customHeight="1" x14ac:dyDescent="0.35">
      <c r="A1659" s="68" t="s">
        <v>173</v>
      </c>
      <c r="B1659" s="113"/>
      <c r="C1659" s="418" t="s">
        <v>22</v>
      </c>
      <c r="D1659" s="418" t="s">
        <v>3367</v>
      </c>
      <c r="E1659" s="351" t="s">
        <v>3368</v>
      </c>
      <c r="F1659" s="359" t="s">
        <v>3369</v>
      </c>
      <c r="G1659" s="192" t="s">
        <v>3370</v>
      </c>
      <c r="H1659" s="358" t="s">
        <v>3371</v>
      </c>
      <c r="I1659" s="332">
        <v>44945</v>
      </c>
      <c r="J1659" s="360"/>
      <c r="K1659" s="297">
        <f>+I1659+365</f>
        <v>45310</v>
      </c>
      <c r="L1659" s="234" t="s">
        <v>3372</v>
      </c>
      <c r="M1659" s="225"/>
      <c r="N1659" s="225"/>
      <c r="O1659" s="225"/>
      <c r="P1659" s="225"/>
      <c r="Q1659" s="225"/>
      <c r="R1659" s="225"/>
      <c r="S1659" s="225"/>
      <c r="T1659" s="225"/>
      <c r="U1659" s="225"/>
      <c r="V1659" s="225"/>
      <c r="W1659" s="225"/>
      <c r="X1659" s="225"/>
      <c r="Y1659" s="225"/>
      <c r="Z1659" s="225"/>
      <c r="AA1659" s="225"/>
      <c r="AB1659" s="225"/>
      <c r="AC1659" s="225"/>
      <c r="AD1659" s="225"/>
    </row>
    <row r="1660" spans="1:30" ht="15.75" customHeight="1" x14ac:dyDescent="0.35">
      <c r="A1660" s="222"/>
      <c r="B1660" s="260"/>
      <c r="C1660" s="418" t="s">
        <v>22</v>
      </c>
      <c r="D1660" s="418" t="s">
        <v>3373</v>
      </c>
      <c r="E1660" s="351" t="s">
        <v>3368</v>
      </c>
      <c r="F1660" s="352" t="s">
        <v>2638</v>
      </c>
      <c r="G1660" s="352" t="s">
        <v>2638</v>
      </c>
      <c r="H1660" s="242" t="s">
        <v>3374</v>
      </c>
      <c r="I1660" s="297">
        <v>44946</v>
      </c>
      <c r="J1660" s="344"/>
      <c r="K1660" s="297">
        <f>I1660+365</f>
        <v>45311</v>
      </c>
      <c r="L1660" s="234" t="s">
        <v>2640</v>
      </c>
      <c r="M1660" s="225"/>
      <c r="N1660" s="225"/>
      <c r="O1660" s="225"/>
      <c r="P1660" s="225"/>
      <c r="Q1660" s="225"/>
      <c r="R1660" s="225"/>
      <c r="S1660" s="225"/>
      <c r="T1660" s="225"/>
      <c r="U1660" s="225"/>
      <c r="V1660" s="225"/>
      <c r="W1660" s="225"/>
      <c r="X1660" s="225"/>
      <c r="Y1660" s="225"/>
      <c r="Z1660" s="225"/>
      <c r="AA1660" s="225"/>
      <c r="AB1660" s="225"/>
      <c r="AC1660" s="225"/>
      <c r="AD1660" s="225"/>
    </row>
    <row r="1661" spans="1:30" ht="15.75" customHeight="1" x14ac:dyDescent="0.35">
      <c r="A1661" s="222"/>
      <c r="B1661" s="260"/>
      <c r="C1661" s="418" t="s">
        <v>22</v>
      </c>
      <c r="D1661" s="418" t="s">
        <v>3375</v>
      </c>
      <c r="E1661" s="351" t="s">
        <v>3368</v>
      </c>
      <c r="F1661" s="352" t="s">
        <v>3376</v>
      </c>
      <c r="G1661" s="123" t="s">
        <v>3031</v>
      </c>
      <c r="H1661" s="242" t="s">
        <v>3377</v>
      </c>
      <c r="I1661" s="297">
        <v>44951</v>
      </c>
      <c r="J1661" s="344"/>
      <c r="K1661" s="297">
        <f>I1661+365</f>
        <v>45316</v>
      </c>
      <c r="L1661" s="234" t="s">
        <v>3378</v>
      </c>
      <c r="M1661" s="225"/>
      <c r="N1661" s="225"/>
      <c r="O1661" s="225"/>
      <c r="P1661" s="225"/>
      <c r="Q1661" s="225"/>
      <c r="R1661" s="225"/>
      <c r="S1661" s="225"/>
      <c r="T1661" s="225"/>
      <c r="U1661" s="225"/>
      <c r="V1661" s="225"/>
      <c r="W1661" s="225"/>
      <c r="X1661" s="225"/>
      <c r="Y1661" s="225"/>
      <c r="Z1661" s="225"/>
      <c r="AA1661" s="225"/>
      <c r="AB1661" s="225"/>
      <c r="AC1661" s="225"/>
      <c r="AD1661" s="225"/>
    </row>
    <row r="1662" spans="1:30" ht="15.75" customHeight="1" x14ac:dyDescent="0.35">
      <c r="A1662" s="68"/>
      <c r="B1662" s="113"/>
      <c r="C1662" s="418" t="s">
        <v>22</v>
      </c>
      <c r="D1662" s="418" t="s">
        <v>3379</v>
      </c>
      <c r="E1662" s="353" t="s">
        <v>3368</v>
      </c>
      <c r="F1662" s="361" t="s">
        <v>3380</v>
      </c>
      <c r="G1662" s="251" t="s">
        <v>1555</v>
      </c>
      <c r="H1662" s="251" t="s">
        <v>3381</v>
      </c>
      <c r="I1662" s="333">
        <v>44951</v>
      </c>
      <c r="J1662" s="346">
        <v>45274</v>
      </c>
      <c r="K1662" s="297">
        <f>+J1662+365</f>
        <v>45639</v>
      </c>
      <c r="L1662" s="234" t="s">
        <v>2890</v>
      </c>
      <c r="M1662" s="225"/>
      <c r="N1662" s="225"/>
      <c r="O1662" s="225"/>
      <c r="P1662" s="225"/>
      <c r="Q1662" s="225"/>
      <c r="R1662" s="225"/>
      <c r="S1662" s="225"/>
      <c r="T1662" s="225"/>
      <c r="U1662" s="225"/>
      <c r="V1662" s="225"/>
      <c r="W1662" s="225"/>
      <c r="X1662" s="225"/>
      <c r="Y1662" s="225"/>
      <c r="Z1662" s="225"/>
      <c r="AA1662" s="225"/>
      <c r="AB1662" s="225"/>
      <c r="AC1662" s="225"/>
      <c r="AD1662" s="225"/>
    </row>
    <row r="1663" spans="1:30" ht="15.75" customHeight="1" x14ac:dyDescent="0.35">
      <c r="A1663" s="68"/>
      <c r="B1663" s="113"/>
      <c r="C1663" s="418" t="s">
        <v>22</v>
      </c>
      <c r="D1663" s="421" t="s">
        <v>3382</v>
      </c>
      <c r="E1663" s="350" t="s">
        <v>3368</v>
      </c>
      <c r="F1663" s="354" t="s">
        <v>3383</v>
      </c>
      <c r="G1663" s="123" t="s">
        <v>982</v>
      </c>
      <c r="H1663" s="242" t="s">
        <v>3381</v>
      </c>
      <c r="I1663" s="297">
        <v>44951</v>
      </c>
      <c r="J1663" s="297">
        <v>45274</v>
      </c>
      <c r="K1663" s="297">
        <f>+J1663+365</f>
        <v>45639</v>
      </c>
      <c r="L1663" s="328" t="s">
        <v>2890</v>
      </c>
      <c r="M1663" s="225"/>
      <c r="N1663" s="225"/>
      <c r="O1663" s="225"/>
      <c r="P1663" s="225"/>
      <c r="Q1663" s="225"/>
      <c r="R1663" s="225"/>
      <c r="S1663" s="225"/>
      <c r="T1663" s="225"/>
      <c r="U1663" s="225"/>
      <c r="V1663" s="225"/>
      <c r="W1663" s="225"/>
      <c r="X1663" s="225"/>
      <c r="Y1663" s="225"/>
      <c r="Z1663" s="225"/>
      <c r="AA1663" s="225"/>
      <c r="AB1663" s="225"/>
      <c r="AC1663" s="225"/>
      <c r="AD1663" s="225"/>
    </row>
    <row r="1664" spans="1:30" ht="15.75" customHeight="1" x14ac:dyDescent="0.35">
      <c r="A1664" s="68"/>
      <c r="B1664" s="113"/>
      <c r="C1664" s="418" t="s">
        <v>22</v>
      </c>
      <c r="D1664" s="421" t="s">
        <v>3384</v>
      </c>
      <c r="E1664" s="350" t="s">
        <v>3368</v>
      </c>
      <c r="F1664" s="354" t="s">
        <v>3385</v>
      </c>
      <c r="G1664" s="242" t="s">
        <v>1555</v>
      </c>
      <c r="H1664" s="242" t="s">
        <v>3386</v>
      </c>
      <c r="I1664" s="297">
        <v>44951</v>
      </c>
      <c r="J1664" s="297">
        <v>45274</v>
      </c>
      <c r="K1664" s="297">
        <f>+J1664+365</f>
        <v>45639</v>
      </c>
      <c r="L1664" s="328" t="s">
        <v>2890</v>
      </c>
      <c r="M1664" s="225"/>
      <c r="N1664" s="225"/>
      <c r="O1664" s="225"/>
      <c r="P1664" s="225"/>
      <c r="Q1664" s="225"/>
      <c r="R1664" s="225"/>
      <c r="S1664" s="225"/>
      <c r="T1664" s="225"/>
      <c r="U1664" s="225"/>
      <c r="V1664" s="225"/>
      <c r="W1664" s="225"/>
      <c r="X1664" s="225"/>
      <c r="Y1664" s="225"/>
      <c r="Z1664" s="225"/>
      <c r="AA1664" s="225"/>
      <c r="AB1664" s="225"/>
      <c r="AC1664" s="225"/>
      <c r="AD1664" s="225"/>
    </row>
    <row r="1665" spans="1:30" ht="15.75" customHeight="1" x14ac:dyDescent="0.35">
      <c r="A1665" s="69"/>
      <c r="B1665" s="122"/>
      <c r="C1665" s="416" t="s">
        <v>22</v>
      </c>
      <c r="D1665" s="422" t="s">
        <v>3387</v>
      </c>
      <c r="E1665" s="350" t="s">
        <v>3368</v>
      </c>
      <c r="F1665" s="349" t="s">
        <v>3388</v>
      </c>
      <c r="G1665" s="251" t="s">
        <v>2873</v>
      </c>
      <c r="H1665" s="251" t="s">
        <v>3386</v>
      </c>
      <c r="I1665" s="333">
        <v>44951</v>
      </c>
      <c r="J1665" s="333">
        <v>45274</v>
      </c>
      <c r="K1665" s="297">
        <f>+J1665+365</f>
        <v>45639</v>
      </c>
      <c r="L1665" s="311" t="s">
        <v>2890</v>
      </c>
      <c r="M1665" s="225"/>
      <c r="N1665" s="225"/>
      <c r="O1665" s="225"/>
      <c r="P1665" s="225"/>
      <c r="Q1665" s="225"/>
      <c r="R1665" s="225"/>
      <c r="S1665" s="225"/>
      <c r="T1665" s="225"/>
      <c r="U1665" s="225"/>
      <c r="V1665" s="225"/>
      <c r="W1665" s="225"/>
      <c r="X1665" s="225"/>
      <c r="Y1665" s="225"/>
      <c r="Z1665" s="225"/>
      <c r="AA1665" s="225"/>
      <c r="AB1665" s="225"/>
      <c r="AC1665" s="225"/>
      <c r="AD1665" s="225"/>
    </row>
    <row r="1666" spans="1:30" ht="15.75" customHeight="1" x14ac:dyDescent="0.35">
      <c r="A1666" s="69"/>
      <c r="B1666" s="122"/>
      <c r="C1666" s="418" t="s">
        <v>22</v>
      </c>
      <c r="D1666" s="421" t="s">
        <v>3389</v>
      </c>
      <c r="E1666" s="351" t="s">
        <v>3368</v>
      </c>
      <c r="F1666" s="352" t="s">
        <v>3390</v>
      </c>
      <c r="G1666" s="242" t="s">
        <v>3391</v>
      </c>
      <c r="H1666" s="242" t="s">
        <v>3392</v>
      </c>
      <c r="I1666" s="297">
        <v>44959</v>
      </c>
      <c r="J1666" s="297"/>
      <c r="K1666" s="297">
        <f>I1666+365</f>
        <v>45324</v>
      </c>
      <c r="L1666" s="362" t="s">
        <v>3393</v>
      </c>
      <c r="M1666" s="21"/>
      <c r="N1666" s="21"/>
      <c r="O1666" s="21"/>
      <c r="P1666" s="21"/>
      <c r="Q1666" s="21"/>
      <c r="R1666" s="21"/>
      <c r="S1666" s="21"/>
      <c r="T1666" s="21"/>
      <c r="U1666" s="21"/>
      <c r="V1666" s="21"/>
      <c r="W1666" s="21"/>
      <c r="X1666" s="21"/>
      <c r="Y1666" s="21"/>
      <c r="Z1666" s="21"/>
      <c r="AA1666" s="21"/>
      <c r="AB1666" s="21"/>
      <c r="AC1666" s="21"/>
      <c r="AD1666" s="21"/>
    </row>
    <row r="1667" spans="1:30" ht="15.75" customHeight="1" x14ac:dyDescent="0.35">
      <c r="A1667" s="68"/>
      <c r="B1667" s="113"/>
      <c r="C1667" s="350" t="s">
        <v>22</v>
      </c>
      <c r="D1667" s="351" t="s">
        <v>3394</v>
      </c>
      <c r="E1667" s="351" t="s">
        <v>3368</v>
      </c>
      <c r="F1667" s="349" t="s">
        <v>3395</v>
      </c>
      <c r="G1667" s="251" t="s">
        <v>3396</v>
      </c>
      <c r="H1667" s="251" t="s">
        <v>3397</v>
      </c>
      <c r="I1667" s="333">
        <v>44960</v>
      </c>
      <c r="J1667" s="333">
        <v>45399</v>
      </c>
      <c r="K1667" s="297">
        <f>+J1667+365</f>
        <v>45764</v>
      </c>
      <c r="L1667" s="362" t="s">
        <v>2843</v>
      </c>
      <c r="M1667" s="21"/>
      <c r="N1667" s="21"/>
      <c r="O1667" s="21"/>
      <c r="P1667" s="21"/>
      <c r="Q1667" s="21"/>
      <c r="R1667" s="21"/>
      <c r="S1667" s="21"/>
      <c r="T1667" s="21"/>
      <c r="U1667" s="21"/>
      <c r="V1667" s="21"/>
      <c r="W1667" s="21"/>
      <c r="X1667" s="21"/>
      <c r="Y1667" s="21"/>
      <c r="Z1667" s="21"/>
      <c r="AA1667" s="21"/>
      <c r="AB1667" s="21"/>
      <c r="AC1667" s="21"/>
      <c r="AD1667" s="21"/>
    </row>
    <row r="1668" spans="1:30" ht="15.75" customHeight="1" x14ac:dyDescent="0.35">
      <c r="A1668" s="68"/>
      <c r="B1668" s="113"/>
      <c r="C1668" s="350" t="s">
        <v>22</v>
      </c>
      <c r="D1668" s="351" t="s">
        <v>3398</v>
      </c>
      <c r="E1668" s="351" t="s">
        <v>3368</v>
      </c>
      <c r="F1668" s="352" t="s">
        <v>3390</v>
      </c>
      <c r="G1668" s="242" t="s">
        <v>3399</v>
      </c>
      <c r="H1668" s="242" t="s">
        <v>3392</v>
      </c>
      <c r="I1668" s="297">
        <v>44960</v>
      </c>
      <c r="J1668" s="297"/>
      <c r="K1668" s="297">
        <f>I1668+365</f>
        <v>45325</v>
      </c>
      <c r="L1668" s="362" t="s">
        <v>3400</v>
      </c>
      <c r="M1668" s="21"/>
      <c r="N1668" s="21"/>
      <c r="O1668" s="21"/>
      <c r="P1668" s="21"/>
      <c r="Q1668" s="21"/>
      <c r="R1668" s="21"/>
      <c r="S1668" s="21"/>
      <c r="T1668" s="21"/>
      <c r="U1668" s="21"/>
      <c r="V1668" s="21"/>
      <c r="W1668" s="21"/>
      <c r="X1668" s="21"/>
      <c r="Y1668" s="21"/>
      <c r="Z1668" s="21"/>
      <c r="AA1668" s="21"/>
      <c r="AB1668" s="21"/>
      <c r="AC1668" s="21"/>
      <c r="AD1668" s="21"/>
    </row>
    <row r="1669" spans="1:30" ht="15.75" customHeight="1" x14ac:dyDescent="0.35">
      <c r="A1669" s="222"/>
      <c r="B1669" s="260"/>
      <c r="C1669" s="348" t="s">
        <v>22</v>
      </c>
      <c r="D1669" s="353" t="s">
        <v>3401</v>
      </c>
      <c r="E1669" s="351" t="s">
        <v>3368</v>
      </c>
      <c r="F1669" s="354" t="s">
        <v>3402</v>
      </c>
      <c r="G1669" s="242" t="s">
        <v>3403</v>
      </c>
      <c r="H1669" s="242" t="s">
        <v>3404</v>
      </c>
      <c r="I1669" s="297">
        <v>44965</v>
      </c>
      <c r="J1669" s="297">
        <v>45315</v>
      </c>
      <c r="K1669" s="297">
        <f>+J1669+365</f>
        <v>45680</v>
      </c>
      <c r="L1669" s="311" t="s">
        <v>759</v>
      </c>
      <c r="M1669" s="225"/>
      <c r="N1669" s="225"/>
      <c r="O1669" s="225"/>
      <c r="P1669" s="225"/>
      <c r="Q1669" s="225"/>
      <c r="R1669" s="225"/>
      <c r="S1669" s="225"/>
      <c r="T1669" s="225"/>
      <c r="U1669" s="225"/>
      <c r="V1669" s="225"/>
      <c r="W1669" s="225"/>
      <c r="X1669" s="225"/>
      <c r="Y1669" s="225"/>
      <c r="Z1669" s="225"/>
      <c r="AA1669" s="225"/>
      <c r="AB1669" s="225"/>
      <c r="AC1669" s="225"/>
      <c r="AD1669" s="225"/>
    </row>
    <row r="1670" spans="1:30" ht="15.75" customHeight="1" x14ac:dyDescent="0.35">
      <c r="A1670" s="222"/>
      <c r="B1670" s="260"/>
      <c r="C1670" s="350" t="s">
        <v>22</v>
      </c>
      <c r="D1670" s="351" t="s">
        <v>3405</v>
      </c>
      <c r="E1670" s="351" t="s">
        <v>3368</v>
      </c>
      <c r="F1670" s="354" t="s">
        <v>3406</v>
      </c>
      <c r="G1670" s="242" t="s">
        <v>3403</v>
      </c>
      <c r="H1670" s="242" t="s">
        <v>3407</v>
      </c>
      <c r="I1670" s="297">
        <v>44965</v>
      </c>
      <c r="J1670" s="297">
        <v>45315</v>
      </c>
      <c r="K1670" s="297">
        <f>+J1670+365</f>
        <v>45680</v>
      </c>
      <c r="L1670" s="311" t="s">
        <v>759</v>
      </c>
      <c r="M1670" s="225"/>
      <c r="N1670" s="225"/>
      <c r="O1670" s="225"/>
      <c r="P1670" s="225"/>
      <c r="Q1670" s="225"/>
      <c r="R1670" s="225"/>
      <c r="S1670" s="225"/>
      <c r="T1670" s="225"/>
      <c r="U1670" s="225"/>
      <c r="V1670" s="225"/>
      <c r="W1670" s="225"/>
      <c r="X1670" s="225"/>
      <c r="Y1670" s="225"/>
      <c r="Z1670" s="225"/>
      <c r="AA1670" s="225"/>
      <c r="AB1670" s="225"/>
      <c r="AC1670" s="225"/>
      <c r="AD1670" s="225"/>
    </row>
    <row r="1671" spans="1:30" ht="15.75" customHeight="1" x14ac:dyDescent="0.35">
      <c r="A1671" s="69" t="s">
        <v>138</v>
      </c>
      <c r="B1671" s="113"/>
      <c r="C1671" s="350" t="s">
        <v>22</v>
      </c>
      <c r="D1671" s="351" t="s">
        <v>3408</v>
      </c>
      <c r="E1671" s="351" t="s">
        <v>3368</v>
      </c>
      <c r="F1671" s="352" t="s">
        <v>3409</v>
      </c>
      <c r="G1671" s="242" t="s">
        <v>3410</v>
      </c>
      <c r="H1671" s="242" t="s">
        <v>3411</v>
      </c>
      <c r="I1671" s="297">
        <v>44966</v>
      </c>
      <c r="J1671" s="297"/>
      <c r="K1671" s="297">
        <f t="shared" ref="K1671:K1685" si="81">I1671+365</f>
        <v>45331</v>
      </c>
      <c r="L1671" s="363" t="s">
        <v>161</v>
      </c>
      <c r="M1671" s="21"/>
      <c r="N1671" s="21"/>
      <c r="O1671" s="21"/>
      <c r="P1671" s="21"/>
      <c r="Q1671" s="21"/>
      <c r="R1671" s="21"/>
      <c r="S1671" s="21"/>
      <c r="T1671" s="21"/>
      <c r="U1671" s="21"/>
      <c r="V1671" s="21"/>
      <c r="W1671" s="21"/>
      <c r="X1671" s="21"/>
      <c r="Y1671" s="21"/>
      <c r="Z1671" s="21"/>
      <c r="AA1671" s="21"/>
      <c r="AB1671" s="21"/>
      <c r="AC1671" s="21"/>
      <c r="AD1671" s="21"/>
    </row>
    <row r="1672" spans="1:30" ht="15.75" customHeight="1" x14ac:dyDescent="0.35">
      <c r="A1672" s="69" t="s">
        <v>138</v>
      </c>
      <c r="B1672" s="113"/>
      <c r="C1672" s="350" t="s">
        <v>22</v>
      </c>
      <c r="D1672" s="351" t="s">
        <v>3412</v>
      </c>
      <c r="E1672" s="351" t="s">
        <v>3368</v>
      </c>
      <c r="F1672" s="352" t="s">
        <v>3413</v>
      </c>
      <c r="G1672" s="242" t="s">
        <v>3325</v>
      </c>
      <c r="H1672" s="242" t="s">
        <v>3411</v>
      </c>
      <c r="I1672" s="297">
        <v>44966</v>
      </c>
      <c r="J1672" s="297"/>
      <c r="K1672" s="297">
        <f t="shared" si="81"/>
        <v>45331</v>
      </c>
      <c r="L1672" s="231" t="s">
        <v>161</v>
      </c>
      <c r="M1672" s="21"/>
      <c r="N1672" s="21"/>
      <c r="O1672" s="21"/>
      <c r="P1672" s="21"/>
      <c r="Q1672" s="21"/>
      <c r="R1672" s="21"/>
      <c r="S1672" s="21"/>
      <c r="T1672" s="21"/>
      <c r="U1672" s="21"/>
      <c r="V1672" s="21"/>
      <c r="W1672" s="21"/>
      <c r="X1672" s="21"/>
      <c r="Y1672" s="21"/>
      <c r="Z1672" s="21"/>
      <c r="AA1672" s="21"/>
      <c r="AB1672" s="21"/>
      <c r="AC1672" s="21"/>
      <c r="AD1672" s="21"/>
    </row>
    <row r="1673" spans="1:30" ht="15.75" customHeight="1" x14ac:dyDescent="0.35">
      <c r="A1673" s="69"/>
      <c r="B1673" s="122"/>
      <c r="C1673" s="350" t="s">
        <v>22</v>
      </c>
      <c r="D1673" s="350" t="s">
        <v>3414</v>
      </c>
      <c r="E1673" s="364" t="s">
        <v>3368</v>
      </c>
      <c r="F1673" s="352" t="s">
        <v>3415</v>
      </c>
      <c r="G1673" s="242" t="s">
        <v>3416</v>
      </c>
      <c r="H1673" s="242" t="s">
        <v>3417</v>
      </c>
      <c r="I1673" s="297">
        <v>44971</v>
      </c>
      <c r="J1673" s="297">
        <v>45336</v>
      </c>
      <c r="K1673" s="297">
        <f t="shared" ref="K1673:K1679" si="82">+J1673+365</f>
        <v>45701</v>
      </c>
      <c r="L1673" s="235" t="s">
        <v>3418</v>
      </c>
      <c r="M1673" s="21"/>
      <c r="N1673" s="21"/>
      <c r="O1673" s="21"/>
      <c r="P1673" s="21"/>
      <c r="Q1673" s="21"/>
      <c r="R1673" s="21"/>
      <c r="S1673" s="21"/>
      <c r="T1673" s="21"/>
      <c r="U1673" s="21"/>
      <c r="V1673" s="21"/>
      <c r="W1673" s="21"/>
      <c r="X1673" s="21"/>
      <c r="Y1673" s="21"/>
      <c r="Z1673" s="21"/>
      <c r="AA1673" s="21"/>
      <c r="AB1673" s="21"/>
      <c r="AC1673" s="21"/>
      <c r="AD1673" s="21"/>
    </row>
    <row r="1674" spans="1:30" ht="15.75" customHeight="1" x14ac:dyDescent="0.35">
      <c r="A1674" s="69"/>
      <c r="B1674" s="122"/>
      <c r="C1674" s="350" t="s">
        <v>22</v>
      </c>
      <c r="D1674" s="350" t="s">
        <v>3419</v>
      </c>
      <c r="E1674" s="351" t="s">
        <v>3368</v>
      </c>
      <c r="F1674" s="365" t="s">
        <v>3415</v>
      </c>
      <c r="G1674" s="366" t="s">
        <v>3416</v>
      </c>
      <c r="H1674" s="366" t="s">
        <v>3417</v>
      </c>
      <c r="I1674" s="367">
        <v>44971</v>
      </c>
      <c r="J1674" s="332">
        <v>45336</v>
      </c>
      <c r="K1674" s="297">
        <f t="shared" si="82"/>
        <v>45701</v>
      </c>
      <c r="L1674" s="235" t="s">
        <v>3418</v>
      </c>
      <c r="M1674" s="21"/>
      <c r="N1674" s="21"/>
      <c r="O1674" s="21"/>
      <c r="P1674" s="21"/>
      <c r="Q1674" s="21"/>
      <c r="R1674" s="21"/>
      <c r="S1674" s="21"/>
      <c r="T1674" s="21"/>
      <c r="U1674" s="21"/>
      <c r="V1674" s="21"/>
      <c r="W1674" s="21"/>
      <c r="X1674" s="21"/>
      <c r="Y1674" s="21"/>
      <c r="Z1674" s="21"/>
      <c r="AA1674" s="21"/>
      <c r="AB1674" s="21"/>
      <c r="AC1674" s="21"/>
      <c r="AD1674" s="21"/>
    </row>
    <row r="1675" spans="1:30" ht="15.75" customHeight="1" x14ac:dyDescent="0.35">
      <c r="A1675" s="69"/>
      <c r="B1675" s="122"/>
      <c r="C1675" s="350" t="s">
        <v>22</v>
      </c>
      <c r="D1675" s="350" t="s">
        <v>3420</v>
      </c>
      <c r="E1675" s="351" t="s">
        <v>3368</v>
      </c>
      <c r="F1675" s="349" t="s">
        <v>3415</v>
      </c>
      <c r="G1675" s="251" t="s">
        <v>3416</v>
      </c>
      <c r="H1675" s="251" t="s">
        <v>3417</v>
      </c>
      <c r="I1675" s="333">
        <v>44971</v>
      </c>
      <c r="J1675" s="368">
        <v>45336</v>
      </c>
      <c r="K1675" s="297">
        <f t="shared" si="82"/>
        <v>45701</v>
      </c>
      <c r="L1675" s="308" t="s">
        <v>3418</v>
      </c>
      <c r="M1675" s="21"/>
      <c r="N1675" s="21"/>
      <c r="O1675" s="21"/>
      <c r="P1675" s="21"/>
      <c r="Q1675" s="21"/>
      <c r="R1675" s="21"/>
      <c r="S1675" s="21"/>
      <c r="T1675" s="21"/>
      <c r="U1675" s="21"/>
      <c r="V1675" s="21"/>
      <c r="W1675" s="21"/>
      <c r="X1675" s="21"/>
      <c r="Y1675" s="21"/>
      <c r="Z1675" s="21"/>
      <c r="AA1675" s="21"/>
      <c r="AB1675" s="21"/>
      <c r="AC1675" s="21"/>
      <c r="AD1675" s="21"/>
    </row>
    <row r="1676" spans="1:30" ht="15.75" customHeight="1" x14ac:dyDescent="0.35">
      <c r="A1676" s="69"/>
      <c r="B1676" s="122"/>
      <c r="C1676" s="348" t="s">
        <v>22</v>
      </c>
      <c r="D1676" s="348" t="s">
        <v>3421</v>
      </c>
      <c r="E1676" s="353" t="s">
        <v>3368</v>
      </c>
      <c r="F1676" s="352" t="s">
        <v>3415</v>
      </c>
      <c r="G1676" s="242" t="s">
        <v>3416</v>
      </c>
      <c r="H1676" s="242" t="s">
        <v>3417</v>
      </c>
      <c r="I1676" s="297">
        <v>44971</v>
      </c>
      <c r="J1676" s="297">
        <v>45336</v>
      </c>
      <c r="K1676" s="297">
        <f t="shared" si="82"/>
        <v>45701</v>
      </c>
      <c r="L1676" s="235" t="s">
        <v>3418</v>
      </c>
      <c r="M1676" s="21"/>
      <c r="N1676" s="21"/>
      <c r="O1676" s="21"/>
      <c r="P1676" s="21"/>
      <c r="Q1676" s="21"/>
      <c r="R1676" s="21"/>
      <c r="S1676" s="21"/>
      <c r="T1676" s="21"/>
      <c r="U1676" s="21"/>
      <c r="V1676" s="21"/>
      <c r="W1676" s="21"/>
      <c r="X1676" s="21"/>
      <c r="Y1676" s="21"/>
      <c r="Z1676" s="21"/>
      <c r="AA1676" s="21"/>
      <c r="AB1676" s="21"/>
      <c r="AC1676" s="21"/>
      <c r="AD1676" s="21"/>
    </row>
    <row r="1677" spans="1:30" ht="15.75" customHeight="1" x14ac:dyDescent="0.35">
      <c r="A1677" s="69"/>
      <c r="B1677" s="122"/>
      <c r="C1677" s="348" t="s">
        <v>22</v>
      </c>
      <c r="D1677" s="348" t="s">
        <v>3422</v>
      </c>
      <c r="E1677" s="351" t="s">
        <v>3368</v>
      </c>
      <c r="F1677" s="352" t="s">
        <v>3415</v>
      </c>
      <c r="G1677" s="242" t="s">
        <v>3416</v>
      </c>
      <c r="H1677" s="242" t="s">
        <v>3417</v>
      </c>
      <c r="I1677" s="297">
        <v>44971</v>
      </c>
      <c r="J1677" s="297">
        <v>45336</v>
      </c>
      <c r="K1677" s="297">
        <f t="shared" si="82"/>
        <v>45701</v>
      </c>
      <c r="L1677" s="235" t="s">
        <v>3418</v>
      </c>
      <c r="M1677" s="21"/>
      <c r="N1677" s="21"/>
      <c r="O1677" s="21"/>
      <c r="P1677" s="21"/>
      <c r="Q1677" s="21"/>
      <c r="R1677" s="21"/>
      <c r="S1677" s="21"/>
      <c r="T1677" s="21"/>
      <c r="U1677" s="21"/>
      <c r="V1677" s="21"/>
      <c r="W1677" s="21"/>
      <c r="X1677" s="21"/>
      <c r="Y1677" s="21"/>
      <c r="Z1677" s="21"/>
      <c r="AA1677" s="21"/>
      <c r="AB1677" s="21"/>
      <c r="AC1677" s="21"/>
      <c r="AD1677" s="21"/>
    </row>
    <row r="1678" spans="1:30" ht="15.75" customHeight="1" x14ac:dyDescent="0.35">
      <c r="A1678" s="73"/>
      <c r="B1678" s="132"/>
      <c r="C1678" s="348" t="s">
        <v>22</v>
      </c>
      <c r="D1678" s="348" t="s">
        <v>3423</v>
      </c>
      <c r="E1678" s="351" t="s">
        <v>3368</v>
      </c>
      <c r="F1678" s="352" t="s">
        <v>3424</v>
      </c>
      <c r="G1678" s="242" t="s">
        <v>3425</v>
      </c>
      <c r="H1678" s="242" t="s">
        <v>3426</v>
      </c>
      <c r="I1678" s="297">
        <v>44971</v>
      </c>
      <c r="J1678" s="297">
        <v>45336</v>
      </c>
      <c r="K1678" s="297">
        <f t="shared" si="82"/>
        <v>45701</v>
      </c>
      <c r="L1678" s="234" t="s">
        <v>3418</v>
      </c>
      <c r="M1678" s="35"/>
      <c r="N1678" s="35"/>
      <c r="O1678" s="35"/>
      <c r="P1678" s="35"/>
      <c r="Q1678" s="35"/>
      <c r="R1678" s="35"/>
      <c r="S1678" s="35"/>
      <c r="T1678" s="35"/>
      <c r="U1678" s="35"/>
      <c r="V1678" s="35"/>
      <c r="W1678" s="35"/>
      <c r="X1678" s="35"/>
      <c r="Y1678" s="35"/>
      <c r="Z1678" s="35"/>
      <c r="AA1678" s="35"/>
      <c r="AB1678" s="35"/>
      <c r="AC1678" s="35"/>
      <c r="AD1678" s="35"/>
    </row>
    <row r="1679" spans="1:30" ht="15.75" customHeight="1" x14ac:dyDescent="0.35">
      <c r="A1679" s="69"/>
      <c r="B1679" s="122"/>
      <c r="C1679" s="348" t="s">
        <v>22</v>
      </c>
      <c r="D1679" s="348" t="s">
        <v>3427</v>
      </c>
      <c r="E1679" s="351" t="s">
        <v>3368</v>
      </c>
      <c r="F1679" s="352" t="s">
        <v>3428</v>
      </c>
      <c r="G1679" s="289" t="s">
        <v>3107</v>
      </c>
      <c r="H1679" s="242" t="s">
        <v>3426</v>
      </c>
      <c r="I1679" s="297">
        <v>44971</v>
      </c>
      <c r="J1679" s="297">
        <v>45336</v>
      </c>
      <c r="K1679" s="297">
        <f t="shared" si="82"/>
        <v>45701</v>
      </c>
      <c r="L1679" s="234" t="s">
        <v>3418</v>
      </c>
      <c r="M1679" s="21"/>
      <c r="N1679" s="21"/>
      <c r="O1679" s="21"/>
      <c r="P1679" s="21"/>
      <c r="Q1679" s="21"/>
      <c r="R1679" s="21"/>
      <c r="S1679" s="21"/>
      <c r="T1679" s="21"/>
      <c r="U1679" s="21"/>
      <c r="V1679" s="21"/>
      <c r="W1679" s="21"/>
      <c r="X1679" s="21"/>
      <c r="Y1679" s="21"/>
      <c r="Z1679" s="21"/>
      <c r="AA1679" s="21"/>
      <c r="AB1679" s="21"/>
      <c r="AC1679" s="21"/>
      <c r="AD1679" s="21"/>
    </row>
    <row r="1680" spans="1:30" ht="15.75" customHeight="1" x14ac:dyDescent="0.35">
      <c r="A1680" s="69" t="s">
        <v>138</v>
      </c>
      <c r="B1680" s="122"/>
      <c r="C1680" s="348" t="s">
        <v>22</v>
      </c>
      <c r="D1680" s="348" t="s">
        <v>3429</v>
      </c>
      <c r="E1680" s="351" t="s">
        <v>3368</v>
      </c>
      <c r="F1680" s="352" t="s">
        <v>3430</v>
      </c>
      <c r="G1680" s="123" t="s">
        <v>3431</v>
      </c>
      <c r="H1680" s="242" t="s">
        <v>3432</v>
      </c>
      <c r="I1680" s="297">
        <v>44973</v>
      </c>
      <c r="J1680" s="297"/>
      <c r="K1680" s="297">
        <f t="shared" si="81"/>
        <v>45338</v>
      </c>
      <c r="L1680" s="234" t="s">
        <v>1585</v>
      </c>
      <c r="M1680" s="21"/>
      <c r="N1680" s="21"/>
      <c r="O1680" s="21"/>
      <c r="P1680" s="21"/>
      <c r="Q1680" s="21"/>
      <c r="R1680" s="21"/>
      <c r="S1680" s="21"/>
      <c r="T1680" s="21"/>
      <c r="U1680" s="21"/>
      <c r="V1680" s="21"/>
      <c r="W1680" s="21"/>
      <c r="X1680" s="21"/>
      <c r="Y1680" s="21"/>
      <c r="Z1680" s="21"/>
      <c r="AA1680" s="21"/>
      <c r="AB1680" s="21"/>
      <c r="AC1680" s="21"/>
      <c r="AD1680" s="21"/>
    </row>
    <row r="1681" spans="1:30" ht="15.75" customHeight="1" x14ac:dyDescent="0.35">
      <c r="A1681" s="69" t="s">
        <v>138</v>
      </c>
      <c r="B1681" s="122"/>
      <c r="C1681" s="348" t="s">
        <v>22</v>
      </c>
      <c r="D1681" s="348" t="s">
        <v>3433</v>
      </c>
      <c r="E1681" s="351" t="s">
        <v>3368</v>
      </c>
      <c r="F1681" s="352" t="s">
        <v>3434</v>
      </c>
      <c r="G1681" s="123" t="s">
        <v>3431</v>
      </c>
      <c r="H1681" s="242" t="s">
        <v>3432</v>
      </c>
      <c r="I1681" s="297">
        <v>44973</v>
      </c>
      <c r="J1681" s="297"/>
      <c r="K1681" s="297">
        <f t="shared" si="81"/>
        <v>45338</v>
      </c>
      <c r="L1681" s="234" t="s">
        <v>1585</v>
      </c>
      <c r="M1681" s="21"/>
      <c r="N1681" s="21"/>
      <c r="O1681" s="21"/>
      <c r="P1681" s="21"/>
      <c r="Q1681" s="21"/>
      <c r="R1681" s="21"/>
      <c r="S1681" s="21"/>
      <c r="T1681" s="21"/>
      <c r="U1681" s="21"/>
      <c r="V1681" s="21"/>
      <c r="W1681" s="21"/>
      <c r="X1681" s="21"/>
      <c r="Y1681" s="21"/>
      <c r="Z1681" s="21"/>
      <c r="AA1681" s="21"/>
      <c r="AB1681" s="21"/>
      <c r="AC1681" s="21"/>
      <c r="AD1681" s="21"/>
    </row>
    <row r="1682" spans="1:30" ht="15.75" customHeight="1" x14ac:dyDescent="0.35">
      <c r="A1682" s="68" t="s">
        <v>38</v>
      </c>
      <c r="B1682" s="113"/>
      <c r="C1682" s="348" t="s">
        <v>22</v>
      </c>
      <c r="D1682" s="348" t="s">
        <v>3435</v>
      </c>
      <c r="E1682" s="351" t="s">
        <v>3368</v>
      </c>
      <c r="F1682" s="352" t="s">
        <v>3436</v>
      </c>
      <c r="G1682" s="123" t="s">
        <v>3437</v>
      </c>
      <c r="H1682" s="242" t="s">
        <v>3438</v>
      </c>
      <c r="I1682" s="297">
        <v>44970</v>
      </c>
      <c r="J1682" s="297"/>
      <c r="K1682" s="297">
        <f t="shared" si="81"/>
        <v>45335</v>
      </c>
      <c r="L1682" s="234" t="s">
        <v>2890</v>
      </c>
      <c r="M1682" s="21"/>
      <c r="N1682" s="21"/>
      <c r="O1682" s="21"/>
      <c r="P1682" s="21"/>
      <c r="Q1682" s="21"/>
      <c r="R1682" s="21"/>
      <c r="S1682" s="21"/>
      <c r="T1682" s="21"/>
      <c r="U1682" s="21"/>
      <c r="V1682" s="21"/>
      <c r="W1682" s="21"/>
      <c r="X1682" s="21"/>
      <c r="Y1682" s="21"/>
      <c r="Z1682" s="21"/>
      <c r="AA1682" s="21"/>
      <c r="AB1682" s="21"/>
      <c r="AC1682" s="21"/>
      <c r="AD1682" s="21"/>
    </row>
    <row r="1683" spans="1:30" ht="15.75" customHeight="1" x14ac:dyDescent="0.35">
      <c r="A1683" s="68" t="s">
        <v>38</v>
      </c>
      <c r="B1683" s="113"/>
      <c r="C1683" s="350" t="s">
        <v>22</v>
      </c>
      <c r="D1683" s="350" t="s">
        <v>3439</v>
      </c>
      <c r="E1683" s="351" t="s">
        <v>3368</v>
      </c>
      <c r="F1683" s="352" t="s">
        <v>3440</v>
      </c>
      <c r="G1683" s="123" t="s">
        <v>3437</v>
      </c>
      <c r="H1683" s="242" t="s">
        <v>3438</v>
      </c>
      <c r="I1683" s="297">
        <v>44970</v>
      </c>
      <c r="J1683" s="297"/>
      <c r="K1683" s="297">
        <f t="shared" si="81"/>
        <v>45335</v>
      </c>
      <c r="L1683" s="234" t="s">
        <v>2890</v>
      </c>
      <c r="M1683" s="21"/>
      <c r="N1683" s="21"/>
      <c r="O1683" s="21"/>
      <c r="P1683" s="21"/>
      <c r="Q1683" s="21"/>
      <c r="R1683" s="21"/>
      <c r="S1683" s="21"/>
      <c r="T1683" s="21"/>
      <c r="U1683" s="21"/>
      <c r="V1683" s="21"/>
      <c r="W1683" s="21"/>
      <c r="X1683" s="21"/>
      <c r="Y1683" s="21"/>
      <c r="Z1683" s="21"/>
      <c r="AA1683" s="21"/>
      <c r="AB1683" s="21"/>
      <c r="AC1683" s="21"/>
      <c r="AD1683" s="21"/>
    </row>
    <row r="1684" spans="1:30" ht="15.75" customHeight="1" x14ac:dyDescent="0.35">
      <c r="A1684" s="68" t="s">
        <v>38</v>
      </c>
      <c r="B1684" s="113"/>
      <c r="C1684" s="350" t="s">
        <v>22</v>
      </c>
      <c r="D1684" s="350" t="s">
        <v>3441</v>
      </c>
      <c r="E1684" s="351" t="s">
        <v>3368</v>
      </c>
      <c r="F1684" s="352" t="s">
        <v>3442</v>
      </c>
      <c r="G1684" s="123" t="s">
        <v>3437</v>
      </c>
      <c r="H1684" s="242" t="s">
        <v>3438</v>
      </c>
      <c r="I1684" s="297">
        <v>44970</v>
      </c>
      <c r="J1684" s="297"/>
      <c r="K1684" s="297">
        <f t="shared" si="81"/>
        <v>45335</v>
      </c>
      <c r="L1684" s="234" t="s">
        <v>2890</v>
      </c>
      <c r="M1684" s="225"/>
      <c r="N1684" s="225"/>
      <c r="O1684" s="225"/>
      <c r="P1684" s="225"/>
      <c r="Q1684" s="225"/>
      <c r="R1684" s="225"/>
      <c r="S1684" s="225"/>
      <c r="T1684" s="225"/>
      <c r="U1684" s="225"/>
      <c r="V1684" s="225"/>
      <c r="W1684" s="225"/>
      <c r="X1684" s="225"/>
      <c r="Y1684" s="225"/>
      <c r="Z1684" s="225"/>
      <c r="AA1684" s="225"/>
      <c r="AB1684" s="225"/>
      <c r="AC1684" s="225"/>
      <c r="AD1684" s="225"/>
    </row>
    <row r="1685" spans="1:30" ht="15.75" customHeight="1" x14ac:dyDescent="0.35">
      <c r="A1685" s="68" t="s">
        <v>38</v>
      </c>
      <c r="B1685" s="113"/>
      <c r="C1685" s="350" t="s">
        <v>22</v>
      </c>
      <c r="D1685" s="350" t="s">
        <v>3443</v>
      </c>
      <c r="E1685" s="351" t="s">
        <v>3368</v>
      </c>
      <c r="F1685" s="242" t="s">
        <v>3444</v>
      </c>
      <c r="G1685" s="242" t="s">
        <v>3437</v>
      </c>
      <c r="H1685" s="242" t="s">
        <v>3438</v>
      </c>
      <c r="I1685" s="297">
        <v>44970</v>
      </c>
      <c r="J1685" s="297"/>
      <c r="K1685" s="297">
        <f t="shared" si="81"/>
        <v>45335</v>
      </c>
      <c r="L1685" s="234" t="s">
        <v>2890</v>
      </c>
      <c r="M1685" s="225"/>
      <c r="N1685" s="225"/>
      <c r="O1685" s="225"/>
      <c r="P1685" s="225"/>
      <c r="Q1685" s="225"/>
      <c r="R1685" s="225"/>
      <c r="S1685" s="225"/>
      <c r="T1685" s="225"/>
      <c r="U1685" s="225"/>
      <c r="V1685" s="225"/>
      <c r="W1685" s="225"/>
      <c r="X1685" s="225"/>
      <c r="Y1685" s="225"/>
      <c r="Z1685" s="225"/>
      <c r="AA1685" s="225"/>
      <c r="AB1685" s="225"/>
      <c r="AC1685" s="225"/>
      <c r="AD1685" s="225"/>
    </row>
    <row r="1686" spans="1:30" ht="15.75" customHeight="1" x14ac:dyDescent="0.35">
      <c r="A1686" s="68" t="s">
        <v>38</v>
      </c>
      <c r="B1686" s="113"/>
      <c r="C1686" s="350" t="s">
        <v>22</v>
      </c>
      <c r="D1686" s="350" t="s">
        <v>3445</v>
      </c>
      <c r="E1686" s="351" t="s">
        <v>3368</v>
      </c>
      <c r="F1686" s="251" t="s">
        <v>3446</v>
      </c>
      <c r="G1686" s="251" t="s">
        <v>3447</v>
      </c>
      <c r="H1686" s="366" t="s">
        <v>3448</v>
      </c>
      <c r="I1686" s="333">
        <v>44970</v>
      </c>
      <c r="J1686" s="333"/>
      <c r="K1686" s="297">
        <f>+I1686+365</f>
        <v>45335</v>
      </c>
      <c r="L1686" s="238" t="s">
        <v>2890</v>
      </c>
      <c r="M1686" s="225"/>
      <c r="N1686" s="225"/>
      <c r="O1686" s="225"/>
      <c r="P1686" s="225"/>
      <c r="Q1686" s="225"/>
      <c r="R1686" s="225"/>
      <c r="S1686" s="225"/>
      <c r="T1686" s="225"/>
      <c r="U1686" s="225"/>
      <c r="V1686" s="225"/>
      <c r="W1686" s="225"/>
      <c r="X1686" s="225"/>
      <c r="Y1686" s="225"/>
      <c r="Z1686" s="225"/>
      <c r="AA1686" s="225"/>
      <c r="AB1686" s="225"/>
      <c r="AC1686" s="225"/>
      <c r="AD1686" s="225"/>
    </row>
    <row r="1687" spans="1:30" ht="15.75" customHeight="1" x14ac:dyDescent="0.35">
      <c r="A1687" s="68" t="s">
        <v>38</v>
      </c>
      <c r="B1687" s="113"/>
      <c r="C1687" s="350" t="s">
        <v>22</v>
      </c>
      <c r="D1687" s="350" t="s">
        <v>3449</v>
      </c>
      <c r="E1687" s="351" t="s">
        <v>3368</v>
      </c>
      <c r="F1687" s="242" t="s">
        <v>3450</v>
      </c>
      <c r="G1687" s="242" t="s">
        <v>3451</v>
      </c>
      <c r="H1687" s="242" t="s">
        <v>3448</v>
      </c>
      <c r="I1687" s="297">
        <v>44970</v>
      </c>
      <c r="J1687" s="297"/>
      <c r="K1687" s="297">
        <f>+I1687+365</f>
        <v>45335</v>
      </c>
      <c r="L1687" s="311" t="s">
        <v>2890</v>
      </c>
      <c r="M1687" s="225"/>
      <c r="N1687" s="225"/>
      <c r="O1687" s="225"/>
      <c r="P1687" s="225"/>
      <c r="Q1687" s="225"/>
      <c r="R1687" s="225"/>
      <c r="S1687" s="225"/>
      <c r="T1687" s="225"/>
      <c r="U1687" s="225"/>
      <c r="V1687" s="225"/>
      <c r="W1687" s="225"/>
      <c r="X1687" s="225"/>
      <c r="Y1687" s="225"/>
      <c r="Z1687" s="225"/>
      <c r="AA1687" s="225"/>
      <c r="AB1687" s="225"/>
      <c r="AC1687" s="225"/>
      <c r="AD1687" s="225"/>
    </row>
    <row r="1688" spans="1:30" ht="15.75" customHeight="1" x14ac:dyDescent="0.35">
      <c r="A1688" s="222"/>
      <c r="B1688" s="260"/>
      <c r="C1688" s="350" t="s">
        <v>22</v>
      </c>
      <c r="D1688" s="350" t="s">
        <v>3452</v>
      </c>
      <c r="E1688" s="350" t="s">
        <v>3368</v>
      </c>
      <c r="F1688" s="357" t="s">
        <v>3453</v>
      </c>
      <c r="G1688" s="358" t="s">
        <v>3454</v>
      </c>
      <c r="H1688" s="242" t="s">
        <v>3455</v>
      </c>
      <c r="I1688" s="332">
        <v>44971</v>
      </c>
      <c r="J1688" s="332">
        <v>45313</v>
      </c>
      <c r="K1688" s="297">
        <f>+J1688+365</f>
        <v>45678</v>
      </c>
      <c r="L1688" s="363" t="s">
        <v>1537</v>
      </c>
      <c r="M1688" s="225"/>
      <c r="N1688" s="225"/>
      <c r="O1688" s="225"/>
      <c r="P1688" s="225"/>
      <c r="Q1688" s="225"/>
      <c r="R1688" s="225"/>
      <c r="S1688" s="225"/>
      <c r="T1688" s="225"/>
      <c r="U1688" s="225"/>
      <c r="V1688" s="225"/>
      <c r="W1688" s="225"/>
      <c r="X1688" s="225"/>
      <c r="Y1688" s="225"/>
      <c r="Z1688" s="225"/>
      <c r="AA1688" s="225"/>
      <c r="AB1688" s="225"/>
      <c r="AC1688" s="225"/>
      <c r="AD1688" s="225"/>
    </row>
    <row r="1689" spans="1:30" ht="15.75" customHeight="1" x14ac:dyDescent="0.35">
      <c r="A1689" s="222"/>
      <c r="B1689" s="260"/>
      <c r="C1689" s="350" t="s">
        <v>22</v>
      </c>
      <c r="D1689" s="350" t="s">
        <v>3456</v>
      </c>
      <c r="E1689" s="350" t="s">
        <v>3368</v>
      </c>
      <c r="F1689" s="352" t="s">
        <v>3457</v>
      </c>
      <c r="G1689" s="242" t="s">
        <v>3458</v>
      </c>
      <c r="H1689" s="242" t="s">
        <v>3455</v>
      </c>
      <c r="I1689" s="297">
        <v>44971</v>
      </c>
      <c r="J1689" s="297"/>
      <c r="K1689" s="297">
        <f>I1689+365</f>
        <v>45336</v>
      </c>
      <c r="L1689" s="231" t="s">
        <v>1537</v>
      </c>
      <c r="M1689" s="225"/>
      <c r="N1689" s="225"/>
      <c r="O1689" s="225"/>
      <c r="P1689" s="225"/>
      <c r="Q1689" s="225"/>
      <c r="R1689" s="225"/>
      <c r="S1689" s="225"/>
      <c r="T1689" s="225"/>
      <c r="U1689" s="225"/>
      <c r="V1689" s="225"/>
      <c r="W1689" s="225"/>
      <c r="X1689" s="225"/>
      <c r="Y1689" s="225"/>
      <c r="Z1689" s="225"/>
      <c r="AA1689" s="225"/>
      <c r="AB1689" s="225"/>
      <c r="AC1689" s="225"/>
      <c r="AD1689" s="225"/>
    </row>
    <row r="1690" spans="1:30" ht="15.75" customHeight="1" x14ac:dyDescent="0.35">
      <c r="A1690" s="222"/>
      <c r="B1690" s="260"/>
      <c r="C1690" s="350" t="s">
        <v>22</v>
      </c>
      <c r="D1690" s="350" t="s">
        <v>3459</v>
      </c>
      <c r="E1690" s="350" t="s">
        <v>3368</v>
      </c>
      <c r="F1690" s="352" t="s">
        <v>3460</v>
      </c>
      <c r="G1690" s="242" t="s">
        <v>3461</v>
      </c>
      <c r="H1690" s="242" t="s">
        <v>3455</v>
      </c>
      <c r="I1690" s="297">
        <v>44971</v>
      </c>
      <c r="J1690" s="297"/>
      <c r="K1690" s="297">
        <f>I1690+365</f>
        <v>45336</v>
      </c>
      <c r="L1690" s="231" t="s">
        <v>1537</v>
      </c>
      <c r="M1690" s="225"/>
      <c r="N1690" s="225"/>
      <c r="O1690" s="225"/>
      <c r="P1690" s="225"/>
      <c r="Q1690" s="225"/>
      <c r="R1690" s="225"/>
      <c r="S1690" s="225"/>
      <c r="T1690" s="225"/>
      <c r="U1690" s="225"/>
      <c r="V1690" s="225"/>
      <c r="W1690" s="225"/>
      <c r="X1690" s="225"/>
      <c r="Y1690" s="225"/>
      <c r="Z1690" s="225"/>
      <c r="AA1690" s="225"/>
      <c r="AB1690" s="225"/>
      <c r="AC1690" s="225"/>
      <c r="AD1690" s="225"/>
    </row>
    <row r="1691" spans="1:30" ht="15.75" customHeight="1" x14ac:dyDescent="0.35">
      <c r="A1691" s="69" t="s">
        <v>38</v>
      </c>
      <c r="B1691" s="113" t="s">
        <v>513</v>
      </c>
      <c r="C1691" s="348" t="s">
        <v>22</v>
      </c>
      <c r="D1691" s="348" t="s">
        <v>3462</v>
      </c>
      <c r="E1691" s="348" t="s">
        <v>3368</v>
      </c>
      <c r="F1691" s="349" t="s">
        <v>3463</v>
      </c>
      <c r="G1691" s="227" t="s">
        <v>886</v>
      </c>
      <c r="H1691" s="227" t="s">
        <v>2272</v>
      </c>
      <c r="I1691" s="278">
        <v>44987</v>
      </c>
      <c r="J1691" s="278">
        <v>45439</v>
      </c>
      <c r="K1691" s="297">
        <f>+J1691+365</f>
        <v>45804</v>
      </c>
      <c r="L1691" s="227" t="s">
        <v>3353</v>
      </c>
      <c r="M1691" s="21"/>
      <c r="N1691" s="21"/>
      <c r="O1691" s="21"/>
      <c r="P1691" s="21"/>
      <c r="Q1691" s="21"/>
      <c r="R1691" s="21"/>
      <c r="S1691" s="21"/>
      <c r="T1691" s="21"/>
      <c r="U1691" s="21"/>
      <c r="V1691" s="21"/>
      <c r="W1691" s="21"/>
      <c r="X1691" s="21"/>
      <c r="Y1691" s="21"/>
      <c r="Z1691" s="21"/>
      <c r="AA1691" s="21"/>
      <c r="AB1691" s="21"/>
      <c r="AC1691" s="21"/>
      <c r="AD1691" s="21"/>
    </row>
    <row r="1692" spans="1:30" ht="15.75" customHeight="1" x14ac:dyDescent="0.35">
      <c r="A1692" s="69"/>
      <c r="B1692" s="122"/>
      <c r="C1692" s="350" t="s">
        <v>22</v>
      </c>
      <c r="D1692" s="350" t="s">
        <v>3464</v>
      </c>
      <c r="E1692" s="350" t="s">
        <v>3368</v>
      </c>
      <c r="F1692" s="352" t="s">
        <v>3465</v>
      </c>
      <c r="G1692" s="220" t="s">
        <v>2927</v>
      </c>
      <c r="H1692" s="91" t="s">
        <v>3142</v>
      </c>
      <c r="I1692" s="369">
        <v>44995</v>
      </c>
      <c r="J1692" s="369">
        <v>45352</v>
      </c>
      <c r="K1692" s="297">
        <f>+J1692+365</f>
        <v>45717</v>
      </c>
      <c r="L1692" s="83" t="s">
        <v>727</v>
      </c>
      <c r="M1692" s="225"/>
      <c r="N1692" s="225"/>
      <c r="O1692" s="225"/>
      <c r="P1692" s="225"/>
      <c r="Q1692" s="225"/>
      <c r="R1692" s="225"/>
      <c r="S1692" s="225"/>
      <c r="T1692" s="225"/>
      <c r="U1692" s="225"/>
      <c r="V1692" s="225"/>
      <c r="W1692" s="225"/>
      <c r="X1692" s="225"/>
      <c r="Y1692" s="225"/>
      <c r="Z1692" s="225"/>
      <c r="AA1692" s="225"/>
      <c r="AB1692" s="225"/>
      <c r="AC1692" s="225"/>
      <c r="AD1692" s="225"/>
    </row>
    <row r="1693" spans="1:30" ht="15.75" customHeight="1" x14ac:dyDescent="0.35">
      <c r="A1693" s="222"/>
      <c r="B1693" s="260"/>
      <c r="C1693" s="370" t="s">
        <v>22</v>
      </c>
      <c r="D1693" s="370" t="s">
        <v>3466</v>
      </c>
      <c r="E1693" s="370" t="s">
        <v>3368</v>
      </c>
      <c r="F1693" s="138" t="s">
        <v>1390</v>
      </c>
      <c r="G1693" s="109" t="s">
        <v>1391</v>
      </c>
      <c r="H1693" s="109" t="s">
        <v>1392</v>
      </c>
      <c r="I1693" s="97">
        <v>45001</v>
      </c>
      <c r="J1693" s="97"/>
      <c r="K1693" s="297">
        <f>I1693+366</f>
        <v>45367</v>
      </c>
      <c r="L1693" s="235" t="s">
        <v>869</v>
      </c>
      <c r="M1693" s="225"/>
      <c r="N1693" s="225"/>
      <c r="O1693" s="225"/>
      <c r="P1693" s="225"/>
      <c r="Q1693" s="225"/>
      <c r="R1693" s="225"/>
      <c r="S1693" s="225"/>
      <c r="T1693" s="225"/>
      <c r="U1693" s="225"/>
      <c r="V1693" s="225"/>
      <c r="W1693" s="225"/>
      <c r="X1693" s="225"/>
      <c r="Y1693" s="225"/>
      <c r="Z1693" s="225"/>
      <c r="AA1693" s="225"/>
      <c r="AB1693" s="225"/>
      <c r="AC1693" s="225"/>
      <c r="AD1693" s="225"/>
    </row>
    <row r="1694" spans="1:30" ht="15.75" customHeight="1" x14ac:dyDescent="0.35">
      <c r="A1694" s="222"/>
      <c r="B1694" s="260"/>
      <c r="C1694" s="350" t="s">
        <v>22</v>
      </c>
      <c r="D1694" s="350" t="s">
        <v>3467</v>
      </c>
      <c r="E1694" s="351" t="s">
        <v>3368</v>
      </c>
      <c r="F1694" s="352" t="s">
        <v>2615</v>
      </c>
      <c r="G1694" s="242" t="s">
        <v>2616</v>
      </c>
      <c r="H1694" s="242" t="s">
        <v>2272</v>
      </c>
      <c r="I1694" s="344">
        <v>45001</v>
      </c>
      <c r="J1694" s="297">
        <v>45365</v>
      </c>
      <c r="K1694" s="297">
        <f>+J1694+365</f>
        <v>45730</v>
      </c>
      <c r="L1694" s="235" t="s">
        <v>2617</v>
      </c>
      <c r="M1694" s="225"/>
      <c r="N1694" s="225"/>
      <c r="O1694" s="225"/>
      <c r="P1694" s="225"/>
      <c r="Q1694" s="225"/>
      <c r="R1694" s="225"/>
      <c r="S1694" s="225"/>
      <c r="T1694" s="225"/>
      <c r="U1694" s="225"/>
      <c r="V1694" s="225"/>
      <c r="W1694" s="225"/>
      <c r="X1694" s="225"/>
      <c r="Y1694" s="225"/>
      <c r="Z1694" s="225"/>
      <c r="AA1694" s="225"/>
      <c r="AB1694" s="225"/>
      <c r="AC1694" s="225"/>
      <c r="AD1694" s="225"/>
    </row>
    <row r="1695" spans="1:30" ht="15.75" customHeight="1" x14ac:dyDescent="0.35">
      <c r="A1695" s="222"/>
      <c r="B1695" s="260"/>
      <c r="C1695" s="350" t="s">
        <v>22</v>
      </c>
      <c r="D1695" s="350" t="s">
        <v>3468</v>
      </c>
      <c r="E1695" s="351" t="s">
        <v>3368</v>
      </c>
      <c r="F1695" s="352" t="s">
        <v>3469</v>
      </c>
      <c r="G1695" s="242" t="s">
        <v>3470</v>
      </c>
      <c r="H1695" s="242" t="s">
        <v>3471</v>
      </c>
      <c r="I1695" s="344">
        <v>45098</v>
      </c>
      <c r="J1695" s="297"/>
      <c r="K1695" s="297">
        <f>I1695+366</f>
        <v>45464</v>
      </c>
      <c r="L1695" s="235" t="s">
        <v>2617</v>
      </c>
      <c r="M1695" s="225"/>
      <c r="N1695" s="225"/>
      <c r="O1695" s="225"/>
      <c r="P1695" s="225"/>
      <c r="Q1695" s="225"/>
      <c r="R1695" s="225"/>
      <c r="S1695" s="225"/>
      <c r="T1695" s="225"/>
      <c r="U1695" s="225"/>
      <c r="V1695" s="225"/>
      <c r="W1695" s="225"/>
      <c r="X1695" s="225"/>
      <c r="Y1695" s="225"/>
      <c r="Z1695" s="225"/>
      <c r="AA1695" s="225"/>
      <c r="AB1695" s="225"/>
      <c r="AC1695" s="225"/>
      <c r="AD1695" s="225"/>
    </row>
    <row r="1696" spans="1:30" ht="15.75" customHeight="1" x14ac:dyDescent="0.35">
      <c r="A1696" s="222"/>
      <c r="B1696" s="260"/>
      <c r="C1696" s="350" t="s">
        <v>22</v>
      </c>
      <c r="D1696" s="350" t="s">
        <v>3472</v>
      </c>
      <c r="E1696" s="351" t="s">
        <v>3368</v>
      </c>
      <c r="F1696" s="352" t="s">
        <v>3473</v>
      </c>
      <c r="G1696" s="251" t="s">
        <v>3474</v>
      </c>
      <c r="H1696" s="251" t="s">
        <v>3475</v>
      </c>
      <c r="I1696" s="346">
        <v>45012</v>
      </c>
      <c r="J1696" s="333">
        <v>45385</v>
      </c>
      <c r="K1696" s="297">
        <f t="shared" ref="K1696:K1716" si="83">+J1696+365</f>
        <v>45750</v>
      </c>
      <c r="L1696" s="235" t="s">
        <v>3476</v>
      </c>
      <c r="M1696" s="225"/>
      <c r="N1696" s="225"/>
      <c r="O1696" s="225"/>
      <c r="P1696" s="225"/>
      <c r="Q1696" s="225"/>
      <c r="R1696" s="225"/>
      <c r="S1696" s="225"/>
      <c r="T1696" s="225"/>
      <c r="U1696" s="225"/>
      <c r="V1696" s="225"/>
      <c r="W1696" s="225"/>
      <c r="X1696" s="225"/>
      <c r="Y1696" s="225"/>
      <c r="Z1696" s="225"/>
      <c r="AA1696" s="225"/>
      <c r="AB1696" s="225"/>
      <c r="AC1696" s="225"/>
      <c r="AD1696" s="225"/>
    </row>
    <row r="1697" spans="2:12" ht="15.75" customHeight="1" x14ac:dyDescent="0.35">
      <c r="B1697" s="260"/>
      <c r="C1697" s="350" t="s">
        <v>22</v>
      </c>
      <c r="D1697" s="350" t="s">
        <v>3477</v>
      </c>
      <c r="E1697" s="351" t="s">
        <v>3368</v>
      </c>
      <c r="F1697" s="371" t="s">
        <v>3478</v>
      </c>
      <c r="G1697" s="242" t="s">
        <v>3474</v>
      </c>
      <c r="H1697" s="242" t="s">
        <v>3475</v>
      </c>
      <c r="I1697" s="297">
        <v>45012</v>
      </c>
      <c r="J1697" s="297">
        <v>45385</v>
      </c>
      <c r="K1697" s="297">
        <f t="shared" si="83"/>
        <v>45750</v>
      </c>
      <c r="L1697" s="362" t="s">
        <v>3476</v>
      </c>
    </row>
    <row r="1698" spans="2:12" ht="15.75" customHeight="1" x14ac:dyDescent="0.35">
      <c r="B1698" s="260"/>
      <c r="C1698" s="350" t="s">
        <v>22</v>
      </c>
      <c r="D1698" s="350" t="s">
        <v>3479</v>
      </c>
      <c r="E1698" s="351" t="s">
        <v>3368</v>
      </c>
      <c r="F1698" s="371" t="s">
        <v>3473</v>
      </c>
      <c r="G1698" s="242" t="s">
        <v>3480</v>
      </c>
      <c r="H1698" s="242" t="s">
        <v>3475</v>
      </c>
      <c r="I1698" s="297">
        <v>45012</v>
      </c>
      <c r="J1698" s="297">
        <v>45385</v>
      </c>
      <c r="K1698" s="297">
        <f t="shared" si="83"/>
        <v>45750</v>
      </c>
      <c r="L1698" s="328" t="s">
        <v>3476</v>
      </c>
    </row>
    <row r="1699" spans="2:12" ht="15.75" customHeight="1" x14ac:dyDescent="0.35">
      <c r="B1699" s="260"/>
      <c r="C1699" s="350" t="s">
        <v>22</v>
      </c>
      <c r="D1699" s="350" t="s">
        <v>3481</v>
      </c>
      <c r="E1699" s="351" t="s">
        <v>3368</v>
      </c>
      <c r="F1699" s="371" t="s">
        <v>3478</v>
      </c>
      <c r="G1699" s="242" t="s">
        <v>3480</v>
      </c>
      <c r="H1699" s="242" t="s">
        <v>3475</v>
      </c>
      <c r="I1699" s="297">
        <v>45012</v>
      </c>
      <c r="J1699" s="297">
        <v>45385</v>
      </c>
      <c r="K1699" s="297">
        <f t="shared" si="83"/>
        <v>45750</v>
      </c>
      <c r="L1699" s="328" t="s">
        <v>3476</v>
      </c>
    </row>
    <row r="1700" spans="2:12" ht="15.75" customHeight="1" x14ac:dyDescent="0.35">
      <c r="B1700" s="260"/>
      <c r="C1700" s="350" t="s">
        <v>22</v>
      </c>
      <c r="D1700" s="350" t="s">
        <v>3482</v>
      </c>
      <c r="E1700" s="351" t="s">
        <v>3368</v>
      </c>
      <c r="F1700" s="371" t="s">
        <v>3478</v>
      </c>
      <c r="G1700" s="242" t="s">
        <v>2423</v>
      </c>
      <c r="H1700" s="242" t="s">
        <v>3475</v>
      </c>
      <c r="I1700" s="297">
        <v>45012</v>
      </c>
      <c r="J1700" s="297">
        <v>45385</v>
      </c>
      <c r="K1700" s="297">
        <f t="shared" si="83"/>
        <v>45750</v>
      </c>
      <c r="L1700" s="328" t="s">
        <v>3476</v>
      </c>
    </row>
    <row r="1701" spans="2:12" ht="15.75" customHeight="1" x14ac:dyDescent="0.35">
      <c r="B1701" s="260"/>
      <c r="C1701" s="350" t="s">
        <v>22</v>
      </c>
      <c r="D1701" s="350" t="s">
        <v>3483</v>
      </c>
      <c r="E1701" s="351" t="s">
        <v>3368</v>
      </c>
      <c r="F1701" s="352" t="s">
        <v>3473</v>
      </c>
      <c r="G1701" s="242" t="s">
        <v>2423</v>
      </c>
      <c r="H1701" s="242" t="s">
        <v>3475</v>
      </c>
      <c r="I1701" s="297">
        <v>45012</v>
      </c>
      <c r="J1701" s="297">
        <v>45385</v>
      </c>
      <c r="K1701" s="297">
        <f t="shared" si="83"/>
        <v>45750</v>
      </c>
      <c r="L1701" s="328" t="s">
        <v>3476</v>
      </c>
    </row>
    <row r="1702" spans="2:12" ht="15.75" customHeight="1" x14ac:dyDescent="0.35">
      <c r="B1702" s="260"/>
      <c r="C1702" s="350" t="s">
        <v>22</v>
      </c>
      <c r="D1702" s="350" t="s">
        <v>3484</v>
      </c>
      <c r="E1702" s="351" t="s">
        <v>3368</v>
      </c>
      <c r="F1702" s="352" t="s">
        <v>3478</v>
      </c>
      <c r="G1702" s="242" t="s">
        <v>2922</v>
      </c>
      <c r="H1702" s="242" t="s">
        <v>3475</v>
      </c>
      <c r="I1702" s="297">
        <v>45012</v>
      </c>
      <c r="J1702" s="297">
        <v>45385</v>
      </c>
      <c r="K1702" s="297">
        <f t="shared" si="83"/>
        <v>45750</v>
      </c>
      <c r="L1702" s="328" t="s">
        <v>3476</v>
      </c>
    </row>
    <row r="1703" spans="2:12" ht="15.75" customHeight="1" x14ac:dyDescent="0.35">
      <c r="B1703" s="260"/>
      <c r="C1703" s="350" t="s">
        <v>22</v>
      </c>
      <c r="D1703" s="350" t="s">
        <v>3485</v>
      </c>
      <c r="E1703" s="351" t="s">
        <v>3368</v>
      </c>
      <c r="F1703" s="352" t="s">
        <v>3473</v>
      </c>
      <c r="G1703" s="242" t="s">
        <v>2922</v>
      </c>
      <c r="H1703" s="242" t="s">
        <v>3475</v>
      </c>
      <c r="I1703" s="297">
        <v>45012</v>
      </c>
      <c r="J1703" s="297">
        <v>45385</v>
      </c>
      <c r="K1703" s="297">
        <f t="shared" si="83"/>
        <v>45750</v>
      </c>
      <c r="L1703" s="328" t="s">
        <v>3476</v>
      </c>
    </row>
    <row r="1704" spans="2:12" ht="15.75" customHeight="1" x14ac:dyDescent="0.35">
      <c r="B1704" s="260"/>
      <c r="C1704" s="350" t="s">
        <v>22</v>
      </c>
      <c r="D1704" s="350" t="s">
        <v>3486</v>
      </c>
      <c r="E1704" s="351" t="s">
        <v>3368</v>
      </c>
      <c r="F1704" s="371" t="s">
        <v>3478</v>
      </c>
      <c r="G1704" s="242" t="s">
        <v>2410</v>
      </c>
      <c r="H1704" s="242" t="s">
        <v>3475</v>
      </c>
      <c r="I1704" s="297">
        <v>45012</v>
      </c>
      <c r="J1704" s="297">
        <v>45385</v>
      </c>
      <c r="K1704" s="297">
        <f t="shared" si="83"/>
        <v>45750</v>
      </c>
      <c r="L1704" s="235" t="s">
        <v>3476</v>
      </c>
    </row>
    <row r="1705" spans="2:12" ht="15.75" customHeight="1" x14ac:dyDescent="0.35">
      <c r="B1705" s="260"/>
      <c r="C1705" s="350" t="s">
        <v>22</v>
      </c>
      <c r="D1705" s="350" t="s">
        <v>3487</v>
      </c>
      <c r="E1705" s="351" t="s">
        <v>3368</v>
      </c>
      <c r="F1705" s="352" t="s">
        <v>3478</v>
      </c>
      <c r="G1705" s="358" t="s">
        <v>3488</v>
      </c>
      <c r="H1705" s="242" t="s">
        <v>3475</v>
      </c>
      <c r="I1705" s="297">
        <v>45012</v>
      </c>
      <c r="J1705" s="297">
        <v>45385</v>
      </c>
      <c r="K1705" s="297">
        <f t="shared" si="83"/>
        <v>45750</v>
      </c>
      <c r="L1705" s="235" t="s">
        <v>3476</v>
      </c>
    </row>
    <row r="1706" spans="2:12" ht="15.75" customHeight="1" x14ac:dyDescent="0.35">
      <c r="B1706" s="260"/>
      <c r="C1706" s="348" t="s">
        <v>22</v>
      </c>
      <c r="D1706" s="348" t="s">
        <v>3489</v>
      </c>
      <c r="E1706" s="353" t="s">
        <v>3368</v>
      </c>
      <c r="F1706" s="349" t="s">
        <v>3473</v>
      </c>
      <c r="G1706" s="251" t="s">
        <v>3488</v>
      </c>
      <c r="H1706" s="251" t="s">
        <v>3475</v>
      </c>
      <c r="I1706" s="297">
        <v>45012</v>
      </c>
      <c r="J1706" s="297">
        <v>45385</v>
      </c>
      <c r="K1706" s="297">
        <f t="shared" si="83"/>
        <v>45750</v>
      </c>
      <c r="L1706" s="235" t="s">
        <v>3476</v>
      </c>
    </row>
    <row r="1707" spans="2:12" ht="15.75" customHeight="1" x14ac:dyDescent="0.35">
      <c r="B1707" s="260"/>
      <c r="C1707" s="350" t="s">
        <v>22</v>
      </c>
      <c r="D1707" s="350" t="s">
        <v>3490</v>
      </c>
      <c r="E1707" s="350" t="s">
        <v>3368</v>
      </c>
      <c r="F1707" s="352" t="s">
        <v>3473</v>
      </c>
      <c r="G1707" s="242" t="s">
        <v>3491</v>
      </c>
      <c r="H1707" s="242" t="s">
        <v>3475</v>
      </c>
      <c r="I1707" s="344">
        <v>45012</v>
      </c>
      <c r="J1707" s="297">
        <v>45385</v>
      </c>
      <c r="K1707" s="297">
        <f t="shared" si="83"/>
        <v>45750</v>
      </c>
      <c r="L1707" s="362" t="s">
        <v>3476</v>
      </c>
    </row>
    <row r="1708" spans="2:12" ht="15.75" customHeight="1" x14ac:dyDescent="0.35">
      <c r="B1708" s="260"/>
      <c r="C1708" s="350" t="s">
        <v>22</v>
      </c>
      <c r="D1708" s="350" t="s">
        <v>3492</v>
      </c>
      <c r="E1708" s="350" t="s">
        <v>3368</v>
      </c>
      <c r="F1708" s="352" t="s">
        <v>3478</v>
      </c>
      <c r="G1708" s="242" t="s">
        <v>3491</v>
      </c>
      <c r="H1708" s="242" t="s">
        <v>3475</v>
      </c>
      <c r="I1708" s="372">
        <v>45012</v>
      </c>
      <c r="J1708" s="373">
        <v>45385</v>
      </c>
      <c r="K1708" s="297">
        <f t="shared" si="83"/>
        <v>45750</v>
      </c>
      <c r="L1708" s="299" t="s">
        <v>3476</v>
      </c>
    </row>
    <row r="1709" spans="2:12" ht="15.75" customHeight="1" x14ac:dyDescent="0.35">
      <c r="B1709" s="260"/>
      <c r="C1709" s="348" t="s">
        <v>22</v>
      </c>
      <c r="D1709" s="348" t="s">
        <v>3493</v>
      </c>
      <c r="E1709" s="348" t="s">
        <v>3368</v>
      </c>
      <c r="F1709" s="349" t="s">
        <v>3478</v>
      </c>
      <c r="G1709" s="251" t="s">
        <v>1803</v>
      </c>
      <c r="H1709" s="251" t="s">
        <v>3475</v>
      </c>
      <c r="I1709" s="368">
        <v>45012</v>
      </c>
      <c r="J1709" s="294">
        <v>45385</v>
      </c>
      <c r="K1709" s="297">
        <f t="shared" si="83"/>
        <v>45750</v>
      </c>
      <c r="L1709" s="238" t="s">
        <v>3476</v>
      </c>
    </row>
    <row r="1710" spans="2:12" ht="15.75" customHeight="1" x14ac:dyDescent="0.35">
      <c r="B1710" s="260"/>
      <c r="C1710" s="350" t="s">
        <v>22</v>
      </c>
      <c r="D1710" s="350" t="s">
        <v>3494</v>
      </c>
      <c r="E1710" s="350" t="s">
        <v>3368</v>
      </c>
      <c r="F1710" s="352" t="s">
        <v>3473</v>
      </c>
      <c r="G1710" s="242" t="s">
        <v>1803</v>
      </c>
      <c r="H1710" s="242" t="s">
        <v>3475</v>
      </c>
      <c r="I1710" s="297">
        <v>45012</v>
      </c>
      <c r="J1710" s="297">
        <v>45385</v>
      </c>
      <c r="K1710" s="297">
        <f t="shared" si="83"/>
        <v>45750</v>
      </c>
      <c r="L1710" s="235" t="s">
        <v>3476</v>
      </c>
    </row>
    <row r="1711" spans="2:12" ht="15.75" customHeight="1" x14ac:dyDescent="0.35">
      <c r="B1711" s="260"/>
      <c r="C1711" s="350" t="s">
        <v>22</v>
      </c>
      <c r="D1711" s="350" t="s">
        <v>3495</v>
      </c>
      <c r="E1711" s="350" t="s">
        <v>3368</v>
      </c>
      <c r="F1711" s="352" t="s">
        <v>3473</v>
      </c>
      <c r="G1711" s="242" t="s">
        <v>3496</v>
      </c>
      <c r="H1711" s="242" t="s">
        <v>3475</v>
      </c>
      <c r="I1711" s="297">
        <v>45012</v>
      </c>
      <c r="J1711" s="297">
        <v>45385</v>
      </c>
      <c r="K1711" s="297">
        <f t="shared" si="83"/>
        <v>45750</v>
      </c>
      <c r="L1711" s="235" t="s">
        <v>3476</v>
      </c>
    </row>
    <row r="1712" spans="2:12" ht="15.75" customHeight="1" x14ac:dyDescent="0.35">
      <c r="B1712" s="260"/>
      <c r="C1712" s="350" t="s">
        <v>22</v>
      </c>
      <c r="D1712" s="350" t="s">
        <v>3497</v>
      </c>
      <c r="E1712" s="353" t="s">
        <v>3368</v>
      </c>
      <c r="F1712" s="352" t="s">
        <v>3478</v>
      </c>
      <c r="G1712" s="242" t="s">
        <v>40</v>
      </c>
      <c r="H1712" s="242" t="s">
        <v>3475</v>
      </c>
      <c r="I1712" s="297">
        <v>45012</v>
      </c>
      <c r="J1712" s="297">
        <v>45385</v>
      </c>
      <c r="K1712" s="297">
        <f t="shared" si="83"/>
        <v>45750</v>
      </c>
      <c r="L1712" s="235" t="s">
        <v>3476</v>
      </c>
    </row>
    <row r="1713" spans="1:30" ht="15.75" customHeight="1" x14ac:dyDescent="0.35">
      <c r="A1713" s="222"/>
      <c r="B1713" s="260"/>
      <c r="C1713" s="350" t="s">
        <v>22</v>
      </c>
      <c r="D1713" s="350" t="s">
        <v>3498</v>
      </c>
      <c r="E1713" s="350" t="s">
        <v>3368</v>
      </c>
      <c r="F1713" s="352" t="s">
        <v>3478</v>
      </c>
      <c r="G1713" s="242" t="s">
        <v>3496</v>
      </c>
      <c r="H1713" s="242" t="s">
        <v>3475</v>
      </c>
      <c r="I1713" s="297">
        <v>45012</v>
      </c>
      <c r="J1713" s="297">
        <v>45385</v>
      </c>
      <c r="K1713" s="297">
        <f t="shared" si="83"/>
        <v>45750</v>
      </c>
      <c r="L1713" s="235" t="s">
        <v>3476</v>
      </c>
      <c r="M1713" s="225"/>
      <c r="N1713" s="225"/>
      <c r="O1713" s="225"/>
      <c r="P1713" s="225"/>
      <c r="Q1713" s="225"/>
      <c r="R1713" s="225"/>
      <c r="S1713" s="225"/>
      <c r="T1713" s="225"/>
      <c r="U1713" s="225"/>
      <c r="V1713" s="225"/>
      <c r="W1713" s="225"/>
      <c r="X1713" s="225"/>
      <c r="Y1713" s="225"/>
      <c r="Z1713" s="225"/>
      <c r="AA1713" s="225"/>
      <c r="AB1713" s="225"/>
      <c r="AC1713" s="225"/>
      <c r="AD1713" s="225"/>
    </row>
    <row r="1714" spans="1:30" ht="15.75" customHeight="1" x14ac:dyDescent="0.35">
      <c r="A1714" s="222"/>
      <c r="B1714" s="260"/>
      <c r="C1714" s="350" t="s">
        <v>22</v>
      </c>
      <c r="D1714" s="350" t="s">
        <v>3499</v>
      </c>
      <c r="E1714" s="350" t="s">
        <v>3368</v>
      </c>
      <c r="F1714" s="352" t="s">
        <v>3473</v>
      </c>
      <c r="G1714" s="242" t="s">
        <v>40</v>
      </c>
      <c r="H1714" s="242" t="s">
        <v>3475</v>
      </c>
      <c r="I1714" s="297">
        <v>45012</v>
      </c>
      <c r="J1714" s="297">
        <v>45385</v>
      </c>
      <c r="K1714" s="297">
        <f t="shared" si="83"/>
        <v>45750</v>
      </c>
      <c r="L1714" s="235" t="s">
        <v>3476</v>
      </c>
      <c r="M1714" s="225"/>
      <c r="N1714" s="225"/>
      <c r="O1714" s="225"/>
      <c r="P1714" s="225"/>
      <c r="Q1714" s="225"/>
      <c r="R1714" s="225"/>
      <c r="S1714" s="225"/>
      <c r="T1714" s="225"/>
      <c r="U1714" s="225"/>
      <c r="V1714" s="225"/>
      <c r="W1714" s="225"/>
      <c r="X1714" s="225"/>
      <c r="Y1714" s="225"/>
      <c r="Z1714" s="225"/>
      <c r="AA1714" s="225"/>
      <c r="AB1714" s="225"/>
      <c r="AC1714" s="225"/>
      <c r="AD1714" s="225"/>
    </row>
    <row r="1715" spans="1:30" ht="15.75" customHeight="1" x14ac:dyDescent="0.35">
      <c r="A1715" s="222"/>
      <c r="B1715" s="260"/>
      <c r="C1715" s="348" t="s">
        <v>22</v>
      </c>
      <c r="D1715" s="348" t="s">
        <v>3500</v>
      </c>
      <c r="E1715" s="348" t="s">
        <v>3368</v>
      </c>
      <c r="F1715" s="352" t="s">
        <v>3473</v>
      </c>
      <c r="G1715" s="242" t="s">
        <v>3501</v>
      </c>
      <c r="H1715" s="242" t="s">
        <v>3475</v>
      </c>
      <c r="I1715" s="297">
        <v>45012</v>
      </c>
      <c r="J1715" s="297">
        <v>45385</v>
      </c>
      <c r="K1715" s="297">
        <f t="shared" si="83"/>
        <v>45750</v>
      </c>
      <c r="L1715" s="235" t="s">
        <v>3476</v>
      </c>
      <c r="M1715" s="225"/>
      <c r="N1715" s="225"/>
      <c r="O1715" s="225"/>
      <c r="P1715" s="225"/>
      <c r="Q1715" s="225"/>
      <c r="R1715" s="225"/>
      <c r="S1715" s="225"/>
      <c r="T1715" s="225"/>
      <c r="U1715" s="225"/>
      <c r="V1715" s="225"/>
      <c r="W1715" s="225"/>
      <c r="X1715" s="225"/>
      <c r="Y1715" s="225"/>
      <c r="Z1715" s="225"/>
      <c r="AA1715" s="225"/>
      <c r="AB1715" s="225"/>
      <c r="AC1715" s="225"/>
      <c r="AD1715" s="225"/>
    </row>
    <row r="1716" spans="1:30" ht="15.75" customHeight="1" x14ac:dyDescent="0.35">
      <c r="A1716" s="222"/>
      <c r="B1716" s="260"/>
      <c r="C1716" s="350" t="s">
        <v>22</v>
      </c>
      <c r="D1716" s="350" t="s">
        <v>3502</v>
      </c>
      <c r="E1716" s="350" t="s">
        <v>3368</v>
      </c>
      <c r="F1716" s="352" t="s">
        <v>3478</v>
      </c>
      <c r="G1716" s="242" t="s">
        <v>3501</v>
      </c>
      <c r="H1716" s="242" t="s">
        <v>3475</v>
      </c>
      <c r="I1716" s="297">
        <v>45012</v>
      </c>
      <c r="J1716" s="297">
        <v>45385</v>
      </c>
      <c r="K1716" s="297">
        <f t="shared" si="83"/>
        <v>45750</v>
      </c>
      <c r="L1716" s="235" t="s">
        <v>3476</v>
      </c>
      <c r="M1716" s="225"/>
      <c r="N1716" s="225"/>
      <c r="O1716" s="225"/>
      <c r="P1716" s="225"/>
      <c r="Q1716" s="225"/>
      <c r="R1716" s="225"/>
      <c r="S1716" s="225"/>
      <c r="T1716" s="225"/>
      <c r="U1716" s="225"/>
      <c r="V1716" s="225"/>
      <c r="W1716" s="225"/>
      <c r="X1716" s="225"/>
      <c r="Y1716" s="225"/>
      <c r="Z1716" s="225"/>
      <c r="AA1716" s="225"/>
      <c r="AB1716" s="225"/>
      <c r="AC1716" s="225"/>
      <c r="AD1716" s="225"/>
    </row>
    <row r="1717" spans="1:30" ht="15.75" customHeight="1" x14ac:dyDescent="0.35">
      <c r="A1717" s="222"/>
      <c r="B1717" s="260"/>
      <c r="C1717" s="350" t="s">
        <v>22</v>
      </c>
      <c r="D1717" s="350" t="s">
        <v>3503</v>
      </c>
      <c r="E1717" s="350" t="s">
        <v>3368</v>
      </c>
      <c r="F1717" s="352" t="s">
        <v>3504</v>
      </c>
      <c r="G1717" s="242" t="s">
        <v>3505</v>
      </c>
      <c r="H1717" s="242" t="s">
        <v>3506</v>
      </c>
      <c r="I1717" s="297">
        <v>45009</v>
      </c>
      <c r="J1717" s="297"/>
      <c r="K1717" s="297">
        <f t="shared" ref="K1717:K1725" si="84">I1717+365</f>
        <v>45374</v>
      </c>
      <c r="L1717" s="235" t="s">
        <v>3507</v>
      </c>
      <c r="M1717" s="225"/>
      <c r="N1717" s="225"/>
      <c r="O1717" s="225"/>
      <c r="P1717" s="225"/>
      <c r="Q1717" s="225"/>
      <c r="R1717" s="225"/>
      <c r="S1717" s="225"/>
      <c r="T1717" s="225"/>
      <c r="U1717" s="225"/>
      <c r="V1717" s="225"/>
      <c r="W1717" s="225"/>
      <c r="X1717" s="225"/>
      <c r="Y1717" s="225"/>
      <c r="Z1717" s="225"/>
      <c r="AA1717" s="225"/>
      <c r="AB1717" s="225"/>
      <c r="AC1717" s="225"/>
      <c r="AD1717" s="225"/>
    </row>
    <row r="1718" spans="1:30" ht="15.75" customHeight="1" x14ac:dyDescent="0.35">
      <c r="A1718" s="222"/>
      <c r="B1718" s="260"/>
      <c r="C1718" s="350" t="s">
        <v>22</v>
      </c>
      <c r="D1718" s="350" t="s">
        <v>3508</v>
      </c>
      <c r="E1718" s="350" t="s">
        <v>3368</v>
      </c>
      <c r="F1718" s="352" t="s">
        <v>3509</v>
      </c>
      <c r="G1718" s="242" t="s">
        <v>28</v>
      </c>
      <c r="H1718" s="242" t="s">
        <v>3455</v>
      </c>
      <c r="I1718" s="297">
        <v>45015</v>
      </c>
      <c r="J1718" s="297"/>
      <c r="K1718" s="297">
        <f t="shared" si="84"/>
        <v>45380</v>
      </c>
      <c r="L1718" s="231" t="s">
        <v>1537</v>
      </c>
      <c r="M1718" s="225"/>
      <c r="N1718" s="225"/>
      <c r="O1718" s="225"/>
      <c r="P1718" s="225"/>
      <c r="Q1718" s="225"/>
      <c r="R1718" s="225"/>
      <c r="S1718" s="225"/>
      <c r="T1718" s="225"/>
      <c r="U1718" s="225"/>
      <c r="V1718" s="225"/>
      <c r="W1718" s="225"/>
      <c r="X1718" s="225"/>
      <c r="Y1718" s="225"/>
      <c r="Z1718" s="225"/>
      <c r="AA1718" s="225"/>
      <c r="AB1718" s="225"/>
      <c r="AC1718" s="225"/>
      <c r="AD1718" s="225"/>
    </row>
    <row r="1719" spans="1:30" ht="15.75" customHeight="1" x14ac:dyDescent="0.35">
      <c r="A1719" s="222"/>
      <c r="B1719" s="260"/>
      <c r="C1719" s="350" t="s">
        <v>22</v>
      </c>
      <c r="D1719" s="350" t="s">
        <v>3510</v>
      </c>
      <c r="E1719" s="350" t="s">
        <v>3368</v>
      </c>
      <c r="F1719" s="352" t="s">
        <v>3511</v>
      </c>
      <c r="G1719" s="242" t="s">
        <v>2796</v>
      </c>
      <c r="H1719" s="242" t="s">
        <v>3512</v>
      </c>
      <c r="I1719" s="297">
        <v>45027</v>
      </c>
      <c r="J1719" s="297">
        <v>45365</v>
      </c>
      <c r="K1719" s="297">
        <f>+J1719+365</f>
        <v>45730</v>
      </c>
      <c r="L1719" s="235" t="s">
        <v>2617</v>
      </c>
      <c r="M1719" s="225"/>
      <c r="N1719" s="225"/>
      <c r="O1719" s="225"/>
      <c r="P1719" s="225"/>
      <c r="Q1719" s="225"/>
      <c r="R1719" s="225"/>
      <c r="S1719" s="225"/>
      <c r="T1719" s="225"/>
      <c r="U1719" s="225"/>
      <c r="V1719" s="225"/>
      <c r="W1719" s="225"/>
      <c r="X1719" s="225"/>
      <c r="Y1719" s="225"/>
      <c r="Z1719" s="225"/>
      <c r="AA1719" s="225"/>
      <c r="AB1719" s="225"/>
      <c r="AC1719" s="225"/>
      <c r="AD1719" s="225"/>
    </row>
    <row r="1720" spans="1:30" ht="15.75" customHeight="1" x14ac:dyDescent="0.35">
      <c r="A1720" s="69" t="s">
        <v>38</v>
      </c>
      <c r="B1720" s="122"/>
      <c r="C1720" s="350" t="s">
        <v>22</v>
      </c>
      <c r="D1720" s="350" t="s">
        <v>3513</v>
      </c>
      <c r="E1720" s="350" t="s">
        <v>3368</v>
      </c>
      <c r="F1720" s="91" t="s">
        <v>885</v>
      </c>
      <c r="G1720" s="91" t="s">
        <v>886</v>
      </c>
      <c r="H1720" s="91" t="s">
        <v>887</v>
      </c>
      <c r="I1720" s="97">
        <v>45015</v>
      </c>
      <c r="J1720" s="97"/>
      <c r="K1720" s="297">
        <f t="shared" si="84"/>
        <v>45380</v>
      </c>
      <c r="L1720" s="235" t="s">
        <v>888</v>
      </c>
      <c r="M1720" s="21"/>
      <c r="N1720" s="21"/>
      <c r="O1720" s="21"/>
      <c r="P1720" s="21"/>
      <c r="Q1720" s="21"/>
      <c r="R1720" s="21"/>
      <c r="S1720" s="21"/>
      <c r="T1720" s="21"/>
      <c r="U1720" s="21"/>
      <c r="V1720" s="21"/>
      <c r="W1720" s="21"/>
      <c r="X1720" s="21"/>
      <c r="Y1720" s="21"/>
      <c r="Z1720" s="21"/>
      <c r="AA1720" s="21"/>
      <c r="AB1720" s="21"/>
      <c r="AC1720" s="21"/>
      <c r="AD1720" s="21"/>
    </row>
    <row r="1721" spans="1:30" ht="15.75" customHeight="1" x14ac:dyDescent="0.35">
      <c r="A1721" s="222"/>
      <c r="B1721" s="260"/>
      <c r="C1721" s="350" t="s">
        <v>22</v>
      </c>
      <c r="D1721" s="350" t="s">
        <v>3514</v>
      </c>
      <c r="E1721" s="350" t="s">
        <v>3368</v>
      </c>
      <c r="F1721" s="352" t="s">
        <v>3515</v>
      </c>
      <c r="G1721" s="123" t="s">
        <v>3516</v>
      </c>
      <c r="H1721" s="242" t="s">
        <v>3517</v>
      </c>
      <c r="I1721" s="297">
        <v>45027</v>
      </c>
      <c r="J1721" s="297"/>
      <c r="K1721" s="297">
        <f t="shared" si="84"/>
        <v>45392</v>
      </c>
      <c r="L1721" s="235" t="s">
        <v>3293</v>
      </c>
      <c r="M1721" s="225"/>
      <c r="N1721" s="225"/>
      <c r="O1721" s="225"/>
      <c r="P1721" s="225"/>
      <c r="Q1721" s="225"/>
      <c r="R1721" s="225"/>
      <c r="S1721" s="225"/>
      <c r="T1721" s="225"/>
      <c r="U1721" s="225"/>
      <c r="V1721" s="225"/>
      <c r="W1721" s="225"/>
      <c r="X1721" s="225"/>
      <c r="Y1721" s="225"/>
      <c r="Z1721" s="225"/>
      <c r="AA1721" s="225"/>
      <c r="AB1721" s="225"/>
      <c r="AC1721" s="225"/>
      <c r="AD1721" s="225"/>
    </row>
    <row r="1722" spans="1:30" ht="15.75" customHeight="1" x14ac:dyDescent="0.35">
      <c r="A1722" s="222"/>
      <c r="B1722" s="260"/>
      <c r="C1722" s="350" t="s">
        <v>22</v>
      </c>
      <c r="D1722" s="350" t="s">
        <v>3518</v>
      </c>
      <c r="E1722" s="350" t="s">
        <v>3368</v>
      </c>
      <c r="F1722" s="352" t="s">
        <v>3519</v>
      </c>
      <c r="G1722" s="123" t="s">
        <v>3520</v>
      </c>
      <c r="H1722" s="242" t="s">
        <v>3521</v>
      </c>
      <c r="I1722" s="297">
        <v>45027</v>
      </c>
      <c r="J1722" s="297"/>
      <c r="K1722" s="297">
        <f t="shared" si="84"/>
        <v>45392</v>
      </c>
      <c r="L1722" s="235" t="s">
        <v>3293</v>
      </c>
      <c r="M1722" s="225"/>
      <c r="N1722" s="225"/>
      <c r="O1722" s="225"/>
      <c r="P1722" s="225"/>
      <c r="Q1722" s="225"/>
      <c r="R1722" s="225"/>
      <c r="S1722" s="225"/>
      <c r="T1722" s="225"/>
      <c r="U1722" s="225"/>
      <c r="V1722" s="225"/>
      <c r="W1722" s="225"/>
      <c r="X1722" s="225"/>
      <c r="Y1722" s="225"/>
      <c r="Z1722" s="225"/>
      <c r="AA1722" s="225"/>
      <c r="AB1722" s="225"/>
      <c r="AC1722" s="225"/>
      <c r="AD1722" s="225"/>
    </row>
    <row r="1723" spans="1:30" ht="15.75" customHeight="1" x14ac:dyDescent="0.35">
      <c r="A1723" s="222"/>
      <c r="B1723" s="260"/>
      <c r="C1723" s="350" t="s">
        <v>22</v>
      </c>
      <c r="D1723" s="350" t="s">
        <v>3522</v>
      </c>
      <c r="E1723" s="350" t="s">
        <v>3368</v>
      </c>
      <c r="F1723" s="352" t="s">
        <v>3523</v>
      </c>
      <c r="G1723" s="123" t="s">
        <v>3524</v>
      </c>
      <c r="H1723" s="242" t="s">
        <v>3525</v>
      </c>
      <c r="I1723" s="297">
        <v>45027</v>
      </c>
      <c r="J1723" s="297"/>
      <c r="K1723" s="297">
        <f t="shared" si="84"/>
        <v>45392</v>
      </c>
      <c r="L1723" s="235" t="s">
        <v>3293</v>
      </c>
      <c r="M1723" s="225"/>
      <c r="N1723" s="225"/>
      <c r="O1723" s="225"/>
      <c r="P1723" s="225"/>
      <c r="Q1723" s="225"/>
      <c r="R1723" s="225"/>
      <c r="S1723" s="225"/>
      <c r="T1723" s="225"/>
      <c r="U1723" s="225"/>
      <c r="V1723" s="225"/>
      <c r="W1723" s="225"/>
      <c r="X1723" s="225"/>
      <c r="Y1723" s="225"/>
      <c r="Z1723" s="225"/>
      <c r="AA1723" s="225"/>
      <c r="AB1723" s="225"/>
      <c r="AC1723" s="225"/>
      <c r="AD1723" s="225"/>
    </row>
    <row r="1724" spans="1:30" ht="15.75" customHeight="1" x14ac:dyDescent="0.35">
      <c r="A1724" s="222"/>
      <c r="B1724" s="260"/>
      <c r="C1724" s="350" t="s">
        <v>22</v>
      </c>
      <c r="D1724" s="350" t="s">
        <v>3526</v>
      </c>
      <c r="E1724" s="350" t="s">
        <v>3368</v>
      </c>
      <c r="F1724" s="352" t="s">
        <v>3527</v>
      </c>
      <c r="G1724" s="123" t="s">
        <v>3528</v>
      </c>
      <c r="H1724" s="242" t="s">
        <v>3529</v>
      </c>
      <c r="I1724" s="297">
        <v>45027</v>
      </c>
      <c r="J1724" s="297">
        <v>45369</v>
      </c>
      <c r="K1724" s="297">
        <f>+J1724+365</f>
        <v>45734</v>
      </c>
      <c r="L1724" s="235" t="s">
        <v>3293</v>
      </c>
      <c r="M1724" s="225"/>
      <c r="N1724" s="225"/>
      <c r="O1724" s="225"/>
      <c r="P1724" s="225"/>
      <c r="Q1724" s="225"/>
      <c r="R1724" s="225"/>
      <c r="S1724" s="225"/>
      <c r="T1724" s="225"/>
      <c r="U1724" s="225"/>
      <c r="V1724" s="225"/>
      <c r="W1724" s="225"/>
      <c r="X1724" s="225"/>
      <c r="Y1724" s="225"/>
      <c r="Z1724" s="225"/>
      <c r="AA1724" s="225"/>
      <c r="AB1724" s="225"/>
      <c r="AC1724" s="225"/>
      <c r="AD1724" s="225"/>
    </row>
    <row r="1725" spans="1:30" ht="15.75" customHeight="1" x14ac:dyDescent="0.35">
      <c r="A1725" s="222"/>
      <c r="B1725" s="260"/>
      <c r="C1725" s="350" t="s">
        <v>22</v>
      </c>
      <c r="D1725" s="350" t="s">
        <v>3530</v>
      </c>
      <c r="E1725" s="350" t="s">
        <v>3368</v>
      </c>
      <c r="F1725" s="352" t="s">
        <v>3531</v>
      </c>
      <c r="G1725" s="123" t="s">
        <v>3532</v>
      </c>
      <c r="H1725" s="242" t="s">
        <v>3533</v>
      </c>
      <c r="I1725" s="297">
        <v>45027</v>
      </c>
      <c r="J1725" s="297"/>
      <c r="K1725" s="297">
        <f t="shared" si="84"/>
        <v>45392</v>
      </c>
      <c r="L1725" s="235" t="s">
        <v>3293</v>
      </c>
      <c r="M1725" s="225"/>
      <c r="N1725" s="225"/>
      <c r="O1725" s="225"/>
      <c r="P1725" s="225"/>
      <c r="Q1725" s="225"/>
      <c r="R1725" s="225"/>
      <c r="S1725" s="225"/>
      <c r="T1725" s="225"/>
      <c r="U1725" s="225"/>
      <c r="V1725" s="225"/>
      <c r="W1725" s="225"/>
      <c r="X1725" s="225"/>
      <c r="Y1725" s="225"/>
      <c r="Z1725" s="225"/>
      <c r="AA1725" s="225"/>
      <c r="AB1725" s="225"/>
      <c r="AC1725" s="225"/>
      <c r="AD1725" s="225"/>
    </row>
    <row r="1726" spans="1:30" ht="15.75" customHeight="1" x14ac:dyDescent="0.35">
      <c r="A1726" s="222"/>
      <c r="B1726" s="260"/>
      <c r="C1726" s="350" t="s">
        <v>22</v>
      </c>
      <c r="D1726" s="350" t="s">
        <v>3534</v>
      </c>
      <c r="E1726" s="350" t="s">
        <v>3368</v>
      </c>
      <c r="F1726" s="352" t="s">
        <v>3535</v>
      </c>
      <c r="G1726" s="123" t="s">
        <v>1221</v>
      </c>
      <c r="H1726" s="242" t="s">
        <v>3536</v>
      </c>
      <c r="I1726" s="297">
        <v>45027</v>
      </c>
      <c r="J1726" s="297">
        <v>45369</v>
      </c>
      <c r="K1726" s="297">
        <f t="shared" ref="K1726:K1735" si="85">+J1726+365</f>
        <v>45734</v>
      </c>
      <c r="L1726" s="235" t="s">
        <v>3293</v>
      </c>
      <c r="M1726" s="225"/>
      <c r="N1726" s="225"/>
      <c r="O1726" s="225"/>
      <c r="P1726" s="225"/>
      <c r="Q1726" s="225"/>
      <c r="R1726" s="225"/>
      <c r="S1726" s="225"/>
      <c r="T1726" s="225"/>
      <c r="U1726" s="225"/>
      <c r="V1726" s="225"/>
      <c r="W1726" s="225"/>
      <c r="X1726" s="225"/>
      <c r="Y1726" s="225"/>
      <c r="Z1726" s="225"/>
      <c r="AA1726" s="225"/>
      <c r="AB1726" s="225"/>
      <c r="AC1726" s="225"/>
      <c r="AD1726" s="225"/>
    </row>
    <row r="1727" spans="1:30" ht="15.75" customHeight="1" x14ac:dyDescent="0.35">
      <c r="A1727" s="222"/>
      <c r="B1727" s="260"/>
      <c r="C1727" s="350" t="s">
        <v>22</v>
      </c>
      <c r="D1727" s="350" t="s">
        <v>3537</v>
      </c>
      <c r="E1727" s="350" t="s">
        <v>3368</v>
      </c>
      <c r="F1727" s="352" t="s">
        <v>3538</v>
      </c>
      <c r="G1727" s="123" t="s">
        <v>3532</v>
      </c>
      <c r="H1727" s="242" t="s">
        <v>3529</v>
      </c>
      <c r="I1727" s="297">
        <v>45027</v>
      </c>
      <c r="J1727" s="297">
        <v>45369</v>
      </c>
      <c r="K1727" s="297">
        <f t="shared" si="85"/>
        <v>45734</v>
      </c>
      <c r="L1727" s="235" t="s">
        <v>3293</v>
      </c>
      <c r="M1727" s="225"/>
      <c r="N1727" s="225"/>
      <c r="O1727" s="225"/>
      <c r="P1727" s="225"/>
      <c r="Q1727" s="225"/>
      <c r="R1727" s="225"/>
      <c r="S1727" s="225"/>
      <c r="T1727" s="225"/>
      <c r="U1727" s="225"/>
      <c r="V1727" s="225"/>
      <c r="W1727" s="225"/>
      <c r="X1727" s="225"/>
      <c r="Y1727" s="225"/>
      <c r="Z1727" s="225"/>
      <c r="AA1727" s="225"/>
      <c r="AB1727" s="225"/>
      <c r="AC1727" s="225"/>
      <c r="AD1727" s="225"/>
    </row>
    <row r="1728" spans="1:30" ht="15.75" customHeight="1" x14ac:dyDescent="0.35">
      <c r="A1728" s="222"/>
      <c r="B1728" s="260"/>
      <c r="C1728" s="350" t="s">
        <v>22</v>
      </c>
      <c r="D1728" s="350" t="s">
        <v>3539</v>
      </c>
      <c r="E1728" s="350" t="s">
        <v>3368</v>
      </c>
      <c r="F1728" s="352" t="s">
        <v>3540</v>
      </c>
      <c r="G1728" s="123" t="s">
        <v>1187</v>
      </c>
      <c r="H1728" s="123" t="s">
        <v>3541</v>
      </c>
      <c r="I1728" s="297">
        <v>45027</v>
      </c>
      <c r="J1728" s="297">
        <v>45369</v>
      </c>
      <c r="K1728" s="297">
        <f t="shared" si="85"/>
        <v>45734</v>
      </c>
      <c r="L1728" s="235" t="s">
        <v>3293</v>
      </c>
      <c r="M1728" s="225"/>
      <c r="N1728" s="225"/>
      <c r="O1728" s="225"/>
      <c r="P1728" s="225"/>
      <c r="Q1728" s="225"/>
      <c r="R1728" s="225"/>
      <c r="S1728" s="225"/>
      <c r="T1728" s="225"/>
      <c r="U1728" s="225"/>
      <c r="V1728" s="225"/>
      <c r="W1728" s="225"/>
      <c r="X1728" s="225"/>
      <c r="Y1728" s="225"/>
      <c r="Z1728" s="225"/>
      <c r="AA1728" s="225"/>
      <c r="AB1728" s="225"/>
      <c r="AC1728" s="225"/>
      <c r="AD1728" s="225"/>
    </row>
    <row r="1729" spans="2:12" ht="15.75" customHeight="1" x14ac:dyDescent="0.35">
      <c r="B1729" s="260"/>
      <c r="C1729" s="350" t="s">
        <v>22</v>
      </c>
      <c r="D1729" s="350" t="s">
        <v>3542</v>
      </c>
      <c r="E1729" s="350" t="s">
        <v>3368</v>
      </c>
      <c r="F1729" s="354" t="s">
        <v>3543</v>
      </c>
      <c r="G1729" s="123" t="s">
        <v>1221</v>
      </c>
      <c r="H1729" s="123" t="s">
        <v>3541</v>
      </c>
      <c r="I1729" s="297">
        <v>45027</v>
      </c>
      <c r="J1729" s="297">
        <v>45369</v>
      </c>
      <c r="K1729" s="297">
        <f t="shared" si="85"/>
        <v>45734</v>
      </c>
      <c r="L1729" s="235" t="s">
        <v>3293</v>
      </c>
    </row>
    <row r="1730" spans="2:12" ht="15.75" customHeight="1" x14ac:dyDescent="0.35">
      <c r="B1730" s="260"/>
      <c r="C1730" s="350" t="s">
        <v>22</v>
      </c>
      <c r="D1730" s="350" t="s">
        <v>3544</v>
      </c>
      <c r="E1730" s="350" t="s">
        <v>3368</v>
      </c>
      <c r="F1730" s="354" t="s">
        <v>3545</v>
      </c>
      <c r="G1730" s="123" t="s">
        <v>3528</v>
      </c>
      <c r="H1730" s="123" t="s">
        <v>3546</v>
      </c>
      <c r="I1730" s="297">
        <v>45027</v>
      </c>
      <c r="J1730" s="297">
        <v>45369</v>
      </c>
      <c r="K1730" s="297">
        <f t="shared" si="85"/>
        <v>45734</v>
      </c>
      <c r="L1730" s="235" t="s">
        <v>3293</v>
      </c>
    </row>
    <row r="1731" spans="2:12" ht="15.75" customHeight="1" x14ac:dyDescent="0.35">
      <c r="B1731" s="260"/>
      <c r="C1731" s="350" t="s">
        <v>22</v>
      </c>
      <c r="D1731" s="350" t="s">
        <v>3547</v>
      </c>
      <c r="E1731" s="350" t="s">
        <v>3368</v>
      </c>
      <c r="F1731" s="354" t="s">
        <v>3548</v>
      </c>
      <c r="G1731" s="123" t="s">
        <v>1187</v>
      </c>
      <c r="H1731" s="123" t="s">
        <v>3549</v>
      </c>
      <c r="I1731" s="297">
        <v>45027</v>
      </c>
      <c r="J1731" s="297">
        <v>45369</v>
      </c>
      <c r="K1731" s="297">
        <f t="shared" si="85"/>
        <v>45734</v>
      </c>
      <c r="L1731" s="235" t="s">
        <v>3293</v>
      </c>
    </row>
    <row r="1732" spans="2:12" ht="15.75" customHeight="1" x14ac:dyDescent="0.35">
      <c r="B1732" s="260"/>
      <c r="C1732" s="350" t="s">
        <v>22</v>
      </c>
      <c r="D1732" s="350" t="s">
        <v>3550</v>
      </c>
      <c r="E1732" s="350" t="s">
        <v>3368</v>
      </c>
      <c r="F1732" s="354" t="s">
        <v>3551</v>
      </c>
      <c r="G1732" s="123" t="s">
        <v>40</v>
      </c>
      <c r="H1732" s="242" t="s">
        <v>3536</v>
      </c>
      <c r="I1732" s="297">
        <v>45027</v>
      </c>
      <c r="J1732" s="297">
        <v>45369</v>
      </c>
      <c r="K1732" s="297">
        <f t="shared" si="85"/>
        <v>45734</v>
      </c>
      <c r="L1732" s="235" t="s">
        <v>3293</v>
      </c>
    </row>
    <row r="1733" spans="2:12" ht="15.75" customHeight="1" x14ac:dyDescent="0.35">
      <c r="B1733" s="260"/>
      <c r="C1733" s="350" t="s">
        <v>22</v>
      </c>
      <c r="D1733" s="350" t="s">
        <v>3552</v>
      </c>
      <c r="E1733" s="350" t="s">
        <v>3368</v>
      </c>
      <c r="F1733" s="352" t="s">
        <v>3553</v>
      </c>
      <c r="G1733" s="123" t="s">
        <v>3554</v>
      </c>
      <c r="H1733" s="242" t="s">
        <v>3536</v>
      </c>
      <c r="I1733" s="297">
        <v>45027</v>
      </c>
      <c r="J1733" s="297">
        <v>45369</v>
      </c>
      <c r="K1733" s="297">
        <f t="shared" si="85"/>
        <v>45734</v>
      </c>
      <c r="L1733" s="235" t="s">
        <v>3293</v>
      </c>
    </row>
    <row r="1734" spans="2:12" ht="15.75" customHeight="1" x14ac:dyDescent="0.35">
      <c r="B1734" s="260"/>
      <c r="C1734" s="350" t="s">
        <v>22</v>
      </c>
      <c r="D1734" s="350" t="s">
        <v>3555</v>
      </c>
      <c r="E1734" s="350" t="s">
        <v>3368</v>
      </c>
      <c r="F1734" s="354" t="s">
        <v>3556</v>
      </c>
      <c r="G1734" s="123" t="s">
        <v>3276</v>
      </c>
      <c r="H1734" s="242" t="s">
        <v>3536</v>
      </c>
      <c r="I1734" s="297">
        <v>45027</v>
      </c>
      <c r="J1734" s="297">
        <v>45369</v>
      </c>
      <c r="K1734" s="297">
        <f t="shared" si="85"/>
        <v>45734</v>
      </c>
      <c r="L1734" s="235" t="s">
        <v>3293</v>
      </c>
    </row>
    <row r="1735" spans="2:12" ht="15.75" customHeight="1" x14ac:dyDescent="0.35">
      <c r="B1735" s="260"/>
      <c r="C1735" s="350" t="s">
        <v>22</v>
      </c>
      <c r="D1735" s="370" t="s">
        <v>3557</v>
      </c>
      <c r="E1735" s="370" t="s">
        <v>3368</v>
      </c>
      <c r="F1735" s="374" t="s">
        <v>3558</v>
      </c>
      <c r="G1735" s="210" t="s">
        <v>1767</v>
      </c>
      <c r="H1735" s="261" t="s">
        <v>3536</v>
      </c>
      <c r="I1735" s="298">
        <v>45027</v>
      </c>
      <c r="J1735" s="298">
        <v>45369</v>
      </c>
      <c r="K1735" s="332">
        <f t="shared" si="85"/>
        <v>45734</v>
      </c>
      <c r="L1735" s="237" t="s">
        <v>3293</v>
      </c>
    </row>
    <row r="1736" spans="2:12" ht="15.75" customHeight="1" x14ac:dyDescent="0.35">
      <c r="B1736" s="260"/>
      <c r="C1736" s="350" t="s">
        <v>22</v>
      </c>
      <c r="D1736" s="350" t="s">
        <v>3559</v>
      </c>
      <c r="E1736" s="350" t="s">
        <v>3368</v>
      </c>
      <c r="F1736" s="265" t="s">
        <v>3560</v>
      </c>
      <c r="G1736" s="180" t="s">
        <v>3561</v>
      </c>
      <c r="H1736" s="180" t="s">
        <v>3549</v>
      </c>
      <c r="I1736" s="246">
        <v>45027</v>
      </c>
      <c r="J1736" s="246"/>
      <c r="K1736" s="297">
        <f t="shared" ref="K1736:K1760" si="86">I1736+365</f>
        <v>45392</v>
      </c>
      <c r="L1736" s="234" t="s">
        <v>3293</v>
      </c>
    </row>
    <row r="1737" spans="2:12" ht="15.75" customHeight="1" x14ac:dyDescent="0.35">
      <c r="B1737" s="260"/>
      <c r="C1737" s="350" t="s">
        <v>22</v>
      </c>
      <c r="D1737" s="350" t="s">
        <v>3562</v>
      </c>
      <c r="E1737" s="350" t="s">
        <v>3368</v>
      </c>
      <c r="F1737" s="352" t="s">
        <v>3563</v>
      </c>
      <c r="G1737" s="123" t="s">
        <v>3564</v>
      </c>
      <c r="H1737" s="242" t="s">
        <v>3536</v>
      </c>
      <c r="I1737" s="297">
        <v>45027</v>
      </c>
      <c r="J1737" s="346">
        <v>45369</v>
      </c>
      <c r="K1737" s="297">
        <f t="shared" ref="K1737:K1743" si="87">+J1737+365</f>
        <v>45734</v>
      </c>
      <c r="L1737" s="310" t="s">
        <v>3293</v>
      </c>
    </row>
    <row r="1738" spans="2:12" ht="15.75" customHeight="1" x14ac:dyDescent="0.35">
      <c r="B1738" s="260"/>
      <c r="C1738" s="350" t="s">
        <v>22</v>
      </c>
      <c r="D1738" s="350" t="s">
        <v>3565</v>
      </c>
      <c r="E1738" s="350" t="s">
        <v>3368</v>
      </c>
      <c r="F1738" s="354" t="s">
        <v>3566</v>
      </c>
      <c r="G1738" s="123" t="s">
        <v>3276</v>
      </c>
      <c r="H1738" s="242" t="s">
        <v>3541</v>
      </c>
      <c r="I1738" s="297">
        <v>45027</v>
      </c>
      <c r="J1738" s="346">
        <v>45369</v>
      </c>
      <c r="K1738" s="297">
        <f t="shared" si="87"/>
        <v>45734</v>
      </c>
      <c r="L1738" s="310" t="s">
        <v>3293</v>
      </c>
    </row>
    <row r="1739" spans="2:12" ht="15.75" customHeight="1" x14ac:dyDescent="0.35">
      <c r="B1739" s="260"/>
      <c r="C1739" s="350" t="s">
        <v>22</v>
      </c>
      <c r="D1739" s="350" t="s">
        <v>3567</v>
      </c>
      <c r="E1739" s="350" t="s">
        <v>3368</v>
      </c>
      <c r="F1739" s="354" t="s">
        <v>3568</v>
      </c>
      <c r="G1739" s="123" t="s">
        <v>1767</v>
      </c>
      <c r="H1739" s="242" t="s">
        <v>3541</v>
      </c>
      <c r="I1739" s="297">
        <v>45027</v>
      </c>
      <c r="J1739" s="346">
        <v>45369</v>
      </c>
      <c r="K1739" s="297">
        <f t="shared" si="87"/>
        <v>45734</v>
      </c>
      <c r="L1739" s="310" t="s">
        <v>3293</v>
      </c>
    </row>
    <row r="1740" spans="2:12" ht="15.75" customHeight="1" x14ac:dyDescent="0.35">
      <c r="B1740" s="260"/>
      <c r="C1740" s="350" t="s">
        <v>22</v>
      </c>
      <c r="D1740" s="350" t="s">
        <v>3569</v>
      </c>
      <c r="E1740" s="350" t="s">
        <v>3368</v>
      </c>
      <c r="F1740" s="352" t="s">
        <v>3570</v>
      </c>
      <c r="G1740" s="123" t="s">
        <v>40</v>
      </c>
      <c r="H1740" s="242" t="s">
        <v>3541</v>
      </c>
      <c r="I1740" s="297">
        <v>45027</v>
      </c>
      <c r="J1740" s="346">
        <v>45369</v>
      </c>
      <c r="K1740" s="297">
        <f t="shared" si="87"/>
        <v>45734</v>
      </c>
      <c r="L1740" s="310" t="s">
        <v>3293</v>
      </c>
    </row>
    <row r="1741" spans="2:12" ht="15.75" customHeight="1" x14ac:dyDescent="0.35">
      <c r="B1741" s="260"/>
      <c r="C1741" s="350" t="s">
        <v>22</v>
      </c>
      <c r="D1741" s="350" t="s">
        <v>3571</v>
      </c>
      <c r="E1741" s="350" t="s">
        <v>3368</v>
      </c>
      <c r="F1741" s="352" t="s">
        <v>3572</v>
      </c>
      <c r="G1741" s="123" t="s">
        <v>3554</v>
      </c>
      <c r="H1741" s="242" t="s">
        <v>3541</v>
      </c>
      <c r="I1741" s="297">
        <v>45027</v>
      </c>
      <c r="J1741" s="346">
        <v>45369</v>
      </c>
      <c r="K1741" s="297">
        <f t="shared" si="87"/>
        <v>45734</v>
      </c>
      <c r="L1741" s="310" t="s">
        <v>3293</v>
      </c>
    </row>
    <row r="1742" spans="2:12" ht="15.75" customHeight="1" x14ac:dyDescent="0.35">
      <c r="B1742" s="260"/>
      <c r="C1742" s="350" t="s">
        <v>22</v>
      </c>
      <c r="D1742" s="350" t="s">
        <v>3573</v>
      </c>
      <c r="E1742" s="350" t="s">
        <v>3368</v>
      </c>
      <c r="F1742" s="354" t="s">
        <v>3574</v>
      </c>
      <c r="G1742" s="242" t="s">
        <v>3575</v>
      </c>
      <c r="H1742" s="242" t="s">
        <v>3541</v>
      </c>
      <c r="I1742" s="297">
        <v>45027</v>
      </c>
      <c r="J1742" s="346">
        <v>45369</v>
      </c>
      <c r="K1742" s="297">
        <f t="shared" si="87"/>
        <v>45734</v>
      </c>
      <c r="L1742" s="310" t="s">
        <v>3293</v>
      </c>
    </row>
    <row r="1743" spans="2:12" ht="15.75" customHeight="1" x14ac:dyDescent="0.35">
      <c r="B1743" s="260"/>
      <c r="C1743" s="350" t="s">
        <v>22</v>
      </c>
      <c r="D1743" s="350" t="s">
        <v>3576</v>
      </c>
      <c r="E1743" s="350" t="s">
        <v>3368</v>
      </c>
      <c r="F1743" s="352" t="s">
        <v>3577</v>
      </c>
      <c r="G1743" s="242" t="s">
        <v>3578</v>
      </c>
      <c r="H1743" s="242" t="s">
        <v>3549</v>
      </c>
      <c r="I1743" s="297">
        <v>45027</v>
      </c>
      <c r="J1743" s="346">
        <v>45369</v>
      </c>
      <c r="K1743" s="297">
        <f t="shared" si="87"/>
        <v>45734</v>
      </c>
      <c r="L1743" s="310" t="s">
        <v>3293</v>
      </c>
    </row>
    <row r="1744" spans="2:12" ht="15.75" customHeight="1" x14ac:dyDescent="0.35">
      <c r="B1744" s="260"/>
      <c r="C1744" s="350" t="s">
        <v>22</v>
      </c>
      <c r="D1744" s="350" t="s">
        <v>3579</v>
      </c>
      <c r="E1744" s="350" t="s">
        <v>3368</v>
      </c>
      <c r="F1744" s="352" t="s">
        <v>3580</v>
      </c>
      <c r="G1744" s="123" t="s">
        <v>3581</v>
      </c>
      <c r="H1744" s="242" t="s">
        <v>3541</v>
      </c>
      <c r="I1744" s="297">
        <v>45027</v>
      </c>
      <c r="J1744" s="346"/>
      <c r="K1744" s="297">
        <f t="shared" si="86"/>
        <v>45392</v>
      </c>
      <c r="L1744" s="310" t="s">
        <v>3293</v>
      </c>
    </row>
    <row r="1745" spans="1:30" ht="15.75" customHeight="1" x14ac:dyDescent="0.35">
      <c r="A1745" s="222"/>
      <c r="B1745" s="260"/>
      <c r="C1745" s="350" t="s">
        <v>22</v>
      </c>
      <c r="D1745" s="350" t="s">
        <v>3582</v>
      </c>
      <c r="E1745" s="350" t="s">
        <v>3368</v>
      </c>
      <c r="F1745" s="352" t="s">
        <v>3583</v>
      </c>
      <c r="G1745" s="242" t="s">
        <v>3584</v>
      </c>
      <c r="H1745" s="242" t="s">
        <v>3541</v>
      </c>
      <c r="I1745" s="297">
        <v>45027</v>
      </c>
      <c r="J1745" s="346"/>
      <c r="K1745" s="297">
        <f t="shared" si="86"/>
        <v>45392</v>
      </c>
      <c r="L1745" s="310" t="s">
        <v>3293</v>
      </c>
      <c r="M1745" s="225"/>
      <c r="N1745" s="225"/>
      <c r="O1745" s="225"/>
      <c r="P1745" s="225"/>
      <c r="Q1745" s="225"/>
      <c r="R1745" s="225"/>
      <c r="S1745" s="225"/>
      <c r="T1745" s="225"/>
      <c r="U1745" s="225"/>
      <c r="V1745" s="225"/>
      <c r="W1745" s="225"/>
      <c r="X1745" s="225"/>
      <c r="Y1745" s="225"/>
      <c r="Z1745" s="225"/>
      <c r="AA1745" s="225"/>
      <c r="AB1745" s="225"/>
      <c r="AC1745" s="225"/>
      <c r="AD1745" s="225"/>
    </row>
    <row r="1746" spans="1:30" ht="15.75" customHeight="1" x14ac:dyDescent="0.35">
      <c r="A1746" s="222"/>
      <c r="B1746" s="260"/>
      <c r="C1746" s="350" t="s">
        <v>22</v>
      </c>
      <c r="D1746" s="350" t="s">
        <v>3585</v>
      </c>
      <c r="E1746" s="350" t="s">
        <v>3368</v>
      </c>
      <c r="F1746" s="352" t="s">
        <v>3586</v>
      </c>
      <c r="G1746" s="242" t="s">
        <v>3587</v>
      </c>
      <c r="H1746" s="242" t="s">
        <v>3536</v>
      </c>
      <c r="I1746" s="297">
        <v>45027</v>
      </c>
      <c r="J1746" s="346"/>
      <c r="K1746" s="297">
        <f t="shared" si="86"/>
        <v>45392</v>
      </c>
      <c r="L1746" s="310" t="s">
        <v>3293</v>
      </c>
      <c r="M1746" s="225"/>
      <c r="N1746" s="225"/>
      <c r="O1746" s="225"/>
      <c r="P1746" s="225"/>
      <c r="Q1746" s="225"/>
      <c r="R1746" s="225"/>
      <c r="S1746" s="225"/>
      <c r="T1746" s="225"/>
      <c r="U1746" s="225"/>
      <c r="V1746" s="225"/>
      <c r="W1746" s="225"/>
      <c r="X1746" s="225"/>
      <c r="Y1746" s="225"/>
      <c r="Z1746" s="225"/>
      <c r="AA1746" s="225"/>
      <c r="AB1746" s="225"/>
      <c r="AC1746" s="225"/>
      <c r="AD1746" s="225"/>
    </row>
    <row r="1747" spans="1:30" ht="15.75" customHeight="1" x14ac:dyDescent="0.35">
      <c r="A1747" s="69"/>
      <c r="B1747" s="122"/>
      <c r="C1747" s="350" t="s">
        <v>22</v>
      </c>
      <c r="D1747" s="350" t="s">
        <v>3588</v>
      </c>
      <c r="E1747" s="350" t="s">
        <v>3368</v>
      </c>
      <c r="F1747" s="352" t="s">
        <v>3589</v>
      </c>
      <c r="G1747" s="242" t="s">
        <v>3304</v>
      </c>
      <c r="H1747" s="242" t="s">
        <v>3590</v>
      </c>
      <c r="I1747" s="297">
        <v>45028</v>
      </c>
      <c r="J1747" s="346"/>
      <c r="K1747" s="297">
        <f t="shared" si="86"/>
        <v>45393</v>
      </c>
      <c r="L1747" s="310" t="s">
        <v>2995</v>
      </c>
      <c r="M1747" s="21"/>
      <c r="N1747" s="21"/>
      <c r="O1747" s="21"/>
      <c r="P1747" s="21"/>
      <c r="Q1747" s="21"/>
      <c r="R1747" s="21"/>
      <c r="S1747" s="21"/>
      <c r="T1747" s="21"/>
      <c r="U1747" s="21"/>
      <c r="V1747" s="21"/>
      <c r="W1747" s="21"/>
      <c r="X1747" s="21"/>
      <c r="Y1747" s="21"/>
      <c r="Z1747" s="21"/>
      <c r="AA1747" s="21"/>
      <c r="AB1747" s="21"/>
      <c r="AC1747" s="21"/>
      <c r="AD1747" s="21"/>
    </row>
    <row r="1748" spans="1:30" ht="15.75" customHeight="1" x14ac:dyDescent="0.35">
      <c r="A1748" s="69"/>
      <c r="B1748" s="122"/>
      <c r="C1748" s="350" t="s">
        <v>22</v>
      </c>
      <c r="D1748" s="350" t="s">
        <v>3591</v>
      </c>
      <c r="E1748" s="350" t="s">
        <v>3368</v>
      </c>
      <c r="F1748" s="352" t="s">
        <v>3592</v>
      </c>
      <c r="G1748" s="242" t="s">
        <v>3304</v>
      </c>
      <c r="H1748" s="242" t="s">
        <v>3590</v>
      </c>
      <c r="I1748" s="297">
        <v>45028</v>
      </c>
      <c r="J1748" s="346"/>
      <c r="K1748" s="297">
        <f t="shared" si="86"/>
        <v>45393</v>
      </c>
      <c r="L1748" s="310" t="s">
        <v>2995</v>
      </c>
      <c r="M1748" s="21"/>
      <c r="N1748" s="21"/>
      <c r="O1748" s="21"/>
      <c r="P1748" s="21"/>
      <c r="Q1748" s="21"/>
      <c r="R1748" s="21"/>
      <c r="S1748" s="21"/>
      <c r="T1748" s="21"/>
      <c r="U1748" s="21"/>
      <c r="V1748" s="21"/>
      <c r="W1748" s="21"/>
      <c r="X1748" s="21"/>
      <c r="Y1748" s="21"/>
      <c r="Z1748" s="21"/>
      <c r="AA1748" s="21"/>
      <c r="AB1748" s="21"/>
      <c r="AC1748" s="21"/>
      <c r="AD1748" s="21"/>
    </row>
    <row r="1749" spans="1:30" ht="15.75" customHeight="1" x14ac:dyDescent="0.35">
      <c r="A1749" s="69"/>
      <c r="B1749" s="122"/>
      <c r="C1749" s="350" t="s">
        <v>22</v>
      </c>
      <c r="D1749" s="350" t="s">
        <v>3593</v>
      </c>
      <c r="E1749" s="348" t="s">
        <v>3368</v>
      </c>
      <c r="F1749" s="349" t="s">
        <v>3594</v>
      </c>
      <c r="G1749" s="251" t="s">
        <v>3304</v>
      </c>
      <c r="H1749" s="251" t="s">
        <v>3590</v>
      </c>
      <c r="I1749" s="333">
        <v>45028</v>
      </c>
      <c r="J1749" s="346"/>
      <c r="K1749" s="297">
        <f t="shared" si="86"/>
        <v>45393</v>
      </c>
      <c r="L1749" s="310" t="s">
        <v>2995</v>
      </c>
      <c r="M1749" s="21"/>
      <c r="N1749" s="21"/>
      <c r="O1749" s="21"/>
      <c r="P1749" s="21"/>
      <c r="Q1749" s="21"/>
      <c r="R1749" s="21"/>
      <c r="S1749" s="21"/>
      <c r="T1749" s="21"/>
      <c r="U1749" s="21"/>
      <c r="V1749" s="21"/>
      <c r="W1749" s="21"/>
      <c r="X1749" s="21"/>
      <c r="Y1749" s="21"/>
      <c r="Z1749" s="21"/>
      <c r="AA1749" s="21"/>
      <c r="AB1749" s="21"/>
      <c r="AC1749" s="21"/>
      <c r="AD1749" s="21"/>
    </row>
    <row r="1750" spans="1:30" ht="15.75" customHeight="1" x14ac:dyDescent="0.35">
      <c r="A1750" s="69"/>
      <c r="B1750" s="122"/>
      <c r="C1750" s="350" t="s">
        <v>22</v>
      </c>
      <c r="D1750" s="351" t="s">
        <v>3595</v>
      </c>
      <c r="E1750" s="350" t="s">
        <v>3368</v>
      </c>
      <c r="F1750" s="352" t="s">
        <v>3596</v>
      </c>
      <c r="G1750" s="242" t="s">
        <v>3304</v>
      </c>
      <c r="H1750" s="242" t="s">
        <v>3590</v>
      </c>
      <c r="I1750" s="297">
        <v>45027</v>
      </c>
      <c r="J1750" s="297"/>
      <c r="K1750" s="297">
        <f t="shared" si="86"/>
        <v>45392</v>
      </c>
      <c r="L1750" s="310" t="s">
        <v>2995</v>
      </c>
      <c r="M1750" s="21"/>
      <c r="N1750" s="21"/>
      <c r="O1750" s="21"/>
      <c r="P1750" s="21"/>
      <c r="Q1750" s="21"/>
      <c r="R1750" s="21"/>
      <c r="S1750" s="21"/>
      <c r="T1750" s="21"/>
      <c r="U1750" s="21"/>
      <c r="V1750" s="21"/>
      <c r="W1750" s="21"/>
      <c r="X1750" s="21"/>
      <c r="Y1750" s="21"/>
      <c r="Z1750" s="21"/>
      <c r="AA1750" s="21"/>
      <c r="AB1750" s="21"/>
      <c r="AC1750" s="21"/>
      <c r="AD1750" s="21"/>
    </row>
    <row r="1751" spans="1:30" ht="15.75" customHeight="1" x14ac:dyDescent="0.35">
      <c r="A1751" s="222"/>
      <c r="B1751" s="260"/>
      <c r="C1751" s="350" t="s">
        <v>22</v>
      </c>
      <c r="D1751" s="351" t="s">
        <v>3597</v>
      </c>
      <c r="E1751" s="350" t="s">
        <v>3368</v>
      </c>
      <c r="F1751" s="91" t="s">
        <v>1499</v>
      </c>
      <c r="G1751" s="91" t="s">
        <v>1500</v>
      </c>
      <c r="H1751" s="91" t="s">
        <v>868</v>
      </c>
      <c r="I1751" s="97">
        <v>45029</v>
      </c>
      <c r="J1751" s="97">
        <v>45365</v>
      </c>
      <c r="K1751" s="297">
        <f>+J1751+365</f>
        <v>45730</v>
      </c>
      <c r="L1751" s="310" t="s">
        <v>869</v>
      </c>
      <c r="M1751" s="225"/>
      <c r="N1751" s="225"/>
      <c r="O1751" s="225"/>
      <c r="P1751" s="225"/>
      <c r="Q1751" s="225"/>
      <c r="R1751" s="225"/>
      <c r="S1751" s="225"/>
      <c r="T1751" s="225"/>
      <c r="U1751" s="225"/>
      <c r="V1751" s="225"/>
      <c r="W1751" s="225"/>
      <c r="X1751" s="225"/>
      <c r="Y1751" s="225"/>
      <c r="Z1751" s="225"/>
      <c r="AA1751" s="225"/>
      <c r="AB1751" s="225"/>
      <c r="AC1751" s="225"/>
      <c r="AD1751" s="225"/>
    </row>
    <row r="1752" spans="1:30" ht="15.75" customHeight="1" x14ac:dyDescent="0.35">
      <c r="A1752" s="69" t="s">
        <v>138</v>
      </c>
      <c r="B1752" s="122"/>
      <c r="C1752" s="350" t="s">
        <v>22</v>
      </c>
      <c r="D1752" s="351" t="s">
        <v>3598</v>
      </c>
      <c r="E1752" s="350" t="s">
        <v>3368</v>
      </c>
      <c r="F1752" s="352" t="s">
        <v>3599</v>
      </c>
      <c r="G1752" s="242" t="s">
        <v>3600</v>
      </c>
      <c r="H1752" s="242" t="s">
        <v>3601</v>
      </c>
      <c r="I1752" s="297">
        <v>45029</v>
      </c>
      <c r="J1752" s="297"/>
      <c r="K1752" s="297">
        <f t="shared" si="86"/>
        <v>45394</v>
      </c>
      <c r="L1752" s="310" t="s">
        <v>1585</v>
      </c>
      <c r="M1752" s="21"/>
      <c r="N1752" s="21"/>
      <c r="O1752" s="21"/>
      <c r="P1752" s="21"/>
      <c r="Q1752" s="21"/>
      <c r="R1752" s="21"/>
      <c r="S1752" s="21"/>
      <c r="T1752" s="21"/>
      <c r="U1752" s="21"/>
      <c r="V1752" s="21"/>
      <c r="W1752" s="21"/>
      <c r="X1752" s="21"/>
      <c r="Y1752" s="21"/>
      <c r="Z1752" s="21"/>
      <c r="AA1752" s="21"/>
      <c r="AB1752" s="21"/>
      <c r="AC1752" s="21"/>
      <c r="AD1752" s="21"/>
    </row>
    <row r="1753" spans="1:30" ht="15.75" customHeight="1" x14ac:dyDescent="0.35">
      <c r="A1753" s="69" t="s">
        <v>138</v>
      </c>
      <c r="B1753" s="122"/>
      <c r="C1753" s="350" t="s">
        <v>22</v>
      </c>
      <c r="D1753" s="351" t="s">
        <v>3602</v>
      </c>
      <c r="E1753" s="350" t="s">
        <v>3368</v>
      </c>
      <c r="F1753" s="352" t="s">
        <v>3603</v>
      </c>
      <c r="G1753" s="242" t="s">
        <v>3600</v>
      </c>
      <c r="H1753" s="242" t="s">
        <v>3601</v>
      </c>
      <c r="I1753" s="297">
        <v>45029</v>
      </c>
      <c r="J1753" s="297"/>
      <c r="K1753" s="297">
        <f t="shared" si="86"/>
        <v>45394</v>
      </c>
      <c r="L1753" s="310" t="s">
        <v>1585</v>
      </c>
      <c r="M1753" s="21"/>
      <c r="N1753" s="21"/>
      <c r="O1753" s="21"/>
      <c r="P1753" s="21"/>
      <c r="Q1753" s="21"/>
      <c r="R1753" s="21"/>
      <c r="S1753" s="21"/>
      <c r="T1753" s="21"/>
      <c r="U1753" s="21"/>
      <c r="V1753" s="21"/>
      <c r="W1753" s="21"/>
      <c r="X1753" s="21"/>
      <c r="Y1753" s="21"/>
      <c r="Z1753" s="21"/>
      <c r="AA1753" s="21"/>
      <c r="AB1753" s="21"/>
      <c r="AC1753" s="21"/>
      <c r="AD1753" s="21"/>
    </row>
    <row r="1754" spans="1:30" ht="15.75" customHeight="1" x14ac:dyDescent="0.35">
      <c r="A1754" s="69"/>
      <c r="B1754" s="122"/>
      <c r="C1754" s="350" t="s">
        <v>22</v>
      </c>
      <c r="D1754" s="351" t="s">
        <v>3604</v>
      </c>
      <c r="E1754" s="350" t="s">
        <v>3368</v>
      </c>
      <c r="F1754" s="352" t="s">
        <v>3605</v>
      </c>
      <c r="G1754" s="123" t="s">
        <v>3606</v>
      </c>
      <c r="H1754" s="242" t="s">
        <v>3607</v>
      </c>
      <c r="I1754" s="297">
        <v>45036</v>
      </c>
      <c r="J1754" s="297"/>
      <c r="K1754" s="297">
        <f t="shared" si="86"/>
        <v>45401</v>
      </c>
      <c r="L1754" s="310" t="s">
        <v>3608</v>
      </c>
      <c r="M1754" s="21"/>
      <c r="N1754" s="21"/>
      <c r="O1754" s="21"/>
      <c r="P1754" s="21"/>
      <c r="Q1754" s="21"/>
      <c r="R1754" s="21"/>
      <c r="S1754" s="21"/>
      <c r="T1754" s="21"/>
      <c r="U1754" s="21"/>
      <c r="V1754" s="21"/>
      <c r="W1754" s="21"/>
      <c r="X1754" s="21"/>
      <c r="Y1754" s="21"/>
      <c r="Z1754" s="21"/>
      <c r="AA1754" s="21"/>
      <c r="AB1754" s="21"/>
      <c r="AC1754" s="21"/>
      <c r="AD1754" s="21"/>
    </row>
    <row r="1755" spans="1:30" ht="15.75" customHeight="1" x14ac:dyDescent="0.35">
      <c r="A1755" s="69" t="s">
        <v>173</v>
      </c>
      <c r="B1755" s="122"/>
      <c r="C1755" s="350" t="s">
        <v>22</v>
      </c>
      <c r="D1755" s="351" t="s">
        <v>3609</v>
      </c>
      <c r="E1755" s="370" t="s">
        <v>3368</v>
      </c>
      <c r="F1755" s="357" t="s">
        <v>3610</v>
      </c>
      <c r="G1755" s="192" t="s">
        <v>3606</v>
      </c>
      <c r="H1755" s="358" t="s">
        <v>3607</v>
      </c>
      <c r="I1755" s="360">
        <v>45036</v>
      </c>
      <c r="J1755" s="332"/>
      <c r="K1755" s="297">
        <f t="shared" si="86"/>
        <v>45401</v>
      </c>
      <c r="L1755" s="310" t="s">
        <v>3608</v>
      </c>
      <c r="M1755" s="21"/>
      <c r="N1755" s="21"/>
      <c r="O1755" s="21"/>
      <c r="P1755" s="21"/>
      <c r="Q1755" s="21"/>
      <c r="R1755" s="21"/>
      <c r="S1755" s="21"/>
      <c r="T1755" s="21"/>
      <c r="U1755" s="21"/>
      <c r="V1755" s="21"/>
      <c r="W1755" s="21"/>
      <c r="X1755" s="21"/>
      <c r="Y1755" s="21"/>
      <c r="Z1755" s="21"/>
      <c r="AA1755" s="21"/>
      <c r="AB1755" s="21"/>
      <c r="AC1755" s="21"/>
      <c r="AD1755" s="21"/>
    </row>
    <row r="1756" spans="1:30" ht="15.75" customHeight="1" x14ac:dyDescent="0.35">
      <c r="A1756" s="69" t="s">
        <v>173</v>
      </c>
      <c r="B1756" s="122"/>
      <c r="C1756" s="350" t="s">
        <v>22</v>
      </c>
      <c r="D1756" s="351" t="s">
        <v>3611</v>
      </c>
      <c r="E1756" s="350" t="s">
        <v>3368</v>
      </c>
      <c r="F1756" s="352" t="s">
        <v>3612</v>
      </c>
      <c r="G1756" s="123" t="s">
        <v>3606</v>
      </c>
      <c r="H1756" s="242" t="s">
        <v>3607</v>
      </c>
      <c r="I1756" s="344">
        <v>45036</v>
      </c>
      <c r="J1756" s="297"/>
      <c r="K1756" s="297">
        <f t="shared" si="86"/>
        <v>45401</v>
      </c>
      <c r="L1756" s="310" t="s">
        <v>3608</v>
      </c>
      <c r="M1756" s="21"/>
      <c r="N1756" s="21"/>
      <c r="O1756" s="21"/>
      <c r="P1756" s="21"/>
      <c r="Q1756" s="21"/>
      <c r="R1756" s="21"/>
      <c r="S1756" s="21"/>
      <c r="T1756" s="21"/>
      <c r="U1756" s="21"/>
      <c r="V1756" s="21"/>
      <c r="W1756" s="21"/>
      <c r="X1756" s="21"/>
      <c r="Y1756" s="21"/>
      <c r="Z1756" s="21"/>
      <c r="AA1756" s="21"/>
      <c r="AB1756" s="21"/>
      <c r="AC1756" s="21"/>
      <c r="AD1756" s="21"/>
    </row>
    <row r="1757" spans="1:30" ht="15.75" customHeight="1" x14ac:dyDescent="0.35">
      <c r="A1757" s="69"/>
      <c r="B1757" s="122"/>
      <c r="C1757" s="350" t="s">
        <v>22</v>
      </c>
      <c r="D1757" s="351" t="s">
        <v>3613</v>
      </c>
      <c r="E1757" s="350" t="s">
        <v>3368</v>
      </c>
      <c r="F1757" s="352" t="s">
        <v>3614</v>
      </c>
      <c r="G1757" s="123" t="s">
        <v>3606</v>
      </c>
      <c r="H1757" s="242" t="s">
        <v>3607</v>
      </c>
      <c r="I1757" s="344">
        <v>45036</v>
      </c>
      <c r="J1757" s="297"/>
      <c r="K1757" s="297">
        <f t="shared" si="86"/>
        <v>45401</v>
      </c>
      <c r="L1757" s="310" t="s">
        <v>3608</v>
      </c>
      <c r="M1757" s="21"/>
      <c r="N1757" s="21"/>
      <c r="O1757" s="21"/>
      <c r="P1757" s="21"/>
      <c r="Q1757" s="21"/>
      <c r="R1757" s="21"/>
      <c r="S1757" s="21"/>
      <c r="T1757" s="21"/>
      <c r="U1757" s="21"/>
      <c r="V1757" s="21"/>
      <c r="W1757" s="21"/>
      <c r="X1757" s="21"/>
      <c r="Y1757" s="21"/>
      <c r="Z1757" s="21"/>
      <c r="AA1757" s="21"/>
      <c r="AB1757" s="21"/>
      <c r="AC1757" s="21"/>
      <c r="AD1757" s="21"/>
    </row>
    <row r="1758" spans="1:30" ht="15.75" customHeight="1" x14ac:dyDescent="0.35">
      <c r="A1758" s="69"/>
      <c r="B1758" s="122"/>
      <c r="C1758" s="350" t="s">
        <v>22</v>
      </c>
      <c r="D1758" s="351" t="s">
        <v>3615</v>
      </c>
      <c r="E1758" s="350" t="s">
        <v>3368</v>
      </c>
      <c r="F1758" s="352" t="s">
        <v>3616</v>
      </c>
      <c r="G1758" s="123" t="s">
        <v>3606</v>
      </c>
      <c r="H1758" s="242" t="s">
        <v>3607</v>
      </c>
      <c r="I1758" s="344">
        <v>45036</v>
      </c>
      <c r="J1758" s="297"/>
      <c r="K1758" s="297">
        <f t="shared" si="86"/>
        <v>45401</v>
      </c>
      <c r="L1758" s="310" t="s">
        <v>3608</v>
      </c>
      <c r="M1758" s="21"/>
      <c r="N1758" s="21"/>
      <c r="O1758" s="21"/>
      <c r="P1758" s="21"/>
      <c r="Q1758" s="21"/>
      <c r="R1758" s="21"/>
      <c r="S1758" s="21"/>
      <c r="T1758" s="21"/>
      <c r="U1758" s="21"/>
      <c r="V1758" s="21"/>
      <c r="W1758" s="21"/>
      <c r="X1758" s="21"/>
      <c r="Y1758" s="21"/>
      <c r="Z1758" s="21"/>
      <c r="AA1758" s="21"/>
      <c r="AB1758" s="21"/>
      <c r="AC1758" s="21"/>
      <c r="AD1758" s="21"/>
    </row>
    <row r="1759" spans="1:30" ht="15.75" customHeight="1" x14ac:dyDescent="0.35">
      <c r="A1759" s="69" t="s">
        <v>138</v>
      </c>
      <c r="B1759" s="122"/>
      <c r="C1759" s="350" t="s">
        <v>22</v>
      </c>
      <c r="D1759" s="351" t="s">
        <v>3617</v>
      </c>
      <c r="E1759" s="350" t="s">
        <v>3368</v>
      </c>
      <c r="F1759" s="352" t="s">
        <v>3618</v>
      </c>
      <c r="G1759" s="242" t="s">
        <v>3532</v>
      </c>
      <c r="H1759" s="242" t="s">
        <v>3601</v>
      </c>
      <c r="I1759" s="344">
        <v>45029</v>
      </c>
      <c r="J1759" s="297"/>
      <c r="K1759" s="297">
        <f t="shared" si="86"/>
        <v>45394</v>
      </c>
      <c r="L1759" s="310" t="s">
        <v>1585</v>
      </c>
      <c r="M1759" s="21"/>
      <c r="N1759" s="21"/>
      <c r="O1759" s="21"/>
      <c r="P1759" s="21"/>
      <c r="Q1759" s="21"/>
      <c r="R1759" s="21"/>
      <c r="S1759" s="21"/>
      <c r="T1759" s="21"/>
      <c r="U1759" s="21"/>
      <c r="V1759" s="21"/>
      <c r="W1759" s="21"/>
      <c r="X1759" s="21"/>
      <c r="Y1759" s="21"/>
      <c r="Z1759" s="21"/>
      <c r="AA1759" s="21"/>
      <c r="AB1759" s="21"/>
      <c r="AC1759" s="21"/>
      <c r="AD1759" s="21"/>
    </row>
    <row r="1760" spans="1:30" ht="15.75" customHeight="1" x14ac:dyDescent="0.35">
      <c r="A1760" s="69" t="s">
        <v>138</v>
      </c>
      <c r="B1760" s="122"/>
      <c r="C1760" s="350" t="s">
        <v>22</v>
      </c>
      <c r="D1760" s="351" t="s">
        <v>3619</v>
      </c>
      <c r="E1760" s="350" t="s">
        <v>3368</v>
      </c>
      <c r="F1760" s="352" t="s">
        <v>3620</v>
      </c>
      <c r="G1760" s="242" t="s">
        <v>3532</v>
      </c>
      <c r="H1760" s="242" t="s">
        <v>3601</v>
      </c>
      <c r="I1760" s="344">
        <v>45029</v>
      </c>
      <c r="J1760" s="297"/>
      <c r="K1760" s="297">
        <f t="shared" si="86"/>
        <v>45394</v>
      </c>
      <c r="L1760" s="310" t="s">
        <v>1585</v>
      </c>
      <c r="M1760" s="21"/>
      <c r="N1760" s="21"/>
      <c r="O1760" s="21"/>
      <c r="P1760" s="21"/>
      <c r="Q1760" s="21"/>
      <c r="R1760" s="21"/>
      <c r="S1760" s="21"/>
      <c r="T1760" s="21"/>
      <c r="U1760" s="21"/>
      <c r="V1760" s="21"/>
      <c r="W1760" s="21"/>
      <c r="X1760" s="21"/>
      <c r="Y1760" s="21"/>
      <c r="Z1760" s="21"/>
      <c r="AA1760" s="21"/>
      <c r="AB1760" s="21"/>
      <c r="AC1760" s="21"/>
      <c r="AD1760" s="21"/>
    </row>
    <row r="1761" spans="1:30" ht="15.75" customHeight="1" x14ac:dyDescent="0.35">
      <c r="A1761" s="69"/>
      <c r="B1761" s="122"/>
      <c r="C1761" s="348" t="s">
        <v>22</v>
      </c>
      <c r="D1761" s="353" t="s">
        <v>3621</v>
      </c>
      <c r="E1761" s="348" t="s">
        <v>3368</v>
      </c>
      <c r="F1761" s="349" t="s">
        <v>3622</v>
      </c>
      <c r="G1761" s="251" t="s">
        <v>3623</v>
      </c>
      <c r="H1761" s="251" t="s">
        <v>1213</v>
      </c>
      <c r="I1761" s="346">
        <v>45035</v>
      </c>
      <c r="J1761" s="333">
        <v>45107</v>
      </c>
      <c r="K1761" s="297">
        <f>+J1761+365</f>
        <v>45472</v>
      </c>
      <c r="L1761" s="310" t="s">
        <v>3624</v>
      </c>
      <c r="M1761" s="21"/>
      <c r="N1761" s="21"/>
      <c r="O1761" s="21"/>
      <c r="P1761" s="21"/>
      <c r="Q1761" s="21"/>
      <c r="R1761" s="21"/>
      <c r="S1761" s="21"/>
      <c r="T1761" s="21"/>
      <c r="U1761" s="21"/>
      <c r="V1761" s="21"/>
      <c r="W1761" s="21"/>
      <c r="X1761" s="21"/>
      <c r="Y1761" s="21"/>
      <c r="Z1761" s="21"/>
      <c r="AA1761" s="21"/>
      <c r="AB1761" s="21"/>
      <c r="AC1761" s="21"/>
      <c r="AD1761" s="21"/>
    </row>
    <row r="1762" spans="1:30" ht="15.75" customHeight="1" x14ac:dyDescent="0.35">
      <c r="A1762" s="69"/>
      <c r="B1762" s="122"/>
      <c r="C1762" s="350" t="s">
        <v>22</v>
      </c>
      <c r="D1762" s="350" t="s">
        <v>3625</v>
      </c>
      <c r="E1762" s="350" t="s">
        <v>3368</v>
      </c>
      <c r="F1762" s="352" t="s">
        <v>3622</v>
      </c>
      <c r="G1762" s="242" t="s">
        <v>3623</v>
      </c>
      <c r="H1762" s="242" t="s">
        <v>1213</v>
      </c>
      <c r="I1762" s="297">
        <v>45035</v>
      </c>
      <c r="J1762" s="297">
        <v>45107</v>
      </c>
      <c r="K1762" s="297">
        <f>+J1762+365</f>
        <v>45472</v>
      </c>
      <c r="L1762" s="67" t="s">
        <v>3624</v>
      </c>
      <c r="M1762" s="21"/>
      <c r="N1762" s="21"/>
      <c r="O1762" s="21"/>
      <c r="P1762" s="21"/>
      <c r="Q1762" s="21"/>
      <c r="R1762" s="21"/>
      <c r="S1762" s="21"/>
      <c r="T1762" s="21"/>
      <c r="U1762" s="21"/>
      <c r="V1762" s="21"/>
      <c r="W1762" s="21"/>
      <c r="X1762" s="21"/>
      <c r="Y1762" s="21"/>
      <c r="Z1762" s="21"/>
      <c r="AA1762" s="21"/>
      <c r="AB1762" s="21"/>
      <c r="AC1762" s="21"/>
      <c r="AD1762" s="21"/>
    </row>
    <row r="1763" spans="1:30" ht="15.75" customHeight="1" x14ac:dyDescent="0.35">
      <c r="A1763" s="69"/>
      <c r="B1763" s="122"/>
      <c r="C1763" s="348" t="s">
        <v>22</v>
      </c>
      <c r="D1763" s="350" t="s">
        <v>3626</v>
      </c>
      <c r="E1763" s="370" t="s">
        <v>3368</v>
      </c>
      <c r="F1763" s="352" t="s">
        <v>3627</v>
      </c>
      <c r="G1763" s="242" t="s">
        <v>3628</v>
      </c>
      <c r="H1763" s="242" t="s">
        <v>1213</v>
      </c>
      <c r="I1763" s="297">
        <v>45035</v>
      </c>
      <c r="J1763" s="297">
        <v>45107</v>
      </c>
      <c r="K1763" s="297">
        <f>+J1763+365</f>
        <v>45472</v>
      </c>
      <c r="L1763" s="170" t="s">
        <v>3624</v>
      </c>
      <c r="M1763" s="21"/>
      <c r="N1763" s="21"/>
      <c r="O1763" s="21"/>
      <c r="P1763" s="21"/>
      <c r="Q1763" s="21"/>
      <c r="R1763" s="21"/>
      <c r="S1763" s="21"/>
      <c r="T1763" s="21"/>
      <c r="U1763" s="21"/>
      <c r="V1763" s="21"/>
      <c r="W1763" s="21"/>
      <c r="X1763" s="21"/>
      <c r="Y1763" s="21"/>
      <c r="Z1763" s="21"/>
      <c r="AA1763" s="21"/>
      <c r="AB1763" s="21"/>
      <c r="AC1763" s="21"/>
      <c r="AD1763" s="21"/>
    </row>
    <row r="1764" spans="1:30" ht="15.75" customHeight="1" x14ac:dyDescent="0.35">
      <c r="A1764" s="69"/>
      <c r="B1764" s="122"/>
      <c r="C1764" s="348" t="s">
        <v>22</v>
      </c>
      <c r="D1764" s="350" t="s">
        <v>3629</v>
      </c>
      <c r="E1764" s="350" t="s">
        <v>3368</v>
      </c>
      <c r="F1764" s="365" t="s">
        <v>3630</v>
      </c>
      <c r="G1764" s="366" t="s">
        <v>3623</v>
      </c>
      <c r="H1764" s="366" t="s">
        <v>1213</v>
      </c>
      <c r="I1764" s="367">
        <v>45035</v>
      </c>
      <c r="J1764" s="367">
        <v>45107</v>
      </c>
      <c r="K1764" s="297">
        <f>+J1764+365</f>
        <v>45472</v>
      </c>
      <c r="L1764" s="170" t="s">
        <v>3624</v>
      </c>
      <c r="M1764" s="21"/>
      <c r="N1764" s="21"/>
      <c r="O1764" s="21"/>
      <c r="P1764" s="21"/>
      <c r="Q1764" s="21"/>
      <c r="R1764" s="21"/>
      <c r="S1764" s="21"/>
      <c r="T1764" s="21"/>
      <c r="U1764" s="21"/>
      <c r="V1764" s="21"/>
      <c r="W1764" s="21"/>
      <c r="X1764" s="21"/>
      <c r="Y1764" s="21"/>
      <c r="Z1764" s="21"/>
      <c r="AA1764" s="21"/>
      <c r="AB1764" s="21"/>
      <c r="AC1764" s="21"/>
      <c r="AD1764" s="21"/>
    </row>
    <row r="1765" spans="1:30" ht="15.75" customHeight="1" x14ac:dyDescent="0.35">
      <c r="A1765" s="69"/>
      <c r="B1765" s="122"/>
      <c r="C1765" s="348" t="s">
        <v>22</v>
      </c>
      <c r="D1765" s="350" t="s">
        <v>3631</v>
      </c>
      <c r="E1765" s="350" t="s">
        <v>3368</v>
      </c>
      <c r="F1765" s="349" t="s">
        <v>3632</v>
      </c>
      <c r="G1765" s="251" t="s">
        <v>3623</v>
      </c>
      <c r="H1765" s="251" t="s">
        <v>1213</v>
      </c>
      <c r="I1765" s="333">
        <v>45035</v>
      </c>
      <c r="J1765" s="333">
        <v>45107</v>
      </c>
      <c r="K1765" s="297">
        <f>+J1765+365</f>
        <v>45472</v>
      </c>
      <c r="L1765" s="170" t="s">
        <v>3624</v>
      </c>
      <c r="M1765" s="21"/>
      <c r="N1765" s="21"/>
      <c r="O1765" s="21"/>
      <c r="P1765" s="21"/>
      <c r="Q1765" s="21"/>
      <c r="R1765" s="21"/>
      <c r="S1765" s="21"/>
      <c r="T1765" s="21"/>
      <c r="U1765" s="21"/>
      <c r="V1765" s="21"/>
      <c r="W1765" s="21"/>
      <c r="X1765" s="21"/>
      <c r="Y1765" s="21"/>
      <c r="Z1765" s="21"/>
      <c r="AA1765" s="21"/>
      <c r="AB1765" s="21"/>
      <c r="AC1765" s="21"/>
      <c r="AD1765" s="21"/>
    </row>
    <row r="1766" spans="1:30" ht="15.75" customHeight="1" x14ac:dyDescent="0.35">
      <c r="A1766" s="69"/>
      <c r="B1766" s="122"/>
      <c r="C1766" s="348" t="s">
        <v>22</v>
      </c>
      <c r="D1766" s="350" t="s">
        <v>3633</v>
      </c>
      <c r="E1766" s="351" t="s">
        <v>3368</v>
      </c>
      <c r="F1766" s="352" t="s">
        <v>3634</v>
      </c>
      <c r="G1766" s="242" t="s">
        <v>3635</v>
      </c>
      <c r="H1766" s="242" t="s">
        <v>3636</v>
      </c>
      <c r="I1766" s="346">
        <v>45036</v>
      </c>
      <c r="J1766" s="333"/>
      <c r="K1766" s="297">
        <f t="shared" ref="K1766:K1776" si="88">I1766+365</f>
        <v>45401</v>
      </c>
      <c r="L1766" s="375" t="s">
        <v>2626</v>
      </c>
      <c r="M1766" s="21"/>
      <c r="N1766" s="21"/>
      <c r="O1766" s="21"/>
      <c r="P1766" s="21"/>
      <c r="Q1766" s="21"/>
      <c r="R1766" s="21"/>
      <c r="S1766" s="21"/>
      <c r="T1766" s="21"/>
      <c r="U1766" s="21"/>
      <c r="V1766" s="21"/>
      <c r="W1766" s="21"/>
      <c r="X1766" s="21"/>
      <c r="Y1766" s="21"/>
      <c r="Z1766" s="21"/>
      <c r="AA1766" s="21"/>
      <c r="AB1766" s="21"/>
      <c r="AC1766" s="21"/>
      <c r="AD1766" s="21"/>
    </row>
    <row r="1767" spans="1:30" ht="15.75" customHeight="1" x14ac:dyDescent="0.35">
      <c r="A1767" s="69" t="s">
        <v>38</v>
      </c>
      <c r="B1767" s="122"/>
      <c r="C1767" s="348" t="s">
        <v>22</v>
      </c>
      <c r="D1767" s="350" t="s">
        <v>3637</v>
      </c>
      <c r="E1767" s="351" t="s">
        <v>3368</v>
      </c>
      <c r="F1767" s="352" t="s">
        <v>3638</v>
      </c>
      <c r="G1767" s="242" t="s">
        <v>3639</v>
      </c>
      <c r="H1767" s="242" t="s">
        <v>3640</v>
      </c>
      <c r="I1767" s="320">
        <v>45040</v>
      </c>
      <c r="J1767" s="246"/>
      <c r="K1767" s="297">
        <f t="shared" si="88"/>
        <v>45405</v>
      </c>
      <c r="L1767" s="234" t="s">
        <v>3641</v>
      </c>
      <c r="M1767" s="225"/>
      <c r="N1767" s="225"/>
      <c r="O1767" s="225"/>
      <c r="P1767" s="225"/>
      <c r="Q1767" s="225"/>
      <c r="R1767" s="225"/>
      <c r="S1767" s="225"/>
      <c r="T1767" s="225"/>
      <c r="U1767" s="225"/>
      <c r="V1767" s="225"/>
      <c r="W1767" s="225"/>
      <c r="X1767" s="225"/>
      <c r="Y1767" s="225"/>
      <c r="Z1767" s="225"/>
      <c r="AA1767" s="225"/>
      <c r="AB1767" s="225"/>
      <c r="AC1767" s="225"/>
      <c r="AD1767" s="225"/>
    </row>
    <row r="1768" spans="1:30" ht="15.75" customHeight="1" x14ac:dyDescent="0.35">
      <c r="A1768" s="69"/>
      <c r="B1768" s="122"/>
      <c r="C1768" s="348" t="s">
        <v>22</v>
      </c>
      <c r="D1768" s="350" t="s">
        <v>3642</v>
      </c>
      <c r="E1768" s="351" t="s">
        <v>3368</v>
      </c>
      <c r="F1768" s="227" t="s">
        <v>3643</v>
      </c>
      <c r="G1768" s="227" t="s">
        <v>3644</v>
      </c>
      <c r="H1768" s="227" t="s">
        <v>199</v>
      </c>
      <c r="I1768" s="346">
        <v>45040</v>
      </c>
      <c r="J1768" s="333"/>
      <c r="K1768" s="297">
        <f t="shared" si="88"/>
        <v>45405</v>
      </c>
      <c r="L1768" s="247" t="s">
        <v>1962</v>
      </c>
      <c r="M1768" s="21"/>
      <c r="N1768" s="21"/>
      <c r="O1768" s="21"/>
      <c r="P1768" s="21"/>
      <c r="Q1768" s="21"/>
      <c r="R1768" s="21"/>
      <c r="S1768" s="21"/>
      <c r="T1768" s="21"/>
      <c r="U1768" s="21"/>
      <c r="V1768" s="21"/>
      <c r="W1768" s="21"/>
      <c r="X1768" s="21"/>
      <c r="Y1768" s="21"/>
      <c r="Z1768" s="21"/>
      <c r="AA1768" s="21"/>
      <c r="AB1768" s="21"/>
      <c r="AC1768" s="21"/>
      <c r="AD1768" s="21"/>
    </row>
    <row r="1769" spans="1:30" ht="15.75" customHeight="1" x14ac:dyDescent="0.35">
      <c r="A1769" s="69" t="s">
        <v>38</v>
      </c>
      <c r="B1769" s="122"/>
      <c r="C1769" s="348" t="s">
        <v>22</v>
      </c>
      <c r="D1769" s="350" t="s">
        <v>3645</v>
      </c>
      <c r="E1769" s="351" t="s">
        <v>3368</v>
      </c>
      <c r="F1769" s="352" t="s">
        <v>3646</v>
      </c>
      <c r="G1769" s="242" t="s">
        <v>3647</v>
      </c>
      <c r="H1769" s="242" t="s">
        <v>3648</v>
      </c>
      <c r="I1769" s="346">
        <v>45042</v>
      </c>
      <c r="J1769" s="333"/>
      <c r="K1769" s="297">
        <f t="shared" si="88"/>
        <v>45407</v>
      </c>
      <c r="L1769" s="234" t="s">
        <v>3649</v>
      </c>
      <c r="M1769" s="225"/>
      <c r="N1769" s="225"/>
      <c r="O1769" s="225"/>
      <c r="P1769" s="225"/>
      <c r="Q1769" s="225"/>
      <c r="R1769" s="225"/>
      <c r="S1769" s="225"/>
      <c r="T1769" s="225"/>
      <c r="U1769" s="225"/>
      <c r="V1769" s="225"/>
      <c r="W1769" s="225"/>
      <c r="X1769" s="225"/>
      <c r="Y1769" s="225"/>
      <c r="Z1769" s="225"/>
      <c r="AA1769" s="225"/>
      <c r="AB1769" s="225"/>
      <c r="AC1769" s="225"/>
      <c r="AD1769" s="225"/>
    </row>
    <row r="1770" spans="1:30" ht="15.75" customHeight="1" x14ac:dyDescent="0.35">
      <c r="A1770" s="222"/>
      <c r="B1770" s="260"/>
      <c r="C1770" s="348" t="s">
        <v>22</v>
      </c>
      <c r="D1770" s="350" t="s">
        <v>3650</v>
      </c>
      <c r="E1770" s="351" t="s">
        <v>3368</v>
      </c>
      <c r="F1770" s="352" t="s">
        <v>3646</v>
      </c>
      <c r="G1770" s="242" t="s">
        <v>3651</v>
      </c>
      <c r="H1770" s="242" t="s">
        <v>3648</v>
      </c>
      <c r="I1770" s="344">
        <v>45042</v>
      </c>
      <c r="J1770" s="297"/>
      <c r="K1770" s="297">
        <f t="shared" si="88"/>
        <v>45407</v>
      </c>
      <c r="L1770" s="235" t="s">
        <v>3649</v>
      </c>
      <c r="M1770" s="225"/>
      <c r="N1770" s="225"/>
      <c r="O1770" s="225"/>
      <c r="P1770" s="225"/>
      <c r="Q1770" s="225"/>
      <c r="R1770" s="225"/>
      <c r="S1770" s="225"/>
      <c r="T1770" s="225"/>
      <c r="U1770" s="225"/>
      <c r="V1770" s="225"/>
      <c r="W1770" s="225"/>
      <c r="X1770" s="225"/>
      <c r="Y1770" s="225"/>
      <c r="Z1770" s="225"/>
      <c r="AA1770" s="225"/>
      <c r="AB1770" s="225"/>
      <c r="AC1770" s="225"/>
      <c r="AD1770" s="225"/>
    </row>
    <row r="1771" spans="1:30" ht="15.75" customHeight="1" x14ac:dyDescent="0.35">
      <c r="A1771" s="222"/>
      <c r="B1771" s="260"/>
      <c r="C1771" s="348" t="s">
        <v>22</v>
      </c>
      <c r="D1771" s="350" t="s">
        <v>3652</v>
      </c>
      <c r="E1771" s="351" t="s">
        <v>3368</v>
      </c>
      <c r="F1771" s="352" t="s">
        <v>3646</v>
      </c>
      <c r="G1771" s="242" t="s">
        <v>3653</v>
      </c>
      <c r="H1771" s="242" t="s">
        <v>3648</v>
      </c>
      <c r="I1771" s="344">
        <v>45042</v>
      </c>
      <c r="J1771" s="297"/>
      <c r="K1771" s="297">
        <f t="shared" si="88"/>
        <v>45407</v>
      </c>
      <c r="L1771" s="235" t="s">
        <v>3649</v>
      </c>
      <c r="M1771" s="225"/>
      <c r="N1771" s="225"/>
      <c r="O1771" s="225"/>
      <c r="P1771" s="225"/>
      <c r="Q1771" s="225"/>
      <c r="R1771" s="225"/>
      <c r="S1771" s="225"/>
      <c r="T1771" s="225"/>
      <c r="U1771" s="225"/>
      <c r="V1771" s="225"/>
      <c r="W1771" s="225"/>
      <c r="X1771" s="225"/>
      <c r="Y1771" s="225"/>
      <c r="Z1771" s="225"/>
      <c r="AA1771" s="225"/>
      <c r="AB1771" s="225"/>
      <c r="AC1771" s="225"/>
      <c r="AD1771" s="225"/>
    </row>
    <row r="1772" spans="1:30" ht="15.75" customHeight="1" x14ac:dyDescent="0.35">
      <c r="A1772" s="222"/>
      <c r="B1772" s="260"/>
      <c r="C1772" s="348" t="s">
        <v>22</v>
      </c>
      <c r="D1772" s="350" t="s">
        <v>3654</v>
      </c>
      <c r="E1772" s="351" t="s">
        <v>3368</v>
      </c>
      <c r="F1772" s="352" t="s">
        <v>3646</v>
      </c>
      <c r="G1772" s="242" t="s">
        <v>1408</v>
      </c>
      <c r="H1772" s="242" t="s">
        <v>3648</v>
      </c>
      <c r="I1772" s="344">
        <v>45042</v>
      </c>
      <c r="J1772" s="297"/>
      <c r="K1772" s="297">
        <f t="shared" si="88"/>
        <v>45407</v>
      </c>
      <c r="L1772" s="235" t="s">
        <v>3649</v>
      </c>
      <c r="M1772" s="225"/>
      <c r="N1772" s="225"/>
      <c r="O1772" s="225"/>
      <c r="P1772" s="225"/>
      <c r="Q1772" s="225"/>
      <c r="R1772" s="225"/>
      <c r="S1772" s="225"/>
      <c r="T1772" s="225"/>
      <c r="U1772" s="225"/>
      <c r="V1772" s="225"/>
      <c r="W1772" s="225"/>
      <c r="X1772" s="225"/>
      <c r="Y1772" s="225"/>
      <c r="Z1772" s="225"/>
      <c r="AA1772" s="225"/>
      <c r="AB1772" s="225"/>
      <c r="AC1772" s="225"/>
      <c r="AD1772" s="225"/>
    </row>
    <row r="1773" spans="1:30" ht="15.75" customHeight="1" x14ac:dyDescent="0.35">
      <c r="A1773" s="222"/>
      <c r="B1773" s="260"/>
      <c r="C1773" s="348" t="s">
        <v>22</v>
      </c>
      <c r="D1773" s="350" t="s">
        <v>3655</v>
      </c>
      <c r="E1773" s="351" t="s">
        <v>3368</v>
      </c>
      <c r="F1773" s="352" t="s">
        <v>3646</v>
      </c>
      <c r="G1773" s="242" t="s">
        <v>1767</v>
      </c>
      <c r="H1773" s="242" t="s">
        <v>3648</v>
      </c>
      <c r="I1773" s="344">
        <v>45042</v>
      </c>
      <c r="J1773" s="297"/>
      <c r="K1773" s="297">
        <f t="shared" si="88"/>
        <v>45407</v>
      </c>
      <c r="L1773" s="235" t="s">
        <v>3649</v>
      </c>
      <c r="M1773" s="225"/>
      <c r="N1773" s="225"/>
      <c r="O1773" s="225"/>
      <c r="P1773" s="225"/>
      <c r="Q1773" s="225"/>
      <c r="R1773" s="225"/>
      <c r="S1773" s="225"/>
      <c r="T1773" s="225"/>
      <c r="U1773" s="225"/>
      <c r="V1773" s="225"/>
      <c r="W1773" s="225"/>
      <c r="X1773" s="225"/>
      <c r="Y1773" s="225"/>
      <c r="Z1773" s="225"/>
      <c r="AA1773" s="225"/>
      <c r="AB1773" s="225"/>
      <c r="AC1773" s="225"/>
      <c r="AD1773" s="225"/>
    </row>
    <row r="1774" spans="1:30" ht="15.75" customHeight="1" x14ac:dyDescent="0.35">
      <c r="A1774" s="222"/>
      <c r="B1774" s="260"/>
      <c r="C1774" s="348" t="s">
        <v>22</v>
      </c>
      <c r="D1774" s="350" t="s">
        <v>3656</v>
      </c>
      <c r="E1774" s="351" t="s">
        <v>3368</v>
      </c>
      <c r="F1774" s="352" t="s">
        <v>3646</v>
      </c>
      <c r="G1774" s="242" t="s">
        <v>2410</v>
      </c>
      <c r="H1774" s="242" t="s">
        <v>3648</v>
      </c>
      <c r="I1774" s="344">
        <v>45042</v>
      </c>
      <c r="J1774" s="297"/>
      <c r="K1774" s="297">
        <f t="shared" si="88"/>
        <v>45407</v>
      </c>
      <c r="L1774" s="235" t="s">
        <v>3649</v>
      </c>
      <c r="M1774" s="225"/>
      <c r="N1774" s="225"/>
      <c r="O1774" s="225"/>
      <c r="P1774" s="225"/>
      <c r="Q1774" s="225"/>
      <c r="R1774" s="225"/>
      <c r="S1774" s="225"/>
      <c r="T1774" s="225"/>
      <c r="U1774" s="225"/>
      <c r="V1774" s="225"/>
      <c r="W1774" s="225"/>
      <c r="X1774" s="225"/>
      <c r="Y1774" s="225"/>
      <c r="Z1774" s="225"/>
      <c r="AA1774" s="225"/>
      <c r="AB1774" s="225"/>
      <c r="AC1774" s="225"/>
      <c r="AD1774" s="225"/>
    </row>
    <row r="1775" spans="1:30" ht="15.75" customHeight="1" x14ac:dyDescent="0.35">
      <c r="A1775" s="222"/>
      <c r="B1775" s="260"/>
      <c r="C1775" s="348" t="s">
        <v>22</v>
      </c>
      <c r="D1775" s="350" t="s">
        <v>3657</v>
      </c>
      <c r="E1775" s="351" t="s">
        <v>3368</v>
      </c>
      <c r="F1775" s="352" t="s">
        <v>3646</v>
      </c>
      <c r="G1775" s="242" t="s">
        <v>1884</v>
      </c>
      <c r="H1775" s="242" t="s">
        <v>3648</v>
      </c>
      <c r="I1775" s="346">
        <v>45042</v>
      </c>
      <c r="J1775" s="333"/>
      <c r="K1775" s="297">
        <f t="shared" si="88"/>
        <v>45407</v>
      </c>
      <c r="L1775" s="234" t="s">
        <v>3649</v>
      </c>
      <c r="M1775" s="225"/>
      <c r="N1775" s="225"/>
      <c r="O1775" s="225"/>
      <c r="P1775" s="225"/>
      <c r="Q1775" s="225"/>
      <c r="R1775" s="225"/>
      <c r="S1775" s="225"/>
      <c r="T1775" s="225"/>
      <c r="U1775" s="225"/>
      <c r="V1775" s="225"/>
      <c r="W1775" s="225"/>
      <c r="X1775" s="225"/>
      <c r="Y1775" s="225"/>
      <c r="Z1775" s="225"/>
      <c r="AA1775" s="225"/>
      <c r="AB1775" s="225"/>
      <c r="AC1775" s="225"/>
      <c r="AD1775" s="225"/>
    </row>
    <row r="1776" spans="1:30" ht="15.75" customHeight="1" x14ac:dyDescent="0.35">
      <c r="A1776" s="222"/>
      <c r="B1776" s="260"/>
      <c r="C1776" s="348" t="s">
        <v>22</v>
      </c>
      <c r="D1776" s="350" t="s">
        <v>3658</v>
      </c>
      <c r="E1776" s="351" t="s">
        <v>3368</v>
      </c>
      <c r="F1776" s="352" t="s">
        <v>3646</v>
      </c>
      <c r="G1776" s="242" t="s">
        <v>2435</v>
      </c>
      <c r="H1776" s="242" t="s">
        <v>3648</v>
      </c>
      <c r="I1776" s="346">
        <v>45042</v>
      </c>
      <c r="J1776" s="333"/>
      <c r="K1776" s="297">
        <f t="shared" si="88"/>
        <v>45407</v>
      </c>
      <c r="L1776" s="238" t="s">
        <v>3649</v>
      </c>
      <c r="M1776" s="225"/>
      <c r="N1776" s="225"/>
      <c r="O1776" s="225"/>
      <c r="P1776" s="225"/>
      <c r="Q1776" s="225"/>
      <c r="R1776" s="225"/>
      <c r="S1776" s="225"/>
      <c r="T1776" s="225"/>
      <c r="U1776" s="225"/>
      <c r="V1776" s="225"/>
      <c r="W1776" s="225"/>
      <c r="X1776" s="225"/>
      <c r="Y1776" s="225"/>
      <c r="Z1776" s="225"/>
      <c r="AA1776" s="225"/>
      <c r="AB1776" s="225"/>
      <c r="AC1776" s="225"/>
      <c r="AD1776" s="225"/>
    </row>
    <row r="1777" spans="1:30" ht="15.75" customHeight="1" x14ac:dyDescent="0.35">
      <c r="A1777" s="68" t="s">
        <v>38</v>
      </c>
      <c r="B1777" s="113"/>
      <c r="C1777" s="348" t="s">
        <v>22</v>
      </c>
      <c r="D1777" s="350" t="s">
        <v>3659</v>
      </c>
      <c r="E1777" s="351" t="s">
        <v>3368</v>
      </c>
      <c r="F1777" s="354" t="s">
        <v>3660</v>
      </c>
      <c r="G1777" s="242" t="s">
        <v>2873</v>
      </c>
      <c r="H1777" s="242" t="s">
        <v>3661</v>
      </c>
      <c r="I1777" s="344">
        <v>45040</v>
      </c>
      <c r="J1777" s="334"/>
      <c r="K1777" s="297">
        <f>+I1777+365</f>
        <v>45405</v>
      </c>
      <c r="L1777" s="235" t="s">
        <v>2890</v>
      </c>
      <c r="M1777" s="225"/>
      <c r="N1777" s="225"/>
      <c r="O1777" s="225"/>
      <c r="P1777" s="225"/>
      <c r="Q1777" s="225"/>
      <c r="R1777" s="225"/>
      <c r="S1777" s="225"/>
      <c r="T1777" s="225"/>
      <c r="U1777" s="225"/>
      <c r="V1777" s="225"/>
      <c r="W1777" s="225"/>
      <c r="X1777" s="225"/>
      <c r="Y1777" s="225"/>
      <c r="Z1777" s="225"/>
      <c r="AA1777" s="225"/>
      <c r="AB1777" s="225"/>
      <c r="AC1777" s="225"/>
      <c r="AD1777" s="225"/>
    </row>
    <row r="1778" spans="1:30" ht="15.75" customHeight="1" x14ac:dyDescent="0.35">
      <c r="A1778" s="222"/>
      <c r="B1778" s="260"/>
      <c r="C1778" s="348" t="s">
        <v>22</v>
      </c>
      <c r="D1778" s="350" t="s">
        <v>3662</v>
      </c>
      <c r="E1778" s="351" t="s">
        <v>3368</v>
      </c>
      <c r="F1778" s="352" t="s">
        <v>3663</v>
      </c>
      <c r="G1778" s="242" t="s">
        <v>3664</v>
      </c>
      <c r="H1778" s="242" t="s">
        <v>3665</v>
      </c>
      <c r="I1778" s="344">
        <v>45037</v>
      </c>
      <c r="J1778" s="334"/>
      <c r="K1778" s="297">
        <f>I1778+365</f>
        <v>45402</v>
      </c>
      <c r="L1778" s="235" t="s">
        <v>3666</v>
      </c>
      <c r="M1778" s="225"/>
      <c r="N1778" s="225"/>
      <c r="O1778" s="225"/>
      <c r="P1778" s="225"/>
      <c r="Q1778" s="225"/>
      <c r="R1778" s="225"/>
      <c r="S1778" s="225"/>
      <c r="T1778" s="225"/>
      <c r="U1778" s="225"/>
      <c r="V1778" s="225"/>
      <c r="W1778" s="225"/>
      <c r="X1778" s="225"/>
      <c r="Y1778" s="225"/>
      <c r="Z1778" s="225"/>
      <c r="AA1778" s="225"/>
      <c r="AB1778" s="225"/>
      <c r="AC1778" s="225"/>
      <c r="AD1778" s="225"/>
    </row>
    <row r="1779" spans="1:30" ht="15.75" customHeight="1" x14ac:dyDescent="0.35">
      <c r="A1779" s="222"/>
      <c r="B1779" s="260"/>
      <c r="C1779" s="348" t="s">
        <v>22</v>
      </c>
      <c r="D1779" s="350" t="s">
        <v>3668</v>
      </c>
      <c r="E1779" s="351" t="s">
        <v>3368</v>
      </c>
      <c r="F1779" s="352" t="s">
        <v>2904</v>
      </c>
      <c r="G1779" s="242" t="s">
        <v>3669</v>
      </c>
      <c r="H1779" s="242" t="s">
        <v>2906</v>
      </c>
      <c r="I1779" s="344">
        <v>45041</v>
      </c>
      <c r="J1779" s="334"/>
      <c r="K1779" s="297">
        <f>I1779+365</f>
        <v>45406</v>
      </c>
      <c r="L1779" s="235" t="s">
        <v>2907</v>
      </c>
      <c r="M1779" s="225"/>
      <c r="N1779" s="225"/>
      <c r="O1779" s="225"/>
      <c r="P1779" s="225"/>
      <c r="Q1779" s="225"/>
      <c r="R1779" s="225"/>
      <c r="S1779" s="225"/>
      <c r="T1779" s="225"/>
      <c r="U1779" s="225"/>
      <c r="V1779" s="225"/>
      <c r="W1779" s="225"/>
      <c r="X1779" s="225"/>
      <c r="Y1779" s="225"/>
      <c r="Z1779" s="225"/>
      <c r="AA1779" s="225"/>
      <c r="AB1779" s="225"/>
      <c r="AC1779" s="225"/>
      <c r="AD1779" s="225"/>
    </row>
    <row r="1780" spans="1:30" ht="15.75" customHeight="1" x14ac:dyDescent="0.35">
      <c r="A1780" s="222"/>
      <c r="B1780" s="260"/>
      <c r="C1780" s="348" t="s">
        <v>22</v>
      </c>
      <c r="D1780" s="350" t="s">
        <v>3670</v>
      </c>
      <c r="E1780" s="351" t="s">
        <v>3368</v>
      </c>
      <c r="F1780" s="352" t="s">
        <v>3671</v>
      </c>
      <c r="G1780" s="242" t="s">
        <v>3672</v>
      </c>
      <c r="H1780" s="242" t="s">
        <v>3673</v>
      </c>
      <c r="I1780" s="344">
        <v>45041</v>
      </c>
      <c r="J1780" s="334"/>
      <c r="K1780" s="297">
        <f>I1780+365</f>
        <v>45406</v>
      </c>
      <c r="L1780" s="376" t="s">
        <v>3674</v>
      </c>
      <c r="M1780" s="225"/>
      <c r="N1780" s="225"/>
      <c r="O1780" s="225"/>
      <c r="P1780" s="225"/>
      <c r="Q1780" s="225"/>
      <c r="R1780" s="225"/>
      <c r="S1780" s="225"/>
      <c r="T1780" s="225"/>
      <c r="U1780" s="225"/>
      <c r="V1780" s="225"/>
      <c r="W1780" s="225"/>
      <c r="X1780" s="225"/>
      <c r="Y1780" s="225"/>
      <c r="Z1780" s="225"/>
      <c r="AA1780" s="225"/>
      <c r="AB1780" s="225"/>
      <c r="AC1780" s="225"/>
      <c r="AD1780" s="225"/>
    </row>
    <row r="1781" spans="1:30" ht="15.75" customHeight="1" x14ac:dyDescent="0.35">
      <c r="A1781" s="68" t="s">
        <v>38</v>
      </c>
      <c r="B1781" s="113" t="s">
        <v>513</v>
      </c>
      <c r="C1781" s="348" t="s">
        <v>22</v>
      </c>
      <c r="D1781" s="350" t="s">
        <v>3675</v>
      </c>
      <c r="E1781" s="351" t="s">
        <v>3368</v>
      </c>
      <c r="F1781" s="352" t="s">
        <v>3676</v>
      </c>
      <c r="G1781" s="242" t="s">
        <v>3248</v>
      </c>
      <c r="H1781" s="242" t="s">
        <v>3677</v>
      </c>
      <c r="I1781" s="344">
        <v>45042</v>
      </c>
      <c r="J1781" s="334">
        <v>45301</v>
      </c>
      <c r="K1781" s="297">
        <f>+J1781+365</f>
        <v>45666</v>
      </c>
      <c r="L1781" s="235" t="s">
        <v>2626</v>
      </c>
      <c r="M1781" s="21"/>
      <c r="N1781" s="21"/>
      <c r="O1781" s="21"/>
      <c r="P1781" s="21"/>
      <c r="Q1781" s="21"/>
      <c r="R1781" s="21"/>
      <c r="S1781" s="21"/>
      <c r="T1781" s="21"/>
      <c r="U1781" s="21"/>
      <c r="V1781" s="21"/>
      <c r="W1781" s="21"/>
      <c r="X1781" s="21"/>
      <c r="Y1781" s="21"/>
      <c r="Z1781" s="21"/>
      <c r="AA1781" s="21"/>
      <c r="AB1781" s="21"/>
      <c r="AC1781" s="21"/>
      <c r="AD1781" s="21"/>
    </row>
    <row r="1782" spans="1:30" ht="15.75" customHeight="1" x14ac:dyDescent="0.35">
      <c r="A1782" s="69"/>
      <c r="B1782" s="122"/>
      <c r="C1782" s="348" t="s">
        <v>22</v>
      </c>
      <c r="D1782" s="350" t="s">
        <v>3678</v>
      </c>
      <c r="E1782" s="351" t="s">
        <v>3368</v>
      </c>
      <c r="F1782" s="352" t="s">
        <v>3679</v>
      </c>
      <c r="G1782" s="242" t="s">
        <v>1280</v>
      </c>
      <c r="H1782" s="242" t="s">
        <v>3680</v>
      </c>
      <c r="I1782" s="297">
        <v>45048</v>
      </c>
      <c r="J1782" s="297"/>
      <c r="K1782" s="297">
        <f t="shared" ref="K1782:K1793" si="89">I1782+365</f>
        <v>45413</v>
      </c>
      <c r="L1782" s="237" t="s">
        <v>3681</v>
      </c>
      <c r="M1782" s="21"/>
      <c r="N1782" s="21"/>
      <c r="O1782" s="21"/>
      <c r="P1782" s="21"/>
      <c r="Q1782" s="21"/>
      <c r="R1782" s="21"/>
      <c r="S1782" s="21"/>
      <c r="T1782" s="21"/>
      <c r="U1782" s="21"/>
      <c r="V1782" s="21"/>
      <c r="W1782" s="21"/>
      <c r="X1782" s="21"/>
      <c r="Y1782" s="21"/>
      <c r="Z1782" s="21"/>
      <c r="AA1782" s="21"/>
      <c r="AB1782" s="21"/>
      <c r="AC1782" s="21"/>
      <c r="AD1782" s="21"/>
    </row>
    <row r="1783" spans="1:30" ht="15.75" customHeight="1" x14ac:dyDescent="0.35">
      <c r="A1783" s="69"/>
      <c r="B1783" s="122"/>
      <c r="C1783" s="348" t="s">
        <v>22</v>
      </c>
      <c r="D1783" s="350" t="s">
        <v>3682</v>
      </c>
      <c r="E1783" s="351" t="s">
        <v>3368</v>
      </c>
      <c r="F1783" s="352" t="s">
        <v>3683</v>
      </c>
      <c r="G1783" s="242" t="s">
        <v>1280</v>
      </c>
      <c r="H1783" s="242" t="s">
        <v>3680</v>
      </c>
      <c r="I1783" s="297">
        <v>45048</v>
      </c>
      <c r="J1783" s="297"/>
      <c r="K1783" s="297">
        <f t="shared" si="89"/>
        <v>45413</v>
      </c>
      <c r="L1783" s="235" t="s">
        <v>3681</v>
      </c>
      <c r="M1783" s="21"/>
      <c r="N1783" s="21"/>
      <c r="O1783" s="21"/>
      <c r="P1783" s="21"/>
      <c r="Q1783" s="21"/>
      <c r="R1783" s="21"/>
      <c r="S1783" s="21"/>
      <c r="T1783" s="21"/>
      <c r="U1783" s="21"/>
      <c r="V1783" s="21"/>
      <c r="W1783" s="21"/>
      <c r="X1783" s="21"/>
      <c r="Y1783" s="21"/>
      <c r="Z1783" s="21"/>
      <c r="AA1783" s="21"/>
      <c r="AB1783" s="21"/>
      <c r="AC1783" s="21"/>
      <c r="AD1783" s="21"/>
    </row>
    <row r="1784" spans="1:30" ht="15.75" customHeight="1" x14ac:dyDescent="0.35">
      <c r="A1784" s="69"/>
      <c r="B1784" s="122"/>
      <c r="C1784" s="348" t="s">
        <v>22</v>
      </c>
      <c r="D1784" s="350" t="s">
        <v>3684</v>
      </c>
      <c r="E1784" s="351" t="s">
        <v>3368</v>
      </c>
      <c r="F1784" s="265" t="s">
        <v>3685</v>
      </c>
      <c r="G1784" s="217" t="s">
        <v>3686</v>
      </c>
      <c r="H1784" s="217" t="s">
        <v>3680</v>
      </c>
      <c r="I1784" s="246">
        <v>45048</v>
      </c>
      <c r="J1784" s="246"/>
      <c r="K1784" s="297">
        <f t="shared" si="89"/>
        <v>45413</v>
      </c>
      <c r="L1784" s="234" t="s">
        <v>3681</v>
      </c>
      <c r="M1784" s="21"/>
      <c r="N1784" s="21"/>
      <c r="O1784" s="21"/>
      <c r="P1784" s="21"/>
      <c r="Q1784" s="21"/>
      <c r="R1784" s="21"/>
      <c r="S1784" s="21"/>
      <c r="T1784" s="21"/>
      <c r="U1784" s="21"/>
      <c r="V1784" s="21"/>
      <c r="W1784" s="21"/>
      <c r="X1784" s="21"/>
      <c r="Y1784" s="21"/>
      <c r="Z1784" s="21"/>
      <c r="AA1784" s="21"/>
      <c r="AB1784" s="21"/>
      <c r="AC1784" s="21"/>
      <c r="AD1784" s="21"/>
    </row>
    <row r="1785" spans="1:30" ht="15.75" customHeight="1" x14ac:dyDescent="0.35">
      <c r="A1785" s="69"/>
      <c r="B1785" s="122"/>
      <c r="C1785" s="348" t="s">
        <v>22</v>
      </c>
      <c r="D1785" s="350" t="s">
        <v>3687</v>
      </c>
      <c r="E1785" s="351" t="s">
        <v>3368</v>
      </c>
      <c r="F1785" s="354" t="s">
        <v>3688</v>
      </c>
      <c r="G1785" s="242" t="s">
        <v>3496</v>
      </c>
      <c r="H1785" s="242" t="s">
        <v>3680</v>
      </c>
      <c r="I1785" s="297">
        <v>45048</v>
      </c>
      <c r="J1785" s="297"/>
      <c r="K1785" s="297">
        <f t="shared" si="89"/>
        <v>45413</v>
      </c>
      <c r="L1785" s="235" t="s">
        <v>3681</v>
      </c>
      <c r="M1785" s="21"/>
      <c r="N1785" s="21"/>
      <c r="O1785" s="21"/>
      <c r="P1785" s="21"/>
      <c r="Q1785" s="21"/>
      <c r="R1785" s="21"/>
      <c r="S1785" s="21"/>
      <c r="T1785" s="21"/>
      <c r="U1785" s="21"/>
      <c r="V1785" s="21"/>
      <c r="W1785" s="21"/>
      <c r="X1785" s="21"/>
      <c r="Y1785" s="21"/>
      <c r="Z1785" s="21"/>
      <c r="AA1785" s="21"/>
      <c r="AB1785" s="21"/>
      <c r="AC1785" s="21"/>
      <c r="AD1785" s="21"/>
    </row>
    <row r="1786" spans="1:30" ht="15.75" customHeight="1" x14ac:dyDescent="0.35">
      <c r="A1786" s="69"/>
      <c r="B1786" s="122"/>
      <c r="C1786" s="348" t="s">
        <v>22</v>
      </c>
      <c r="D1786" s="350" t="s">
        <v>3689</v>
      </c>
      <c r="E1786" s="351" t="s">
        <v>3368</v>
      </c>
      <c r="F1786" s="354" t="s">
        <v>3690</v>
      </c>
      <c r="G1786" s="242" t="s">
        <v>3686</v>
      </c>
      <c r="H1786" s="242" t="s">
        <v>3680</v>
      </c>
      <c r="I1786" s="297">
        <v>45048</v>
      </c>
      <c r="J1786" s="297"/>
      <c r="K1786" s="297">
        <f t="shared" si="89"/>
        <v>45413</v>
      </c>
      <c r="L1786" s="235" t="s">
        <v>3681</v>
      </c>
      <c r="M1786" s="21"/>
      <c r="N1786" s="21"/>
      <c r="O1786" s="21"/>
      <c r="P1786" s="21"/>
      <c r="Q1786" s="21"/>
      <c r="R1786" s="21"/>
      <c r="S1786" s="21"/>
      <c r="T1786" s="21"/>
      <c r="U1786" s="21"/>
      <c r="V1786" s="21"/>
      <c r="W1786" s="21"/>
      <c r="X1786" s="21"/>
      <c r="Y1786" s="21"/>
      <c r="Z1786" s="21"/>
      <c r="AA1786" s="21"/>
      <c r="AB1786" s="21"/>
      <c r="AC1786" s="21"/>
      <c r="AD1786" s="21"/>
    </row>
    <row r="1787" spans="1:30" ht="15.75" customHeight="1" x14ac:dyDescent="0.35">
      <c r="A1787" s="69"/>
      <c r="B1787" s="122"/>
      <c r="C1787" s="348" t="s">
        <v>22</v>
      </c>
      <c r="D1787" s="350" t="s">
        <v>3691</v>
      </c>
      <c r="E1787" s="351" t="s">
        <v>3368</v>
      </c>
      <c r="F1787" s="354" t="s">
        <v>3692</v>
      </c>
      <c r="G1787" s="242" t="s">
        <v>3496</v>
      </c>
      <c r="H1787" s="242" t="s">
        <v>3680</v>
      </c>
      <c r="I1787" s="297">
        <v>45048</v>
      </c>
      <c r="J1787" s="297"/>
      <c r="K1787" s="297">
        <f t="shared" si="89"/>
        <v>45413</v>
      </c>
      <c r="L1787" s="235" t="s">
        <v>3681</v>
      </c>
      <c r="M1787" s="21"/>
      <c r="N1787" s="21"/>
      <c r="O1787" s="21"/>
      <c r="P1787" s="21"/>
      <c r="Q1787" s="21"/>
      <c r="R1787" s="21"/>
      <c r="S1787" s="21"/>
      <c r="T1787" s="21"/>
      <c r="U1787" s="21"/>
      <c r="V1787" s="21"/>
      <c r="W1787" s="21"/>
      <c r="X1787" s="21"/>
      <c r="Y1787" s="21"/>
      <c r="Z1787" s="21"/>
      <c r="AA1787" s="21"/>
      <c r="AB1787" s="21"/>
      <c r="AC1787" s="21"/>
      <c r="AD1787" s="21"/>
    </row>
    <row r="1788" spans="1:30" ht="15.75" customHeight="1" x14ac:dyDescent="0.35">
      <c r="A1788" s="69"/>
      <c r="B1788" s="122"/>
      <c r="C1788" s="348" t="s">
        <v>22</v>
      </c>
      <c r="D1788" s="350" t="s">
        <v>3693</v>
      </c>
      <c r="E1788" s="351" t="s">
        <v>3368</v>
      </c>
      <c r="F1788" s="354" t="s">
        <v>3694</v>
      </c>
      <c r="G1788" s="242" t="s">
        <v>3695</v>
      </c>
      <c r="H1788" s="242" t="s">
        <v>3680</v>
      </c>
      <c r="I1788" s="297">
        <v>45048</v>
      </c>
      <c r="J1788" s="297"/>
      <c r="K1788" s="297">
        <f t="shared" si="89"/>
        <v>45413</v>
      </c>
      <c r="L1788" s="235" t="s">
        <v>3681</v>
      </c>
      <c r="M1788" s="21"/>
      <c r="N1788" s="21"/>
      <c r="O1788" s="21"/>
      <c r="P1788" s="21"/>
      <c r="Q1788" s="21"/>
      <c r="R1788" s="21"/>
      <c r="S1788" s="21"/>
      <c r="T1788" s="21"/>
      <c r="U1788" s="21"/>
      <c r="V1788" s="21"/>
      <c r="W1788" s="21"/>
      <c r="X1788" s="21"/>
      <c r="Y1788" s="21"/>
      <c r="Z1788" s="21"/>
      <c r="AA1788" s="21"/>
      <c r="AB1788" s="21"/>
      <c r="AC1788" s="21"/>
      <c r="AD1788" s="21"/>
    </row>
    <row r="1789" spans="1:30" ht="15.75" customHeight="1" x14ac:dyDescent="0.35">
      <c r="A1789" s="69"/>
      <c r="B1789" s="122"/>
      <c r="C1789" s="348" t="s">
        <v>22</v>
      </c>
      <c r="D1789" s="350" t="s">
        <v>3696</v>
      </c>
      <c r="E1789" s="351" t="s">
        <v>3368</v>
      </c>
      <c r="F1789" s="354" t="s">
        <v>3697</v>
      </c>
      <c r="G1789" s="242" t="s">
        <v>3698</v>
      </c>
      <c r="H1789" s="242" t="s">
        <v>3680</v>
      </c>
      <c r="I1789" s="297">
        <v>45048</v>
      </c>
      <c r="J1789" s="297"/>
      <c r="K1789" s="297">
        <f t="shared" si="89"/>
        <v>45413</v>
      </c>
      <c r="L1789" s="235" t="s">
        <v>3681</v>
      </c>
      <c r="M1789" s="21"/>
      <c r="N1789" s="21"/>
      <c r="O1789" s="21"/>
      <c r="P1789" s="21"/>
      <c r="Q1789" s="21"/>
      <c r="R1789" s="21"/>
      <c r="S1789" s="21"/>
      <c r="T1789" s="21"/>
      <c r="U1789" s="21"/>
      <c r="V1789" s="21"/>
      <c r="W1789" s="21"/>
      <c r="X1789" s="21"/>
      <c r="Y1789" s="21"/>
      <c r="Z1789" s="21"/>
      <c r="AA1789" s="21"/>
      <c r="AB1789" s="21"/>
      <c r="AC1789" s="21"/>
      <c r="AD1789" s="21"/>
    </row>
    <row r="1790" spans="1:30" ht="15.75" customHeight="1" x14ac:dyDescent="0.35">
      <c r="A1790" s="69"/>
      <c r="B1790" s="122"/>
      <c r="C1790" s="348" t="s">
        <v>22</v>
      </c>
      <c r="D1790" s="350" t="s">
        <v>3699</v>
      </c>
      <c r="E1790" s="351" t="s">
        <v>3368</v>
      </c>
      <c r="F1790" s="354" t="s">
        <v>3700</v>
      </c>
      <c r="G1790" s="242" t="s">
        <v>2873</v>
      </c>
      <c r="H1790" s="242" t="s">
        <v>3680</v>
      </c>
      <c r="I1790" s="297">
        <v>45048</v>
      </c>
      <c r="J1790" s="297"/>
      <c r="K1790" s="297">
        <f t="shared" si="89"/>
        <v>45413</v>
      </c>
      <c r="L1790" s="235" t="s">
        <v>3681</v>
      </c>
      <c r="M1790" s="21"/>
      <c r="N1790" s="21"/>
      <c r="O1790" s="21"/>
      <c r="P1790" s="21"/>
      <c r="Q1790" s="21"/>
      <c r="R1790" s="21"/>
      <c r="S1790" s="21"/>
      <c r="T1790" s="21"/>
      <c r="U1790" s="21"/>
      <c r="V1790" s="21"/>
      <c r="W1790" s="21"/>
      <c r="X1790" s="21"/>
      <c r="Y1790" s="21"/>
      <c r="Z1790" s="21"/>
      <c r="AA1790" s="21"/>
      <c r="AB1790" s="21"/>
      <c r="AC1790" s="21"/>
      <c r="AD1790" s="21"/>
    </row>
    <row r="1791" spans="1:30" ht="15.75" customHeight="1" x14ac:dyDescent="0.35">
      <c r="A1791" s="69"/>
      <c r="B1791" s="122"/>
      <c r="C1791" s="348" t="s">
        <v>22</v>
      </c>
      <c r="D1791" s="350" t="s">
        <v>3701</v>
      </c>
      <c r="E1791" s="351" t="s">
        <v>3368</v>
      </c>
      <c r="F1791" s="354" t="s">
        <v>3702</v>
      </c>
      <c r="G1791" s="123" t="s">
        <v>3703</v>
      </c>
      <c r="H1791" s="242" t="s">
        <v>3680</v>
      </c>
      <c r="I1791" s="297">
        <v>45048</v>
      </c>
      <c r="J1791" s="297"/>
      <c r="K1791" s="297">
        <f t="shared" si="89"/>
        <v>45413</v>
      </c>
      <c r="L1791" s="235" t="s">
        <v>3681</v>
      </c>
      <c r="M1791"/>
      <c r="N1791"/>
      <c r="O1791"/>
      <c r="P1791"/>
      <c r="Q1791"/>
      <c r="R1791"/>
      <c r="S1791"/>
      <c r="T1791"/>
      <c r="U1791"/>
      <c r="V1791"/>
      <c r="W1791"/>
      <c r="X1791"/>
      <c r="Y1791"/>
      <c r="Z1791"/>
      <c r="AA1791"/>
      <c r="AB1791"/>
      <c r="AC1791"/>
      <c r="AD1791"/>
    </row>
    <row r="1792" spans="1:30" ht="15.75" customHeight="1" x14ac:dyDescent="0.35">
      <c r="A1792" s="69" t="s">
        <v>38</v>
      </c>
      <c r="B1792" s="122"/>
      <c r="C1792" s="348" t="s">
        <v>22</v>
      </c>
      <c r="D1792" s="350" t="s">
        <v>3704</v>
      </c>
      <c r="E1792" s="351" t="s">
        <v>3368</v>
      </c>
      <c r="F1792" s="354" t="s">
        <v>3705</v>
      </c>
      <c r="G1792" s="242" t="s">
        <v>3703</v>
      </c>
      <c r="H1792" s="242" t="s">
        <v>3680</v>
      </c>
      <c r="I1792" s="297">
        <v>45048</v>
      </c>
      <c r="J1792" s="297"/>
      <c r="K1792" s="297">
        <f t="shared" si="89"/>
        <v>45413</v>
      </c>
      <c r="L1792" s="235" t="s">
        <v>3681</v>
      </c>
      <c r="M1792" s="20"/>
      <c r="N1792" s="20"/>
      <c r="O1792" s="20"/>
      <c r="P1792" s="20"/>
      <c r="Q1792" s="20"/>
      <c r="R1792" s="20"/>
      <c r="S1792" s="20"/>
      <c r="T1792" s="20"/>
      <c r="U1792" s="20"/>
      <c r="V1792" s="20"/>
      <c r="W1792" s="20"/>
      <c r="X1792" s="20"/>
      <c r="Y1792" s="20"/>
      <c r="Z1792" s="20"/>
      <c r="AA1792" s="20"/>
      <c r="AB1792" s="20"/>
      <c r="AC1792" s="20"/>
      <c r="AD1792" s="20"/>
    </row>
    <row r="1793" spans="1:30" ht="15.75" customHeight="1" x14ac:dyDescent="0.35">
      <c r="A1793" s="222"/>
      <c r="B1793" s="260"/>
      <c r="C1793" s="350" t="s">
        <v>22</v>
      </c>
      <c r="D1793" s="350" t="s">
        <v>3706</v>
      </c>
      <c r="E1793" s="351" t="s">
        <v>3368</v>
      </c>
      <c r="F1793" s="354" t="s">
        <v>3707</v>
      </c>
      <c r="G1793" s="242" t="s">
        <v>3708</v>
      </c>
      <c r="H1793" s="242" t="s">
        <v>3709</v>
      </c>
      <c r="I1793" s="297">
        <v>45054</v>
      </c>
      <c r="J1793" s="297"/>
      <c r="K1793" s="297">
        <f t="shared" si="89"/>
        <v>45419</v>
      </c>
      <c r="L1793" s="328" t="s">
        <v>759</v>
      </c>
      <c r="M1793" s="225"/>
      <c r="N1793" s="225"/>
      <c r="O1793" s="225"/>
      <c r="P1793" s="225"/>
      <c r="Q1793" s="225"/>
      <c r="R1793" s="225"/>
      <c r="S1793" s="225"/>
      <c r="T1793" s="225"/>
      <c r="U1793" s="225"/>
      <c r="V1793" s="225"/>
      <c r="W1793" s="225"/>
      <c r="X1793" s="225"/>
      <c r="Y1793" s="225"/>
      <c r="Z1793" s="225"/>
      <c r="AA1793" s="225"/>
      <c r="AB1793" s="225"/>
      <c r="AC1793" s="225"/>
      <c r="AD1793" s="225"/>
    </row>
    <row r="1794" spans="1:30" ht="15.75" customHeight="1" x14ac:dyDescent="0.35">
      <c r="A1794" s="69"/>
      <c r="B1794" s="122"/>
      <c r="C1794" s="350" t="s">
        <v>2136</v>
      </c>
      <c r="D1794" s="350" t="s">
        <v>3710</v>
      </c>
      <c r="E1794" s="351" t="s">
        <v>3368</v>
      </c>
      <c r="F1794" s="352" t="s">
        <v>3711</v>
      </c>
      <c r="G1794" s="123" t="s">
        <v>40</v>
      </c>
      <c r="H1794" s="242" t="s">
        <v>3712</v>
      </c>
      <c r="I1794" s="297">
        <v>45064</v>
      </c>
      <c r="J1794" s="297">
        <v>45399</v>
      </c>
      <c r="K1794" s="297">
        <f>+J1794+365</f>
        <v>45764</v>
      </c>
      <c r="L1794" s="235" t="s">
        <v>1369</v>
      </c>
      <c r="M1794" s="21"/>
      <c r="N1794" s="21"/>
      <c r="O1794" s="21"/>
      <c r="P1794" s="21"/>
      <c r="Q1794" s="21"/>
      <c r="R1794" s="21"/>
      <c r="S1794" s="21"/>
      <c r="T1794" s="21"/>
      <c r="U1794" s="21"/>
      <c r="V1794" s="21"/>
      <c r="W1794" s="21"/>
      <c r="X1794" s="21"/>
      <c r="Y1794" s="21"/>
      <c r="Z1794" s="21"/>
      <c r="AA1794" s="21"/>
      <c r="AB1794" s="21"/>
      <c r="AC1794" s="21"/>
      <c r="AD1794" s="21"/>
    </row>
    <row r="1795" spans="1:30" ht="15.75" customHeight="1" x14ac:dyDescent="0.35">
      <c r="A1795" s="69" t="s">
        <v>138</v>
      </c>
      <c r="B1795" s="113"/>
      <c r="C1795" s="350" t="s">
        <v>2136</v>
      </c>
      <c r="D1795" s="350" t="s">
        <v>3713</v>
      </c>
      <c r="E1795" s="351" t="s">
        <v>3368</v>
      </c>
      <c r="F1795" s="265" t="s">
        <v>3714</v>
      </c>
      <c r="G1795" s="217" t="s">
        <v>2946</v>
      </c>
      <c r="H1795" s="217" t="s">
        <v>2934</v>
      </c>
      <c r="I1795" s="246">
        <v>45051</v>
      </c>
      <c r="J1795" s="246">
        <v>45401</v>
      </c>
      <c r="K1795" s="297">
        <f>+J1795+365</f>
        <v>45766</v>
      </c>
      <c r="L1795" s="226" t="s">
        <v>161</v>
      </c>
      <c r="M1795" s="21"/>
      <c r="N1795" s="21"/>
      <c r="O1795" s="21"/>
      <c r="P1795" s="21"/>
      <c r="Q1795" s="21"/>
      <c r="R1795" s="21"/>
      <c r="S1795" s="21"/>
      <c r="T1795" s="21"/>
      <c r="U1795" s="21"/>
      <c r="V1795" s="21"/>
      <c r="W1795" s="21"/>
      <c r="X1795" s="21"/>
      <c r="Y1795" s="21"/>
      <c r="Z1795" s="21"/>
      <c r="AA1795" s="21"/>
      <c r="AB1795" s="21"/>
      <c r="AC1795" s="21"/>
      <c r="AD1795" s="21"/>
    </row>
    <row r="1796" spans="1:30" ht="15.75" customHeight="1" x14ac:dyDescent="0.35">
      <c r="A1796" s="69"/>
      <c r="B1796" s="122"/>
      <c r="C1796" s="350" t="s">
        <v>2136</v>
      </c>
      <c r="D1796" s="350" t="s">
        <v>3715</v>
      </c>
      <c r="E1796" s="351" t="s">
        <v>3368</v>
      </c>
      <c r="F1796" s="352" t="s">
        <v>3716</v>
      </c>
      <c r="G1796" s="242" t="s">
        <v>2946</v>
      </c>
      <c r="H1796" s="242" t="s">
        <v>2934</v>
      </c>
      <c r="I1796" s="297">
        <v>45051</v>
      </c>
      <c r="J1796" s="297">
        <v>45401</v>
      </c>
      <c r="K1796" s="297">
        <f>+J1796+365</f>
        <v>45766</v>
      </c>
      <c r="L1796" s="231" t="s">
        <v>161</v>
      </c>
      <c r="M1796"/>
      <c r="N1796"/>
      <c r="O1796"/>
      <c r="P1796"/>
      <c r="Q1796"/>
      <c r="R1796"/>
      <c r="S1796"/>
      <c r="T1796"/>
      <c r="U1796"/>
      <c r="V1796"/>
      <c r="W1796"/>
      <c r="X1796"/>
      <c r="Y1796"/>
      <c r="Z1796"/>
      <c r="AA1796"/>
      <c r="AB1796"/>
      <c r="AC1796"/>
      <c r="AD1796"/>
    </row>
    <row r="1797" spans="1:30" ht="15.75" customHeight="1" x14ac:dyDescent="0.35">
      <c r="A1797" s="69" t="s">
        <v>38</v>
      </c>
      <c r="B1797" s="122"/>
      <c r="C1797" s="350" t="s">
        <v>2136</v>
      </c>
      <c r="D1797" s="350" t="s">
        <v>3717</v>
      </c>
      <c r="E1797" s="351" t="s">
        <v>3368</v>
      </c>
      <c r="F1797" s="352" t="s">
        <v>3718</v>
      </c>
      <c r="G1797" s="242" t="s">
        <v>2946</v>
      </c>
      <c r="H1797" s="242" t="s">
        <v>2934</v>
      </c>
      <c r="I1797" s="297">
        <v>45051</v>
      </c>
      <c r="J1797" s="297">
        <v>45401</v>
      </c>
      <c r="K1797" s="297">
        <f>+J1797+365</f>
        <v>45766</v>
      </c>
      <c r="L1797" s="226" t="s">
        <v>161</v>
      </c>
      <c r="M1797" s="20"/>
      <c r="N1797" s="20"/>
      <c r="O1797" s="20"/>
      <c r="P1797" s="20"/>
      <c r="Q1797" s="20"/>
      <c r="R1797" s="20"/>
      <c r="S1797" s="20"/>
      <c r="T1797" s="20"/>
      <c r="U1797" s="20"/>
      <c r="V1797" s="20"/>
      <c r="W1797" s="20"/>
      <c r="X1797" s="20"/>
      <c r="Y1797" s="20"/>
      <c r="Z1797" s="20"/>
      <c r="AA1797" s="20"/>
      <c r="AB1797" s="20"/>
      <c r="AC1797" s="20"/>
      <c r="AD1797" s="20"/>
    </row>
    <row r="1798" spans="1:30" ht="15.75" customHeight="1" x14ac:dyDescent="0.35">
      <c r="A1798" s="69"/>
      <c r="B1798" s="122"/>
      <c r="C1798" s="348" t="s">
        <v>2136</v>
      </c>
      <c r="D1798" s="348" t="s">
        <v>3719</v>
      </c>
      <c r="E1798" s="353" t="s">
        <v>3368</v>
      </c>
      <c r="F1798" s="349" t="s">
        <v>2945</v>
      </c>
      <c r="G1798" s="242" t="s">
        <v>2946</v>
      </c>
      <c r="H1798" s="242" t="s">
        <v>2934</v>
      </c>
      <c r="I1798" s="297">
        <v>45051</v>
      </c>
      <c r="J1798" s="297">
        <v>45401</v>
      </c>
      <c r="K1798" s="297">
        <f>+J1798+365</f>
        <v>45766</v>
      </c>
      <c r="L1798" s="231" t="s">
        <v>161</v>
      </c>
      <c r="M1798" s="21"/>
      <c r="N1798" s="21"/>
      <c r="O1798" s="21"/>
      <c r="P1798" s="21"/>
      <c r="Q1798" s="21"/>
      <c r="R1798" s="21"/>
      <c r="S1798" s="21"/>
      <c r="T1798" s="21"/>
      <c r="U1798" s="21"/>
      <c r="V1798" s="21"/>
      <c r="W1798" s="21"/>
      <c r="X1798" s="21"/>
      <c r="Y1798" s="21"/>
      <c r="Z1798" s="21"/>
      <c r="AA1798" s="21"/>
      <c r="AB1798" s="21"/>
      <c r="AC1798" s="21"/>
      <c r="AD1798" s="21"/>
    </row>
    <row r="1799" spans="1:30" ht="15.75" customHeight="1" x14ac:dyDescent="0.35">
      <c r="A1799" s="68"/>
      <c r="B1799" s="113"/>
      <c r="C1799" s="350" t="s">
        <v>2136</v>
      </c>
      <c r="D1799" s="350" t="s">
        <v>3720</v>
      </c>
      <c r="E1799" s="350" t="s">
        <v>3368</v>
      </c>
      <c r="F1799" s="352" t="s">
        <v>3721</v>
      </c>
      <c r="G1799" s="377" t="s">
        <v>3722</v>
      </c>
      <c r="H1799" s="242" t="s">
        <v>3723</v>
      </c>
      <c r="I1799" s="297">
        <v>45056</v>
      </c>
      <c r="J1799" s="297"/>
      <c r="K1799" s="297">
        <f>I1799+365</f>
        <v>45421</v>
      </c>
      <c r="L1799" s="231" t="s">
        <v>3724</v>
      </c>
      <c r="M1799" s="21"/>
      <c r="N1799" s="21"/>
      <c r="O1799" s="21"/>
      <c r="P1799" s="21"/>
      <c r="Q1799" s="21"/>
      <c r="R1799" s="21"/>
      <c r="S1799" s="21"/>
      <c r="T1799" s="21"/>
      <c r="U1799" s="21"/>
      <c r="V1799" s="21"/>
      <c r="W1799" s="21"/>
      <c r="X1799" s="21"/>
      <c r="Y1799" s="21"/>
      <c r="Z1799" s="21"/>
      <c r="AA1799" s="21"/>
      <c r="AB1799" s="21"/>
      <c r="AC1799" s="21"/>
      <c r="AD1799" s="21"/>
    </row>
    <row r="1800" spans="1:30" ht="15.75" customHeight="1" x14ac:dyDescent="0.35">
      <c r="A1800" s="69"/>
      <c r="B1800" s="122"/>
      <c r="C1800" s="370" t="s">
        <v>2136</v>
      </c>
      <c r="D1800" s="370" t="s">
        <v>3725</v>
      </c>
      <c r="E1800" s="364" t="s">
        <v>3368</v>
      </c>
      <c r="F1800" s="357" t="s">
        <v>3726</v>
      </c>
      <c r="G1800" s="242" t="s">
        <v>3727</v>
      </c>
      <c r="H1800" s="242" t="s">
        <v>1213</v>
      </c>
      <c r="I1800" s="297">
        <v>45056</v>
      </c>
      <c r="J1800" s="297">
        <v>45107</v>
      </c>
      <c r="K1800" s="297">
        <f>+J1800+365</f>
        <v>45472</v>
      </c>
      <c r="L1800" s="67" t="s">
        <v>3624</v>
      </c>
      <c r="M1800" s="21"/>
      <c r="N1800" s="21"/>
      <c r="O1800" s="21"/>
      <c r="P1800" s="21"/>
      <c r="Q1800" s="21"/>
      <c r="R1800" s="21"/>
      <c r="S1800" s="21"/>
      <c r="T1800" s="21"/>
      <c r="U1800" s="21"/>
      <c r="V1800" s="21"/>
      <c r="W1800" s="21"/>
      <c r="X1800" s="21"/>
      <c r="Y1800" s="21"/>
      <c r="Z1800" s="21"/>
      <c r="AA1800" s="21"/>
      <c r="AB1800" s="21"/>
      <c r="AC1800" s="21"/>
      <c r="AD1800" s="21"/>
    </row>
    <row r="1801" spans="1:30" ht="15.75" customHeight="1" x14ac:dyDescent="0.35">
      <c r="A1801" s="69"/>
      <c r="B1801" s="122"/>
      <c r="C1801" s="350" t="s">
        <v>2136</v>
      </c>
      <c r="D1801" s="350" t="s">
        <v>3728</v>
      </c>
      <c r="E1801" s="351" t="s">
        <v>3368</v>
      </c>
      <c r="F1801" s="352" t="s">
        <v>3729</v>
      </c>
      <c r="G1801" s="242" t="s">
        <v>3730</v>
      </c>
      <c r="H1801" s="242" t="s">
        <v>1213</v>
      </c>
      <c r="I1801" s="297">
        <v>45056</v>
      </c>
      <c r="J1801" s="297">
        <v>45107</v>
      </c>
      <c r="K1801" s="297">
        <f>+J1801+365</f>
        <v>45472</v>
      </c>
      <c r="L1801" s="67" t="s">
        <v>3624</v>
      </c>
      <c r="M1801" s="21"/>
      <c r="N1801" s="21"/>
      <c r="O1801" s="21"/>
      <c r="P1801" s="21"/>
      <c r="Q1801" s="21"/>
      <c r="R1801" s="21"/>
      <c r="S1801" s="21"/>
      <c r="T1801" s="21"/>
      <c r="U1801" s="21"/>
      <c r="V1801" s="21"/>
      <c r="W1801" s="21"/>
      <c r="X1801" s="21"/>
      <c r="Y1801" s="21"/>
      <c r="Z1801" s="21"/>
      <c r="AA1801" s="21"/>
      <c r="AB1801" s="21"/>
      <c r="AC1801" s="21"/>
      <c r="AD1801" s="21"/>
    </row>
    <row r="1802" spans="1:30" ht="15.75" customHeight="1" x14ac:dyDescent="0.35">
      <c r="A1802" s="69"/>
      <c r="B1802" s="122"/>
      <c r="C1802" s="350" t="s">
        <v>2136</v>
      </c>
      <c r="D1802" s="350" t="s">
        <v>3731</v>
      </c>
      <c r="E1802" s="351" t="s">
        <v>3368</v>
      </c>
      <c r="F1802" s="352" t="s">
        <v>3732</v>
      </c>
      <c r="G1802" s="242" t="s">
        <v>3733</v>
      </c>
      <c r="H1802" s="242" t="s">
        <v>1213</v>
      </c>
      <c r="I1802" s="297">
        <v>45056</v>
      </c>
      <c r="J1802" s="297">
        <v>45107</v>
      </c>
      <c r="K1802" s="297">
        <f>+J1802+365</f>
        <v>45472</v>
      </c>
      <c r="L1802" s="67" t="s">
        <v>3624</v>
      </c>
      <c r="M1802" s="21"/>
      <c r="N1802" s="21"/>
      <c r="O1802" s="21"/>
      <c r="P1802" s="21"/>
      <c r="Q1802" s="21"/>
      <c r="R1802" s="21"/>
      <c r="S1802" s="21"/>
      <c r="T1802" s="21"/>
      <c r="U1802" s="21"/>
      <c r="V1802" s="21"/>
      <c r="W1802" s="21"/>
      <c r="X1802" s="21"/>
      <c r="Y1802" s="21"/>
      <c r="Z1802" s="21"/>
      <c r="AA1802" s="21"/>
      <c r="AB1802" s="21"/>
      <c r="AC1802" s="21"/>
      <c r="AD1802" s="21"/>
    </row>
    <row r="1803" spans="1:30" ht="15.75" customHeight="1" x14ac:dyDescent="0.35">
      <c r="A1803" s="73"/>
      <c r="B1803" s="132"/>
      <c r="C1803" s="348" t="s">
        <v>2136</v>
      </c>
      <c r="D1803" s="348" t="s">
        <v>3734</v>
      </c>
      <c r="E1803" s="353" t="s">
        <v>3368</v>
      </c>
      <c r="F1803" s="352" t="s">
        <v>3735</v>
      </c>
      <c r="G1803" s="242" t="s">
        <v>3736</v>
      </c>
      <c r="H1803" s="242" t="s">
        <v>1213</v>
      </c>
      <c r="I1803" s="297">
        <v>45056</v>
      </c>
      <c r="J1803" s="297">
        <v>45107</v>
      </c>
      <c r="K1803" s="297">
        <f>+J1803+365</f>
        <v>45472</v>
      </c>
      <c r="L1803" s="67" t="s">
        <v>3624</v>
      </c>
      <c r="M1803" s="35"/>
      <c r="N1803" s="35"/>
      <c r="O1803" s="35"/>
      <c r="P1803" s="35"/>
      <c r="Q1803" s="35"/>
      <c r="R1803" s="35"/>
      <c r="S1803" s="35"/>
      <c r="T1803" s="35"/>
      <c r="U1803" s="35"/>
      <c r="V1803" s="35"/>
      <c r="W1803" s="35"/>
      <c r="X1803" s="35"/>
      <c r="Y1803" s="35"/>
      <c r="Z1803" s="35"/>
      <c r="AA1803" s="35"/>
      <c r="AB1803" s="35"/>
      <c r="AC1803" s="35"/>
      <c r="AD1803" s="35"/>
    </row>
    <row r="1804" spans="1:30" ht="15.75" customHeight="1" x14ac:dyDescent="0.35">
      <c r="A1804" s="73"/>
      <c r="B1804" s="132"/>
      <c r="C1804" s="350" t="s">
        <v>2136</v>
      </c>
      <c r="D1804" s="350" t="s">
        <v>3737</v>
      </c>
      <c r="E1804" s="350" t="s">
        <v>3368</v>
      </c>
      <c r="F1804" s="352" t="s">
        <v>3738</v>
      </c>
      <c r="G1804" s="242" t="s">
        <v>3739</v>
      </c>
      <c r="H1804" s="242" t="s">
        <v>1213</v>
      </c>
      <c r="I1804" s="297">
        <v>45056</v>
      </c>
      <c r="J1804" s="297">
        <v>45107</v>
      </c>
      <c r="K1804" s="297">
        <f>+J1804+365</f>
        <v>45472</v>
      </c>
      <c r="L1804" s="67" t="s">
        <v>3624</v>
      </c>
      <c r="M1804" s="35"/>
      <c r="N1804" s="35"/>
      <c r="O1804" s="35"/>
      <c r="P1804" s="35"/>
      <c r="Q1804" s="35"/>
      <c r="R1804" s="35"/>
      <c r="S1804" s="35"/>
      <c r="T1804" s="35"/>
      <c r="U1804" s="35"/>
      <c r="V1804" s="35"/>
      <c r="W1804" s="35"/>
      <c r="X1804" s="35"/>
      <c r="Y1804" s="35"/>
      <c r="Z1804" s="35"/>
      <c r="AA1804" s="35"/>
      <c r="AB1804" s="35"/>
      <c r="AC1804" s="35"/>
      <c r="AD1804" s="35"/>
    </row>
    <row r="1805" spans="1:30" ht="15.75" customHeight="1" x14ac:dyDescent="0.35">
      <c r="A1805" s="222"/>
      <c r="B1805" s="260"/>
      <c r="C1805" s="350" t="s">
        <v>2136</v>
      </c>
      <c r="D1805" s="350" t="s">
        <v>3740</v>
      </c>
      <c r="E1805" s="350" t="s">
        <v>3368</v>
      </c>
      <c r="F1805" s="352" t="s">
        <v>3741</v>
      </c>
      <c r="G1805" s="242" t="s">
        <v>3742</v>
      </c>
      <c r="H1805" s="242" t="s">
        <v>3743</v>
      </c>
      <c r="I1805" s="297">
        <v>45058</v>
      </c>
      <c r="J1805" s="297"/>
      <c r="K1805" s="297">
        <f t="shared" ref="K1805:K1814" si="90">I1805+365</f>
        <v>45423</v>
      </c>
      <c r="L1805" s="235" t="s">
        <v>3744</v>
      </c>
      <c r="M1805" s="225"/>
      <c r="N1805" s="225"/>
      <c r="O1805" s="225"/>
      <c r="P1805" s="225"/>
      <c r="Q1805" s="225"/>
      <c r="R1805" s="225"/>
      <c r="S1805" s="225"/>
      <c r="T1805" s="225"/>
      <c r="U1805" s="225"/>
      <c r="V1805" s="225"/>
      <c r="W1805" s="225"/>
      <c r="X1805" s="225"/>
      <c r="Y1805" s="225"/>
      <c r="Z1805" s="225"/>
      <c r="AA1805" s="225"/>
      <c r="AB1805" s="225"/>
      <c r="AC1805" s="225"/>
      <c r="AD1805" s="225"/>
    </row>
    <row r="1806" spans="1:30" ht="15.75" customHeight="1" x14ac:dyDescent="0.35">
      <c r="A1806" s="222"/>
      <c r="B1806" s="260"/>
      <c r="C1806" s="350" t="s">
        <v>2136</v>
      </c>
      <c r="D1806" s="350" t="s">
        <v>3745</v>
      </c>
      <c r="E1806" s="350" t="s">
        <v>3368</v>
      </c>
      <c r="F1806" s="352" t="s">
        <v>3746</v>
      </c>
      <c r="G1806" s="242" t="s">
        <v>3747</v>
      </c>
      <c r="H1806" s="242" t="s">
        <v>3748</v>
      </c>
      <c r="I1806" s="297">
        <v>45063</v>
      </c>
      <c r="J1806" s="297">
        <v>45369</v>
      </c>
      <c r="K1806" s="297">
        <f>+J1806+365</f>
        <v>45734</v>
      </c>
      <c r="L1806" s="235" t="s">
        <v>3293</v>
      </c>
      <c r="M1806" s="225"/>
      <c r="N1806" s="225"/>
      <c r="O1806" s="225"/>
      <c r="P1806" s="225"/>
      <c r="Q1806" s="225"/>
      <c r="R1806" s="225"/>
      <c r="S1806" s="225"/>
      <c r="T1806" s="225"/>
      <c r="U1806" s="225"/>
      <c r="V1806" s="225"/>
      <c r="W1806" s="225"/>
      <c r="X1806" s="225"/>
      <c r="Y1806" s="225"/>
      <c r="Z1806" s="225"/>
      <c r="AA1806" s="225"/>
      <c r="AB1806" s="225"/>
      <c r="AC1806" s="225"/>
      <c r="AD1806" s="225"/>
    </row>
    <row r="1807" spans="1:30" ht="15.75" customHeight="1" x14ac:dyDescent="0.35">
      <c r="A1807" s="222"/>
      <c r="B1807" s="260"/>
      <c r="C1807" s="350" t="s">
        <v>2136</v>
      </c>
      <c r="D1807" s="350" t="s">
        <v>3749</v>
      </c>
      <c r="E1807" s="350" t="s">
        <v>3368</v>
      </c>
      <c r="F1807" s="352" t="s">
        <v>3750</v>
      </c>
      <c r="G1807" s="289" t="s">
        <v>3751</v>
      </c>
      <c r="H1807" s="242" t="s">
        <v>3752</v>
      </c>
      <c r="I1807" s="297">
        <v>45063</v>
      </c>
      <c r="J1807" s="297"/>
      <c r="K1807" s="297">
        <f t="shared" si="90"/>
        <v>45428</v>
      </c>
      <c r="L1807" s="235" t="s">
        <v>3293</v>
      </c>
      <c r="M1807" s="225"/>
      <c r="N1807" s="225"/>
      <c r="O1807" s="225"/>
      <c r="P1807" s="225"/>
      <c r="Q1807" s="225"/>
      <c r="R1807" s="225"/>
      <c r="S1807" s="225"/>
      <c r="T1807" s="225"/>
      <c r="U1807" s="225"/>
      <c r="V1807" s="225"/>
      <c r="W1807" s="225"/>
      <c r="X1807" s="225"/>
      <c r="Y1807" s="225"/>
      <c r="Z1807" s="225"/>
      <c r="AA1807" s="225"/>
      <c r="AB1807" s="225"/>
      <c r="AC1807" s="225"/>
      <c r="AD1807" s="225"/>
    </row>
    <row r="1808" spans="1:30" ht="15.75" customHeight="1" x14ac:dyDescent="0.35">
      <c r="A1808" s="222"/>
      <c r="B1808" s="260"/>
      <c r="C1808" s="350" t="s">
        <v>2136</v>
      </c>
      <c r="D1808" s="350" t="s">
        <v>3753</v>
      </c>
      <c r="E1808" s="350" t="s">
        <v>3368</v>
      </c>
      <c r="F1808" s="349" t="s">
        <v>3754</v>
      </c>
      <c r="G1808" s="251" t="s">
        <v>3755</v>
      </c>
      <c r="H1808" s="251" t="s">
        <v>3756</v>
      </c>
      <c r="I1808" s="297">
        <v>45063</v>
      </c>
      <c r="J1808" s="297"/>
      <c r="K1808" s="297">
        <f t="shared" si="90"/>
        <v>45428</v>
      </c>
      <c r="L1808" s="235" t="s">
        <v>3293</v>
      </c>
      <c r="M1808" s="225"/>
      <c r="N1808" s="225"/>
      <c r="O1808" s="225"/>
      <c r="P1808" s="225"/>
      <c r="Q1808" s="225"/>
      <c r="R1808" s="225"/>
      <c r="S1808" s="225"/>
      <c r="T1808" s="225"/>
      <c r="U1808" s="225"/>
      <c r="V1808" s="225"/>
      <c r="W1808" s="225"/>
      <c r="X1808" s="225"/>
      <c r="Y1808" s="225"/>
      <c r="Z1808" s="225"/>
      <c r="AA1808" s="225"/>
      <c r="AB1808" s="225"/>
      <c r="AC1808" s="225"/>
      <c r="AD1808" s="225"/>
    </row>
    <row r="1809" spans="1:30" ht="15.75" customHeight="1" x14ac:dyDescent="0.35">
      <c r="A1809" s="222"/>
      <c r="B1809" s="260"/>
      <c r="C1809" s="350" t="s">
        <v>2136</v>
      </c>
      <c r="D1809" s="350" t="s">
        <v>3757</v>
      </c>
      <c r="E1809" s="351" t="s">
        <v>3368</v>
      </c>
      <c r="F1809" s="352" t="s">
        <v>3758</v>
      </c>
      <c r="G1809" s="242" t="s">
        <v>3759</v>
      </c>
      <c r="H1809" s="242" t="s">
        <v>3760</v>
      </c>
      <c r="I1809" s="346">
        <v>45063</v>
      </c>
      <c r="J1809" s="333"/>
      <c r="K1809" s="297">
        <f t="shared" si="90"/>
        <v>45428</v>
      </c>
      <c r="L1809" s="238" t="s">
        <v>3293</v>
      </c>
      <c r="M1809" s="225"/>
      <c r="N1809" s="225"/>
      <c r="O1809" s="225"/>
      <c r="P1809" s="225"/>
      <c r="Q1809" s="225"/>
      <c r="R1809" s="225"/>
      <c r="S1809" s="225"/>
      <c r="T1809" s="225"/>
      <c r="U1809" s="225"/>
      <c r="V1809" s="225"/>
      <c r="W1809" s="225"/>
      <c r="X1809" s="225"/>
      <c r="Y1809" s="225"/>
      <c r="Z1809" s="225"/>
      <c r="AA1809" s="225"/>
      <c r="AB1809" s="225"/>
      <c r="AC1809" s="225"/>
      <c r="AD1809" s="225"/>
    </row>
    <row r="1810" spans="1:30" ht="15.75" customHeight="1" x14ac:dyDescent="0.35">
      <c r="A1810" s="222"/>
      <c r="B1810" s="260"/>
      <c r="C1810" s="350" t="s">
        <v>2136</v>
      </c>
      <c r="D1810" s="350" t="s">
        <v>3761</v>
      </c>
      <c r="E1810" s="351" t="s">
        <v>3368</v>
      </c>
      <c r="F1810" s="349" t="s">
        <v>3762</v>
      </c>
      <c r="G1810" s="251" t="s">
        <v>3763</v>
      </c>
      <c r="H1810" s="251" t="s">
        <v>3764</v>
      </c>
      <c r="I1810" s="346">
        <v>45063</v>
      </c>
      <c r="J1810" s="333"/>
      <c r="K1810" s="297">
        <f t="shared" si="90"/>
        <v>45428</v>
      </c>
      <c r="L1810" s="238" t="s">
        <v>3293</v>
      </c>
      <c r="M1810" s="225"/>
      <c r="N1810" s="225"/>
      <c r="O1810" s="225"/>
      <c r="P1810" s="225"/>
      <c r="Q1810" s="225"/>
      <c r="R1810" s="225"/>
      <c r="S1810" s="225"/>
      <c r="T1810" s="225"/>
      <c r="U1810" s="225"/>
      <c r="V1810" s="225"/>
      <c r="W1810" s="225"/>
      <c r="X1810" s="225"/>
      <c r="Y1810" s="225"/>
      <c r="Z1810" s="225"/>
      <c r="AA1810" s="225"/>
      <c r="AB1810" s="225"/>
      <c r="AC1810" s="225"/>
      <c r="AD1810" s="225"/>
    </row>
    <row r="1811" spans="1:30" ht="15.75" customHeight="1" x14ac:dyDescent="0.35">
      <c r="A1811" s="222"/>
      <c r="B1811" s="260"/>
      <c r="C1811" s="350" t="s">
        <v>2136</v>
      </c>
      <c r="D1811" s="350" t="s">
        <v>3765</v>
      </c>
      <c r="E1811" s="353" t="s">
        <v>3368</v>
      </c>
      <c r="F1811" s="352" t="s">
        <v>3766</v>
      </c>
      <c r="G1811" s="242" t="s">
        <v>3767</v>
      </c>
      <c r="H1811" s="242" t="s">
        <v>3768</v>
      </c>
      <c r="I1811" s="297">
        <v>45063</v>
      </c>
      <c r="J1811" s="297"/>
      <c r="K1811" s="297">
        <f t="shared" si="90"/>
        <v>45428</v>
      </c>
      <c r="L1811" s="235" t="s">
        <v>3293</v>
      </c>
      <c r="M1811" s="225"/>
      <c r="N1811" s="225"/>
      <c r="O1811" s="225"/>
      <c r="P1811" s="225"/>
      <c r="Q1811" s="225"/>
      <c r="R1811" s="225"/>
      <c r="S1811" s="225"/>
      <c r="T1811" s="225"/>
      <c r="U1811" s="225"/>
      <c r="V1811" s="225"/>
      <c r="W1811" s="225"/>
      <c r="X1811" s="225"/>
      <c r="Y1811" s="225"/>
      <c r="Z1811" s="225"/>
      <c r="AA1811" s="225"/>
      <c r="AB1811" s="225"/>
      <c r="AC1811" s="225"/>
      <c r="AD1811" s="225"/>
    </row>
    <row r="1812" spans="1:30" ht="15.75" customHeight="1" x14ac:dyDescent="0.35">
      <c r="A1812" s="222"/>
      <c r="B1812" s="260"/>
      <c r="C1812" s="350" t="s">
        <v>2136</v>
      </c>
      <c r="D1812" s="350" t="s">
        <v>3769</v>
      </c>
      <c r="E1812" s="351" t="s">
        <v>3368</v>
      </c>
      <c r="F1812" s="354" t="s">
        <v>3770</v>
      </c>
      <c r="G1812" s="242" t="s">
        <v>3771</v>
      </c>
      <c r="H1812" s="242" t="s">
        <v>3772</v>
      </c>
      <c r="I1812" s="297">
        <v>45063</v>
      </c>
      <c r="J1812" s="297">
        <v>45369</v>
      </c>
      <c r="K1812" s="297">
        <f>+J1812+365</f>
        <v>45734</v>
      </c>
      <c r="L1812" s="235" t="s">
        <v>3293</v>
      </c>
      <c r="M1812" s="225"/>
      <c r="N1812" s="225"/>
      <c r="O1812" s="225"/>
      <c r="P1812" s="225"/>
      <c r="Q1812" s="225"/>
      <c r="R1812" s="225"/>
      <c r="S1812" s="225"/>
      <c r="T1812" s="225"/>
      <c r="U1812" s="225"/>
      <c r="V1812" s="225"/>
      <c r="W1812" s="225"/>
      <c r="X1812" s="225"/>
      <c r="Y1812" s="225"/>
      <c r="Z1812" s="225"/>
      <c r="AA1812" s="225"/>
      <c r="AB1812" s="225"/>
      <c r="AC1812" s="225"/>
      <c r="AD1812" s="225"/>
    </row>
    <row r="1813" spans="1:30" ht="15.75" customHeight="1" x14ac:dyDescent="0.35">
      <c r="A1813" s="222"/>
      <c r="B1813" s="222"/>
      <c r="C1813" s="350" t="s">
        <v>2136</v>
      </c>
      <c r="D1813" s="350" t="s">
        <v>3773</v>
      </c>
      <c r="E1813" s="351" t="s">
        <v>3368</v>
      </c>
      <c r="F1813" s="352" t="s">
        <v>3774</v>
      </c>
      <c r="G1813" s="242" t="s">
        <v>3775</v>
      </c>
      <c r="H1813" s="242" t="s">
        <v>3776</v>
      </c>
      <c r="I1813" s="297">
        <v>45063</v>
      </c>
      <c r="J1813" s="297"/>
      <c r="K1813" s="297">
        <f t="shared" si="90"/>
        <v>45428</v>
      </c>
      <c r="L1813" s="235" t="s">
        <v>3293</v>
      </c>
      <c r="M1813" s="225"/>
      <c r="N1813" s="225"/>
      <c r="O1813" s="225"/>
      <c r="P1813" s="225"/>
      <c r="Q1813" s="225"/>
      <c r="R1813" s="225"/>
      <c r="S1813" s="225"/>
      <c r="T1813" s="225"/>
      <c r="U1813" s="225"/>
      <c r="V1813" s="225"/>
      <c r="W1813" s="225"/>
      <c r="X1813" s="225"/>
      <c r="Y1813" s="225"/>
      <c r="Z1813" s="225"/>
      <c r="AA1813" s="225"/>
      <c r="AB1813" s="225"/>
      <c r="AC1813" s="225"/>
      <c r="AD1813" s="225"/>
    </row>
    <row r="1814" spans="1:30" ht="15.75" customHeight="1" x14ac:dyDescent="0.35">
      <c r="A1814" s="222"/>
      <c r="B1814" s="222"/>
      <c r="C1814" s="350" t="s">
        <v>2136</v>
      </c>
      <c r="D1814" s="350" t="s">
        <v>3777</v>
      </c>
      <c r="E1814" s="351" t="s">
        <v>3368</v>
      </c>
      <c r="F1814" s="352" t="s">
        <v>3778</v>
      </c>
      <c r="G1814" s="242" t="s">
        <v>3779</v>
      </c>
      <c r="H1814" s="242" t="s">
        <v>3780</v>
      </c>
      <c r="I1814" s="297">
        <v>45063</v>
      </c>
      <c r="J1814" s="297"/>
      <c r="K1814" s="297">
        <f t="shared" si="90"/>
        <v>45428</v>
      </c>
      <c r="L1814" s="235" t="s">
        <v>3293</v>
      </c>
      <c r="M1814" s="225"/>
      <c r="N1814" s="225"/>
      <c r="O1814" s="225"/>
      <c r="P1814" s="225"/>
      <c r="Q1814" s="225"/>
      <c r="R1814" s="225"/>
      <c r="S1814" s="225"/>
      <c r="T1814" s="225"/>
      <c r="U1814" s="225"/>
      <c r="V1814" s="225"/>
      <c r="W1814" s="225"/>
      <c r="X1814" s="225"/>
      <c r="Y1814" s="225"/>
      <c r="Z1814" s="225"/>
      <c r="AA1814" s="225"/>
      <c r="AB1814" s="225"/>
      <c r="AC1814" s="225"/>
      <c r="AD1814" s="225"/>
    </row>
    <row r="1815" spans="1:30" ht="15.75" customHeight="1" x14ac:dyDescent="0.35">
      <c r="A1815" s="68" t="s">
        <v>38</v>
      </c>
      <c r="B1815" s="68" t="s">
        <v>513</v>
      </c>
      <c r="C1815" s="350" t="s">
        <v>2136</v>
      </c>
      <c r="D1815" s="350" t="s">
        <v>3781</v>
      </c>
      <c r="E1815" s="351" t="s">
        <v>3368</v>
      </c>
      <c r="F1815" s="352" t="s">
        <v>3782</v>
      </c>
      <c r="G1815" s="242" t="s">
        <v>3783</v>
      </c>
      <c r="H1815" s="242" t="s">
        <v>3784</v>
      </c>
      <c r="I1815" s="297">
        <v>45063</v>
      </c>
      <c r="J1815" s="297">
        <v>45371</v>
      </c>
      <c r="K1815" s="297">
        <f>+J1815+365</f>
        <v>45736</v>
      </c>
      <c r="L1815" s="252" t="s">
        <v>3353</v>
      </c>
      <c r="M1815" s="21"/>
      <c r="N1815" s="21"/>
      <c r="O1815" s="21"/>
      <c r="P1815" s="21"/>
      <c r="Q1815" s="21"/>
      <c r="R1815" s="21"/>
      <c r="S1815" s="21"/>
      <c r="T1815" s="21"/>
      <c r="U1815" s="21"/>
      <c r="V1815" s="21"/>
      <c r="W1815" s="21"/>
      <c r="X1815" s="21"/>
      <c r="Y1815" s="21"/>
      <c r="Z1815" s="21"/>
      <c r="AA1815" s="21"/>
      <c r="AB1815" s="21"/>
      <c r="AC1815" s="21"/>
      <c r="AD1815" s="21"/>
    </row>
    <row r="1816" spans="1:30" ht="15.75" customHeight="1" x14ac:dyDescent="0.35">
      <c r="A1816" s="69"/>
      <c r="B1816" s="69"/>
      <c r="C1816" s="348" t="s">
        <v>22</v>
      </c>
      <c r="D1816" s="348" t="s">
        <v>3785</v>
      </c>
      <c r="E1816" s="353" t="s">
        <v>3368</v>
      </c>
      <c r="F1816" s="352" t="s">
        <v>3786</v>
      </c>
      <c r="G1816" s="123" t="s">
        <v>3787</v>
      </c>
      <c r="H1816" s="242" t="s">
        <v>3788</v>
      </c>
      <c r="I1816" s="344">
        <v>45065</v>
      </c>
      <c r="J1816" s="334">
        <v>45405</v>
      </c>
      <c r="K1816" s="297">
        <f>+J1816+365</f>
        <v>45770</v>
      </c>
      <c r="L1816" s="235" t="s">
        <v>3789</v>
      </c>
      <c r="M1816" s="21"/>
      <c r="N1816" s="21"/>
      <c r="O1816" s="21"/>
      <c r="P1816" s="21"/>
      <c r="Q1816" s="21"/>
      <c r="R1816" s="21"/>
      <c r="S1816" s="21"/>
      <c r="T1816" s="21"/>
      <c r="U1816" s="21"/>
      <c r="V1816" s="21"/>
      <c r="W1816" s="21"/>
      <c r="X1816" s="21"/>
      <c r="Y1816" s="21"/>
      <c r="Z1816" s="21"/>
      <c r="AA1816" s="21"/>
      <c r="AB1816" s="21"/>
      <c r="AC1816" s="21"/>
      <c r="AD1816" s="21"/>
    </row>
    <row r="1817" spans="1:30" ht="15.75" customHeight="1" x14ac:dyDescent="0.35">
      <c r="A1817" s="69"/>
      <c r="B1817" s="122"/>
      <c r="C1817" s="350" t="s">
        <v>22</v>
      </c>
      <c r="D1817" s="350" t="s">
        <v>3790</v>
      </c>
      <c r="E1817" s="350" t="s">
        <v>3368</v>
      </c>
      <c r="F1817" s="352" t="s">
        <v>3791</v>
      </c>
      <c r="G1817" s="242" t="s">
        <v>3792</v>
      </c>
      <c r="H1817" s="242" t="s">
        <v>3793</v>
      </c>
      <c r="I1817" s="344">
        <v>45065</v>
      </c>
      <c r="J1817" s="334"/>
      <c r="K1817" s="297">
        <f>I1817+365</f>
        <v>45430</v>
      </c>
      <c r="L1817" s="235" t="s">
        <v>3794</v>
      </c>
      <c r="M1817"/>
      <c r="N1817"/>
      <c r="O1817"/>
      <c r="P1817"/>
      <c r="Q1817"/>
      <c r="R1817"/>
      <c r="S1817"/>
      <c r="T1817"/>
      <c r="U1817"/>
      <c r="V1817"/>
      <c r="W1817"/>
      <c r="X1817"/>
      <c r="Y1817"/>
      <c r="Z1817"/>
      <c r="AA1817"/>
      <c r="AB1817"/>
      <c r="AC1817"/>
      <c r="AD1817"/>
    </row>
    <row r="1818" spans="1:30" ht="15.75" customHeight="1" x14ac:dyDescent="0.35">
      <c r="A1818" s="69" t="s">
        <v>38</v>
      </c>
      <c r="B1818" s="122"/>
      <c r="C1818" s="350" t="s">
        <v>22</v>
      </c>
      <c r="D1818" s="350" t="s">
        <v>3795</v>
      </c>
      <c r="E1818" s="350" t="s">
        <v>3368</v>
      </c>
      <c r="F1818" s="352" t="s">
        <v>3796</v>
      </c>
      <c r="G1818" s="242" t="s">
        <v>3792</v>
      </c>
      <c r="H1818" s="242" t="s">
        <v>3793</v>
      </c>
      <c r="I1818" s="344">
        <v>45065</v>
      </c>
      <c r="J1818" s="334"/>
      <c r="K1818" s="297">
        <f>I1818+365</f>
        <v>45430</v>
      </c>
      <c r="L1818" s="235" t="s">
        <v>3794</v>
      </c>
      <c r="M1818" s="20"/>
      <c r="N1818" s="20"/>
      <c r="O1818" s="20"/>
      <c r="P1818" s="20"/>
      <c r="Q1818" s="20"/>
      <c r="R1818" s="20"/>
      <c r="S1818" s="20"/>
      <c r="T1818" s="20"/>
      <c r="U1818" s="20"/>
      <c r="V1818" s="20"/>
      <c r="W1818" s="20"/>
      <c r="X1818" s="20"/>
      <c r="Y1818" s="20"/>
      <c r="Z1818" s="20"/>
      <c r="AA1818" s="20"/>
      <c r="AB1818" s="20"/>
      <c r="AC1818" s="20"/>
      <c r="AD1818" s="20"/>
    </row>
    <row r="1819" spans="1:30" ht="15.75" customHeight="1" x14ac:dyDescent="0.35">
      <c r="A1819" s="68"/>
      <c r="B1819" s="113"/>
      <c r="C1819" s="350" t="s">
        <v>22</v>
      </c>
      <c r="D1819" s="350" t="s">
        <v>3797</v>
      </c>
      <c r="E1819" s="350" t="s">
        <v>3368</v>
      </c>
      <c r="F1819" s="91" t="s">
        <v>3798</v>
      </c>
      <c r="G1819" s="91" t="s">
        <v>3767</v>
      </c>
      <c r="H1819" s="91" t="s">
        <v>1556</v>
      </c>
      <c r="I1819" s="90">
        <v>45085</v>
      </c>
      <c r="J1819" s="126"/>
      <c r="K1819" s="297">
        <f>+I1819+365</f>
        <v>45450</v>
      </c>
      <c r="L1819" s="231" t="s">
        <v>3799</v>
      </c>
      <c r="M1819" s="21"/>
      <c r="N1819" s="21"/>
      <c r="O1819" s="21"/>
      <c r="P1819" s="21"/>
      <c r="Q1819" s="21"/>
      <c r="R1819" s="21"/>
      <c r="S1819" s="21"/>
      <c r="T1819" s="21"/>
      <c r="U1819" s="21"/>
      <c r="V1819" s="21"/>
      <c r="W1819" s="21"/>
      <c r="X1819" s="21"/>
      <c r="Y1819" s="21"/>
      <c r="Z1819" s="21"/>
      <c r="AA1819" s="21"/>
      <c r="AB1819" s="21"/>
      <c r="AC1819" s="21"/>
      <c r="AD1819" s="21"/>
    </row>
    <row r="1820" spans="1:30" ht="15.75" customHeight="1" x14ac:dyDescent="0.35">
      <c r="A1820" s="68"/>
      <c r="B1820" s="113"/>
      <c r="C1820" s="348" t="s">
        <v>22</v>
      </c>
      <c r="D1820" s="348" t="s">
        <v>3800</v>
      </c>
      <c r="E1820" s="348" t="s">
        <v>3368</v>
      </c>
      <c r="F1820" s="109" t="s">
        <v>3801</v>
      </c>
      <c r="G1820" s="109" t="s">
        <v>3802</v>
      </c>
      <c r="H1820" s="109" t="s">
        <v>1556</v>
      </c>
      <c r="I1820" s="141">
        <v>45085</v>
      </c>
      <c r="J1820" s="129"/>
      <c r="K1820" s="297">
        <f>+I1820+365</f>
        <v>45450</v>
      </c>
      <c r="L1820" s="231" t="s">
        <v>3799</v>
      </c>
      <c r="M1820" s="21"/>
      <c r="N1820" s="21"/>
      <c r="O1820" s="21"/>
      <c r="P1820" s="21"/>
      <c r="Q1820" s="21"/>
      <c r="R1820" s="21"/>
      <c r="S1820" s="21"/>
      <c r="T1820" s="21"/>
      <c r="U1820" s="21"/>
      <c r="V1820" s="21"/>
      <c r="W1820" s="21"/>
      <c r="X1820" s="21"/>
      <c r="Y1820" s="21"/>
      <c r="Z1820" s="21"/>
      <c r="AA1820" s="21"/>
      <c r="AB1820" s="21"/>
      <c r="AC1820" s="21"/>
      <c r="AD1820" s="21"/>
    </row>
    <row r="1821" spans="1:30" ht="15.75" customHeight="1" x14ac:dyDescent="0.35">
      <c r="A1821" s="69" t="s">
        <v>38</v>
      </c>
      <c r="B1821" s="122"/>
      <c r="C1821" s="350" t="s">
        <v>22</v>
      </c>
      <c r="D1821" s="350" t="s">
        <v>3803</v>
      </c>
      <c r="E1821" s="350" t="s">
        <v>3368</v>
      </c>
      <c r="F1821" s="352" t="s">
        <v>3804</v>
      </c>
      <c r="G1821" s="242" t="s">
        <v>2873</v>
      </c>
      <c r="H1821" s="242" t="s">
        <v>3805</v>
      </c>
      <c r="I1821" s="297">
        <v>45079</v>
      </c>
      <c r="J1821" s="297"/>
      <c r="K1821" s="297">
        <f>I1821+365</f>
        <v>45444</v>
      </c>
      <c r="L1821" s="308" t="s">
        <v>3806</v>
      </c>
      <c r="M1821" s="37"/>
      <c r="N1821" s="37"/>
      <c r="O1821" s="37"/>
      <c r="P1821" s="37"/>
      <c r="Q1821" s="37"/>
      <c r="R1821" s="37"/>
      <c r="S1821" s="37"/>
      <c r="T1821" s="37"/>
      <c r="U1821" s="37"/>
      <c r="V1821" s="37"/>
      <c r="W1821" s="37"/>
      <c r="X1821" s="37"/>
      <c r="Y1821" s="37"/>
      <c r="Z1821" s="37"/>
      <c r="AA1821" s="37"/>
      <c r="AB1821" s="37"/>
      <c r="AC1821" s="37"/>
      <c r="AD1821" s="37"/>
    </row>
    <row r="1822" spans="1:30" ht="15.75" customHeight="1" x14ac:dyDescent="0.35">
      <c r="A1822" s="69" t="s">
        <v>38</v>
      </c>
      <c r="B1822" s="122"/>
      <c r="C1822" s="350" t="s">
        <v>22</v>
      </c>
      <c r="D1822" s="350" t="s">
        <v>3807</v>
      </c>
      <c r="E1822" s="350" t="s">
        <v>3368</v>
      </c>
      <c r="F1822" s="352" t="s">
        <v>3808</v>
      </c>
      <c r="G1822" s="242" t="s">
        <v>3767</v>
      </c>
      <c r="H1822" s="242" t="s">
        <v>3805</v>
      </c>
      <c r="I1822" s="297">
        <v>45079</v>
      </c>
      <c r="J1822" s="297"/>
      <c r="K1822" s="297">
        <f>+I1822+365</f>
        <v>45444</v>
      </c>
      <c r="L1822" s="235" t="s">
        <v>3806</v>
      </c>
      <c r="M1822" s="20"/>
      <c r="N1822" s="20"/>
      <c r="O1822" s="20"/>
      <c r="P1822" s="20"/>
      <c r="Q1822" s="20"/>
      <c r="R1822" s="20"/>
      <c r="S1822" s="20"/>
      <c r="T1822" s="20"/>
      <c r="U1822" s="20"/>
      <c r="V1822" s="20"/>
      <c r="W1822" s="20"/>
      <c r="X1822" s="20"/>
      <c r="Y1822" s="20"/>
      <c r="Z1822" s="20"/>
      <c r="AA1822" s="20"/>
      <c r="AB1822" s="20"/>
      <c r="AC1822" s="20"/>
      <c r="AD1822" s="20"/>
    </row>
    <row r="1823" spans="1:30" ht="15.75" customHeight="1" x14ac:dyDescent="0.35">
      <c r="A1823" s="69" t="s">
        <v>38</v>
      </c>
      <c r="B1823" s="122"/>
      <c r="C1823" s="350" t="s">
        <v>22</v>
      </c>
      <c r="D1823" s="350" t="s">
        <v>3809</v>
      </c>
      <c r="E1823" s="350" t="s">
        <v>3368</v>
      </c>
      <c r="F1823" s="352" t="s">
        <v>3810</v>
      </c>
      <c r="G1823" s="242" t="s">
        <v>3811</v>
      </c>
      <c r="H1823" s="242" t="s">
        <v>3812</v>
      </c>
      <c r="I1823" s="297">
        <v>45089</v>
      </c>
      <c r="J1823" s="297"/>
      <c r="K1823" s="297">
        <f t="shared" ref="K1823:K1831" si="91">I1823+365</f>
        <v>45454</v>
      </c>
      <c r="L1823" s="235" t="s">
        <v>3641</v>
      </c>
      <c r="M1823" s="225"/>
      <c r="N1823" s="225"/>
      <c r="O1823" s="225"/>
      <c r="P1823" s="225"/>
      <c r="Q1823" s="225"/>
      <c r="R1823" s="225"/>
      <c r="S1823" s="225"/>
      <c r="T1823" s="225"/>
      <c r="U1823" s="225"/>
      <c r="V1823" s="225"/>
      <c r="W1823" s="225"/>
      <c r="X1823" s="225"/>
      <c r="Y1823" s="225"/>
      <c r="Z1823" s="225"/>
      <c r="AA1823" s="225"/>
      <c r="AB1823" s="225"/>
      <c r="AC1823" s="225"/>
      <c r="AD1823" s="225"/>
    </row>
    <row r="1824" spans="1:30" ht="15.75" customHeight="1" x14ac:dyDescent="0.35">
      <c r="A1824" s="69" t="s">
        <v>38</v>
      </c>
      <c r="B1824" s="122"/>
      <c r="C1824" s="350" t="s">
        <v>22</v>
      </c>
      <c r="D1824" s="350" t="s">
        <v>3813</v>
      </c>
      <c r="E1824" s="350" t="s">
        <v>3368</v>
      </c>
      <c r="F1824" s="352" t="s">
        <v>3663</v>
      </c>
      <c r="G1824" s="242" t="s">
        <v>3664</v>
      </c>
      <c r="H1824" s="242" t="s">
        <v>3665</v>
      </c>
      <c r="I1824" s="297">
        <v>45076</v>
      </c>
      <c r="J1824" s="297"/>
      <c r="K1824" s="297">
        <f t="shared" si="91"/>
        <v>45441</v>
      </c>
      <c r="L1824" s="222" t="s">
        <v>3667</v>
      </c>
      <c r="M1824" s="37"/>
      <c r="N1824" s="37"/>
      <c r="O1824" s="37"/>
      <c r="P1824" s="37"/>
      <c r="Q1824" s="37"/>
      <c r="R1824" s="37"/>
      <c r="S1824" s="37"/>
      <c r="T1824" s="37"/>
      <c r="U1824" s="37"/>
      <c r="V1824" s="37"/>
      <c r="W1824" s="37"/>
      <c r="X1824" s="37"/>
      <c r="Y1824" s="37"/>
      <c r="Z1824" s="37"/>
      <c r="AA1824" s="37"/>
      <c r="AB1824" s="37"/>
      <c r="AC1824" s="37"/>
      <c r="AD1824" s="37"/>
    </row>
    <row r="1825" spans="1:30" ht="15.75" customHeight="1" x14ac:dyDescent="0.35">
      <c r="A1825" s="69" t="s">
        <v>38</v>
      </c>
      <c r="B1825" s="122"/>
      <c r="C1825" s="350" t="s">
        <v>22</v>
      </c>
      <c r="D1825" s="350" t="s">
        <v>3814</v>
      </c>
      <c r="E1825" s="350" t="s">
        <v>3368</v>
      </c>
      <c r="F1825" s="354" t="s">
        <v>2950</v>
      </c>
      <c r="G1825" s="242" t="s">
        <v>1272</v>
      </c>
      <c r="H1825" s="242" t="s">
        <v>2260</v>
      </c>
      <c r="I1825" s="297">
        <v>45079</v>
      </c>
      <c r="J1825" s="297"/>
      <c r="K1825" s="297">
        <f t="shared" si="91"/>
        <v>45444</v>
      </c>
      <c r="L1825" s="67" t="s">
        <v>1764</v>
      </c>
      <c r="M1825" s="21"/>
      <c r="N1825" s="21"/>
      <c r="O1825" s="21"/>
      <c r="P1825" s="21"/>
      <c r="Q1825" s="21"/>
      <c r="R1825" s="21"/>
      <c r="S1825" s="21"/>
      <c r="T1825" s="21"/>
      <c r="U1825" s="21"/>
      <c r="V1825" s="21"/>
      <c r="W1825" s="21"/>
      <c r="X1825" s="21"/>
      <c r="Y1825" s="21"/>
      <c r="Z1825" s="21"/>
      <c r="AA1825" s="21"/>
      <c r="AB1825" s="21"/>
      <c r="AC1825" s="21"/>
      <c r="AD1825" s="21"/>
    </row>
    <row r="1826" spans="1:30" ht="15.75" customHeight="1" x14ac:dyDescent="0.35">
      <c r="A1826" s="69" t="s">
        <v>138</v>
      </c>
      <c r="B1826" s="122"/>
      <c r="C1826" s="350" t="s">
        <v>22</v>
      </c>
      <c r="D1826" s="350" t="s">
        <v>3815</v>
      </c>
      <c r="E1826" s="350" t="s">
        <v>3368</v>
      </c>
      <c r="F1826" s="354" t="s">
        <v>2957</v>
      </c>
      <c r="G1826" s="242" t="s">
        <v>1272</v>
      </c>
      <c r="H1826" s="242" t="s">
        <v>2260</v>
      </c>
      <c r="I1826" s="297">
        <v>45079</v>
      </c>
      <c r="J1826" s="297"/>
      <c r="K1826" s="297">
        <f t="shared" si="91"/>
        <v>45444</v>
      </c>
      <c r="L1826" s="67" t="s">
        <v>1764</v>
      </c>
      <c r="M1826" s="21"/>
      <c r="N1826" s="21"/>
      <c r="O1826" s="21"/>
      <c r="P1826" s="21"/>
      <c r="Q1826" s="21"/>
      <c r="R1826" s="21"/>
      <c r="S1826" s="21"/>
      <c r="T1826" s="21"/>
      <c r="U1826" s="21"/>
      <c r="V1826" s="21"/>
      <c r="W1826" s="21"/>
      <c r="X1826" s="21"/>
      <c r="Y1826" s="21"/>
      <c r="Z1826" s="21"/>
      <c r="AA1826" s="21"/>
      <c r="AB1826" s="21"/>
      <c r="AC1826" s="21"/>
      <c r="AD1826" s="21"/>
    </row>
    <row r="1827" spans="1:30" ht="15.75" customHeight="1" x14ac:dyDescent="0.35">
      <c r="A1827" s="69"/>
      <c r="B1827" s="122"/>
      <c r="C1827" s="350" t="s">
        <v>22</v>
      </c>
      <c r="D1827" s="350" t="s">
        <v>3816</v>
      </c>
      <c r="E1827" s="350" t="s">
        <v>3368</v>
      </c>
      <c r="F1827" s="352" t="s">
        <v>3817</v>
      </c>
      <c r="G1827" s="242" t="s">
        <v>3818</v>
      </c>
      <c r="H1827" s="227" t="s">
        <v>140</v>
      </c>
      <c r="I1827" s="297">
        <v>45085</v>
      </c>
      <c r="J1827" s="297">
        <v>45426</v>
      </c>
      <c r="K1827" s="297">
        <f>+J1827+365</f>
        <v>45791</v>
      </c>
      <c r="L1827" s="235" t="s">
        <v>53</v>
      </c>
      <c r="M1827" s="21"/>
      <c r="N1827" s="21"/>
      <c r="O1827" s="21"/>
      <c r="P1827" s="21"/>
      <c r="Q1827" s="21"/>
      <c r="R1827" s="21"/>
      <c r="S1827" s="21"/>
      <c r="T1827" s="21"/>
      <c r="U1827" s="21"/>
      <c r="V1827" s="21"/>
      <c r="W1827" s="21"/>
      <c r="X1827" s="21"/>
      <c r="Y1827" s="21"/>
      <c r="Z1827" s="21"/>
      <c r="AA1827" s="21"/>
      <c r="AB1827" s="21"/>
      <c r="AC1827" s="21"/>
      <c r="AD1827" s="21"/>
    </row>
    <row r="1828" spans="1:30" ht="15.75" customHeight="1" x14ac:dyDescent="0.35">
      <c r="A1828" s="69"/>
      <c r="B1828" s="122"/>
      <c r="C1828" s="348" t="s">
        <v>22</v>
      </c>
      <c r="D1828" s="348" t="s">
        <v>3819</v>
      </c>
      <c r="E1828" s="348" t="s">
        <v>3368</v>
      </c>
      <c r="F1828" s="349" t="s">
        <v>3820</v>
      </c>
      <c r="G1828" s="251" t="s">
        <v>3767</v>
      </c>
      <c r="H1828" s="251" t="s">
        <v>3821</v>
      </c>
      <c r="I1828" s="333">
        <v>45090</v>
      </c>
      <c r="J1828" s="333"/>
      <c r="K1828" s="297">
        <f t="shared" si="91"/>
        <v>45455</v>
      </c>
      <c r="L1828" s="310" t="s">
        <v>3822</v>
      </c>
      <c r="M1828" s="21"/>
      <c r="N1828" s="21"/>
      <c r="O1828" s="21"/>
      <c r="P1828" s="21"/>
      <c r="Q1828" s="21"/>
      <c r="R1828" s="21"/>
      <c r="S1828" s="21"/>
      <c r="T1828" s="21"/>
      <c r="U1828" s="21"/>
      <c r="V1828" s="21"/>
      <c r="W1828" s="21"/>
      <c r="X1828" s="21"/>
      <c r="Y1828" s="21"/>
      <c r="Z1828" s="21"/>
      <c r="AA1828" s="21"/>
      <c r="AB1828" s="21"/>
      <c r="AC1828" s="21"/>
      <c r="AD1828" s="21"/>
    </row>
    <row r="1829" spans="1:30" ht="15.75" customHeight="1" x14ac:dyDescent="0.35">
      <c r="A1829" s="69"/>
      <c r="B1829" s="122"/>
      <c r="C1829" s="350" t="s">
        <v>22</v>
      </c>
      <c r="D1829" s="350" t="s">
        <v>3823</v>
      </c>
      <c r="E1829" s="350" t="s">
        <v>3368</v>
      </c>
      <c r="F1829" s="352" t="s">
        <v>3824</v>
      </c>
      <c r="G1829" s="123" t="s">
        <v>3304</v>
      </c>
      <c r="H1829" s="242" t="s">
        <v>3590</v>
      </c>
      <c r="I1829" s="297">
        <v>45090</v>
      </c>
      <c r="J1829" s="297"/>
      <c r="K1829" s="297">
        <f t="shared" si="91"/>
        <v>45455</v>
      </c>
      <c r="L1829" s="235" t="s">
        <v>2995</v>
      </c>
      <c r="M1829" s="21"/>
      <c r="N1829" s="21"/>
      <c r="O1829" s="21"/>
      <c r="P1829" s="21"/>
      <c r="Q1829" s="21"/>
      <c r="R1829" s="21"/>
      <c r="S1829" s="21"/>
      <c r="T1829" s="21"/>
      <c r="U1829" s="21"/>
      <c r="V1829" s="21"/>
      <c r="W1829" s="21"/>
      <c r="X1829" s="21"/>
      <c r="Y1829" s="21"/>
      <c r="Z1829" s="21"/>
      <c r="AA1829" s="21"/>
      <c r="AB1829" s="21"/>
      <c r="AC1829" s="21"/>
      <c r="AD1829" s="21"/>
    </row>
    <row r="1830" spans="1:30" ht="15.75" customHeight="1" x14ac:dyDescent="0.35">
      <c r="A1830" s="69"/>
      <c r="B1830" s="122"/>
      <c r="C1830" s="350" t="s">
        <v>22</v>
      </c>
      <c r="D1830" s="348" t="s">
        <v>3825</v>
      </c>
      <c r="E1830" s="348" t="s">
        <v>3368</v>
      </c>
      <c r="F1830" s="361" t="s">
        <v>3826</v>
      </c>
      <c r="G1830" s="158" t="s">
        <v>3304</v>
      </c>
      <c r="H1830" s="251" t="s">
        <v>3590</v>
      </c>
      <c r="I1830" s="333">
        <v>45090</v>
      </c>
      <c r="J1830" s="333"/>
      <c r="K1830" s="297">
        <f t="shared" si="91"/>
        <v>45455</v>
      </c>
      <c r="L1830" s="310" t="s">
        <v>2995</v>
      </c>
      <c r="M1830" s="21"/>
      <c r="N1830" s="21"/>
      <c r="O1830" s="21"/>
      <c r="P1830" s="21"/>
      <c r="Q1830" s="21"/>
      <c r="R1830" s="21"/>
      <c r="S1830" s="21"/>
      <c r="T1830" s="21"/>
      <c r="U1830" s="21"/>
      <c r="V1830" s="21"/>
      <c r="W1830" s="21"/>
      <c r="X1830" s="21"/>
      <c r="Y1830" s="21"/>
      <c r="Z1830" s="21"/>
      <c r="AA1830" s="21"/>
      <c r="AB1830" s="21"/>
      <c r="AC1830" s="21"/>
      <c r="AD1830" s="21"/>
    </row>
    <row r="1831" spans="1:30" ht="15.75" customHeight="1" x14ac:dyDescent="0.35">
      <c r="A1831" s="69"/>
      <c r="B1831" s="122"/>
      <c r="C1831" s="351" t="s">
        <v>22</v>
      </c>
      <c r="D1831" s="350" t="s">
        <v>3827</v>
      </c>
      <c r="E1831" s="350" t="s">
        <v>3368</v>
      </c>
      <c r="F1831" s="352" t="s">
        <v>3828</v>
      </c>
      <c r="G1831" s="123" t="s">
        <v>3304</v>
      </c>
      <c r="H1831" s="242" t="s">
        <v>3590</v>
      </c>
      <c r="I1831" s="297">
        <v>45090</v>
      </c>
      <c r="J1831" s="297"/>
      <c r="K1831" s="297">
        <f t="shared" si="91"/>
        <v>45455</v>
      </c>
      <c r="L1831" s="235" t="s">
        <v>2995</v>
      </c>
      <c r="M1831" s="21"/>
      <c r="N1831" s="21"/>
      <c r="O1831" s="21"/>
      <c r="P1831" s="21"/>
      <c r="Q1831" s="21"/>
      <c r="R1831" s="21"/>
      <c r="S1831" s="21"/>
      <c r="T1831" s="21"/>
      <c r="U1831" s="21"/>
      <c r="V1831" s="21"/>
      <c r="W1831" s="21"/>
      <c r="X1831" s="21"/>
      <c r="Y1831" s="21"/>
      <c r="Z1831" s="21"/>
      <c r="AA1831" s="21"/>
      <c r="AB1831" s="21"/>
      <c r="AC1831" s="21"/>
      <c r="AD1831" s="21"/>
    </row>
    <row r="1832" spans="1:30" ht="15.75" customHeight="1" x14ac:dyDescent="0.35">
      <c r="A1832" s="69"/>
      <c r="B1832" s="122"/>
      <c r="C1832" s="351" t="s">
        <v>22</v>
      </c>
      <c r="D1832" s="350" t="s">
        <v>3829</v>
      </c>
      <c r="E1832" s="350" t="s">
        <v>3368</v>
      </c>
      <c r="F1832" s="352" t="s">
        <v>3830</v>
      </c>
      <c r="G1832" s="242" t="s">
        <v>3831</v>
      </c>
      <c r="H1832" s="242" t="s">
        <v>3832</v>
      </c>
      <c r="I1832" s="297">
        <v>45099</v>
      </c>
      <c r="J1832" s="297"/>
      <c r="K1832" s="297">
        <f>+I1832+365</f>
        <v>45464</v>
      </c>
      <c r="L1832" s="235" t="s">
        <v>3681</v>
      </c>
      <c r="M1832" s="21"/>
      <c r="N1832" s="21"/>
      <c r="O1832" s="21"/>
      <c r="P1832" s="21"/>
      <c r="Q1832" s="21"/>
      <c r="R1832" s="21"/>
      <c r="S1832" s="21"/>
      <c r="T1832" s="21"/>
      <c r="U1832" s="21"/>
      <c r="V1832" s="21"/>
      <c r="W1832" s="21"/>
      <c r="X1832" s="21"/>
      <c r="Y1832" s="21"/>
      <c r="Z1832" s="21"/>
      <c r="AA1832" s="21"/>
      <c r="AB1832" s="21"/>
      <c r="AC1832" s="21"/>
      <c r="AD1832" s="21"/>
    </row>
    <row r="1833" spans="1:30" ht="15.75" customHeight="1" x14ac:dyDescent="0.35">
      <c r="A1833" s="69"/>
      <c r="B1833" s="69"/>
      <c r="C1833" s="351" t="s">
        <v>22</v>
      </c>
      <c r="D1833" s="350" t="s">
        <v>3833</v>
      </c>
      <c r="E1833" s="350" t="s">
        <v>3368</v>
      </c>
      <c r="F1833" s="352" t="s">
        <v>3834</v>
      </c>
      <c r="G1833" s="123" t="s">
        <v>3304</v>
      </c>
      <c r="H1833" s="242" t="s">
        <v>3590</v>
      </c>
      <c r="I1833" s="297">
        <v>45096</v>
      </c>
      <c r="J1833" s="297"/>
      <c r="K1833" s="297">
        <f>I1833+365</f>
        <v>45461</v>
      </c>
      <c r="L1833" s="235" t="s">
        <v>2995</v>
      </c>
      <c r="M1833" s="21"/>
      <c r="N1833" s="21"/>
      <c r="O1833" s="21"/>
      <c r="P1833" s="21"/>
      <c r="Q1833" s="21"/>
      <c r="R1833" s="21"/>
      <c r="S1833" s="21"/>
      <c r="T1833" s="21"/>
      <c r="U1833" s="21"/>
      <c r="V1833" s="21"/>
      <c r="W1833" s="21"/>
      <c r="X1833" s="21"/>
      <c r="Y1833" s="21"/>
      <c r="Z1833" s="21"/>
      <c r="AA1833" s="21"/>
      <c r="AB1833" s="21"/>
      <c r="AC1833" s="21"/>
      <c r="AD1833" s="21"/>
    </row>
    <row r="1834" spans="1:30" ht="15.75" customHeight="1" x14ac:dyDescent="0.35">
      <c r="A1834" s="222"/>
      <c r="B1834" s="222"/>
      <c r="C1834" s="353" t="s">
        <v>22</v>
      </c>
      <c r="D1834" s="348" t="s">
        <v>3835</v>
      </c>
      <c r="E1834" s="348" t="s">
        <v>3368</v>
      </c>
      <c r="F1834" s="109" t="s">
        <v>3836</v>
      </c>
      <c r="G1834" s="109" t="s">
        <v>3837</v>
      </c>
      <c r="H1834" s="109" t="s">
        <v>3838</v>
      </c>
      <c r="I1834" s="110">
        <v>45099</v>
      </c>
      <c r="J1834" s="110"/>
      <c r="K1834" s="297">
        <f>+I1834+365</f>
        <v>45464</v>
      </c>
      <c r="L1834" s="250" t="s">
        <v>1214</v>
      </c>
      <c r="M1834" s="225"/>
      <c r="N1834" s="225"/>
      <c r="O1834" s="225"/>
      <c r="P1834" s="225"/>
      <c r="Q1834" s="225"/>
      <c r="R1834" s="225"/>
      <c r="S1834" s="225"/>
      <c r="T1834" s="225"/>
      <c r="U1834" s="225"/>
      <c r="V1834" s="225"/>
      <c r="W1834" s="225"/>
      <c r="X1834" s="225"/>
      <c r="Y1834" s="225"/>
      <c r="Z1834" s="225"/>
      <c r="AA1834" s="225"/>
      <c r="AB1834" s="225"/>
      <c r="AC1834" s="225"/>
      <c r="AD1834" s="225"/>
    </row>
    <row r="1835" spans="1:30" ht="15.75" customHeight="1" x14ac:dyDescent="0.35">
      <c r="A1835" s="222"/>
      <c r="B1835" s="260"/>
      <c r="C1835" s="353" t="s">
        <v>22</v>
      </c>
      <c r="D1835" s="350" t="s">
        <v>3839</v>
      </c>
      <c r="E1835" s="350" t="s">
        <v>3368</v>
      </c>
      <c r="F1835" s="28" t="s">
        <v>3840</v>
      </c>
      <c r="G1835" s="28" t="s">
        <v>3841</v>
      </c>
      <c r="H1835" s="28" t="s">
        <v>3838</v>
      </c>
      <c r="I1835" s="55">
        <v>45099</v>
      </c>
      <c r="J1835" s="55"/>
      <c r="K1835" s="297">
        <f>+I1835+365</f>
        <v>45464</v>
      </c>
      <c r="L1835" s="226" t="s">
        <v>1214</v>
      </c>
      <c r="M1835" s="225"/>
      <c r="N1835" s="225"/>
      <c r="O1835" s="225"/>
      <c r="P1835" s="225"/>
      <c r="Q1835" s="225"/>
      <c r="R1835" s="225"/>
      <c r="S1835" s="225"/>
      <c r="T1835" s="225"/>
      <c r="U1835" s="225"/>
      <c r="V1835" s="225"/>
      <c r="W1835" s="225"/>
      <c r="X1835" s="225"/>
      <c r="Y1835" s="225"/>
      <c r="Z1835" s="225"/>
      <c r="AA1835" s="225"/>
      <c r="AB1835" s="225"/>
      <c r="AC1835" s="225"/>
      <c r="AD1835" s="225"/>
    </row>
    <row r="1836" spans="1:30" ht="15.75" customHeight="1" x14ac:dyDescent="0.35">
      <c r="A1836" s="222"/>
      <c r="B1836" s="260"/>
      <c r="C1836" s="353" t="s">
        <v>22</v>
      </c>
      <c r="D1836" s="350" t="s">
        <v>3842</v>
      </c>
      <c r="E1836" s="350" t="s">
        <v>3368</v>
      </c>
      <c r="F1836" s="28" t="s">
        <v>3843</v>
      </c>
      <c r="G1836" s="28" t="s">
        <v>3844</v>
      </c>
      <c r="H1836" s="28" t="s">
        <v>3838</v>
      </c>
      <c r="I1836" s="55">
        <v>45099</v>
      </c>
      <c r="J1836" s="55"/>
      <c r="K1836" s="297">
        <f>+I1836+365</f>
        <v>45464</v>
      </c>
      <c r="L1836" s="226" t="s">
        <v>1214</v>
      </c>
      <c r="M1836" s="225"/>
      <c r="N1836" s="225"/>
      <c r="O1836" s="225"/>
      <c r="P1836" s="225"/>
      <c r="Q1836" s="225"/>
      <c r="R1836" s="225"/>
      <c r="S1836" s="225"/>
      <c r="T1836" s="225"/>
      <c r="U1836" s="225"/>
      <c r="V1836" s="225"/>
      <c r="W1836" s="225"/>
      <c r="X1836" s="225"/>
      <c r="Y1836" s="225"/>
      <c r="Z1836" s="225"/>
      <c r="AA1836" s="225"/>
      <c r="AB1836" s="225"/>
      <c r="AC1836" s="225"/>
      <c r="AD1836" s="225"/>
    </row>
    <row r="1837" spans="1:30" ht="15.75" customHeight="1" x14ac:dyDescent="0.35">
      <c r="A1837" s="222"/>
      <c r="B1837" s="260"/>
      <c r="C1837" s="353" t="s">
        <v>22</v>
      </c>
      <c r="D1837" s="350" t="s">
        <v>3845</v>
      </c>
      <c r="E1837" s="350" t="s">
        <v>3368</v>
      </c>
      <c r="F1837" s="352" t="s">
        <v>3846</v>
      </c>
      <c r="G1837" s="242" t="s">
        <v>3847</v>
      </c>
      <c r="H1837" s="242" t="s">
        <v>3848</v>
      </c>
      <c r="I1837" s="297">
        <v>45100</v>
      </c>
      <c r="J1837" s="297">
        <v>45369</v>
      </c>
      <c r="K1837" s="297">
        <f>+J1837+365</f>
        <v>45734</v>
      </c>
      <c r="L1837" s="235" t="s">
        <v>3293</v>
      </c>
      <c r="M1837" s="225"/>
      <c r="N1837" s="225"/>
      <c r="O1837" s="225"/>
      <c r="P1837" s="225"/>
      <c r="Q1837" s="225"/>
      <c r="R1837" s="225"/>
      <c r="S1837" s="225"/>
      <c r="T1837" s="225"/>
      <c r="U1837" s="225"/>
      <c r="V1837" s="225"/>
      <c r="W1837" s="225"/>
      <c r="X1837" s="225"/>
      <c r="Y1837" s="225"/>
      <c r="Z1837" s="225"/>
      <c r="AA1837" s="225"/>
      <c r="AB1837" s="225"/>
      <c r="AC1837" s="225"/>
      <c r="AD1837" s="225"/>
    </row>
    <row r="1838" spans="1:30" ht="15.75" customHeight="1" x14ac:dyDescent="0.35">
      <c r="A1838" s="222"/>
      <c r="B1838" s="260"/>
      <c r="C1838" s="353" t="s">
        <v>22</v>
      </c>
      <c r="D1838" s="350" t="s">
        <v>3849</v>
      </c>
      <c r="E1838" s="350" t="s">
        <v>3368</v>
      </c>
      <c r="F1838" s="352" t="s">
        <v>3850</v>
      </c>
      <c r="G1838" s="242" t="s">
        <v>2873</v>
      </c>
      <c r="H1838" s="242" t="s">
        <v>3851</v>
      </c>
      <c r="I1838" s="297">
        <v>45100</v>
      </c>
      <c r="J1838" s="297"/>
      <c r="K1838" s="297">
        <f>I1838+365</f>
        <v>45465</v>
      </c>
      <c r="L1838" s="235" t="s">
        <v>3293</v>
      </c>
      <c r="M1838" s="225"/>
      <c r="N1838" s="225"/>
      <c r="O1838" s="225"/>
      <c r="P1838" s="225"/>
      <c r="Q1838" s="225"/>
      <c r="R1838" s="225"/>
      <c r="S1838" s="225"/>
      <c r="T1838" s="225"/>
      <c r="U1838" s="225"/>
      <c r="V1838" s="225"/>
      <c r="W1838" s="225"/>
      <c r="X1838" s="225"/>
      <c r="Y1838" s="225"/>
      <c r="Z1838" s="225"/>
      <c r="AA1838" s="225"/>
      <c r="AB1838" s="225"/>
      <c r="AC1838" s="225"/>
      <c r="AD1838" s="225"/>
    </row>
    <row r="1839" spans="1:30" ht="15.75" customHeight="1" x14ac:dyDescent="0.35">
      <c r="A1839" s="222"/>
      <c r="B1839" s="260"/>
      <c r="C1839" s="350" t="s">
        <v>22</v>
      </c>
      <c r="D1839" s="350" t="s">
        <v>3852</v>
      </c>
      <c r="E1839" s="350" t="s">
        <v>3368</v>
      </c>
      <c r="F1839" s="352" t="s">
        <v>3853</v>
      </c>
      <c r="G1839" s="242" t="s">
        <v>3451</v>
      </c>
      <c r="H1839" s="242" t="s">
        <v>3854</v>
      </c>
      <c r="I1839" s="297">
        <v>45100</v>
      </c>
      <c r="J1839" s="297"/>
      <c r="K1839" s="297">
        <f>I1839+365</f>
        <v>45465</v>
      </c>
      <c r="L1839" s="235" t="s">
        <v>3293</v>
      </c>
      <c r="M1839" s="225"/>
      <c r="N1839" s="225"/>
      <c r="O1839" s="225"/>
      <c r="P1839" s="225"/>
      <c r="Q1839" s="225"/>
      <c r="R1839" s="225"/>
      <c r="S1839" s="225"/>
      <c r="T1839" s="225"/>
      <c r="U1839" s="225"/>
      <c r="V1839" s="225"/>
      <c r="W1839" s="225"/>
      <c r="X1839" s="225"/>
      <c r="Y1839" s="225"/>
      <c r="Z1839" s="225"/>
      <c r="AA1839" s="225"/>
      <c r="AB1839" s="225"/>
      <c r="AC1839" s="225"/>
      <c r="AD1839" s="225"/>
    </row>
    <row r="1840" spans="1:30" ht="15.75" customHeight="1" x14ac:dyDescent="0.35">
      <c r="A1840" s="68"/>
      <c r="B1840" s="113"/>
      <c r="C1840" s="350" t="s">
        <v>22</v>
      </c>
      <c r="D1840" s="350" t="s">
        <v>3855</v>
      </c>
      <c r="E1840" s="350" t="s">
        <v>3368</v>
      </c>
      <c r="F1840" s="352" t="s">
        <v>3856</v>
      </c>
      <c r="G1840" s="242" t="s">
        <v>3857</v>
      </c>
      <c r="H1840" s="242" t="s">
        <v>3858</v>
      </c>
      <c r="I1840" s="297">
        <v>45103</v>
      </c>
      <c r="J1840" s="297"/>
      <c r="K1840" s="297">
        <f>I1840+365</f>
        <v>45468</v>
      </c>
      <c r="L1840" s="231" t="s">
        <v>3799</v>
      </c>
      <c r="M1840" s="21"/>
      <c r="N1840" s="21"/>
      <c r="O1840" s="21"/>
      <c r="P1840" s="21"/>
      <c r="Q1840" s="21"/>
      <c r="R1840" s="21"/>
      <c r="S1840" s="21"/>
      <c r="T1840" s="21"/>
      <c r="U1840" s="21"/>
      <c r="V1840" s="21"/>
      <c r="W1840" s="21"/>
      <c r="X1840" s="21"/>
      <c r="Y1840" s="21"/>
      <c r="Z1840" s="21"/>
      <c r="AA1840" s="21"/>
      <c r="AB1840" s="21"/>
      <c r="AC1840" s="21"/>
      <c r="AD1840" s="21"/>
    </row>
    <row r="1841" spans="1:30" ht="15.75" customHeight="1" x14ac:dyDescent="0.35">
      <c r="A1841" s="69" t="s">
        <v>38</v>
      </c>
      <c r="B1841" s="122"/>
      <c r="C1841" s="348" t="s">
        <v>22</v>
      </c>
      <c r="D1841" s="348" t="s">
        <v>3859</v>
      </c>
      <c r="E1841" s="348" t="s">
        <v>3368</v>
      </c>
      <c r="F1841" s="265" t="s">
        <v>3860</v>
      </c>
      <c r="G1841" s="180" t="s">
        <v>3861</v>
      </c>
      <c r="H1841" s="217" t="s">
        <v>3665</v>
      </c>
      <c r="I1841" s="246">
        <v>45099</v>
      </c>
      <c r="J1841" s="267">
        <v>45191</v>
      </c>
      <c r="K1841" s="297">
        <f>+J1841+365</f>
        <v>45556</v>
      </c>
      <c r="L1841" s="235" t="s">
        <v>3862</v>
      </c>
      <c r="M1841" s="21"/>
      <c r="N1841" s="21"/>
      <c r="O1841" s="21"/>
      <c r="P1841" s="21"/>
      <c r="Q1841" s="21"/>
      <c r="R1841" s="21"/>
      <c r="S1841" s="21"/>
      <c r="T1841" s="21"/>
      <c r="U1841" s="21"/>
      <c r="V1841" s="21"/>
      <c r="W1841" s="21"/>
      <c r="X1841" s="21"/>
      <c r="Y1841" s="21"/>
      <c r="Z1841" s="21"/>
      <c r="AA1841" s="21"/>
      <c r="AB1841" s="21"/>
      <c r="AC1841" s="21"/>
      <c r="AD1841" s="21"/>
    </row>
    <row r="1842" spans="1:30" ht="15.75" customHeight="1" x14ac:dyDescent="0.35">
      <c r="A1842" s="69"/>
      <c r="B1842" s="122"/>
      <c r="C1842" s="350" t="s">
        <v>22</v>
      </c>
      <c r="D1842" s="350" t="s">
        <v>3863</v>
      </c>
      <c r="E1842" s="350" t="s">
        <v>3368</v>
      </c>
      <c r="F1842" s="379" t="s">
        <v>3663</v>
      </c>
      <c r="G1842" s="217" t="s">
        <v>3664</v>
      </c>
      <c r="H1842" s="217" t="s">
        <v>3665</v>
      </c>
      <c r="I1842" s="246">
        <v>45104</v>
      </c>
      <c r="J1842" s="267"/>
      <c r="K1842" s="297">
        <f>I1842+365</f>
        <v>45469</v>
      </c>
      <c r="L1842" s="415" t="s">
        <v>3667</v>
      </c>
      <c r="M1842"/>
      <c r="N1842"/>
      <c r="O1842"/>
      <c r="P1842"/>
      <c r="Q1842"/>
      <c r="R1842"/>
      <c r="S1842"/>
      <c r="T1842"/>
      <c r="U1842"/>
      <c r="V1842"/>
      <c r="W1842"/>
      <c r="X1842"/>
      <c r="Y1842"/>
      <c r="Z1842"/>
      <c r="AA1842"/>
      <c r="AB1842"/>
      <c r="AC1842"/>
      <c r="AD1842"/>
    </row>
    <row r="1843" spans="1:30" ht="15.75" customHeight="1" x14ac:dyDescent="0.35">
      <c r="A1843" s="69"/>
      <c r="B1843" s="122"/>
      <c r="C1843" s="348" t="s">
        <v>22</v>
      </c>
      <c r="D1843" s="348" t="s">
        <v>3864</v>
      </c>
      <c r="E1843" s="348" t="s">
        <v>3368</v>
      </c>
      <c r="F1843" s="215" t="s">
        <v>1632</v>
      </c>
      <c r="G1843" s="28" t="s">
        <v>1569</v>
      </c>
      <c r="H1843" s="217" t="s">
        <v>262</v>
      </c>
      <c r="I1843" s="55">
        <v>45106</v>
      </c>
      <c r="J1843" s="55"/>
      <c r="K1843" s="380">
        <f>+I1843+365</f>
        <v>45471</v>
      </c>
      <c r="L1843" s="423" t="s">
        <v>1566</v>
      </c>
      <c r="M1843" s="21"/>
      <c r="N1843" s="21"/>
      <c r="O1843" s="21"/>
      <c r="P1843" s="21"/>
      <c r="Q1843" s="21"/>
      <c r="R1843" s="21"/>
      <c r="S1843" s="21"/>
      <c r="T1843" s="21"/>
      <c r="U1843" s="21"/>
      <c r="V1843" s="21"/>
      <c r="W1843" s="21"/>
      <c r="X1843" s="21"/>
      <c r="Y1843" s="21"/>
      <c r="Z1843" s="21"/>
      <c r="AA1843" s="21"/>
      <c r="AB1843" s="21"/>
      <c r="AC1843" s="21"/>
      <c r="AD1843" s="21"/>
    </row>
    <row r="1844" spans="1:30" ht="15.75" customHeight="1" x14ac:dyDescent="0.35">
      <c r="A1844" s="69" t="s">
        <v>138</v>
      </c>
      <c r="B1844" s="122"/>
      <c r="C1844" s="350" t="s">
        <v>22</v>
      </c>
      <c r="D1844" s="350" t="s">
        <v>3865</v>
      </c>
      <c r="E1844" s="350" t="s">
        <v>3368</v>
      </c>
      <c r="F1844" s="359" t="s">
        <v>3866</v>
      </c>
      <c r="G1844" s="192" t="s">
        <v>3867</v>
      </c>
      <c r="H1844" s="358" t="s">
        <v>3680</v>
      </c>
      <c r="I1844" s="332">
        <v>45107</v>
      </c>
      <c r="J1844" s="332"/>
      <c r="K1844" s="381">
        <f>+I1844+365</f>
        <v>45472</v>
      </c>
      <c r="L1844" s="98" t="s">
        <v>3868</v>
      </c>
      <c r="M1844" s="21"/>
      <c r="N1844" s="21"/>
      <c r="O1844" s="21"/>
      <c r="P1844" s="21"/>
      <c r="Q1844" s="21"/>
      <c r="R1844" s="21"/>
      <c r="S1844" s="21"/>
      <c r="T1844" s="21"/>
      <c r="U1844" s="21"/>
      <c r="V1844" s="21"/>
      <c r="W1844" s="21"/>
      <c r="X1844" s="21"/>
      <c r="Y1844" s="21"/>
      <c r="Z1844" s="21"/>
      <c r="AA1844" s="21"/>
      <c r="AB1844" s="21"/>
      <c r="AC1844" s="21"/>
      <c r="AD1844" s="21"/>
    </row>
    <row r="1845" spans="1:30" ht="15.75" customHeight="1" x14ac:dyDescent="0.35">
      <c r="A1845" s="69" t="s">
        <v>138</v>
      </c>
      <c r="B1845" s="122"/>
      <c r="C1845" s="350" t="s">
        <v>22</v>
      </c>
      <c r="D1845" s="350" t="s">
        <v>3869</v>
      </c>
      <c r="E1845" s="350" t="s">
        <v>3368</v>
      </c>
      <c r="F1845" s="354" t="s">
        <v>3870</v>
      </c>
      <c r="G1845" s="242" t="s">
        <v>3871</v>
      </c>
      <c r="H1845" s="242" t="s">
        <v>3872</v>
      </c>
      <c r="I1845" s="297">
        <v>45107</v>
      </c>
      <c r="J1845" s="297">
        <v>45299</v>
      </c>
      <c r="K1845" s="334">
        <f>+J1845+365</f>
        <v>45664</v>
      </c>
      <c r="L1845" s="67" t="s">
        <v>3868</v>
      </c>
      <c r="M1845" s="21"/>
      <c r="N1845" s="21"/>
      <c r="O1845" s="21"/>
      <c r="P1845" s="21"/>
      <c r="Q1845" s="21"/>
      <c r="R1845" s="21"/>
      <c r="S1845" s="21"/>
      <c r="T1845" s="21"/>
      <c r="U1845" s="21"/>
      <c r="V1845" s="21"/>
      <c r="W1845" s="21"/>
      <c r="X1845" s="21"/>
      <c r="Y1845" s="21"/>
      <c r="Z1845" s="21"/>
      <c r="AA1845" s="21"/>
      <c r="AB1845" s="21"/>
      <c r="AC1845" s="21"/>
      <c r="AD1845" s="21"/>
    </row>
    <row r="1846" spans="1:30" ht="15.75" customHeight="1" x14ac:dyDescent="0.35">
      <c r="A1846" s="69" t="s">
        <v>138</v>
      </c>
      <c r="B1846" s="122"/>
      <c r="C1846" s="350" t="s">
        <v>22</v>
      </c>
      <c r="D1846" s="350" t="s">
        <v>3873</v>
      </c>
      <c r="E1846" s="350" t="s">
        <v>3368</v>
      </c>
      <c r="F1846" s="354" t="s">
        <v>3874</v>
      </c>
      <c r="G1846" s="242" t="s">
        <v>1280</v>
      </c>
      <c r="H1846" s="242" t="s">
        <v>3680</v>
      </c>
      <c r="I1846" s="297">
        <v>45107</v>
      </c>
      <c r="J1846" s="297"/>
      <c r="K1846" s="334">
        <f>+I1846+365</f>
        <v>45472</v>
      </c>
      <c r="L1846" s="67" t="s">
        <v>3868</v>
      </c>
      <c r="M1846" s="21"/>
      <c r="N1846" s="21"/>
      <c r="O1846" s="21"/>
      <c r="P1846" s="21"/>
      <c r="Q1846" s="21"/>
      <c r="R1846" s="21"/>
      <c r="S1846" s="21"/>
      <c r="T1846" s="21"/>
      <c r="U1846" s="21"/>
      <c r="V1846" s="21"/>
      <c r="W1846" s="21"/>
      <c r="X1846" s="21"/>
      <c r="Y1846" s="21"/>
      <c r="Z1846" s="21"/>
      <c r="AA1846" s="21"/>
      <c r="AB1846" s="21"/>
      <c r="AC1846" s="21"/>
      <c r="AD1846" s="21"/>
    </row>
    <row r="1847" spans="1:30" ht="15.75" customHeight="1" x14ac:dyDescent="0.35">
      <c r="A1847" s="69" t="s">
        <v>138</v>
      </c>
      <c r="B1847" s="122"/>
      <c r="C1847" s="350" t="s">
        <v>22</v>
      </c>
      <c r="D1847" s="350" t="s">
        <v>3875</v>
      </c>
      <c r="E1847" s="350" t="s">
        <v>3368</v>
      </c>
      <c r="F1847" s="354" t="s">
        <v>3876</v>
      </c>
      <c r="G1847" s="382" t="s">
        <v>3877</v>
      </c>
      <c r="H1847" s="242" t="s">
        <v>3878</v>
      </c>
      <c r="I1847" s="297">
        <v>45107</v>
      </c>
      <c r="J1847" s="297">
        <v>45299</v>
      </c>
      <c r="K1847" s="334">
        <f>+J1847+365</f>
        <v>45664</v>
      </c>
      <c r="L1847" s="67" t="s">
        <v>3868</v>
      </c>
      <c r="M1847" s="21"/>
      <c r="N1847" s="21"/>
      <c r="O1847" s="21"/>
      <c r="P1847" s="21"/>
      <c r="Q1847" s="21"/>
      <c r="R1847" s="21"/>
      <c r="S1847" s="21"/>
      <c r="T1847" s="21"/>
      <c r="U1847" s="21"/>
      <c r="V1847" s="21"/>
      <c r="W1847" s="21"/>
      <c r="X1847" s="21"/>
      <c r="Y1847" s="21"/>
      <c r="Z1847" s="21"/>
      <c r="AA1847" s="21"/>
      <c r="AB1847" s="21"/>
      <c r="AC1847" s="21"/>
      <c r="AD1847" s="21"/>
    </row>
    <row r="1848" spans="1:30" ht="15.75" customHeight="1" x14ac:dyDescent="0.35">
      <c r="A1848" s="69" t="s">
        <v>138</v>
      </c>
      <c r="B1848" s="122"/>
      <c r="C1848" s="350" t="s">
        <v>22</v>
      </c>
      <c r="D1848" s="350" t="s">
        <v>3879</v>
      </c>
      <c r="E1848" s="350" t="s">
        <v>3368</v>
      </c>
      <c r="F1848" s="354" t="s">
        <v>3880</v>
      </c>
      <c r="G1848" s="242" t="s">
        <v>3496</v>
      </c>
      <c r="H1848" s="242" t="s">
        <v>3680</v>
      </c>
      <c r="I1848" s="297">
        <v>45107</v>
      </c>
      <c r="J1848" s="297"/>
      <c r="K1848" s="334">
        <f t="shared" ref="K1848:K1856" si="92">+I1848+365</f>
        <v>45472</v>
      </c>
      <c r="L1848" s="67" t="s">
        <v>3868</v>
      </c>
      <c r="M1848" s="21"/>
      <c r="N1848" s="21"/>
      <c r="O1848" s="21"/>
      <c r="P1848" s="21"/>
      <c r="Q1848" s="21"/>
      <c r="R1848" s="21"/>
      <c r="S1848" s="21"/>
      <c r="T1848" s="21"/>
      <c r="U1848" s="21"/>
      <c r="V1848" s="21"/>
      <c r="W1848" s="21"/>
      <c r="X1848" s="21"/>
      <c r="Y1848" s="21"/>
      <c r="Z1848" s="21"/>
      <c r="AA1848" s="21"/>
      <c r="AB1848" s="21"/>
      <c r="AC1848" s="21"/>
      <c r="AD1848" s="21"/>
    </row>
    <row r="1849" spans="1:30" ht="15.75" customHeight="1" x14ac:dyDescent="0.35">
      <c r="A1849" s="69" t="s">
        <v>138</v>
      </c>
      <c r="B1849" s="122"/>
      <c r="C1849" s="350" t="s">
        <v>22</v>
      </c>
      <c r="D1849" s="350" t="s">
        <v>3881</v>
      </c>
      <c r="E1849" s="350" t="s">
        <v>3368</v>
      </c>
      <c r="F1849" s="354" t="s">
        <v>3882</v>
      </c>
      <c r="G1849" s="242" t="s">
        <v>3496</v>
      </c>
      <c r="H1849" s="242" t="s">
        <v>3680</v>
      </c>
      <c r="I1849" s="297">
        <v>45107</v>
      </c>
      <c r="J1849" s="297"/>
      <c r="K1849" s="334">
        <f t="shared" si="92"/>
        <v>45472</v>
      </c>
      <c r="L1849" s="67" t="s">
        <v>3868</v>
      </c>
      <c r="M1849" s="21"/>
      <c r="N1849" s="21"/>
      <c r="O1849" s="21"/>
      <c r="P1849" s="21"/>
      <c r="Q1849" s="21"/>
      <c r="R1849" s="21"/>
      <c r="S1849" s="21"/>
      <c r="T1849" s="21"/>
      <c r="U1849" s="21"/>
      <c r="V1849" s="21"/>
      <c r="W1849" s="21"/>
      <c r="X1849" s="21"/>
      <c r="Y1849" s="21"/>
      <c r="Z1849" s="21"/>
      <c r="AA1849" s="21"/>
      <c r="AB1849" s="21"/>
      <c r="AC1849" s="21"/>
      <c r="AD1849" s="21"/>
    </row>
    <row r="1850" spans="1:30" ht="15.75" customHeight="1" x14ac:dyDescent="0.35">
      <c r="A1850" s="69" t="s">
        <v>138</v>
      </c>
      <c r="B1850" s="122"/>
      <c r="C1850" s="350" t="s">
        <v>22</v>
      </c>
      <c r="D1850" s="350" t="s">
        <v>3883</v>
      </c>
      <c r="E1850" s="350" t="s">
        <v>3368</v>
      </c>
      <c r="F1850" s="266" t="s">
        <v>3884</v>
      </c>
      <c r="G1850" s="261" t="s">
        <v>3496</v>
      </c>
      <c r="H1850" s="261" t="s">
        <v>3680</v>
      </c>
      <c r="I1850" s="298">
        <v>45107</v>
      </c>
      <c r="J1850" s="298"/>
      <c r="K1850" s="334">
        <f t="shared" si="92"/>
        <v>45472</v>
      </c>
      <c r="L1850" s="67" t="s">
        <v>3868</v>
      </c>
      <c r="M1850" s="21"/>
      <c r="N1850" s="21"/>
      <c r="O1850" s="21"/>
      <c r="P1850" s="21"/>
      <c r="Q1850" s="21"/>
      <c r="R1850" s="21"/>
      <c r="S1850" s="21"/>
      <c r="T1850" s="21"/>
      <c r="U1850" s="21"/>
      <c r="V1850" s="21"/>
      <c r="W1850" s="21"/>
      <c r="X1850" s="21"/>
      <c r="Y1850" s="21"/>
      <c r="Z1850" s="21"/>
      <c r="AA1850" s="21"/>
      <c r="AB1850" s="21"/>
      <c r="AC1850" s="21"/>
      <c r="AD1850" s="21"/>
    </row>
    <row r="1851" spans="1:30" ht="15.75" customHeight="1" x14ac:dyDescent="0.35">
      <c r="A1851" s="69" t="s">
        <v>138</v>
      </c>
      <c r="B1851" s="122"/>
      <c r="C1851" s="350" t="s">
        <v>22</v>
      </c>
      <c r="D1851" s="350" t="s">
        <v>3885</v>
      </c>
      <c r="E1851" s="350" t="s">
        <v>3368</v>
      </c>
      <c r="F1851" s="266" t="s">
        <v>3886</v>
      </c>
      <c r="G1851" s="261" t="s">
        <v>3496</v>
      </c>
      <c r="H1851" s="261" t="s">
        <v>3680</v>
      </c>
      <c r="I1851" s="298">
        <v>45107</v>
      </c>
      <c r="J1851" s="298"/>
      <c r="K1851" s="334">
        <f t="shared" si="92"/>
        <v>45472</v>
      </c>
      <c r="L1851" s="67" t="s">
        <v>3868</v>
      </c>
      <c r="M1851" s="21"/>
      <c r="N1851" s="21"/>
      <c r="O1851" s="21"/>
      <c r="P1851" s="21"/>
      <c r="Q1851" s="21"/>
      <c r="R1851" s="21"/>
      <c r="S1851" s="21"/>
      <c r="T1851" s="21"/>
      <c r="U1851" s="21"/>
      <c r="V1851" s="21"/>
      <c r="W1851" s="21"/>
      <c r="X1851" s="21"/>
      <c r="Y1851" s="21"/>
      <c r="Z1851" s="21"/>
      <c r="AA1851" s="21"/>
      <c r="AB1851" s="21"/>
      <c r="AC1851" s="21"/>
      <c r="AD1851" s="21"/>
    </row>
    <row r="1852" spans="1:30" ht="15.75" customHeight="1" x14ac:dyDescent="0.35">
      <c r="A1852" s="69" t="s">
        <v>138</v>
      </c>
      <c r="B1852" s="122"/>
      <c r="C1852" s="350" t="s">
        <v>22</v>
      </c>
      <c r="D1852" s="350" t="s">
        <v>3887</v>
      </c>
      <c r="E1852" s="350" t="s">
        <v>3368</v>
      </c>
      <c r="F1852" s="266" t="s">
        <v>3888</v>
      </c>
      <c r="G1852" s="261" t="s">
        <v>2873</v>
      </c>
      <c r="H1852" s="261" t="s">
        <v>3680</v>
      </c>
      <c r="I1852" s="298">
        <v>45107</v>
      </c>
      <c r="J1852" s="298"/>
      <c r="K1852" s="334">
        <f t="shared" si="92"/>
        <v>45472</v>
      </c>
      <c r="L1852" s="67" t="s">
        <v>3868</v>
      </c>
      <c r="M1852" s="21"/>
      <c r="N1852" s="21"/>
      <c r="O1852" s="21"/>
      <c r="P1852" s="21"/>
      <c r="Q1852" s="21"/>
      <c r="R1852" s="21"/>
      <c r="S1852" s="21"/>
      <c r="T1852" s="21"/>
      <c r="U1852" s="21"/>
      <c r="V1852" s="21"/>
      <c r="W1852" s="21"/>
      <c r="X1852" s="21"/>
      <c r="Y1852" s="21"/>
      <c r="Z1852" s="21"/>
      <c r="AA1852" s="21"/>
      <c r="AB1852" s="21"/>
      <c r="AC1852" s="21"/>
      <c r="AD1852" s="21"/>
    </row>
    <row r="1853" spans="1:30" ht="15.75" customHeight="1" x14ac:dyDescent="0.35">
      <c r="A1853" s="69" t="s">
        <v>138</v>
      </c>
      <c r="B1853" s="122"/>
      <c r="C1853" s="350" t="s">
        <v>22</v>
      </c>
      <c r="D1853" s="350" t="s">
        <v>3889</v>
      </c>
      <c r="E1853" s="350" t="s">
        <v>3368</v>
      </c>
      <c r="F1853" s="361" t="s">
        <v>3890</v>
      </c>
      <c r="G1853" s="251" t="s">
        <v>3703</v>
      </c>
      <c r="H1853" s="251" t="s">
        <v>3680</v>
      </c>
      <c r="I1853" s="333">
        <v>45107</v>
      </c>
      <c r="J1853" s="333"/>
      <c r="K1853" s="334">
        <f t="shared" si="92"/>
        <v>45472</v>
      </c>
      <c r="L1853" s="67" t="s">
        <v>3868</v>
      </c>
      <c r="M1853" s="21"/>
      <c r="N1853" s="21"/>
      <c r="O1853" s="21"/>
      <c r="P1853" s="21"/>
      <c r="Q1853" s="21"/>
      <c r="R1853" s="21"/>
      <c r="S1853" s="21"/>
      <c r="T1853" s="21"/>
      <c r="U1853" s="21"/>
      <c r="V1853" s="21"/>
      <c r="W1853" s="21"/>
      <c r="X1853" s="21"/>
      <c r="Y1853" s="21"/>
      <c r="Z1853" s="21"/>
      <c r="AA1853" s="21"/>
      <c r="AB1853" s="21"/>
      <c r="AC1853" s="21"/>
      <c r="AD1853" s="21"/>
    </row>
    <row r="1854" spans="1:30" ht="15.75" customHeight="1" x14ac:dyDescent="0.35">
      <c r="A1854" s="69" t="s">
        <v>138</v>
      </c>
      <c r="B1854" s="122"/>
      <c r="C1854" s="350" t="s">
        <v>22</v>
      </c>
      <c r="D1854" s="350" t="s">
        <v>3891</v>
      </c>
      <c r="E1854" s="350" t="s">
        <v>3368</v>
      </c>
      <c r="F1854" s="361" t="s">
        <v>3874</v>
      </c>
      <c r="G1854" s="251" t="s">
        <v>3703</v>
      </c>
      <c r="H1854" s="251" t="s">
        <v>3680</v>
      </c>
      <c r="I1854" s="333">
        <v>45107</v>
      </c>
      <c r="J1854" s="333"/>
      <c r="K1854" s="334">
        <f t="shared" si="92"/>
        <v>45472</v>
      </c>
      <c r="L1854" s="67" t="s">
        <v>3868</v>
      </c>
      <c r="M1854" s="21"/>
      <c r="N1854" s="21"/>
      <c r="O1854" s="21"/>
      <c r="P1854" s="21"/>
      <c r="Q1854" s="21"/>
      <c r="R1854" s="21"/>
      <c r="S1854" s="21"/>
      <c r="T1854" s="21"/>
      <c r="U1854" s="21"/>
      <c r="V1854" s="21"/>
      <c r="W1854" s="21"/>
      <c r="X1854" s="21"/>
      <c r="Y1854" s="21"/>
      <c r="Z1854" s="21"/>
      <c r="AA1854" s="21"/>
      <c r="AB1854" s="21"/>
      <c r="AC1854" s="21"/>
      <c r="AD1854" s="21"/>
    </row>
    <row r="1855" spans="1:30" ht="15.75" customHeight="1" x14ac:dyDescent="0.35">
      <c r="A1855" s="69" t="s">
        <v>138</v>
      </c>
      <c r="B1855" s="122"/>
      <c r="C1855" s="350" t="s">
        <v>22</v>
      </c>
      <c r="D1855" s="350" t="s">
        <v>3892</v>
      </c>
      <c r="E1855" s="350" t="s">
        <v>3368</v>
      </c>
      <c r="F1855" s="361" t="s">
        <v>3893</v>
      </c>
      <c r="G1855" s="251" t="s">
        <v>3894</v>
      </c>
      <c r="H1855" s="251" t="s">
        <v>3680</v>
      </c>
      <c r="I1855" s="333">
        <v>45107</v>
      </c>
      <c r="J1855" s="333"/>
      <c r="K1855" s="334">
        <f t="shared" si="92"/>
        <v>45472</v>
      </c>
      <c r="L1855" s="67" t="s">
        <v>3868</v>
      </c>
      <c r="M1855" s="21"/>
      <c r="N1855" s="21"/>
      <c r="O1855" s="21"/>
      <c r="P1855" s="21"/>
      <c r="Q1855" s="21"/>
      <c r="R1855" s="21"/>
      <c r="S1855" s="21"/>
      <c r="T1855" s="21"/>
      <c r="U1855" s="21"/>
      <c r="V1855" s="21"/>
      <c r="W1855" s="21"/>
      <c r="X1855" s="21"/>
      <c r="Y1855" s="21"/>
      <c r="Z1855" s="21"/>
      <c r="AA1855" s="21"/>
      <c r="AB1855" s="21"/>
      <c r="AC1855" s="21"/>
      <c r="AD1855" s="21"/>
    </row>
    <row r="1856" spans="1:30" ht="15.75" customHeight="1" x14ac:dyDescent="0.35">
      <c r="A1856" s="69" t="s">
        <v>138</v>
      </c>
      <c r="B1856" s="122"/>
      <c r="C1856" s="348" t="s">
        <v>22</v>
      </c>
      <c r="D1856" s="348" t="s">
        <v>3895</v>
      </c>
      <c r="E1856" s="353" t="s">
        <v>3368</v>
      </c>
      <c r="F1856" s="352" t="s">
        <v>2726</v>
      </c>
      <c r="G1856" s="242" t="s">
        <v>3896</v>
      </c>
      <c r="H1856" s="242" t="s">
        <v>3897</v>
      </c>
      <c r="I1856" s="297">
        <v>45112</v>
      </c>
      <c r="J1856" s="346"/>
      <c r="K1856" s="297">
        <f t="shared" si="92"/>
        <v>45477</v>
      </c>
      <c r="L1856" s="174" t="s">
        <v>2631</v>
      </c>
      <c r="M1856" s="21"/>
      <c r="N1856" s="21"/>
      <c r="O1856" s="21"/>
      <c r="P1856" s="21"/>
      <c r="Q1856" s="21"/>
      <c r="R1856" s="21"/>
      <c r="S1856" s="21"/>
      <c r="T1856" s="21"/>
      <c r="U1856" s="21"/>
      <c r="V1856" s="21"/>
      <c r="W1856" s="21"/>
      <c r="X1856" s="21"/>
      <c r="Y1856" s="21"/>
      <c r="Z1856" s="21"/>
      <c r="AA1856" s="21"/>
      <c r="AB1856" s="21"/>
      <c r="AC1856" s="21"/>
      <c r="AD1856" s="21"/>
    </row>
    <row r="1857" spans="1:30" ht="15.75" customHeight="1" x14ac:dyDescent="0.35">
      <c r="A1857" s="222"/>
      <c r="B1857" s="260"/>
      <c r="C1857" s="348" t="s">
        <v>22</v>
      </c>
      <c r="D1857" s="350" t="s">
        <v>3898</v>
      </c>
      <c r="E1857" s="351" t="s">
        <v>3368</v>
      </c>
      <c r="F1857" s="354" t="s">
        <v>3899</v>
      </c>
      <c r="G1857" s="123" t="s">
        <v>3900</v>
      </c>
      <c r="H1857" s="242" t="s">
        <v>3901</v>
      </c>
      <c r="I1857" s="297">
        <v>45112</v>
      </c>
      <c r="J1857" s="344"/>
      <c r="K1857" s="297">
        <f t="shared" ref="K1857:K1862" si="93">I1857+365</f>
        <v>45477</v>
      </c>
      <c r="L1857" s="310" t="s">
        <v>3902</v>
      </c>
      <c r="M1857" s="225"/>
      <c r="N1857" s="225"/>
      <c r="O1857" s="225"/>
      <c r="P1857" s="225"/>
      <c r="Q1857" s="225"/>
      <c r="R1857" s="225"/>
      <c r="S1857" s="225"/>
      <c r="T1857" s="225"/>
      <c r="U1857" s="225"/>
      <c r="V1857" s="225"/>
      <c r="W1857" s="225"/>
      <c r="X1857" s="225"/>
      <c r="Y1857" s="225"/>
      <c r="Z1857" s="225"/>
      <c r="AA1857" s="225"/>
      <c r="AB1857" s="225"/>
      <c r="AC1857" s="225"/>
      <c r="AD1857" s="225"/>
    </row>
    <row r="1858" spans="1:30" ht="15.75" customHeight="1" x14ac:dyDescent="0.35">
      <c r="A1858" s="222"/>
      <c r="B1858" s="260"/>
      <c r="C1858" s="348" t="s">
        <v>22</v>
      </c>
      <c r="D1858" s="350" t="s">
        <v>3903</v>
      </c>
      <c r="E1858" s="350" t="s">
        <v>3368</v>
      </c>
      <c r="F1858" s="352" t="s">
        <v>3646</v>
      </c>
      <c r="G1858" s="242" t="s">
        <v>3904</v>
      </c>
      <c r="H1858" s="242" t="s">
        <v>3648</v>
      </c>
      <c r="I1858" s="297">
        <v>45120</v>
      </c>
      <c r="J1858" s="297"/>
      <c r="K1858" s="297">
        <f t="shared" si="93"/>
        <v>45485</v>
      </c>
      <c r="L1858" s="235" t="s">
        <v>3649</v>
      </c>
      <c r="M1858" s="225"/>
      <c r="N1858" s="225"/>
      <c r="O1858" s="225"/>
      <c r="P1858" s="225"/>
      <c r="Q1858" s="225"/>
      <c r="R1858" s="225"/>
      <c r="S1858" s="225"/>
      <c r="T1858" s="225"/>
      <c r="U1858" s="225"/>
      <c r="V1858" s="225"/>
      <c r="W1858" s="225"/>
      <c r="X1858" s="225"/>
      <c r="Y1858" s="225"/>
      <c r="Z1858" s="225"/>
      <c r="AA1858" s="225"/>
      <c r="AB1858" s="225"/>
      <c r="AC1858" s="225"/>
      <c r="AD1858" s="225"/>
    </row>
    <row r="1859" spans="1:30" ht="15.75" customHeight="1" x14ac:dyDescent="0.35">
      <c r="A1859" s="222"/>
      <c r="B1859" s="260"/>
      <c r="C1859" s="350" t="s">
        <v>22</v>
      </c>
      <c r="D1859" s="350" t="s">
        <v>3905</v>
      </c>
      <c r="E1859" s="350" t="s">
        <v>3368</v>
      </c>
      <c r="F1859" s="265" t="s">
        <v>3646</v>
      </c>
      <c r="G1859" s="217" t="s">
        <v>919</v>
      </c>
      <c r="H1859" s="242" t="s">
        <v>3648</v>
      </c>
      <c r="I1859" s="246">
        <v>45120</v>
      </c>
      <c r="J1859" s="246"/>
      <c r="K1859" s="297">
        <f t="shared" si="93"/>
        <v>45485</v>
      </c>
      <c r="L1859" s="235" t="s">
        <v>3649</v>
      </c>
      <c r="M1859" s="225"/>
      <c r="N1859" s="225"/>
      <c r="O1859" s="225"/>
      <c r="P1859" s="225"/>
      <c r="Q1859" s="225"/>
      <c r="R1859" s="225"/>
      <c r="S1859" s="225"/>
      <c r="T1859" s="225"/>
      <c r="U1859" s="225"/>
      <c r="V1859" s="225"/>
      <c r="W1859" s="225"/>
      <c r="X1859" s="225"/>
      <c r="Y1859" s="225"/>
      <c r="Z1859" s="225"/>
      <c r="AA1859" s="225"/>
      <c r="AB1859" s="225"/>
      <c r="AC1859" s="225"/>
      <c r="AD1859" s="225"/>
    </row>
    <row r="1860" spans="1:30" ht="15.75" customHeight="1" x14ac:dyDescent="0.35">
      <c r="A1860" s="222"/>
      <c r="B1860" s="260"/>
      <c r="C1860" s="350" t="s">
        <v>22</v>
      </c>
      <c r="D1860" s="350" t="s">
        <v>3906</v>
      </c>
      <c r="E1860" s="350" t="s">
        <v>3368</v>
      </c>
      <c r="F1860" s="352" t="s">
        <v>3646</v>
      </c>
      <c r="G1860" s="289" t="s">
        <v>2423</v>
      </c>
      <c r="H1860" s="242" t="s">
        <v>3648</v>
      </c>
      <c r="I1860" s="297">
        <v>45120</v>
      </c>
      <c r="J1860" s="334"/>
      <c r="K1860" s="297">
        <f t="shared" si="93"/>
        <v>45485</v>
      </c>
      <c r="L1860" s="235" t="s">
        <v>3649</v>
      </c>
      <c r="M1860" s="225"/>
      <c r="N1860" s="225"/>
      <c r="O1860" s="225"/>
      <c r="P1860" s="225"/>
      <c r="Q1860" s="225"/>
      <c r="R1860" s="225"/>
      <c r="S1860" s="225"/>
      <c r="T1860" s="225"/>
      <c r="U1860" s="225"/>
      <c r="V1860" s="225"/>
      <c r="W1860" s="225"/>
      <c r="X1860" s="225"/>
      <c r="Y1860" s="225"/>
      <c r="Z1860" s="225"/>
      <c r="AA1860" s="225"/>
      <c r="AB1860" s="225"/>
      <c r="AC1860" s="225"/>
      <c r="AD1860" s="225"/>
    </row>
    <row r="1861" spans="1:30" ht="15.75" customHeight="1" x14ac:dyDescent="0.35">
      <c r="A1861" s="222"/>
      <c r="B1861" s="260"/>
      <c r="C1861" s="350" t="s">
        <v>22</v>
      </c>
      <c r="D1861" s="350" t="s">
        <v>3907</v>
      </c>
      <c r="E1861" s="350" t="s">
        <v>3368</v>
      </c>
      <c r="F1861" s="349" t="s">
        <v>3646</v>
      </c>
      <c r="G1861" s="251" t="s">
        <v>3908</v>
      </c>
      <c r="H1861" s="251" t="s">
        <v>3648</v>
      </c>
      <c r="I1861" s="333">
        <v>45120</v>
      </c>
      <c r="J1861" s="334"/>
      <c r="K1861" s="297">
        <f t="shared" si="93"/>
        <v>45485</v>
      </c>
      <c r="L1861" s="235" t="s">
        <v>3649</v>
      </c>
      <c r="M1861" s="225"/>
      <c r="N1861" s="225"/>
      <c r="O1861" s="225"/>
      <c r="P1861" s="225"/>
      <c r="Q1861" s="225"/>
      <c r="R1861" s="225"/>
      <c r="S1861" s="225"/>
      <c r="T1861" s="225"/>
      <c r="U1861" s="225"/>
      <c r="V1861" s="225"/>
      <c r="W1861" s="225"/>
      <c r="X1861" s="225"/>
      <c r="Y1861" s="225"/>
      <c r="Z1861" s="225"/>
      <c r="AA1861" s="225"/>
      <c r="AB1861" s="225"/>
      <c r="AC1861" s="225"/>
      <c r="AD1861" s="225"/>
    </row>
    <row r="1862" spans="1:30" ht="15.75" customHeight="1" x14ac:dyDescent="0.35">
      <c r="A1862" s="222"/>
      <c r="B1862" s="260"/>
      <c r="C1862" s="350" t="s">
        <v>22</v>
      </c>
      <c r="D1862" s="350" t="s">
        <v>3909</v>
      </c>
      <c r="E1862" s="353" t="s">
        <v>3368</v>
      </c>
      <c r="F1862" s="352" t="s">
        <v>3646</v>
      </c>
      <c r="G1862" s="242" t="s">
        <v>3910</v>
      </c>
      <c r="H1862" s="242" t="s">
        <v>3648</v>
      </c>
      <c r="I1862" s="297">
        <v>45120</v>
      </c>
      <c r="J1862" s="383"/>
      <c r="K1862" s="297">
        <f t="shared" si="93"/>
        <v>45485</v>
      </c>
      <c r="L1862" s="235" t="s">
        <v>3649</v>
      </c>
      <c r="M1862" s="225"/>
      <c r="N1862" s="225"/>
      <c r="O1862" s="225"/>
      <c r="P1862" s="225"/>
      <c r="Q1862" s="225"/>
      <c r="R1862" s="225"/>
      <c r="S1862" s="225"/>
      <c r="T1862" s="225"/>
      <c r="U1862" s="225"/>
      <c r="V1862" s="225"/>
      <c r="W1862" s="225"/>
      <c r="X1862" s="225"/>
      <c r="Y1862" s="225"/>
      <c r="Z1862" s="225"/>
      <c r="AA1862" s="225"/>
      <c r="AB1862" s="225"/>
      <c r="AC1862" s="225"/>
      <c r="AD1862" s="225"/>
    </row>
    <row r="1863" spans="1:30" ht="15.75" customHeight="1" x14ac:dyDescent="0.35">
      <c r="A1863" s="69"/>
      <c r="B1863" s="122"/>
      <c r="C1863" s="350" t="s">
        <v>22</v>
      </c>
      <c r="D1863" s="350" t="s">
        <v>3911</v>
      </c>
      <c r="E1863" s="351" t="s">
        <v>3368</v>
      </c>
      <c r="F1863" s="352" t="s">
        <v>3912</v>
      </c>
      <c r="G1863" s="242" t="s">
        <v>3025</v>
      </c>
      <c r="H1863" s="242" t="s">
        <v>3805</v>
      </c>
      <c r="I1863" s="297">
        <v>45124</v>
      </c>
      <c r="J1863" s="384"/>
      <c r="K1863" s="297">
        <f>+I1863+365</f>
        <v>45489</v>
      </c>
      <c r="L1863" s="235" t="s">
        <v>3806</v>
      </c>
      <c r="M1863" s="21"/>
      <c r="N1863" s="21"/>
      <c r="O1863" s="21"/>
      <c r="P1863" s="21"/>
      <c r="Q1863" s="21"/>
      <c r="R1863" s="21"/>
      <c r="S1863" s="21"/>
      <c r="T1863" s="21"/>
      <c r="U1863" s="21"/>
      <c r="V1863" s="21"/>
      <c r="W1863" s="21"/>
      <c r="X1863" s="21"/>
      <c r="Y1863" s="21"/>
      <c r="Z1863" s="21"/>
      <c r="AA1863" s="21"/>
      <c r="AB1863" s="21"/>
      <c r="AC1863" s="21"/>
      <c r="AD1863" s="21"/>
    </row>
    <row r="1864" spans="1:30" ht="15.75" customHeight="1" x14ac:dyDescent="0.35">
      <c r="A1864" s="69"/>
      <c r="B1864" s="122"/>
      <c r="C1864" s="350" t="s">
        <v>22</v>
      </c>
      <c r="D1864" s="350" t="s">
        <v>3913</v>
      </c>
      <c r="E1864" s="353" t="s">
        <v>3368</v>
      </c>
      <c r="F1864" s="352" t="s">
        <v>3914</v>
      </c>
      <c r="G1864" s="242" t="s">
        <v>3915</v>
      </c>
      <c r="H1864" s="242" t="s">
        <v>3916</v>
      </c>
      <c r="I1864" s="297">
        <v>45121</v>
      </c>
      <c r="J1864" s="344"/>
      <c r="K1864" s="297">
        <f>I1864+365</f>
        <v>45486</v>
      </c>
      <c r="L1864" s="231" t="s">
        <v>161</v>
      </c>
      <c r="M1864" s="21"/>
      <c r="N1864" s="21"/>
      <c r="O1864" s="21"/>
      <c r="P1864" s="21"/>
      <c r="Q1864" s="21"/>
      <c r="R1864" s="21"/>
      <c r="S1864" s="21"/>
      <c r="T1864" s="21"/>
      <c r="U1864" s="21"/>
      <c r="V1864" s="21"/>
      <c r="W1864" s="21"/>
      <c r="X1864" s="21"/>
      <c r="Y1864" s="21"/>
      <c r="Z1864" s="21"/>
      <c r="AA1864" s="21"/>
      <c r="AB1864" s="21"/>
      <c r="AC1864" s="21"/>
      <c r="AD1864" s="21"/>
    </row>
    <row r="1865" spans="1:30" ht="15.75" customHeight="1" x14ac:dyDescent="0.35">
      <c r="A1865" s="69"/>
      <c r="B1865" s="122"/>
      <c r="C1865" s="350" t="s">
        <v>22</v>
      </c>
      <c r="D1865" s="350" t="s">
        <v>3917</v>
      </c>
      <c r="E1865" s="351" t="s">
        <v>3368</v>
      </c>
      <c r="F1865" s="352" t="s">
        <v>3918</v>
      </c>
      <c r="G1865" s="242" t="s">
        <v>3244</v>
      </c>
      <c r="H1865" s="242" t="s">
        <v>3919</v>
      </c>
      <c r="I1865" s="297">
        <v>45121</v>
      </c>
      <c r="J1865" s="344"/>
      <c r="K1865" s="297">
        <f>I1865+365</f>
        <v>45486</v>
      </c>
      <c r="L1865" s="231" t="s">
        <v>161</v>
      </c>
      <c r="M1865" s="21"/>
      <c r="N1865" s="21"/>
      <c r="O1865" s="21"/>
      <c r="P1865" s="21"/>
      <c r="Q1865" s="21"/>
      <c r="R1865" s="21"/>
      <c r="S1865" s="21"/>
      <c r="T1865" s="21"/>
      <c r="U1865" s="21"/>
      <c r="V1865" s="21"/>
      <c r="W1865" s="21"/>
      <c r="X1865" s="21"/>
      <c r="Y1865" s="21"/>
      <c r="Z1865" s="21"/>
      <c r="AA1865" s="21"/>
      <c r="AB1865" s="21"/>
      <c r="AC1865" s="21"/>
      <c r="AD1865" s="21"/>
    </row>
    <row r="1866" spans="1:30" ht="15.75" customHeight="1" x14ac:dyDescent="0.35">
      <c r="A1866" s="69"/>
      <c r="B1866" s="122"/>
      <c r="C1866" s="350" t="s">
        <v>22</v>
      </c>
      <c r="D1866" s="350" t="s">
        <v>3920</v>
      </c>
      <c r="E1866" s="351" t="s">
        <v>3368</v>
      </c>
      <c r="F1866" s="352" t="s">
        <v>3921</v>
      </c>
      <c r="G1866" s="242" t="s">
        <v>3922</v>
      </c>
      <c r="H1866" s="242" t="s">
        <v>3923</v>
      </c>
      <c r="I1866" s="297">
        <v>45121</v>
      </c>
      <c r="J1866" s="344"/>
      <c r="K1866" s="297">
        <f>I1866+365</f>
        <v>45486</v>
      </c>
      <c r="L1866" s="231" t="s">
        <v>161</v>
      </c>
      <c r="M1866" s="21"/>
      <c r="N1866" s="21"/>
      <c r="O1866" s="21"/>
      <c r="P1866" s="21"/>
      <c r="Q1866" s="21"/>
      <c r="R1866" s="21"/>
      <c r="S1866" s="21"/>
      <c r="T1866" s="21"/>
      <c r="U1866" s="21"/>
      <c r="V1866" s="21"/>
      <c r="W1866" s="21"/>
      <c r="X1866" s="21"/>
      <c r="Y1866" s="21"/>
      <c r="Z1866" s="21"/>
      <c r="AA1866" s="21"/>
      <c r="AB1866" s="21"/>
      <c r="AC1866" s="21"/>
      <c r="AD1866" s="21"/>
    </row>
    <row r="1867" spans="1:30" ht="15.75" customHeight="1" x14ac:dyDescent="0.35">
      <c r="A1867" s="69"/>
      <c r="B1867" s="122"/>
      <c r="C1867" s="350" t="s">
        <v>22</v>
      </c>
      <c r="D1867" s="350" t="s">
        <v>3924</v>
      </c>
      <c r="E1867" s="351" t="s">
        <v>3368</v>
      </c>
      <c r="F1867" s="352" t="s">
        <v>3925</v>
      </c>
      <c r="G1867" s="242" t="s">
        <v>3926</v>
      </c>
      <c r="H1867" s="242" t="s">
        <v>3927</v>
      </c>
      <c r="I1867" s="297">
        <v>45121</v>
      </c>
      <c r="J1867" s="344"/>
      <c r="K1867" s="297">
        <f>I1867+365</f>
        <v>45486</v>
      </c>
      <c r="L1867" s="231" t="s">
        <v>161</v>
      </c>
      <c r="M1867" s="21"/>
      <c r="N1867" s="21"/>
      <c r="O1867" s="21"/>
      <c r="P1867" s="21"/>
      <c r="Q1867" s="21"/>
      <c r="R1867" s="21"/>
      <c r="S1867" s="21"/>
      <c r="T1867" s="21"/>
      <c r="U1867" s="21"/>
      <c r="V1867" s="21"/>
      <c r="W1867" s="21"/>
      <c r="X1867" s="21"/>
      <c r="Y1867" s="21"/>
      <c r="Z1867" s="21"/>
      <c r="AA1867" s="21"/>
      <c r="AB1867" s="21"/>
      <c r="AC1867" s="21"/>
      <c r="AD1867" s="21"/>
    </row>
    <row r="1868" spans="1:30" ht="15.75" customHeight="1" x14ac:dyDescent="0.35">
      <c r="A1868" s="227"/>
      <c r="B1868" s="277"/>
      <c r="C1868" s="350" t="s">
        <v>22</v>
      </c>
      <c r="D1868" s="350" t="s">
        <v>3928</v>
      </c>
      <c r="E1868" s="351" t="s">
        <v>3368</v>
      </c>
      <c r="F1868" s="134" t="s">
        <v>3929</v>
      </c>
      <c r="G1868" s="91" t="s">
        <v>1648</v>
      </c>
      <c r="H1868" s="83" t="s">
        <v>3377</v>
      </c>
      <c r="I1868" s="92">
        <v>45126</v>
      </c>
      <c r="J1868" s="90"/>
      <c r="K1868" s="297">
        <f t="shared" ref="K1868:K1884" si="94">+I1868+365</f>
        <v>45491</v>
      </c>
      <c r="L1868" s="79" t="s">
        <v>910</v>
      </c>
      <c r="M1868" s="272"/>
      <c r="N1868" s="272"/>
      <c r="O1868" s="272"/>
      <c r="P1868" s="272"/>
      <c r="Q1868" s="272"/>
      <c r="R1868" s="272"/>
      <c r="S1868" s="272"/>
      <c r="T1868" s="272"/>
      <c r="U1868" s="272"/>
      <c r="V1868" s="272"/>
      <c r="W1868" s="272"/>
      <c r="X1868" s="272"/>
      <c r="Y1868" s="272"/>
      <c r="Z1868" s="272"/>
      <c r="AA1868" s="272"/>
      <c r="AB1868" s="272"/>
      <c r="AC1868" s="272"/>
      <c r="AD1868" s="272"/>
    </row>
    <row r="1869" spans="1:30" ht="15.75" customHeight="1" x14ac:dyDescent="0.35">
      <c r="A1869" s="227"/>
      <c r="B1869" s="277"/>
      <c r="C1869" s="348" t="s">
        <v>22</v>
      </c>
      <c r="D1869" s="348" t="s">
        <v>3930</v>
      </c>
      <c r="E1869" s="353" t="s">
        <v>3368</v>
      </c>
      <c r="F1869" s="138" t="s">
        <v>1649</v>
      </c>
      <c r="G1869" s="138" t="s">
        <v>1648</v>
      </c>
      <c r="H1869" s="164" t="s">
        <v>3377</v>
      </c>
      <c r="I1869" s="142">
        <v>45126</v>
      </c>
      <c r="J1869" s="141"/>
      <c r="K1869" s="297">
        <f t="shared" si="94"/>
        <v>45491</v>
      </c>
      <c r="L1869" s="112" t="s">
        <v>910</v>
      </c>
      <c r="M1869" s="272"/>
      <c r="N1869" s="272"/>
      <c r="O1869" s="272"/>
      <c r="P1869" s="272"/>
      <c r="Q1869" s="272"/>
      <c r="R1869" s="272"/>
      <c r="S1869" s="272"/>
      <c r="T1869" s="272"/>
      <c r="U1869" s="272"/>
      <c r="V1869" s="272"/>
      <c r="W1869" s="272"/>
      <c r="X1869" s="272"/>
      <c r="Y1869" s="272"/>
      <c r="Z1869" s="272"/>
      <c r="AA1869" s="272"/>
      <c r="AB1869" s="272"/>
      <c r="AC1869" s="272"/>
      <c r="AD1869" s="272"/>
    </row>
    <row r="1870" spans="1:30" ht="15.75" customHeight="1" x14ac:dyDescent="0.35">
      <c r="A1870" s="227"/>
      <c r="B1870" s="277"/>
      <c r="C1870" s="348" t="s">
        <v>22</v>
      </c>
      <c r="D1870" s="348" t="s">
        <v>3931</v>
      </c>
      <c r="E1870" s="348" t="s">
        <v>3368</v>
      </c>
      <c r="F1870" s="349" t="s">
        <v>2607</v>
      </c>
      <c r="G1870" s="251" t="s">
        <v>1648</v>
      </c>
      <c r="H1870" s="163" t="s">
        <v>3377</v>
      </c>
      <c r="I1870" s="333">
        <v>45126</v>
      </c>
      <c r="J1870" s="333"/>
      <c r="K1870" s="297">
        <f t="shared" si="94"/>
        <v>45491</v>
      </c>
      <c r="L1870" s="112" t="s">
        <v>910</v>
      </c>
      <c r="M1870" s="272"/>
      <c r="N1870" s="272"/>
      <c r="O1870" s="272"/>
      <c r="P1870" s="272"/>
      <c r="Q1870" s="272"/>
      <c r="R1870" s="272"/>
      <c r="S1870" s="272"/>
      <c r="T1870" s="272"/>
      <c r="U1870" s="272"/>
      <c r="V1870" s="272"/>
      <c r="W1870" s="272"/>
      <c r="X1870" s="272"/>
      <c r="Y1870" s="272"/>
      <c r="Z1870" s="272"/>
      <c r="AA1870" s="272"/>
      <c r="AB1870" s="272"/>
      <c r="AC1870" s="272"/>
      <c r="AD1870" s="272"/>
    </row>
    <row r="1871" spans="1:30" ht="15.75" customHeight="1" x14ac:dyDescent="0.35">
      <c r="A1871" s="227"/>
      <c r="B1871" s="277"/>
      <c r="C1871" s="348" t="s">
        <v>22</v>
      </c>
      <c r="D1871" s="348" t="s">
        <v>3932</v>
      </c>
      <c r="E1871" s="348" t="s">
        <v>3368</v>
      </c>
      <c r="F1871" s="349" t="s">
        <v>2605</v>
      </c>
      <c r="G1871" s="251" t="s">
        <v>1648</v>
      </c>
      <c r="H1871" s="163" t="s">
        <v>3377</v>
      </c>
      <c r="I1871" s="333">
        <v>45126</v>
      </c>
      <c r="J1871" s="333"/>
      <c r="K1871" s="297">
        <f t="shared" si="94"/>
        <v>45491</v>
      </c>
      <c r="L1871" s="112" t="s">
        <v>910</v>
      </c>
      <c r="M1871" s="272"/>
      <c r="N1871" s="272"/>
      <c r="O1871" s="272"/>
      <c r="P1871" s="272"/>
      <c r="Q1871" s="272"/>
      <c r="R1871" s="272"/>
      <c r="S1871" s="272"/>
      <c r="T1871" s="272"/>
      <c r="U1871" s="272"/>
      <c r="V1871" s="272"/>
      <c r="W1871" s="272"/>
      <c r="X1871" s="272"/>
      <c r="Y1871" s="272"/>
      <c r="Z1871" s="272"/>
      <c r="AA1871" s="272"/>
      <c r="AB1871" s="272"/>
      <c r="AC1871" s="272"/>
      <c r="AD1871" s="272"/>
    </row>
    <row r="1872" spans="1:30" ht="15.75" customHeight="1" x14ac:dyDescent="0.35">
      <c r="A1872" s="227"/>
      <c r="B1872" s="277"/>
      <c r="C1872" s="350" t="s">
        <v>22</v>
      </c>
      <c r="D1872" s="350" t="s">
        <v>3933</v>
      </c>
      <c r="E1872" s="350" t="s">
        <v>3368</v>
      </c>
      <c r="F1872" s="91" t="s">
        <v>1646</v>
      </c>
      <c r="G1872" s="91" t="s">
        <v>1645</v>
      </c>
      <c r="H1872" s="83" t="s">
        <v>3377</v>
      </c>
      <c r="I1872" s="97">
        <v>45126</v>
      </c>
      <c r="J1872" s="97"/>
      <c r="K1872" s="297">
        <f t="shared" si="94"/>
        <v>45491</v>
      </c>
      <c r="L1872" s="79" t="s">
        <v>910</v>
      </c>
      <c r="M1872" s="272"/>
      <c r="N1872" s="272"/>
      <c r="O1872" s="272"/>
      <c r="P1872" s="272"/>
      <c r="Q1872" s="272"/>
      <c r="R1872" s="272"/>
      <c r="S1872" s="272"/>
      <c r="T1872" s="272"/>
      <c r="U1872" s="272"/>
      <c r="V1872" s="272"/>
      <c r="W1872" s="272"/>
      <c r="X1872" s="272"/>
      <c r="Y1872" s="272"/>
      <c r="Z1872" s="272"/>
      <c r="AA1872" s="272"/>
      <c r="AB1872" s="272"/>
      <c r="AC1872" s="272"/>
      <c r="AD1872" s="272"/>
    </row>
    <row r="1873" spans="1:30" ht="15.75" customHeight="1" x14ac:dyDescent="0.35">
      <c r="A1873" s="222"/>
      <c r="B1873" s="260"/>
      <c r="C1873" s="350" t="s">
        <v>22</v>
      </c>
      <c r="D1873" s="350" t="s">
        <v>3934</v>
      </c>
      <c r="E1873" s="351" t="s">
        <v>3368</v>
      </c>
      <c r="F1873" s="133" t="s">
        <v>3935</v>
      </c>
      <c r="G1873" s="159" t="s">
        <v>1224</v>
      </c>
      <c r="H1873" s="83" t="s">
        <v>3377</v>
      </c>
      <c r="I1873" s="92">
        <v>45126</v>
      </c>
      <c r="J1873" s="92"/>
      <c r="K1873" s="297">
        <f t="shared" si="94"/>
        <v>45491</v>
      </c>
      <c r="L1873" s="79" t="s">
        <v>910</v>
      </c>
      <c r="M1873" s="225"/>
      <c r="N1873" s="225"/>
      <c r="O1873" s="225"/>
      <c r="P1873" s="225"/>
      <c r="Q1873" s="225"/>
      <c r="R1873" s="225"/>
      <c r="S1873" s="225"/>
      <c r="T1873" s="225"/>
      <c r="U1873" s="225"/>
      <c r="V1873" s="225"/>
      <c r="W1873" s="225"/>
      <c r="X1873" s="225"/>
      <c r="Y1873" s="225"/>
      <c r="Z1873" s="225"/>
      <c r="AA1873" s="225"/>
      <c r="AB1873" s="225"/>
      <c r="AC1873" s="225"/>
      <c r="AD1873" s="225"/>
    </row>
    <row r="1874" spans="1:30" ht="15.75" customHeight="1" x14ac:dyDescent="0.35">
      <c r="A1874" s="222"/>
      <c r="B1874" s="260"/>
      <c r="C1874" s="350" t="s">
        <v>22</v>
      </c>
      <c r="D1874" s="350" t="s">
        <v>3936</v>
      </c>
      <c r="E1874" s="351" t="s">
        <v>3368</v>
      </c>
      <c r="F1874" s="91" t="s">
        <v>3937</v>
      </c>
      <c r="G1874" s="91" t="s">
        <v>1645</v>
      </c>
      <c r="H1874" s="91" t="s">
        <v>3377</v>
      </c>
      <c r="I1874" s="97">
        <v>45126</v>
      </c>
      <c r="J1874" s="97"/>
      <c r="K1874" s="297">
        <f t="shared" si="94"/>
        <v>45491</v>
      </c>
      <c r="L1874" s="79" t="s">
        <v>910</v>
      </c>
      <c r="M1874" s="225"/>
      <c r="N1874" s="225"/>
      <c r="O1874" s="225"/>
      <c r="P1874" s="225"/>
      <c r="Q1874" s="225"/>
      <c r="R1874" s="225"/>
      <c r="S1874" s="225"/>
      <c r="T1874" s="225"/>
      <c r="U1874" s="225"/>
      <c r="V1874" s="225"/>
      <c r="W1874" s="225"/>
      <c r="X1874" s="225"/>
      <c r="Y1874" s="225"/>
      <c r="Z1874" s="225"/>
      <c r="AA1874" s="225"/>
      <c r="AB1874" s="225"/>
      <c r="AC1874" s="225"/>
      <c r="AD1874" s="225"/>
    </row>
    <row r="1875" spans="1:30" ht="15.75" customHeight="1" x14ac:dyDescent="0.35">
      <c r="A1875" s="222"/>
      <c r="B1875" s="260"/>
      <c r="C1875" s="350" t="s">
        <v>22</v>
      </c>
      <c r="D1875" s="350" t="s">
        <v>3938</v>
      </c>
      <c r="E1875" s="351" t="s">
        <v>3368</v>
      </c>
      <c r="F1875" s="91" t="s">
        <v>3939</v>
      </c>
      <c r="G1875" s="91" t="s">
        <v>1645</v>
      </c>
      <c r="H1875" s="91" t="s">
        <v>3377</v>
      </c>
      <c r="I1875" s="97">
        <v>45126</v>
      </c>
      <c r="J1875" s="97"/>
      <c r="K1875" s="297">
        <f t="shared" si="94"/>
        <v>45491</v>
      </c>
      <c r="L1875" s="79" t="s">
        <v>910</v>
      </c>
      <c r="M1875" s="225"/>
      <c r="N1875" s="225"/>
      <c r="O1875" s="225"/>
      <c r="P1875" s="225"/>
      <c r="Q1875" s="225"/>
      <c r="R1875" s="225"/>
      <c r="S1875" s="225"/>
      <c r="T1875" s="225"/>
      <c r="U1875" s="225"/>
      <c r="V1875" s="225"/>
      <c r="W1875" s="225"/>
      <c r="X1875" s="225"/>
      <c r="Y1875" s="225"/>
      <c r="Z1875" s="225"/>
      <c r="AA1875" s="225"/>
      <c r="AB1875" s="225"/>
      <c r="AC1875" s="225"/>
      <c r="AD1875" s="225"/>
    </row>
    <row r="1876" spans="1:30" ht="15.75" customHeight="1" x14ac:dyDescent="0.35">
      <c r="A1876" s="222"/>
      <c r="B1876" s="260"/>
      <c r="C1876" s="348" t="s">
        <v>22</v>
      </c>
      <c r="D1876" s="348" t="s">
        <v>3940</v>
      </c>
      <c r="E1876" s="353" t="s">
        <v>3368</v>
      </c>
      <c r="F1876" s="109" t="s">
        <v>1647</v>
      </c>
      <c r="G1876" s="91" t="s">
        <v>1648</v>
      </c>
      <c r="H1876" s="91" t="s">
        <v>3377</v>
      </c>
      <c r="I1876" s="92">
        <v>45126</v>
      </c>
      <c r="J1876" s="92"/>
      <c r="K1876" s="297">
        <f t="shared" si="94"/>
        <v>45491</v>
      </c>
      <c r="L1876" s="79" t="s">
        <v>910</v>
      </c>
      <c r="M1876" s="225"/>
      <c r="N1876" s="225"/>
      <c r="O1876" s="225"/>
      <c r="P1876" s="225"/>
      <c r="Q1876" s="225"/>
      <c r="R1876" s="225"/>
      <c r="S1876" s="225"/>
      <c r="T1876" s="225"/>
      <c r="U1876" s="225"/>
      <c r="V1876" s="225"/>
      <c r="W1876" s="225"/>
      <c r="X1876" s="225"/>
      <c r="Y1876" s="225"/>
      <c r="Z1876" s="225"/>
      <c r="AA1876" s="225"/>
      <c r="AB1876" s="225"/>
      <c r="AC1876" s="225"/>
      <c r="AD1876" s="225"/>
    </row>
    <row r="1877" spans="1:30" ht="15.75" customHeight="1" x14ac:dyDescent="0.35">
      <c r="A1877" s="68" t="s">
        <v>173</v>
      </c>
      <c r="B1877" s="113"/>
      <c r="C1877" s="350" t="s">
        <v>22</v>
      </c>
      <c r="D1877" s="350" t="s">
        <v>3941</v>
      </c>
      <c r="E1877" s="350" t="s">
        <v>3368</v>
      </c>
      <c r="F1877" s="123" t="s">
        <v>3942</v>
      </c>
      <c r="G1877" s="377" t="s">
        <v>3943</v>
      </c>
      <c r="H1877" s="242" t="s">
        <v>3944</v>
      </c>
      <c r="I1877" s="297">
        <v>45131</v>
      </c>
      <c r="J1877" s="297"/>
      <c r="K1877" s="297">
        <f t="shared" si="94"/>
        <v>45496</v>
      </c>
      <c r="L1877" s="235" t="s">
        <v>2890</v>
      </c>
      <c r="M1877" s="225"/>
      <c r="N1877" s="225"/>
      <c r="O1877" s="225"/>
      <c r="P1877" s="225"/>
      <c r="Q1877" s="225"/>
      <c r="R1877" s="225"/>
      <c r="S1877" s="225"/>
      <c r="T1877" s="225"/>
      <c r="U1877" s="225"/>
      <c r="V1877" s="225"/>
      <c r="W1877" s="225"/>
      <c r="X1877" s="225"/>
      <c r="Y1877" s="225"/>
      <c r="Z1877" s="225"/>
      <c r="AA1877" s="225"/>
      <c r="AB1877" s="225"/>
      <c r="AC1877" s="225"/>
      <c r="AD1877" s="225"/>
    </row>
    <row r="1878" spans="1:30" ht="15.75" customHeight="1" x14ac:dyDescent="0.35">
      <c r="A1878" s="68" t="s">
        <v>173</v>
      </c>
      <c r="B1878" s="113"/>
      <c r="C1878" s="370" t="s">
        <v>22</v>
      </c>
      <c r="D1878" s="370" t="s">
        <v>3945</v>
      </c>
      <c r="E1878" s="385" t="s">
        <v>3368</v>
      </c>
      <c r="F1878" s="221" t="s">
        <v>3946</v>
      </c>
      <c r="G1878" s="242" t="s">
        <v>3947</v>
      </c>
      <c r="H1878" s="242" t="s">
        <v>3944</v>
      </c>
      <c r="I1878" s="297">
        <v>45131</v>
      </c>
      <c r="J1878" s="297"/>
      <c r="K1878" s="297">
        <f t="shared" si="94"/>
        <v>45496</v>
      </c>
      <c r="L1878" s="235" t="s">
        <v>2890</v>
      </c>
      <c r="M1878" s="225"/>
      <c r="N1878" s="225"/>
      <c r="O1878" s="225"/>
      <c r="P1878" s="225"/>
      <c r="Q1878" s="225"/>
      <c r="R1878" s="225"/>
      <c r="S1878" s="225"/>
      <c r="T1878" s="225"/>
      <c r="U1878" s="225"/>
      <c r="V1878" s="225"/>
      <c r="W1878" s="225"/>
      <c r="X1878" s="225"/>
      <c r="Y1878" s="225"/>
      <c r="Z1878" s="225"/>
      <c r="AA1878" s="225"/>
      <c r="AB1878" s="225"/>
      <c r="AC1878" s="225"/>
      <c r="AD1878" s="225"/>
    </row>
    <row r="1879" spans="1:30" ht="15.75" customHeight="1" x14ac:dyDescent="0.35">
      <c r="A1879" s="68" t="s">
        <v>38</v>
      </c>
      <c r="B1879" s="113"/>
      <c r="C1879" s="350" t="s">
        <v>22</v>
      </c>
      <c r="D1879" s="350" t="s">
        <v>3948</v>
      </c>
      <c r="E1879" s="350" t="s">
        <v>3368</v>
      </c>
      <c r="F1879" s="123" t="s">
        <v>3949</v>
      </c>
      <c r="G1879" s="242" t="s">
        <v>3950</v>
      </c>
      <c r="H1879" s="242" t="s">
        <v>3944</v>
      </c>
      <c r="I1879" s="297">
        <v>45131</v>
      </c>
      <c r="J1879" s="297"/>
      <c r="K1879" s="297">
        <f t="shared" si="94"/>
        <v>45496</v>
      </c>
      <c r="L1879" s="235" t="s">
        <v>2890</v>
      </c>
      <c r="M1879" s="225"/>
      <c r="N1879" s="225"/>
      <c r="O1879" s="225"/>
      <c r="P1879" s="225"/>
      <c r="Q1879" s="225"/>
      <c r="R1879" s="225"/>
      <c r="S1879" s="225"/>
      <c r="T1879" s="225"/>
      <c r="U1879" s="225"/>
      <c r="V1879" s="225"/>
      <c r="W1879" s="225"/>
      <c r="X1879" s="225"/>
      <c r="Y1879" s="225"/>
      <c r="Z1879" s="225"/>
      <c r="AA1879" s="225"/>
      <c r="AB1879" s="225"/>
      <c r="AC1879" s="225"/>
      <c r="AD1879" s="225"/>
    </row>
    <row r="1880" spans="1:30" ht="15.75" customHeight="1" x14ac:dyDescent="0.35">
      <c r="A1880" s="68" t="s">
        <v>38</v>
      </c>
      <c r="B1880" s="113"/>
      <c r="C1880" s="350" t="s">
        <v>22</v>
      </c>
      <c r="D1880" s="350" t="s">
        <v>3951</v>
      </c>
      <c r="E1880" s="351" t="s">
        <v>3368</v>
      </c>
      <c r="F1880" s="123" t="s">
        <v>3952</v>
      </c>
      <c r="G1880" s="242" t="s">
        <v>3953</v>
      </c>
      <c r="H1880" s="242" t="s">
        <v>3944</v>
      </c>
      <c r="I1880" s="297">
        <v>45131</v>
      </c>
      <c r="J1880" s="297"/>
      <c r="K1880" s="297">
        <f t="shared" si="94"/>
        <v>45496</v>
      </c>
      <c r="L1880" s="311" t="s">
        <v>2890</v>
      </c>
      <c r="M1880" s="225"/>
      <c r="N1880" s="225"/>
      <c r="O1880" s="225"/>
      <c r="P1880" s="225"/>
      <c r="Q1880" s="225"/>
      <c r="R1880" s="225"/>
      <c r="S1880" s="225"/>
      <c r="T1880" s="225"/>
      <c r="U1880" s="225"/>
      <c r="V1880" s="225"/>
      <c r="W1880" s="225"/>
      <c r="X1880" s="225"/>
      <c r="Y1880" s="225"/>
      <c r="Z1880" s="225"/>
      <c r="AA1880" s="225"/>
      <c r="AB1880" s="225"/>
      <c r="AC1880" s="225"/>
      <c r="AD1880" s="225"/>
    </row>
    <row r="1881" spans="1:30" ht="15.75" customHeight="1" x14ac:dyDescent="0.35">
      <c r="A1881" s="68" t="s">
        <v>38</v>
      </c>
      <c r="B1881" s="113"/>
      <c r="C1881" s="350" t="s">
        <v>22</v>
      </c>
      <c r="D1881" s="350" t="s">
        <v>3954</v>
      </c>
      <c r="E1881" s="353" t="s">
        <v>3368</v>
      </c>
      <c r="F1881" s="123" t="s">
        <v>3955</v>
      </c>
      <c r="G1881" s="242" t="s">
        <v>3956</v>
      </c>
      <c r="H1881" s="242" t="s">
        <v>3944</v>
      </c>
      <c r="I1881" s="297">
        <v>45131</v>
      </c>
      <c r="J1881" s="297"/>
      <c r="K1881" s="297">
        <f t="shared" si="94"/>
        <v>45496</v>
      </c>
      <c r="L1881" s="311" t="s">
        <v>2890</v>
      </c>
      <c r="M1881" s="225"/>
      <c r="N1881" s="225"/>
      <c r="O1881" s="225"/>
      <c r="P1881" s="225"/>
      <c r="Q1881" s="225"/>
      <c r="R1881" s="225"/>
      <c r="S1881" s="225"/>
      <c r="T1881" s="225"/>
      <c r="U1881" s="225"/>
      <c r="V1881" s="225"/>
      <c r="W1881" s="225"/>
      <c r="X1881" s="225"/>
      <c r="Y1881" s="225"/>
      <c r="Z1881" s="225"/>
      <c r="AA1881" s="225"/>
      <c r="AB1881" s="225"/>
      <c r="AC1881" s="225"/>
      <c r="AD1881" s="225"/>
    </row>
    <row r="1882" spans="1:30" ht="15.75" customHeight="1" x14ac:dyDescent="0.35">
      <c r="A1882" s="68" t="s">
        <v>38</v>
      </c>
      <c r="B1882" s="113"/>
      <c r="C1882" s="350" t="s">
        <v>22</v>
      </c>
      <c r="D1882" s="350" t="s">
        <v>3957</v>
      </c>
      <c r="E1882" s="348" t="s">
        <v>3368</v>
      </c>
      <c r="F1882" s="123" t="s">
        <v>3958</v>
      </c>
      <c r="G1882" s="242" t="s">
        <v>3524</v>
      </c>
      <c r="H1882" s="242" t="s">
        <v>3944</v>
      </c>
      <c r="I1882" s="297">
        <v>45131</v>
      </c>
      <c r="J1882" s="297"/>
      <c r="K1882" s="297">
        <f t="shared" si="94"/>
        <v>45496</v>
      </c>
      <c r="L1882" s="311" t="s">
        <v>2890</v>
      </c>
      <c r="M1882" s="225"/>
      <c r="N1882" s="225"/>
      <c r="O1882" s="225"/>
      <c r="P1882" s="225"/>
      <c r="Q1882" s="225"/>
      <c r="R1882" s="225"/>
      <c r="S1882" s="225"/>
      <c r="T1882" s="225"/>
      <c r="U1882" s="225"/>
      <c r="V1882" s="225"/>
      <c r="W1882" s="225"/>
      <c r="X1882" s="225"/>
      <c r="Y1882" s="225"/>
      <c r="Z1882" s="225"/>
      <c r="AA1882" s="225"/>
      <c r="AB1882" s="225"/>
      <c r="AC1882" s="225"/>
      <c r="AD1882" s="225"/>
    </row>
    <row r="1883" spans="1:30" ht="15.75" customHeight="1" x14ac:dyDescent="0.35">
      <c r="A1883" s="69" t="s">
        <v>138</v>
      </c>
      <c r="B1883" s="122"/>
      <c r="C1883" s="350" t="s">
        <v>22</v>
      </c>
      <c r="D1883" s="350" t="s">
        <v>3959</v>
      </c>
      <c r="E1883" s="348" t="s">
        <v>3368</v>
      </c>
      <c r="F1883" s="352" t="s">
        <v>3960</v>
      </c>
      <c r="G1883" s="123" t="s">
        <v>1813</v>
      </c>
      <c r="H1883" s="242" t="s">
        <v>3601</v>
      </c>
      <c r="I1883" s="297">
        <v>45129</v>
      </c>
      <c r="J1883" s="297"/>
      <c r="K1883" s="297">
        <f t="shared" si="94"/>
        <v>45494</v>
      </c>
      <c r="L1883" s="311" t="s">
        <v>1585</v>
      </c>
      <c r="M1883" s="21"/>
      <c r="N1883" s="21"/>
      <c r="O1883" s="21"/>
      <c r="P1883" s="21"/>
      <c r="Q1883" s="21"/>
      <c r="R1883" s="21"/>
      <c r="S1883" s="21"/>
      <c r="T1883" s="21"/>
      <c r="U1883" s="21"/>
      <c r="V1883" s="21"/>
      <c r="W1883" s="21"/>
      <c r="X1883" s="21"/>
      <c r="Y1883" s="21"/>
      <c r="Z1883" s="21"/>
      <c r="AA1883" s="21"/>
      <c r="AB1883" s="21"/>
      <c r="AC1883" s="21"/>
      <c r="AD1883" s="21"/>
    </row>
    <row r="1884" spans="1:30" ht="15.75" customHeight="1" x14ac:dyDescent="0.35">
      <c r="A1884" s="69" t="s">
        <v>138</v>
      </c>
      <c r="B1884" s="69"/>
      <c r="C1884" s="350" t="s">
        <v>22</v>
      </c>
      <c r="D1884" s="350" t="s">
        <v>3961</v>
      </c>
      <c r="E1884" s="351" t="s">
        <v>3368</v>
      </c>
      <c r="F1884" s="265" t="s">
        <v>3962</v>
      </c>
      <c r="G1884" s="217" t="s">
        <v>1813</v>
      </c>
      <c r="H1884" s="217" t="s">
        <v>2917</v>
      </c>
      <c r="I1884" s="246">
        <v>45129</v>
      </c>
      <c r="J1884" s="246"/>
      <c r="K1884" s="297">
        <f t="shared" si="94"/>
        <v>45494</v>
      </c>
      <c r="L1884" s="234" t="s">
        <v>1585</v>
      </c>
      <c r="M1884" s="21"/>
      <c r="N1884" s="21"/>
      <c r="O1884" s="21"/>
      <c r="P1884" s="21"/>
      <c r="Q1884" s="21"/>
      <c r="R1884" s="21"/>
      <c r="S1884" s="21"/>
      <c r="T1884" s="21"/>
      <c r="U1884" s="21"/>
      <c r="V1884" s="21"/>
      <c r="W1884" s="21"/>
      <c r="X1884" s="21"/>
      <c r="Y1884" s="21"/>
      <c r="Z1884" s="21"/>
      <c r="AA1884" s="21"/>
      <c r="AB1884" s="21"/>
      <c r="AC1884" s="21"/>
      <c r="AD1884" s="21"/>
    </row>
    <row r="1885" spans="1:30" ht="15.75" customHeight="1" x14ac:dyDescent="0.35">
      <c r="A1885" s="69"/>
      <c r="B1885" s="69"/>
      <c r="C1885" s="350" t="s">
        <v>22</v>
      </c>
      <c r="D1885" s="350" t="s">
        <v>3963</v>
      </c>
      <c r="E1885" s="353" t="s">
        <v>3368</v>
      </c>
      <c r="F1885" s="266" t="s">
        <v>3964</v>
      </c>
      <c r="G1885" s="217" t="s">
        <v>3965</v>
      </c>
      <c r="H1885" s="217" t="s">
        <v>3966</v>
      </c>
      <c r="I1885" s="246">
        <v>45133</v>
      </c>
      <c r="J1885" s="246"/>
      <c r="K1885" s="297">
        <f t="shared" ref="K1885:K1890" si="95">I1885+365</f>
        <v>45498</v>
      </c>
      <c r="L1885" s="135" t="s">
        <v>1369</v>
      </c>
      <c r="M1885" s="21"/>
      <c r="N1885" s="21"/>
      <c r="O1885" s="21"/>
      <c r="P1885" s="21"/>
      <c r="Q1885" s="21"/>
      <c r="R1885" s="21"/>
      <c r="S1885" s="21"/>
      <c r="T1885" s="21"/>
      <c r="U1885" s="21"/>
      <c r="V1885" s="21"/>
      <c r="W1885" s="21"/>
      <c r="X1885" s="21"/>
      <c r="Y1885" s="21"/>
      <c r="Z1885" s="21"/>
      <c r="AA1885" s="21"/>
      <c r="AB1885" s="21"/>
      <c r="AC1885" s="21"/>
      <c r="AD1885" s="21"/>
    </row>
    <row r="1886" spans="1:30" ht="15.75" customHeight="1" x14ac:dyDescent="0.35">
      <c r="A1886" s="69"/>
      <c r="B1886" s="69"/>
      <c r="C1886" s="350" t="s">
        <v>22</v>
      </c>
      <c r="D1886" s="350" t="s">
        <v>3967</v>
      </c>
      <c r="E1886" s="348" t="s">
        <v>3368</v>
      </c>
      <c r="F1886" s="266" t="s">
        <v>3968</v>
      </c>
      <c r="G1886" s="217" t="s">
        <v>3965</v>
      </c>
      <c r="H1886" s="217" t="s">
        <v>3966</v>
      </c>
      <c r="I1886" s="246">
        <v>45133</v>
      </c>
      <c r="J1886" s="246"/>
      <c r="K1886" s="297">
        <f t="shared" si="95"/>
        <v>45498</v>
      </c>
      <c r="L1886" s="135" t="s">
        <v>1369</v>
      </c>
      <c r="M1886" s="21"/>
      <c r="N1886" s="21"/>
      <c r="O1886" s="21"/>
      <c r="P1886" s="21"/>
      <c r="Q1886" s="21"/>
      <c r="R1886" s="21"/>
      <c r="S1886" s="21"/>
      <c r="T1886" s="21"/>
      <c r="U1886" s="21"/>
      <c r="V1886" s="21"/>
      <c r="W1886" s="21"/>
      <c r="X1886" s="21"/>
      <c r="Y1886" s="21"/>
      <c r="Z1886" s="21"/>
      <c r="AA1886" s="21"/>
      <c r="AB1886" s="21"/>
      <c r="AC1886" s="21"/>
      <c r="AD1886" s="21"/>
    </row>
    <row r="1887" spans="1:30" ht="15.75" customHeight="1" x14ac:dyDescent="0.35">
      <c r="A1887" s="69"/>
      <c r="B1887" s="69"/>
      <c r="C1887" s="350" t="s">
        <v>22</v>
      </c>
      <c r="D1887" s="350" t="s">
        <v>3969</v>
      </c>
      <c r="E1887" s="348" t="s">
        <v>3368</v>
      </c>
      <c r="F1887" s="386" t="s">
        <v>3970</v>
      </c>
      <c r="G1887" s="387" t="s">
        <v>3965</v>
      </c>
      <c r="H1887" s="387" t="s">
        <v>3966</v>
      </c>
      <c r="I1887" s="294">
        <v>45133</v>
      </c>
      <c r="J1887" s="294"/>
      <c r="K1887" s="297">
        <f t="shared" si="95"/>
        <v>45498</v>
      </c>
      <c r="L1887" s="140" t="s">
        <v>1369</v>
      </c>
      <c r="M1887" s="21"/>
      <c r="N1887" s="21"/>
      <c r="O1887" s="21"/>
      <c r="P1887" s="21"/>
      <c r="Q1887" s="21"/>
      <c r="R1887" s="21"/>
      <c r="S1887" s="21"/>
      <c r="T1887" s="21"/>
      <c r="U1887" s="21"/>
      <c r="V1887" s="21"/>
      <c r="W1887" s="21"/>
      <c r="X1887" s="21"/>
      <c r="Y1887" s="21"/>
      <c r="Z1887" s="21"/>
      <c r="AA1887" s="21"/>
      <c r="AB1887" s="21"/>
      <c r="AC1887" s="21"/>
      <c r="AD1887" s="21"/>
    </row>
    <row r="1888" spans="1:30" ht="15.75" customHeight="1" x14ac:dyDescent="0.35">
      <c r="A1888" s="69" t="s">
        <v>138</v>
      </c>
      <c r="B1888" s="68"/>
      <c r="C1888" s="350" t="s">
        <v>22</v>
      </c>
      <c r="D1888" s="351" t="s">
        <v>3971</v>
      </c>
      <c r="E1888" s="350" t="s">
        <v>3368</v>
      </c>
      <c r="F1888" s="354" t="s">
        <v>3972</v>
      </c>
      <c r="G1888" s="242" t="s">
        <v>3965</v>
      </c>
      <c r="H1888" s="242" t="s">
        <v>3966</v>
      </c>
      <c r="I1888" s="297">
        <v>45133</v>
      </c>
      <c r="J1888" s="297"/>
      <c r="K1888" s="297">
        <f t="shared" si="95"/>
        <v>45498</v>
      </c>
      <c r="L1888" s="67" t="s">
        <v>1369</v>
      </c>
      <c r="M1888" s="21"/>
      <c r="N1888" s="21"/>
      <c r="O1888" s="21"/>
      <c r="P1888" s="21"/>
      <c r="Q1888" s="21"/>
      <c r="R1888" s="21"/>
      <c r="S1888" s="21"/>
      <c r="T1888" s="21"/>
      <c r="U1888" s="21"/>
      <c r="V1888" s="21"/>
      <c r="W1888" s="21"/>
      <c r="X1888" s="21"/>
      <c r="Y1888" s="21"/>
      <c r="Z1888" s="21"/>
      <c r="AA1888" s="21"/>
      <c r="AB1888" s="21"/>
      <c r="AC1888" s="21"/>
      <c r="AD1888" s="21"/>
    </row>
    <row r="1889" spans="1:30" ht="15.75" customHeight="1" x14ac:dyDescent="0.35">
      <c r="A1889" s="69"/>
      <c r="B1889" s="69"/>
      <c r="C1889" s="350" t="s">
        <v>22</v>
      </c>
      <c r="D1889" s="351" t="s">
        <v>3973</v>
      </c>
      <c r="E1889" s="350" t="s">
        <v>3368</v>
      </c>
      <c r="F1889" s="266" t="s">
        <v>3974</v>
      </c>
      <c r="G1889" s="217" t="s">
        <v>919</v>
      </c>
      <c r="H1889" s="242" t="s">
        <v>3966</v>
      </c>
      <c r="I1889" s="246">
        <v>45133</v>
      </c>
      <c r="J1889" s="246"/>
      <c r="K1889" s="297">
        <f t="shared" si="95"/>
        <v>45498</v>
      </c>
      <c r="L1889" s="67" t="s">
        <v>1369</v>
      </c>
      <c r="M1889" s="21"/>
      <c r="N1889" s="21"/>
      <c r="O1889" s="21"/>
      <c r="P1889" s="21"/>
      <c r="Q1889" s="21"/>
      <c r="R1889" s="21"/>
      <c r="S1889" s="21"/>
      <c r="T1889" s="21"/>
      <c r="U1889" s="21"/>
      <c r="V1889" s="21"/>
      <c r="W1889" s="21"/>
      <c r="X1889" s="21"/>
      <c r="Y1889" s="21"/>
      <c r="Z1889" s="21"/>
      <c r="AA1889" s="21"/>
      <c r="AB1889" s="21"/>
      <c r="AC1889" s="21"/>
      <c r="AD1889" s="21"/>
    </row>
    <row r="1890" spans="1:30" ht="15.75" customHeight="1" x14ac:dyDescent="0.35">
      <c r="A1890" s="69"/>
      <c r="B1890" s="69"/>
      <c r="C1890" s="350" t="s">
        <v>22</v>
      </c>
      <c r="D1890" s="351" t="s">
        <v>3975</v>
      </c>
      <c r="E1890" s="350" t="s">
        <v>3368</v>
      </c>
      <c r="F1890" s="266" t="s">
        <v>3976</v>
      </c>
      <c r="G1890" s="217" t="s">
        <v>919</v>
      </c>
      <c r="H1890" s="217" t="s">
        <v>3966</v>
      </c>
      <c r="I1890" s="246">
        <v>45133</v>
      </c>
      <c r="J1890" s="246"/>
      <c r="K1890" s="297">
        <f t="shared" si="95"/>
        <v>45498</v>
      </c>
      <c r="L1890" s="135" t="s">
        <v>1369</v>
      </c>
      <c r="M1890" s="21"/>
      <c r="N1890" s="21"/>
      <c r="O1890" s="21"/>
      <c r="P1890" s="21"/>
      <c r="Q1890" s="21"/>
      <c r="R1890" s="21"/>
      <c r="S1890" s="21"/>
      <c r="T1890" s="21"/>
      <c r="U1890" s="21"/>
      <c r="V1890" s="21"/>
      <c r="W1890" s="21"/>
      <c r="X1890" s="21"/>
      <c r="Y1890" s="21"/>
      <c r="Z1890" s="21"/>
      <c r="AA1890" s="21"/>
      <c r="AB1890" s="21"/>
      <c r="AC1890" s="21"/>
      <c r="AD1890" s="21"/>
    </row>
    <row r="1891" spans="1:30" ht="15.75" customHeight="1" x14ac:dyDescent="0.35">
      <c r="A1891" s="69"/>
      <c r="B1891" s="69"/>
      <c r="C1891" s="350" t="s">
        <v>22</v>
      </c>
      <c r="D1891" s="351" t="s">
        <v>3977</v>
      </c>
      <c r="E1891" s="353" t="s">
        <v>3368</v>
      </c>
      <c r="F1891" s="386" t="s">
        <v>3978</v>
      </c>
      <c r="G1891" s="387" t="s">
        <v>40</v>
      </c>
      <c r="H1891" s="387" t="s">
        <v>3966</v>
      </c>
      <c r="I1891" s="294">
        <v>45133</v>
      </c>
      <c r="J1891" s="294">
        <v>45399</v>
      </c>
      <c r="K1891" s="297">
        <f>+J1891+365</f>
        <v>45764</v>
      </c>
      <c r="L1891" s="140" t="s">
        <v>1369</v>
      </c>
      <c r="M1891" s="21"/>
      <c r="N1891" s="21"/>
      <c r="O1891" s="21"/>
      <c r="P1891" s="21"/>
      <c r="Q1891" s="21"/>
      <c r="R1891" s="21"/>
      <c r="S1891" s="21"/>
      <c r="T1891" s="21"/>
      <c r="U1891" s="21"/>
      <c r="V1891" s="21"/>
      <c r="W1891" s="21"/>
      <c r="X1891" s="21"/>
      <c r="Y1891" s="21"/>
      <c r="Z1891" s="21"/>
      <c r="AA1891" s="21"/>
      <c r="AB1891" s="21"/>
      <c r="AC1891" s="21"/>
      <c r="AD1891" s="21"/>
    </row>
    <row r="1892" spans="1:30" ht="15.75" customHeight="1" x14ac:dyDescent="0.35">
      <c r="A1892" s="69"/>
      <c r="B1892" s="69"/>
      <c r="C1892" s="350" t="s">
        <v>22</v>
      </c>
      <c r="D1892" s="122" t="s">
        <v>3979</v>
      </c>
      <c r="E1892" s="69" t="s">
        <v>3368</v>
      </c>
      <c r="F1892" s="91" t="s">
        <v>3980</v>
      </c>
      <c r="G1892" s="91" t="s">
        <v>825</v>
      </c>
      <c r="H1892" s="91" t="s">
        <v>3981</v>
      </c>
      <c r="I1892" s="92">
        <v>45139</v>
      </c>
      <c r="J1892" s="92"/>
      <c r="K1892" s="297">
        <f>+I1892+365</f>
        <v>45504</v>
      </c>
      <c r="L1892" s="231" t="s">
        <v>280</v>
      </c>
      <c r="M1892" s="21"/>
      <c r="N1892" s="21"/>
      <c r="O1892" s="21"/>
      <c r="P1892" s="21"/>
      <c r="Q1892" s="21"/>
      <c r="R1892" s="21"/>
      <c r="S1892" s="21"/>
      <c r="T1892" s="21"/>
      <c r="U1892" s="21"/>
      <c r="V1892" s="21"/>
      <c r="W1892" s="21"/>
      <c r="X1892" s="21"/>
      <c r="Y1892" s="21"/>
      <c r="Z1892" s="21"/>
      <c r="AA1892" s="21"/>
      <c r="AB1892" s="21"/>
      <c r="AC1892" s="21"/>
      <c r="AD1892" s="21"/>
    </row>
    <row r="1893" spans="1:30" ht="15.75" customHeight="1" x14ac:dyDescent="0.35">
      <c r="A1893" s="68"/>
      <c r="B1893" s="68"/>
      <c r="C1893" s="350" t="s">
        <v>22</v>
      </c>
      <c r="D1893" s="351" t="s">
        <v>3982</v>
      </c>
      <c r="E1893" s="350" t="s">
        <v>3368</v>
      </c>
      <c r="F1893" s="354" t="s">
        <v>3983</v>
      </c>
      <c r="G1893" s="242" t="s">
        <v>3984</v>
      </c>
      <c r="H1893" s="242" t="s">
        <v>3985</v>
      </c>
      <c r="I1893" s="297">
        <v>45135</v>
      </c>
      <c r="J1893" s="297"/>
      <c r="K1893" s="297">
        <f>I1893+365</f>
        <v>45500</v>
      </c>
      <c r="L1893" s="231" t="s">
        <v>3799</v>
      </c>
      <c r="M1893" s="21"/>
      <c r="N1893" s="21"/>
      <c r="O1893" s="21"/>
      <c r="P1893" s="21"/>
      <c r="Q1893" s="21"/>
      <c r="R1893" s="21"/>
      <c r="S1893" s="21"/>
      <c r="T1893" s="21"/>
      <c r="U1893" s="21"/>
      <c r="V1893" s="21"/>
      <c r="W1893" s="21"/>
      <c r="X1893" s="21"/>
      <c r="Y1893" s="21"/>
      <c r="Z1893" s="21"/>
      <c r="AA1893" s="21"/>
      <c r="AB1893" s="21"/>
      <c r="AC1893" s="21"/>
      <c r="AD1893" s="21"/>
    </row>
    <row r="1894" spans="1:30" ht="15.75" customHeight="1" x14ac:dyDescent="0.35">
      <c r="A1894" s="69" t="s">
        <v>38</v>
      </c>
      <c r="B1894" s="69"/>
      <c r="C1894" s="350" t="s">
        <v>22</v>
      </c>
      <c r="D1894" s="351" t="s">
        <v>3986</v>
      </c>
      <c r="E1894" s="350" t="s">
        <v>3368</v>
      </c>
      <c r="F1894" s="352" t="s">
        <v>3987</v>
      </c>
      <c r="G1894" s="242" t="s">
        <v>3153</v>
      </c>
      <c r="H1894" s="242" t="s">
        <v>3988</v>
      </c>
      <c r="I1894" s="297">
        <v>45135</v>
      </c>
      <c r="J1894" s="297"/>
      <c r="K1894" s="297">
        <f>I1894+365</f>
        <v>45500</v>
      </c>
      <c r="L1894" s="235" t="s">
        <v>3989</v>
      </c>
      <c r="M1894" s="225"/>
      <c r="N1894" s="225"/>
      <c r="O1894" s="225"/>
      <c r="P1894" s="225"/>
      <c r="Q1894" s="225"/>
      <c r="R1894" s="225"/>
      <c r="S1894" s="225"/>
      <c r="T1894" s="225"/>
      <c r="U1894" s="225"/>
      <c r="V1894" s="225"/>
      <c r="W1894" s="225"/>
      <c r="X1894" s="225"/>
      <c r="Y1894" s="225"/>
      <c r="Z1894" s="225"/>
      <c r="AA1894" s="225"/>
      <c r="AB1894" s="225"/>
      <c r="AC1894" s="225"/>
      <c r="AD1894" s="225"/>
    </row>
    <row r="1895" spans="1:30" ht="15.75" customHeight="1" x14ac:dyDescent="0.35">
      <c r="A1895" s="68" t="s">
        <v>173</v>
      </c>
      <c r="B1895" s="68"/>
      <c r="C1895" s="350" t="s">
        <v>22</v>
      </c>
      <c r="D1895" s="351" t="s">
        <v>3990</v>
      </c>
      <c r="E1895" s="350" t="s">
        <v>3368</v>
      </c>
      <c r="F1895" s="354" t="s">
        <v>3991</v>
      </c>
      <c r="G1895" s="123" t="s">
        <v>3992</v>
      </c>
      <c r="H1895" s="242" t="s">
        <v>3993</v>
      </c>
      <c r="I1895" s="297">
        <v>45141</v>
      </c>
      <c r="J1895" s="297"/>
      <c r="K1895" s="297">
        <f t="shared" ref="K1895:K1912" si="96">+I1895+365</f>
        <v>45506</v>
      </c>
      <c r="L1895" s="235" t="s">
        <v>3372</v>
      </c>
      <c r="M1895" s="225"/>
      <c r="N1895" s="225"/>
      <c r="O1895" s="225"/>
      <c r="P1895" s="225"/>
      <c r="Q1895" s="225"/>
      <c r="R1895" s="225"/>
      <c r="S1895" s="225"/>
      <c r="T1895" s="225"/>
      <c r="U1895" s="225"/>
      <c r="V1895" s="225"/>
      <c r="W1895" s="225"/>
      <c r="X1895" s="225"/>
      <c r="Y1895" s="225"/>
      <c r="Z1895" s="225"/>
      <c r="AA1895" s="225"/>
      <c r="AB1895" s="225"/>
      <c r="AC1895" s="225"/>
      <c r="AD1895" s="225"/>
    </row>
    <row r="1896" spans="1:30" ht="15.75" customHeight="1" x14ac:dyDescent="0.35">
      <c r="A1896" s="68" t="s">
        <v>173</v>
      </c>
      <c r="B1896" s="68"/>
      <c r="C1896" s="350" t="s">
        <v>22</v>
      </c>
      <c r="D1896" s="351" t="s">
        <v>3994</v>
      </c>
      <c r="E1896" s="350" t="s">
        <v>3368</v>
      </c>
      <c r="F1896" s="354" t="s">
        <v>3995</v>
      </c>
      <c r="G1896" s="123" t="s">
        <v>1770</v>
      </c>
      <c r="H1896" s="242" t="s">
        <v>3993</v>
      </c>
      <c r="I1896" s="297">
        <v>45141</v>
      </c>
      <c r="J1896" s="297"/>
      <c r="K1896" s="297">
        <f t="shared" si="96"/>
        <v>45506</v>
      </c>
      <c r="L1896" s="235" t="s">
        <v>3372</v>
      </c>
      <c r="M1896" s="225"/>
      <c r="N1896" s="225"/>
      <c r="O1896" s="225"/>
      <c r="P1896" s="225"/>
      <c r="Q1896" s="225"/>
      <c r="R1896" s="225"/>
      <c r="S1896" s="225"/>
      <c r="T1896" s="225"/>
      <c r="U1896" s="225"/>
      <c r="V1896" s="225"/>
      <c r="W1896" s="225"/>
      <c r="X1896" s="225"/>
      <c r="Y1896" s="225"/>
      <c r="Z1896" s="225"/>
      <c r="AA1896" s="225"/>
      <c r="AB1896" s="225"/>
      <c r="AC1896" s="225"/>
      <c r="AD1896" s="225"/>
    </row>
    <row r="1897" spans="1:30" ht="15.75" customHeight="1" x14ac:dyDescent="0.35">
      <c r="A1897" s="69"/>
      <c r="B1897" s="69"/>
      <c r="C1897" s="350" t="s">
        <v>22</v>
      </c>
      <c r="D1897" s="351" t="s">
        <v>3996</v>
      </c>
      <c r="E1897" s="350" t="s">
        <v>3368</v>
      </c>
      <c r="F1897" s="354" t="s">
        <v>3997</v>
      </c>
      <c r="G1897" s="123" t="s">
        <v>1770</v>
      </c>
      <c r="H1897" s="242" t="s">
        <v>3993</v>
      </c>
      <c r="I1897" s="297">
        <v>45141</v>
      </c>
      <c r="J1897" s="297"/>
      <c r="K1897" s="297">
        <f t="shared" si="96"/>
        <v>45506</v>
      </c>
      <c r="L1897" s="235" t="s">
        <v>3372</v>
      </c>
      <c r="M1897" s="225"/>
      <c r="N1897" s="225"/>
      <c r="O1897" s="225"/>
      <c r="P1897" s="225"/>
      <c r="Q1897" s="225"/>
      <c r="R1897" s="225"/>
      <c r="S1897" s="225"/>
      <c r="T1897" s="225"/>
      <c r="U1897" s="225"/>
      <c r="V1897" s="225"/>
      <c r="W1897" s="225"/>
      <c r="X1897" s="225"/>
      <c r="Y1897" s="225"/>
      <c r="Z1897" s="225"/>
      <c r="AA1897" s="225"/>
      <c r="AB1897" s="225"/>
      <c r="AC1897" s="225"/>
      <c r="AD1897" s="225"/>
    </row>
    <row r="1898" spans="1:30" ht="15.75" customHeight="1" x14ac:dyDescent="0.35">
      <c r="A1898" s="69"/>
      <c r="B1898" s="69"/>
      <c r="C1898" s="350" t="s">
        <v>22</v>
      </c>
      <c r="D1898" s="351" t="s">
        <v>3998</v>
      </c>
      <c r="E1898" s="350" t="s">
        <v>3368</v>
      </c>
      <c r="F1898" s="354" t="s">
        <v>3999</v>
      </c>
      <c r="G1898" s="123" t="s">
        <v>4000</v>
      </c>
      <c r="H1898" s="242" t="s">
        <v>3993</v>
      </c>
      <c r="I1898" s="297">
        <v>45141</v>
      </c>
      <c r="J1898" s="297"/>
      <c r="K1898" s="297">
        <f t="shared" si="96"/>
        <v>45506</v>
      </c>
      <c r="L1898" s="310" t="s">
        <v>3372</v>
      </c>
      <c r="M1898" s="225"/>
      <c r="N1898" s="225"/>
      <c r="O1898" s="225"/>
      <c r="P1898" s="225"/>
      <c r="Q1898" s="225"/>
      <c r="R1898" s="225"/>
      <c r="S1898" s="225"/>
      <c r="T1898" s="225"/>
      <c r="U1898" s="225"/>
      <c r="V1898" s="225"/>
      <c r="W1898" s="225"/>
      <c r="X1898" s="225"/>
      <c r="Y1898" s="225"/>
      <c r="Z1898" s="225"/>
      <c r="AA1898" s="225"/>
      <c r="AB1898" s="225"/>
      <c r="AC1898" s="225"/>
      <c r="AD1898" s="225"/>
    </row>
    <row r="1899" spans="1:30" ht="15.75" customHeight="1" x14ac:dyDescent="0.35">
      <c r="A1899" s="350"/>
      <c r="B1899" s="350"/>
      <c r="C1899" s="350" t="s">
        <v>22</v>
      </c>
      <c r="D1899" s="351" t="s">
        <v>4001</v>
      </c>
      <c r="E1899" s="350" t="s">
        <v>3368</v>
      </c>
      <c r="F1899" s="354" t="s">
        <v>4002</v>
      </c>
      <c r="G1899" s="123" t="s">
        <v>4000</v>
      </c>
      <c r="H1899" s="242" t="s">
        <v>3993</v>
      </c>
      <c r="I1899" s="297">
        <v>45141</v>
      </c>
      <c r="J1899" s="334"/>
      <c r="K1899" s="297">
        <f t="shared" si="96"/>
        <v>45506</v>
      </c>
      <c r="L1899" s="235" t="s">
        <v>3372</v>
      </c>
      <c r="M1899" s="225"/>
      <c r="N1899" s="225"/>
      <c r="O1899" s="225"/>
      <c r="P1899" s="225"/>
      <c r="Q1899" s="225"/>
      <c r="R1899" s="225"/>
      <c r="S1899" s="225"/>
      <c r="T1899" s="225"/>
      <c r="U1899" s="225"/>
      <c r="V1899" s="225"/>
      <c r="W1899" s="225"/>
      <c r="X1899" s="225"/>
      <c r="Y1899" s="225"/>
      <c r="Z1899" s="225"/>
      <c r="AA1899" s="225"/>
      <c r="AB1899" s="225"/>
      <c r="AC1899" s="225"/>
      <c r="AD1899" s="225"/>
    </row>
    <row r="1900" spans="1:30" ht="15.75" customHeight="1" x14ac:dyDescent="0.35">
      <c r="A1900" s="69"/>
      <c r="B1900" s="69"/>
      <c r="C1900" s="348" t="s">
        <v>22</v>
      </c>
      <c r="D1900" s="353" t="s">
        <v>4003</v>
      </c>
      <c r="E1900" s="350" t="s">
        <v>3368</v>
      </c>
      <c r="F1900" s="354" t="s">
        <v>4004</v>
      </c>
      <c r="G1900" s="123" t="s">
        <v>4005</v>
      </c>
      <c r="H1900" s="242" t="s">
        <v>3993</v>
      </c>
      <c r="I1900" s="297">
        <v>45141</v>
      </c>
      <c r="J1900" s="334"/>
      <c r="K1900" s="297">
        <f t="shared" si="96"/>
        <v>45506</v>
      </c>
      <c r="L1900" s="235" t="s">
        <v>3372</v>
      </c>
      <c r="M1900" s="225"/>
      <c r="N1900" s="225"/>
      <c r="O1900" s="225"/>
      <c r="P1900" s="225"/>
      <c r="Q1900" s="225"/>
      <c r="R1900" s="225"/>
      <c r="S1900" s="225"/>
      <c r="T1900" s="225"/>
      <c r="U1900" s="225"/>
      <c r="V1900" s="225"/>
      <c r="W1900" s="225"/>
      <c r="X1900" s="225"/>
      <c r="Y1900" s="225"/>
      <c r="Z1900" s="225"/>
      <c r="AA1900" s="225"/>
      <c r="AB1900" s="225"/>
      <c r="AC1900" s="225"/>
      <c r="AD1900" s="225"/>
    </row>
    <row r="1901" spans="1:30" ht="15.75" customHeight="1" x14ac:dyDescent="0.35">
      <c r="A1901" s="68"/>
      <c r="B1901" s="113"/>
      <c r="C1901" s="350" t="s">
        <v>22</v>
      </c>
      <c r="D1901" s="351" t="s">
        <v>4006</v>
      </c>
      <c r="E1901" s="350" t="s">
        <v>3368</v>
      </c>
      <c r="F1901" s="354" t="s">
        <v>4007</v>
      </c>
      <c r="G1901" s="123" t="s">
        <v>4005</v>
      </c>
      <c r="H1901" s="242" t="s">
        <v>3993</v>
      </c>
      <c r="I1901" s="297">
        <v>45141</v>
      </c>
      <c r="J1901" s="334"/>
      <c r="K1901" s="297">
        <f t="shared" si="96"/>
        <v>45506</v>
      </c>
      <c r="L1901" s="235" t="s">
        <v>3372</v>
      </c>
      <c r="M1901" s="225"/>
      <c r="N1901" s="225"/>
      <c r="O1901" s="225"/>
      <c r="P1901" s="225"/>
      <c r="Q1901" s="225"/>
      <c r="R1901" s="225"/>
      <c r="S1901" s="225"/>
      <c r="T1901" s="225"/>
      <c r="U1901" s="225"/>
      <c r="V1901" s="225"/>
      <c r="W1901" s="225"/>
      <c r="X1901" s="225"/>
      <c r="Y1901" s="225"/>
      <c r="Z1901" s="225"/>
      <c r="AA1901" s="225"/>
      <c r="AB1901" s="225"/>
      <c r="AC1901" s="225"/>
      <c r="AD1901" s="225"/>
    </row>
    <row r="1902" spans="1:30" ht="15.75" customHeight="1" x14ac:dyDescent="0.35">
      <c r="A1902" s="68"/>
      <c r="B1902" s="113"/>
      <c r="C1902" s="348" t="s">
        <v>22</v>
      </c>
      <c r="D1902" s="353" t="s">
        <v>4008</v>
      </c>
      <c r="E1902" s="69" t="s">
        <v>3368</v>
      </c>
      <c r="F1902" s="354" t="s">
        <v>4009</v>
      </c>
      <c r="G1902" s="123" t="s">
        <v>4010</v>
      </c>
      <c r="H1902" s="242" t="s">
        <v>3993</v>
      </c>
      <c r="I1902" s="297">
        <v>45141</v>
      </c>
      <c r="J1902" s="334"/>
      <c r="K1902" s="297">
        <f t="shared" si="96"/>
        <v>45506</v>
      </c>
      <c r="L1902" s="235" t="s">
        <v>3372</v>
      </c>
      <c r="M1902" s="225"/>
      <c r="N1902" s="225"/>
      <c r="O1902" s="225"/>
      <c r="P1902" s="225"/>
      <c r="Q1902" s="225"/>
      <c r="R1902" s="225"/>
      <c r="S1902" s="225"/>
      <c r="T1902" s="225"/>
      <c r="U1902" s="225"/>
      <c r="V1902" s="225"/>
      <c r="W1902" s="225"/>
      <c r="X1902" s="225"/>
      <c r="Y1902" s="225"/>
      <c r="Z1902" s="225"/>
      <c r="AA1902" s="225"/>
      <c r="AB1902" s="225"/>
      <c r="AC1902" s="225"/>
      <c r="AD1902" s="225"/>
    </row>
    <row r="1903" spans="1:30" ht="15.75" customHeight="1" x14ac:dyDescent="0.35">
      <c r="A1903" s="69"/>
      <c r="B1903" s="122"/>
      <c r="C1903" s="350" t="s">
        <v>22</v>
      </c>
      <c r="D1903" s="351" t="s">
        <v>4011</v>
      </c>
      <c r="E1903" s="350" t="s">
        <v>3368</v>
      </c>
      <c r="F1903" s="354" t="s">
        <v>4012</v>
      </c>
      <c r="G1903" s="123" t="s">
        <v>40</v>
      </c>
      <c r="H1903" s="242" t="s">
        <v>3993</v>
      </c>
      <c r="I1903" s="297">
        <v>45141</v>
      </c>
      <c r="J1903" s="334"/>
      <c r="K1903" s="297">
        <f t="shared" si="96"/>
        <v>45506</v>
      </c>
      <c r="L1903" s="235" t="s">
        <v>3372</v>
      </c>
      <c r="M1903" s="225"/>
      <c r="N1903" s="225"/>
      <c r="O1903" s="225"/>
      <c r="P1903" s="225"/>
      <c r="Q1903" s="225"/>
      <c r="R1903" s="225"/>
      <c r="S1903" s="225"/>
      <c r="T1903" s="225"/>
      <c r="U1903" s="225"/>
      <c r="V1903" s="225"/>
      <c r="W1903" s="225"/>
      <c r="X1903" s="225"/>
      <c r="Y1903" s="225"/>
      <c r="Z1903" s="225"/>
      <c r="AA1903" s="225"/>
      <c r="AB1903" s="225"/>
      <c r="AC1903" s="225"/>
      <c r="AD1903" s="225"/>
    </row>
    <row r="1904" spans="1:30" ht="15.75" customHeight="1" x14ac:dyDescent="0.35">
      <c r="A1904" s="69"/>
      <c r="B1904" s="122"/>
      <c r="C1904" s="350" t="s">
        <v>22</v>
      </c>
      <c r="D1904" s="351" t="s">
        <v>4013</v>
      </c>
      <c r="E1904" s="350" t="s">
        <v>3368</v>
      </c>
      <c r="F1904" s="354" t="s">
        <v>4014</v>
      </c>
      <c r="G1904" s="123" t="s">
        <v>40</v>
      </c>
      <c r="H1904" s="242" t="s">
        <v>3993</v>
      </c>
      <c r="I1904" s="297">
        <v>45141</v>
      </c>
      <c r="J1904" s="334"/>
      <c r="K1904" s="297">
        <f t="shared" si="96"/>
        <v>45506</v>
      </c>
      <c r="L1904" s="235" t="s">
        <v>3372</v>
      </c>
      <c r="M1904" s="225"/>
      <c r="N1904" s="225"/>
      <c r="O1904" s="225"/>
      <c r="P1904" s="225"/>
      <c r="Q1904" s="225"/>
      <c r="R1904" s="225"/>
      <c r="S1904" s="225"/>
      <c r="T1904" s="225"/>
      <c r="U1904" s="225"/>
      <c r="V1904" s="225"/>
      <c r="W1904" s="225"/>
      <c r="X1904" s="225"/>
      <c r="Y1904" s="225"/>
      <c r="Z1904" s="225"/>
      <c r="AA1904" s="225"/>
      <c r="AB1904" s="225"/>
      <c r="AC1904" s="225"/>
      <c r="AD1904" s="225"/>
    </row>
    <row r="1905" spans="1:30" ht="15.75" customHeight="1" x14ac:dyDescent="0.35">
      <c r="A1905" s="222"/>
      <c r="B1905" s="260"/>
      <c r="C1905" s="350" t="s">
        <v>22</v>
      </c>
      <c r="D1905" s="351" t="s">
        <v>4015</v>
      </c>
      <c r="E1905" s="350" t="s">
        <v>3368</v>
      </c>
      <c r="F1905" s="354" t="s">
        <v>4016</v>
      </c>
      <c r="G1905" s="123" t="s">
        <v>4017</v>
      </c>
      <c r="H1905" s="242" t="s">
        <v>3993</v>
      </c>
      <c r="I1905" s="297">
        <v>45141</v>
      </c>
      <c r="J1905" s="334"/>
      <c r="K1905" s="297">
        <f t="shared" si="96"/>
        <v>45506</v>
      </c>
      <c r="L1905" s="235" t="s">
        <v>3372</v>
      </c>
      <c r="M1905" s="225"/>
      <c r="N1905" s="225"/>
      <c r="O1905" s="225"/>
      <c r="P1905" s="225"/>
      <c r="Q1905" s="225"/>
      <c r="R1905" s="225"/>
      <c r="S1905" s="225"/>
      <c r="T1905" s="225"/>
      <c r="U1905" s="225"/>
      <c r="V1905" s="225"/>
      <c r="W1905" s="225"/>
      <c r="X1905" s="225"/>
      <c r="Y1905" s="225"/>
      <c r="Z1905" s="225"/>
      <c r="AA1905" s="225"/>
      <c r="AB1905" s="225"/>
      <c r="AC1905" s="225"/>
      <c r="AD1905" s="225"/>
    </row>
    <row r="1906" spans="1:30" ht="15.75" customHeight="1" x14ac:dyDescent="0.35">
      <c r="A1906" s="69" t="s">
        <v>38</v>
      </c>
      <c r="B1906" s="122"/>
      <c r="C1906" s="350" t="s">
        <v>22</v>
      </c>
      <c r="D1906" s="350" t="s">
        <v>4018</v>
      </c>
      <c r="E1906" s="370" t="s">
        <v>3368</v>
      </c>
      <c r="F1906" s="359" t="s">
        <v>4019</v>
      </c>
      <c r="G1906" s="192" t="s">
        <v>2029</v>
      </c>
      <c r="H1906" s="358" t="s">
        <v>3993</v>
      </c>
      <c r="I1906" s="332">
        <v>45141</v>
      </c>
      <c r="J1906" s="381"/>
      <c r="K1906" s="297">
        <f t="shared" si="96"/>
        <v>45506</v>
      </c>
      <c r="L1906" s="235" t="s">
        <v>3372</v>
      </c>
      <c r="M1906" s="225"/>
      <c r="N1906" s="225"/>
      <c r="O1906" s="225"/>
      <c r="P1906" s="225"/>
      <c r="Q1906" s="225"/>
      <c r="R1906" s="225"/>
      <c r="S1906" s="225"/>
      <c r="T1906" s="225"/>
      <c r="U1906" s="225"/>
      <c r="V1906" s="225"/>
      <c r="W1906" s="225"/>
      <c r="X1906" s="225"/>
      <c r="Y1906" s="225"/>
      <c r="Z1906" s="225"/>
      <c r="AA1906" s="225"/>
      <c r="AB1906" s="225"/>
      <c r="AC1906" s="225"/>
      <c r="AD1906" s="225"/>
    </row>
    <row r="1907" spans="1:30" ht="15.75" customHeight="1" x14ac:dyDescent="0.35">
      <c r="A1907" s="69" t="s">
        <v>38</v>
      </c>
      <c r="B1907" s="122"/>
      <c r="C1907" s="350" t="s">
        <v>22</v>
      </c>
      <c r="D1907" s="350" t="s">
        <v>4020</v>
      </c>
      <c r="E1907" s="350" t="s">
        <v>3368</v>
      </c>
      <c r="F1907" s="354" t="s">
        <v>4021</v>
      </c>
      <c r="G1907" s="123" t="s">
        <v>3229</v>
      </c>
      <c r="H1907" s="242" t="s">
        <v>3993</v>
      </c>
      <c r="I1907" s="297">
        <v>45141</v>
      </c>
      <c r="J1907" s="334"/>
      <c r="K1907" s="297">
        <f t="shared" si="96"/>
        <v>45506</v>
      </c>
      <c r="L1907" s="235" t="s">
        <v>3372</v>
      </c>
      <c r="M1907" s="225"/>
      <c r="N1907" s="225"/>
      <c r="O1907" s="225"/>
      <c r="P1907" s="225"/>
      <c r="Q1907" s="225"/>
      <c r="R1907" s="225"/>
      <c r="S1907" s="225"/>
      <c r="T1907" s="225"/>
      <c r="U1907" s="225"/>
      <c r="V1907" s="225"/>
      <c r="W1907" s="225"/>
      <c r="X1907" s="225"/>
      <c r="Y1907" s="225"/>
      <c r="Z1907" s="225"/>
      <c r="AA1907" s="225"/>
      <c r="AB1907" s="225"/>
      <c r="AC1907" s="225"/>
      <c r="AD1907" s="225"/>
    </row>
    <row r="1908" spans="1:30" ht="15.75" customHeight="1" x14ac:dyDescent="0.35">
      <c r="A1908" s="68"/>
      <c r="B1908" s="113"/>
      <c r="C1908" s="348" t="s">
        <v>22</v>
      </c>
      <c r="D1908" s="348" t="s">
        <v>4022</v>
      </c>
      <c r="E1908" s="348" t="s">
        <v>3368</v>
      </c>
      <c r="F1908" s="361" t="s">
        <v>4023</v>
      </c>
      <c r="G1908" s="158" t="s">
        <v>2029</v>
      </c>
      <c r="H1908" s="251" t="s">
        <v>3993</v>
      </c>
      <c r="I1908" s="333">
        <v>45141</v>
      </c>
      <c r="J1908" s="388"/>
      <c r="K1908" s="297">
        <f t="shared" si="96"/>
        <v>45506</v>
      </c>
      <c r="L1908" s="235" t="s">
        <v>3372</v>
      </c>
      <c r="M1908" s="225"/>
      <c r="N1908" s="225"/>
      <c r="O1908" s="225"/>
      <c r="P1908" s="225"/>
      <c r="Q1908" s="225"/>
      <c r="R1908" s="225"/>
      <c r="S1908" s="225"/>
      <c r="T1908" s="225"/>
      <c r="U1908" s="225"/>
      <c r="V1908" s="225"/>
      <c r="W1908" s="225"/>
      <c r="X1908" s="225"/>
      <c r="Y1908" s="225"/>
      <c r="Z1908" s="225"/>
      <c r="AA1908" s="225"/>
      <c r="AB1908" s="225"/>
      <c r="AC1908" s="225"/>
      <c r="AD1908" s="225"/>
    </row>
    <row r="1909" spans="1:30" ht="15.75" customHeight="1" x14ac:dyDescent="0.35">
      <c r="A1909" s="222"/>
      <c r="B1909" s="260"/>
      <c r="C1909" s="350" t="s">
        <v>22</v>
      </c>
      <c r="D1909" s="350" t="s">
        <v>4024</v>
      </c>
      <c r="E1909" s="69" t="s">
        <v>3368</v>
      </c>
      <c r="F1909" s="352" t="s">
        <v>4025</v>
      </c>
      <c r="G1909" s="242" t="s">
        <v>4026</v>
      </c>
      <c r="H1909" s="152" t="s">
        <v>4027</v>
      </c>
      <c r="I1909" s="297">
        <v>45146</v>
      </c>
      <c r="J1909" s="334"/>
      <c r="K1909" s="297">
        <f t="shared" si="96"/>
        <v>45511</v>
      </c>
      <c r="L1909" s="235" t="s">
        <v>4028</v>
      </c>
      <c r="M1909" s="225"/>
      <c r="N1909" s="225"/>
      <c r="O1909" s="225"/>
      <c r="P1909" s="225"/>
      <c r="Q1909" s="225"/>
      <c r="R1909" s="225"/>
      <c r="S1909" s="225"/>
      <c r="T1909" s="225"/>
      <c r="U1909" s="225"/>
      <c r="V1909" s="225"/>
      <c r="W1909" s="225"/>
      <c r="X1909" s="225"/>
      <c r="Y1909" s="225"/>
      <c r="Z1909" s="225"/>
      <c r="AA1909" s="225"/>
      <c r="AB1909" s="225"/>
      <c r="AC1909" s="225"/>
      <c r="AD1909" s="225"/>
    </row>
    <row r="1910" spans="1:30" ht="15.75" customHeight="1" x14ac:dyDescent="0.35">
      <c r="A1910" s="222"/>
      <c r="B1910" s="260"/>
      <c r="C1910" s="350" t="s">
        <v>22</v>
      </c>
      <c r="D1910" s="350" t="s">
        <v>4029</v>
      </c>
      <c r="E1910" s="350" t="s">
        <v>3368</v>
      </c>
      <c r="F1910" s="352" t="s">
        <v>4030</v>
      </c>
      <c r="G1910" s="242" t="s">
        <v>3488</v>
      </c>
      <c r="H1910" s="152" t="s">
        <v>4027</v>
      </c>
      <c r="I1910" s="297">
        <v>45146</v>
      </c>
      <c r="J1910" s="297"/>
      <c r="K1910" s="297">
        <f t="shared" si="96"/>
        <v>45511</v>
      </c>
      <c r="L1910" s="308" t="s">
        <v>4028</v>
      </c>
      <c r="M1910" s="225"/>
      <c r="N1910" s="225"/>
      <c r="O1910" s="225"/>
      <c r="P1910" s="225"/>
      <c r="Q1910" s="225"/>
      <c r="R1910" s="225"/>
      <c r="S1910" s="225"/>
      <c r="T1910" s="225"/>
      <c r="U1910" s="225"/>
      <c r="V1910" s="225"/>
      <c r="W1910" s="225"/>
      <c r="X1910" s="225"/>
      <c r="Y1910" s="225"/>
      <c r="Z1910" s="225"/>
      <c r="AA1910" s="225"/>
      <c r="AB1910" s="225"/>
      <c r="AC1910" s="225"/>
      <c r="AD1910" s="225"/>
    </row>
    <row r="1911" spans="1:30" ht="15.75" customHeight="1" x14ac:dyDescent="0.35">
      <c r="A1911" s="222"/>
      <c r="B1911" s="260"/>
      <c r="C1911" s="350" t="s">
        <v>22</v>
      </c>
      <c r="D1911" s="350" t="s">
        <v>4031</v>
      </c>
      <c r="E1911" s="350" t="s">
        <v>3368</v>
      </c>
      <c r="F1911" s="349" t="s">
        <v>4032</v>
      </c>
      <c r="G1911" s="251" t="s">
        <v>4033</v>
      </c>
      <c r="H1911" s="193" t="s">
        <v>4027</v>
      </c>
      <c r="I1911" s="333">
        <v>45146</v>
      </c>
      <c r="J1911" s="368"/>
      <c r="K1911" s="297">
        <f t="shared" si="96"/>
        <v>45511</v>
      </c>
      <c r="L1911" s="235" t="s">
        <v>4028</v>
      </c>
      <c r="M1911" s="225"/>
      <c r="N1911" s="225"/>
      <c r="O1911" s="225"/>
      <c r="P1911" s="225"/>
      <c r="Q1911" s="225"/>
      <c r="R1911" s="225"/>
      <c r="S1911" s="225"/>
      <c r="T1911" s="225"/>
      <c r="U1911" s="225"/>
      <c r="V1911" s="225"/>
      <c r="W1911" s="225"/>
      <c r="X1911" s="225"/>
      <c r="Y1911" s="225"/>
      <c r="Z1911" s="225"/>
      <c r="AA1911" s="225"/>
      <c r="AB1911" s="225"/>
      <c r="AC1911" s="225"/>
      <c r="AD1911" s="225"/>
    </row>
    <row r="1912" spans="1:30" ht="15.75" customHeight="1" x14ac:dyDescent="0.35">
      <c r="A1912" s="222"/>
      <c r="B1912" s="260"/>
      <c r="C1912" s="350" t="s">
        <v>22</v>
      </c>
      <c r="D1912" s="350" t="s">
        <v>4034</v>
      </c>
      <c r="E1912" s="350" t="s">
        <v>3368</v>
      </c>
      <c r="F1912" s="349" t="s">
        <v>4035</v>
      </c>
      <c r="G1912" s="251" t="s">
        <v>4036</v>
      </c>
      <c r="H1912" s="193" t="s">
        <v>4037</v>
      </c>
      <c r="I1912" s="333">
        <v>45146</v>
      </c>
      <c r="J1912" s="368"/>
      <c r="K1912" s="297">
        <f t="shared" si="96"/>
        <v>45511</v>
      </c>
      <c r="L1912" s="235" t="s">
        <v>4028</v>
      </c>
      <c r="M1912" s="225"/>
      <c r="N1912" s="225"/>
      <c r="O1912" s="225"/>
      <c r="P1912" s="225"/>
      <c r="Q1912" s="225"/>
      <c r="R1912" s="225"/>
      <c r="S1912" s="225"/>
      <c r="T1912" s="225"/>
      <c r="U1912" s="225"/>
      <c r="V1912" s="225"/>
      <c r="W1912" s="225"/>
      <c r="X1912" s="225"/>
      <c r="Y1912" s="225"/>
      <c r="Z1912" s="225"/>
      <c r="AA1912" s="225"/>
      <c r="AB1912" s="225"/>
      <c r="AC1912" s="225"/>
      <c r="AD1912" s="225"/>
    </row>
    <row r="1913" spans="1:30" ht="15.75" customHeight="1" x14ac:dyDescent="0.35">
      <c r="A1913" s="68"/>
      <c r="B1913" s="113"/>
      <c r="C1913" s="350" t="s">
        <v>22</v>
      </c>
      <c r="D1913" s="350" t="s">
        <v>4038</v>
      </c>
      <c r="E1913" s="350" t="s">
        <v>3368</v>
      </c>
      <c r="F1913" s="349" t="s">
        <v>4039</v>
      </c>
      <c r="G1913" s="251" t="s">
        <v>3767</v>
      </c>
      <c r="H1913" s="251" t="s">
        <v>4040</v>
      </c>
      <c r="I1913" s="333">
        <v>45148</v>
      </c>
      <c r="J1913" s="368"/>
      <c r="K1913" s="297">
        <f>I1913+365</f>
        <v>45513</v>
      </c>
      <c r="L1913" s="235" t="s">
        <v>4041</v>
      </c>
      <c r="M1913" s="21"/>
      <c r="N1913" s="21"/>
      <c r="O1913" s="21"/>
      <c r="P1913" s="21"/>
      <c r="Q1913" s="21"/>
      <c r="R1913" s="21"/>
      <c r="S1913" s="21"/>
      <c r="T1913" s="21"/>
      <c r="U1913" s="21"/>
      <c r="V1913" s="21"/>
      <c r="W1913" s="21"/>
      <c r="X1913" s="21"/>
      <c r="Y1913" s="21"/>
      <c r="Z1913" s="21"/>
      <c r="AA1913" s="21"/>
      <c r="AB1913" s="21"/>
      <c r="AC1913" s="21"/>
      <c r="AD1913" s="21"/>
    </row>
    <row r="1914" spans="1:30" ht="15.75" customHeight="1" x14ac:dyDescent="0.35">
      <c r="A1914" s="69"/>
      <c r="B1914" s="122"/>
      <c r="C1914" s="348" t="s">
        <v>22</v>
      </c>
      <c r="D1914" s="348" t="s">
        <v>4042</v>
      </c>
      <c r="E1914" s="348" t="s">
        <v>3368</v>
      </c>
      <c r="F1914" s="349" t="s">
        <v>4043</v>
      </c>
      <c r="G1914" s="251" t="s">
        <v>3947</v>
      </c>
      <c r="H1914" s="251" t="s">
        <v>4040</v>
      </c>
      <c r="I1914" s="333">
        <v>45147</v>
      </c>
      <c r="J1914" s="368"/>
      <c r="K1914" s="297">
        <f>+I1914+365</f>
        <v>45512</v>
      </c>
      <c r="L1914" s="235" t="s">
        <v>4041</v>
      </c>
      <c r="M1914" s="21"/>
      <c r="N1914" s="21"/>
      <c r="O1914" s="21"/>
      <c r="P1914" s="21"/>
      <c r="Q1914" s="21"/>
      <c r="R1914" s="21"/>
      <c r="S1914" s="21"/>
      <c r="T1914" s="21"/>
      <c r="U1914" s="21"/>
      <c r="V1914" s="21"/>
      <c r="W1914" s="21"/>
      <c r="X1914" s="21"/>
      <c r="Y1914" s="21"/>
      <c r="Z1914" s="21"/>
      <c r="AA1914" s="21"/>
      <c r="AB1914" s="21"/>
      <c r="AC1914" s="21"/>
      <c r="AD1914" s="21"/>
    </row>
    <row r="1915" spans="1:30" ht="15.75" customHeight="1" x14ac:dyDescent="0.35">
      <c r="A1915" s="69" t="s">
        <v>38</v>
      </c>
      <c r="B1915" s="122"/>
      <c r="C1915" s="350" t="s">
        <v>22</v>
      </c>
      <c r="D1915" s="350" t="s">
        <v>4044</v>
      </c>
      <c r="E1915" s="350" t="s">
        <v>3368</v>
      </c>
      <c r="F1915" s="123" t="s">
        <v>3942</v>
      </c>
      <c r="G1915" s="389" t="s">
        <v>3943</v>
      </c>
      <c r="H1915" s="251" t="s">
        <v>4045</v>
      </c>
      <c r="I1915" s="333">
        <v>45154</v>
      </c>
      <c r="J1915" s="368"/>
      <c r="K1915" s="297">
        <f>+I1915+365</f>
        <v>45519</v>
      </c>
      <c r="L1915" s="235" t="s">
        <v>4041</v>
      </c>
      <c r="M1915" s="21"/>
      <c r="N1915" s="21"/>
      <c r="O1915" s="21"/>
      <c r="P1915" s="21"/>
      <c r="Q1915" s="21"/>
      <c r="R1915" s="21"/>
      <c r="S1915" s="21"/>
      <c r="T1915" s="21"/>
      <c r="U1915" s="21"/>
      <c r="V1915" s="21"/>
      <c r="W1915" s="21"/>
      <c r="X1915" s="21"/>
      <c r="Y1915" s="21"/>
      <c r="Z1915" s="21"/>
      <c r="AA1915" s="21"/>
      <c r="AB1915" s="21"/>
      <c r="AC1915" s="21"/>
      <c r="AD1915" s="21"/>
    </row>
    <row r="1916" spans="1:30" ht="15.75" customHeight="1" x14ac:dyDescent="0.35">
      <c r="A1916" s="69"/>
      <c r="B1916" s="122"/>
      <c r="C1916" s="370" t="s">
        <v>22</v>
      </c>
      <c r="D1916" s="370" t="s">
        <v>4046</v>
      </c>
      <c r="E1916" s="370" t="s">
        <v>3368</v>
      </c>
      <c r="F1916" s="365" t="s">
        <v>4047</v>
      </c>
      <c r="G1916" s="251" t="s">
        <v>4048</v>
      </c>
      <c r="H1916" s="251" t="s">
        <v>4045</v>
      </c>
      <c r="I1916" s="333">
        <v>45154</v>
      </c>
      <c r="J1916" s="368"/>
      <c r="K1916" s="297">
        <f>+I1916+365</f>
        <v>45519</v>
      </c>
      <c r="L1916" s="235" t="s">
        <v>4041</v>
      </c>
      <c r="M1916" s="21"/>
      <c r="N1916" s="21"/>
      <c r="O1916" s="21"/>
      <c r="P1916" s="21"/>
      <c r="Q1916" s="21"/>
      <c r="R1916" s="21"/>
      <c r="S1916" s="21"/>
      <c r="T1916" s="21"/>
      <c r="U1916" s="21"/>
      <c r="V1916" s="21"/>
      <c r="W1916" s="21"/>
      <c r="X1916" s="21"/>
      <c r="Y1916" s="21"/>
      <c r="Z1916" s="21"/>
      <c r="AA1916" s="21"/>
      <c r="AB1916" s="21"/>
      <c r="AC1916" s="21"/>
      <c r="AD1916" s="21"/>
    </row>
    <row r="1917" spans="1:30" ht="15.75" customHeight="1" x14ac:dyDescent="0.35">
      <c r="A1917" s="69"/>
      <c r="B1917" s="122"/>
      <c r="C1917" s="350" t="s">
        <v>22</v>
      </c>
      <c r="D1917" s="350" t="s">
        <v>4049</v>
      </c>
      <c r="E1917" s="350" t="s">
        <v>3368</v>
      </c>
      <c r="F1917" s="361" t="s">
        <v>4050</v>
      </c>
      <c r="G1917" s="251" t="s">
        <v>3524</v>
      </c>
      <c r="H1917" s="251" t="s">
        <v>4045</v>
      </c>
      <c r="I1917" s="333">
        <v>45154</v>
      </c>
      <c r="J1917" s="368">
        <v>45238</v>
      </c>
      <c r="K1917" s="297">
        <f>+J1917+365</f>
        <v>45603</v>
      </c>
      <c r="L1917" s="235" t="s">
        <v>4041</v>
      </c>
      <c r="M1917" s="21"/>
      <c r="N1917" s="21"/>
      <c r="O1917" s="21"/>
      <c r="P1917" s="21"/>
      <c r="Q1917" s="21"/>
      <c r="R1917" s="21"/>
      <c r="S1917" s="21"/>
      <c r="T1917" s="21"/>
      <c r="U1917" s="21"/>
      <c r="V1917" s="21"/>
      <c r="W1917" s="21"/>
      <c r="X1917" s="21"/>
      <c r="Y1917" s="21"/>
      <c r="Z1917" s="21"/>
      <c r="AA1917" s="21"/>
      <c r="AB1917" s="21"/>
      <c r="AC1917" s="21"/>
      <c r="AD1917" s="21"/>
    </row>
    <row r="1918" spans="1:30" ht="15.75" customHeight="1" x14ac:dyDescent="0.35">
      <c r="A1918" s="69"/>
      <c r="B1918" s="122"/>
      <c r="C1918" s="350" t="s">
        <v>22</v>
      </c>
      <c r="D1918" s="350" t="s">
        <v>4051</v>
      </c>
      <c r="E1918" s="108" t="s">
        <v>3368</v>
      </c>
      <c r="F1918" s="349" t="s">
        <v>4052</v>
      </c>
      <c r="G1918" s="251" t="s">
        <v>4053</v>
      </c>
      <c r="H1918" s="251" t="s">
        <v>3222</v>
      </c>
      <c r="I1918" s="333">
        <v>45161</v>
      </c>
      <c r="J1918" s="368"/>
      <c r="K1918" s="297">
        <f t="shared" ref="K1918:K1931" si="97">I1918+365</f>
        <v>45526</v>
      </c>
      <c r="L1918" s="235" t="s">
        <v>3212</v>
      </c>
      <c r="M1918" s="225"/>
      <c r="N1918" s="225"/>
      <c r="O1918" s="225"/>
      <c r="P1918" s="225"/>
      <c r="Q1918" s="225"/>
      <c r="R1918" s="225"/>
      <c r="S1918" s="225"/>
      <c r="T1918" s="225"/>
      <c r="U1918" s="225"/>
      <c r="V1918" s="225"/>
      <c r="W1918" s="225"/>
      <c r="X1918" s="225"/>
      <c r="Y1918" s="225"/>
      <c r="Z1918" s="225"/>
      <c r="AA1918" s="225"/>
      <c r="AB1918" s="225"/>
      <c r="AC1918" s="225"/>
      <c r="AD1918" s="225"/>
    </row>
    <row r="1919" spans="1:30" ht="15.75" customHeight="1" x14ac:dyDescent="0.35">
      <c r="A1919" s="68"/>
      <c r="B1919" s="113"/>
      <c r="C1919" s="350" t="s">
        <v>22</v>
      </c>
      <c r="D1919" s="350" t="s">
        <v>4054</v>
      </c>
      <c r="E1919" s="350" t="s">
        <v>3368</v>
      </c>
      <c r="F1919" s="349" t="s">
        <v>4055</v>
      </c>
      <c r="G1919" s="251" t="s">
        <v>3238</v>
      </c>
      <c r="H1919" s="251" t="s">
        <v>4056</v>
      </c>
      <c r="I1919" s="333">
        <v>45161</v>
      </c>
      <c r="J1919" s="368"/>
      <c r="K1919" s="297">
        <f t="shared" si="97"/>
        <v>45526</v>
      </c>
      <c r="L1919" s="235" t="s">
        <v>3212</v>
      </c>
      <c r="M1919" s="38"/>
      <c r="N1919" s="38"/>
      <c r="O1919" s="38"/>
      <c r="P1919" s="38"/>
      <c r="Q1919" s="38"/>
      <c r="R1919" s="38"/>
      <c r="S1919" s="38"/>
      <c r="T1919" s="38"/>
      <c r="U1919" s="38"/>
      <c r="V1919" s="38"/>
      <c r="W1919" s="38"/>
      <c r="X1919" s="38"/>
      <c r="Y1919" s="38"/>
      <c r="Z1919" s="38"/>
      <c r="AA1919" s="38"/>
      <c r="AB1919" s="38"/>
      <c r="AC1919" s="38"/>
      <c r="AD1919" s="38"/>
    </row>
    <row r="1920" spans="1:30" ht="15.75" customHeight="1" x14ac:dyDescent="0.35">
      <c r="A1920" s="68"/>
      <c r="B1920" s="113"/>
      <c r="C1920" s="350" t="s">
        <v>22</v>
      </c>
      <c r="D1920" s="350" t="s">
        <v>4057</v>
      </c>
      <c r="E1920" s="350" t="s">
        <v>3368</v>
      </c>
      <c r="F1920" s="349" t="s">
        <v>4058</v>
      </c>
      <c r="G1920" s="251" t="s">
        <v>4053</v>
      </c>
      <c r="H1920" s="251" t="s">
        <v>3226</v>
      </c>
      <c r="I1920" s="333">
        <v>45161</v>
      </c>
      <c r="J1920" s="368"/>
      <c r="K1920" s="297">
        <f t="shared" si="97"/>
        <v>45526</v>
      </c>
      <c r="L1920" s="235" t="s">
        <v>3212</v>
      </c>
      <c r="M1920" s="38"/>
      <c r="N1920" s="38"/>
      <c r="O1920" s="38"/>
      <c r="P1920" s="38"/>
      <c r="Q1920" s="38"/>
      <c r="R1920" s="38"/>
      <c r="S1920" s="38"/>
      <c r="T1920" s="38"/>
      <c r="U1920" s="38"/>
      <c r="V1920" s="38"/>
      <c r="W1920" s="38"/>
      <c r="X1920" s="38"/>
      <c r="Y1920" s="38"/>
      <c r="Z1920" s="38"/>
      <c r="AA1920" s="38"/>
      <c r="AB1920" s="38"/>
      <c r="AC1920" s="38"/>
      <c r="AD1920" s="38"/>
    </row>
    <row r="1921" spans="1:30" ht="15.75" customHeight="1" x14ac:dyDescent="0.35">
      <c r="A1921" s="68"/>
      <c r="B1921" s="113"/>
      <c r="C1921" s="350" t="s">
        <v>22</v>
      </c>
      <c r="D1921" s="350" t="s">
        <v>4059</v>
      </c>
      <c r="E1921" s="350" t="s">
        <v>3368</v>
      </c>
      <c r="F1921" s="349" t="s">
        <v>4060</v>
      </c>
      <c r="G1921" s="251" t="s">
        <v>4061</v>
      </c>
      <c r="H1921" s="251" t="s">
        <v>3222</v>
      </c>
      <c r="I1921" s="333">
        <v>45161</v>
      </c>
      <c r="J1921" s="368">
        <v>45407</v>
      </c>
      <c r="K1921" s="297">
        <f>+J1921+365</f>
        <v>45772</v>
      </c>
      <c r="L1921" s="235" t="s">
        <v>3212</v>
      </c>
      <c r="M1921" s="38"/>
      <c r="N1921" s="38"/>
      <c r="O1921" s="38"/>
      <c r="P1921" s="38"/>
      <c r="Q1921" s="38"/>
      <c r="R1921" s="38"/>
      <c r="S1921" s="38"/>
      <c r="T1921" s="38"/>
      <c r="U1921" s="38"/>
      <c r="V1921" s="38"/>
      <c r="W1921" s="38"/>
      <c r="X1921" s="38"/>
      <c r="Y1921" s="38"/>
      <c r="Z1921" s="38"/>
      <c r="AA1921" s="38"/>
      <c r="AB1921" s="38"/>
      <c r="AC1921" s="38"/>
      <c r="AD1921" s="38"/>
    </row>
    <row r="1922" spans="1:30" ht="15.75" customHeight="1" x14ac:dyDescent="0.35">
      <c r="A1922" s="68"/>
      <c r="B1922" s="113"/>
      <c r="C1922" s="350" t="s">
        <v>22</v>
      </c>
      <c r="D1922" s="350" t="s">
        <v>4062</v>
      </c>
      <c r="E1922" s="350" t="s">
        <v>3368</v>
      </c>
      <c r="F1922" s="349" t="s">
        <v>4063</v>
      </c>
      <c r="G1922" s="390" t="s">
        <v>4064</v>
      </c>
      <c r="H1922" s="242" t="s">
        <v>4065</v>
      </c>
      <c r="I1922" s="297">
        <v>45161</v>
      </c>
      <c r="J1922" s="368">
        <v>45407</v>
      </c>
      <c r="K1922" s="297">
        <f>+J1922+365</f>
        <v>45772</v>
      </c>
      <c r="L1922" s="235" t="s">
        <v>3212</v>
      </c>
      <c r="M1922" s="38"/>
      <c r="N1922" s="38"/>
      <c r="O1922" s="38"/>
      <c r="P1922" s="38"/>
      <c r="Q1922" s="38"/>
      <c r="R1922" s="38"/>
      <c r="S1922" s="38"/>
      <c r="T1922" s="38"/>
      <c r="U1922" s="38"/>
      <c r="V1922" s="38"/>
      <c r="W1922" s="38"/>
      <c r="X1922" s="38"/>
      <c r="Y1922" s="38"/>
      <c r="Z1922" s="38"/>
      <c r="AA1922" s="38"/>
      <c r="AB1922" s="38"/>
      <c r="AC1922" s="38"/>
      <c r="AD1922" s="38"/>
    </row>
    <row r="1923" spans="1:30" ht="15.75" customHeight="1" x14ac:dyDescent="0.35">
      <c r="A1923" s="68"/>
      <c r="B1923" s="113"/>
      <c r="C1923" s="350" t="s">
        <v>22</v>
      </c>
      <c r="D1923" s="350" t="s">
        <v>4066</v>
      </c>
      <c r="E1923" s="350" t="s">
        <v>3368</v>
      </c>
      <c r="F1923" s="349" t="s">
        <v>4067</v>
      </c>
      <c r="G1923" s="390" t="s">
        <v>3210</v>
      </c>
      <c r="H1923" s="242" t="s">
        <v>3211</v>
      </c>
      <c r="I1923" s="297">
        <v>45161</v>
      </c>
      <c r="J1923" s="368"/>
      <c r="K1923" s="297">
        <f t="shared" si="97"/>
        <v>45526</v>
      </c>
      <c r="L1923" s="235" t="s">
        <v>3212</v>
      </c>
      <c r="M1923" s="38"/>
      <c r="N1923" s="38"/>
      <c r="O1923" s="38"/>
      <c r="P1923" s="38"/>
      <c r="Q1923" s="38"/>
      <c r="R1923" s="38"/>
      <c r="S1923" s="38"/>
      <c r="T1923" s="38"/>
      <c r="U1923" s="38"/>
      <c r="V1923" s="38"/>
      <c r="W1923" s="38"/>
      <c r="X1923" s="38"/>
      <c r="Y1923" s="38"/>
      <c r="Z1923" s="38"/>
      <c r="AA1923" s="38"/>
      <c r="AB1923" s="38"/>
      <c r="AC1923" s="38"/>
      <c r="AD1923" s="38"/>
    </row>
    <row r="1924" spans="1:30" ht="15.75" customHeight="1" x14ac:dyDescent="0.35">
      <c r="A1924" s="68"/>
      <c r="B1924" s="113"/>
      <c r="C1924" s="350" t="s">
        <v>22</v>
      </c>
      <c r="D1924" s="350" t="s">
        <v>4068</v>
      </c>
      <c r="E1924" s="350" t="s">
        <v>3368</v>
      </c>
      <c r="F1924" s="349" t="s">
        <v>4069</v>
      </c>
      <c r="G1924" s="390" t="s">
        <v>4070</v>
      </c>
      <c r="H1924" s="242" t="s">
        <v>4071</v>
      </c>
      <c r="I1924" s="297">
        <v>45161</v>
      </c>
      <c r="J1924" s="368"/>
      <c r="K1924" s="297">
        <f t="shared" si="97"/>
        <v>45526</v>
      </c>
      <c r="L1924" s="235" t="s">
        <v>3212</v>
      </c>
      <c r="M1924" s="38"/>
      <c r="N1924" s="38"/>
      <c r="O1924" s="38"/>
      <c r="P1924" s="38"/>
      <c r="Q1924" s="38"/>
      <c r="R1924" s="38"/>
      <c r="S1924" s="38"/>
      <c r="T1924" s="38"/>
      <c r="U1924" s="38"/>
      <c r="V1924" s="38"/>
      <c r="W1924" s="38"/>
      <c r="X1924" s="38"/>
      <c r="Y1924" s="38"/>
      <c r="Z1924" s="38"/>
      <c r="AA1924" s="38"/>
      <c r="AB1924" s="38"/>
      <c r="AC1924" s="38"/>
      <c r="AD1924" s="38"/>
    </row>
    <row r="1925" spans="1:30" ht="15.75" customHeight="1" x14ac:dyDescent="0.35">
      <c r="A1925" s="68"/>
      <c r="B1925" s="113"/>
      <c r="C1925" s="350" t="s">
        <v>22</v>
      </c>
      <c r="D1925" s="350" t="s">
        <v>4072</v>
      </c>
      <c r="E1925" s="108" t="s">
        <v>3368</v>
      </c>
      <c r="F1925" s="352" t="s">
        <v>4073</v>
      </c>
      <c r="G1925" s="391" t="s">
        <v>4074</v>
      </c>
      <c r="H1925" s="242" t="s">
        <v>3219</v>
      </c>
      <c r="I1925" s="297">
        <v>45161</v>
      </c>
      <c r="J1925" s="344"/>
      <c r="K1925" s="297">
        <f t="shared" si="97"/>
        <v>45526</v>
      </c>
      <c r="L1925" s="235" t="s">
        <v>3212</v>
      </c>
      <c r="M1925" s="38"/>
      <c r="N1925" s="38"/>
      <c r="O1925" s="38"/>
      <c r="P1925" s="38"/>
      <c r="Q1925" s="38"/>
      <c r="R1925" s="38"/>
      <c r="S1925" s="38"/>
      <c r="T1925" s="38"/>
      <c r="U1925" s="38"/>
      <c r="V1925" s="38"/>
      <c r="W1925" s="38"/>
      <c r="X1925" s="38"/>
      <c r="Y1925" s="38"/>
      <c r="Z1925" s="38"/>
      <c r="AA1925" s="38"/>
      <c r="AB1925" s="38"/>
      <c r="AC1925" s="38"/>
      <c r="AD1925" s="38"/>
    </row>
    <row r="1926" spans="1:30" ht="15.75" customHeight="1" x14ac:dyDescent="0.35">
      <c r="A1926" s="68"/>
      <c r="B1926" s="113"/>
      <c r="C1926" s="350" t="s">
        <v>22</v>
      </c>
      <c r="D1926" s="350" t="s">
        <v>4075</v>
      </c>
      <c r="E1926" s="350" t="s">
        <v>3368</v>
      </c>
      <c r="F1926" s="352" t="s">
        <v>4076</v>
      </c>
      <c r="G1926" s="391" t="s">
        <v>4077</v>
      </c>
      <c r="H1926" s="242" t="s">
        <v>4078</v>
      </c>
      <c r="I1926" s="297">
        <v>45161</v>
      </c>
      <c r="J1926" s="344">
        <v>45407</v>
      </c>
      <c r="K1926" s="297">
        <f>+J1926+365</f>
        <v>45772</v>
      </c>
      <c r="L1926" s="235" t="s">
        <v>3212</v>
      </c>
      <c r="M1926" s="38"/>
      <c r="N1926" s="38"/>
      <c r="O1926" s="38"/>
      <c r="P1926" s="38"/>
      <c r="Q1926" s="38"/>
      <c r="R1926" s="38"/>
      <c r="S1926" s="38"/>
      <c r="T1926" s="38"/>
      <c r="U1926" s="38"/>
      <c r="V1926" s="38"/>
      <c r="W1926" s="38"/>
      <c r="X1926" s="38"/>
      <c r="Y1926" s="38"/>
      <c r="Z1926" s="38"/>
      <c r="AA1926" s="38"/>
      <c r="AB1926" s="38"/>
      <c r="AC1926" s="38"/>
      <c r="AD1926" s="38"/>
    </row>
    <row r="1927" spans="1:30" ht="15.75" customHeight="1" x14ac:dyDescent="0.35">
      <c r="A1927" s="69" t="s">
        <v>38</v>
      </c>
      <c r="B1927" s="122" t="s">
        <v>513</v>
      </c>
      <c r="C1927" s="350" t="s">
        <v>22</v>
      </c>
      <c r="D1927" s="350" t="s">
        <v>4079</v>
      </c>
      <c r="E1927" s="350" t="s">
        <v>3368</v>
      </c>
      <c r="F1927" s="352" t="s">
        <v>4080</v>
      </c>
      <c r="G1927" s="391" t="s">
        <v>3451</v>
      </c>
      <c r="H1927" s="242" t="s">
        <v>4081</v>
      </c>
      <c r="I1927" s="297">
        <v>45161</v>
      </c>
      <c r="J1927" s="344">
        <v>45407</v>
      </c>
      <c r="K1927" s="297">
        <f>+J1927+365</f>
        <v>45772</v>
      </c>
      <c r="L1927" s="235" t="s">
        <v>3212</v>
      </c>
      <c r="M1927" s="225"/>
      <c r="N1927" s="225"/>
      <c r="O1927" s="225"/>
      <c r="P1927" s="225"/>
      <c r="Q1927" s="225"/>
      <c r="R1927" s="225"/>
      <c r="S1927" s="225"/>
      <c r="T1927" s="225"/>
      <c r="U1927" s="225"/>
      <c r="V1927" s="225"/>
      <c r="W1927" s="225"/>
      <c r="X1927" s="225"/>
      <c r="Y1927" s="225"/>
      <c r="Z1927" s="225"/>
      <c r="AA1927" s="225"/>
      <c r="AB1927" s="225"/>
      <c r="AC1927" s="225"/>
      <c r="AD1927" s="225"/>
    </row>
    <row r="1928" spans="1:30" ht="15.75" customHeight="1" x14ac:dyDescent="0.35">
      <c r="A1928" s="68" t="s">
        <v>38</v>
      </c>
      <c r="B1928" s="113" t="s">
        <v>513</v>
      </c>
      <c r="C1928" s="350" t="s">
        <v>22</v>
      </c>
      <c r="D1928" s="350" t="s">
        <v>4082</v>
      </c>
      <c r="E1928" s="350" t="s">
        <v>3368</v>
      </c>
      <c r="F1928" s="352" t="s">
        <v>4083</v>
      </c>
      <c r="G1928" s="391" t="s">
        <v>4084</v>
      </c>
      <c r="H1928" s="242" t="s">
        <v>4085</v>
      </c>
      <c r="I1928" s="297">
        <v>45161</v>
      </c>
      <c r="J1928" s="344">
        <v>45407</v>
      </c>
      <c r="K1928" s="297">
        <f>+J1928+365</f>
        <v>45772</v>
      </c>
      <c r="L1928" s="235" t="s">
        <v>3212</v>
      </c>
      <c r="M1928" s="225"/>
      <c r="N1928" s="225"/>
      <c r="O1928" s="225"/>
      <c r="P1928" s="225"/>
      <c r="Q1928" s="225"/>
      <c r="R1928" s="225"/>
      <c r="S1928" s="225"/>
      <c r="T1928" s="225"/>
      <c r="U1928" s="225"/>
      <c r="V1928" s="225"/>
      <c r="W1928" s="225"/>
      <c r="X1928" s="225"/>
      <c r="Y1928" s="225"/>
      <c r="Z1928" s="225"/>
      <c r="AA1928" s="225"/>
      <c r="AB1928" s="225"/>
      <c r="AC1928" s="225"/>
      <c r="AD1928" s="225"/>
    </row>
    <row r="1929" spans="1:30" ht="15.75" customHeight="1" x14ac:dyDescent="0.35">
      <c r="A1929" s="69"/>
      <c r="B1929" s="122"/>
      <c r="C1929" s="350" t="s">
        <v>22</v>
      </c>
      <c r="D1929" s="350" t="s">
        <v>4086</v>
      </c>
      <c r="E1929" s="350" t="s">
        <v>3368</v>
      </c>
      <c r="F1929" s="352" t="s">
        <v>4087</v>
      </c>
      <c r="G1929" s="242" t="s">
        <v>4088</v>
      </c>
      <c r="H1929" s="242" t="s">
        <v>4089</v>
      </c>
      <c r="I1929" s="297">
        <v>45161</v>
      </c>
      <c r="J1929" s="297"/>
      <c r="K1929" s="297">
        <f t="shared" si="97"/>
        <v>45526</v>
      </c>
      <c r="L1929" s="235" t="s">
        <v>3212</v>
      </c>
      <c r="M1929" s="225"/>
      <c r="N1929" s="225"/>
      <c r="O1929" s="225"/>
      <c r="P1929" s="225"/>
      <c r="Q1929" s="225"/>
      <c r="R1929" s="225"/>
      <c r="S1929" s="225"/>
      <c r="T1929" s="225"/>
      <c r="U1929" s="225"/>
      <c r="V1929" s="225"/>
      <c r="W1929" s="225"/>
      <c r="X1929" s="225"/>
      <c r="Y1929" s="225"/>
      <c r="Z1929" s="225"/>
      <c r="AA1929" s="225"/>
      <c r="AB1929" s="225"/>
      <c r="AC1929" s="225"/>
      <c r="AD1929" s="225"/>
    </row>
    <row r="1930" spans="1:30" ht="15.75" customHeight="1" x14ac:dyDescent="0.35">
      <c r="A1930" s="68" t="s">
        <v>173</v>
      </c>
      <c r="B1930" s="113"/>
      <c r="C1930" s="348" t="s">
        <v>22</v>
      </c>
      <c r="D1930" s="348" t="s">
        <v>4090</v>
      </c>
      <c r="E1930" s="348" t="s">
        <v>3368</v>
      </c>
      <c r="F1930" s="349" t="s">
        <v>4091</v>
      </c>
      <c r="G1930" s="391" t="s">
        <v>4088</v>
      </c>
      <c r="H1930" s="242" t="s">
        <v>4089</v>
      </c>
      <c r="I1930" s="297">
        <v>45161</v>
      </c>
      <c r="J1930" s="344"/>
      <c r="K1930" s="297">
        <f t="shared" si="97"/>
        <v>45526</v>
      </c>
      <c r="L1930" s="235" t="s">
        <v>3212</v>
      </c>
      <c r="M1930" s="21"/>
      <c r="N1930" s="21"/>
      <c r="O1930" s="21"/>
      <c r="P1930" s="21"/>
      <c r="Q1930" s="21"/>
      <c r="R1930" s="21"/>
      <c r="S1930" s="21"/>
      <c r="T1930" s="21"/>
      <c r="U1930" s="21"/>
      <c r="V1930" s="21"/>
      <c r="W1930" s="21"/>
      <c r="X1930" s="21"/>
      <c r="Y1930" s="21"/>
      <c r="Z1930" s="21"/>
      <c r="AA1930" s="21"/>
      <c r="AB1930" s="21"/>
      <c r="AC1930" s="21"/>
      <c r="AD1930" s="21"/>
    </row>
    <row r="1931" spans="1:30" ht="15.75" customHeight="1" x14ac:dyDescent="0.35">
      <c r="A1931" s="68" t="s">
        <v>38</v>
      </c>
      <c r="B1931" s="113"/>
      <c r="C1931" s="350" t="s">
        <v>22</v>
      </c>
      <c r="D1931" s="350" t="s">
        <v>4092</v>
      </c>
      <c r="E1931" s="350" t="s">
        <v>3368</v>
      </c>
      <c r="F1931" s="352" t="s">
        <v>4093</v>
      </c>
      <c r="G1931" s="377" t="s">
        <v>3943</v>
      </c>
      <c r="H1931" s="242" t="s">
        <v>3222</v>
      </c>
      <c r="I1931" s="297">
        <v>45161</v>
      </c>
      <c r="J1931" s="297"/>
      <c r="K1931" s="297">
        <f t="shared" si="97"/>
        <v>45526</v>
      </c>
      <c r="L1931" s="235" t="s">
        <v>3212</v>
      </c>
      <c r="M1931" s="225"/>
      <c r="N1931" s="225"/>
      <c r="O1931" s="225"/>
      <c r="P1931" s="225"/>
      <c r="Q1931" s="225"/>
      <c r="R1931" s="225"/>
      <c r="S1931" s="225"/>
      <c r="T1931" s="225"/>
      <c r="U1931" s="225"/>
      <c r="V1931" s="225"/>
      <c r="W1931" s="225"/>
      <c r="X1931" s="225"/>
      <c r="Y1931" s="225"/>
      <c r="Z1931" s="225"/>
      <c r="AA1931" s="225"/>
      <c r="AB1931" s="225"/>
      <c r="AC1931" s="225"/>
      <c r="AD1931" s="225"/>
    </row>
    <row r="1932" spans="1:30" ht="15.75" customHeight="1" x14ac:dyDescent="0.35">
      <c r="A1932" s="69" t="s">
        <v>38</v>
      </c>
      <c r="B1932" s="122"/>
      <c r="C1932" s="370" t="s">
        <v>22</v>
      </c>
      <c r="D1932" s="370" t="s">
        <v>4094</v>
      </c>
      <c r="E1932" s="370" t="s">
        <v>3368</v>
      </c>
      <c r="F1932" s="357" t="s">
        <v>4095</v>
      </c>
      <c r="G1932" s="242" t="s">
        <v>4096</v>
      </c>
      <c r="H1932" s="242" t="s">
        <v>4097</v>
      </c>
      <c r="I1932" s="297">
        <v>45161</v>
      </c>
      <c r="J1932" s="297"/>
      <c r="K1932" s="297">
        <f>+I1932+365</f>
        <v>45526</v>
      </c>
      <c r="L1932" s="235" t="s">
        <v>4098</v>
      </c>
      <c r="M1932" s="225"/>
      <c r="N1932" s="225"/>
      <c r="O1932" s="225"/>
      <c r="P1932" s="225"/>
      <c r="Q1932" s="225"/>
      <c r="R1932" s="225"/>
      <c r="S1932" s="225"/>
      <c r="T1932" s="225"/>
      <c r="U1932" s="225"/>
      <c r="V1932" s="225"/>
      <c r="W1932" s="225"/>
      <c r="X1932" s="225"/>
      <c r="Y1932" s="225"/>
      <c r="Z1932" s="225"/>
      <c r="AA1932" s="225"/>
      <c r="AB1932" s="225"/>
      <c r="AC1932" s="225"/>
      <c r="AD1932" s="225"/>
    </row>
    <row r="1933" spans="1:30" ht="15.75" customHeight="1" x14ac:dyDescent="0.35">
      <c r="A1933" s="69" t="s">
        <v>38</v>
      </c>
      <c r="B1933" s="122"/>
      <c r="C1933" s="350" t="s">
        <v>22</v>
      </c>
      <c r="D1933" s="350" t="s">
        <v>4099</v>
      </c>
      <c r="E1933" s="350" t="s">
        <v>3368</v>
      </c>
      <c r="F1933" s="352" t="s">
        <v>4100</v>
      </c>
      <c r="G1933" s="242" t="s">
        <v>4101</v>
      </c>
      <c r="H1933" s="242" t="s">
        <v>4102</v>
      </c>
      <c r="I1933" s="297">
        <v>45161</v>
      </c>
      <c r="J1933" s="297"/>
      <c r="K1933" s="297">
        <f>+I1933+365</f>
        <v>45526</v>
      </c>
      <c r="L1933" s="235" t="s">
        <v>4098</v>
      </c>
      <c r="M1933" s="225"/>
      <c r="N1933" s="225"/>
      <c r="O1933" s="225"/>
      <c r="P1933" s="225"/>
      <c r="Q1933" s="225"/>
      <c r="R1933" s="225"/>
      <c r="S1933" s="225"/>
      <c r="T1933" s="225"/>
      <c r="U1933" s="225"/>
      <c r="V1933" s="225"/>
      <c r="W1933" s="225"/>
      <c r="X1933" s="225"/>
      <c r="Y1933" s="225"/>
      <c r="Z1933" s="225"/>
      <c r="AA1933" s="225"/>
      <c r="AB1933" s="225"/>
      <c r="AC1933" s="225"/>
      <c r="AD1933" s="225"/>
    </row>
    <row r="1934" spans="1:30" ht="15.75" customHeight="1" x14ac:dyDescent="0.35">
      <c r="A1934" s="68"/>
      <c r="B1934" s="113"/>
      <c r="C1934" s="350" t="s">
        <v>22</v>
      </c>
      <c r="D1934" s="350" t="s">
        <v>4103</v>
      </c>
      <c r="E1934" s="108" t="s">
        <v>3368</v>
      </c>
      <c r="F1934" s="91" t="s">
        <v>4104</v>
      </c>
      <c r="G1934" s="91" t="s">
        <v>4105</v>
      </c>
      <c r="H1934" s="242" t="s">
        <v>4106</v>
      </c>
      <c r="I1934" s="92">
        <v>45161</v>
      </c>
      <c r="J1934" s="92"/>
      <c r="K1934" s="297">
        <f>+I1934+365</f>
        <v>45526</v>
      </c>
      <c r="L1934" s="231" t="s">
        <v>3799</v>
      </c>
      <c r="M1934" s="21"/>
      <c r="N1934" s="21"/>
      <c r="O1934" s="21"/>
      <c r="P1934" s="21"/>
      <c r="Q1934" s="21"/>
      <c r="R1934" s="21"/>
      <c r="S1934" s="21"/>
      <c r="T1934" s="21"/>
      <c r="U1934" s="21"/>
      <c r="V1934" s="21"/>
      <c r="W1934" s="21"/>
      <c r="X1934" s="21"/>
      <c r="Y1934" s="21"/>
      <c r="Z1934" s="21"/>
      <c r="AA1934" s="21"/>
      <c r="AB1934" s="21"/>
      <c r="AC1934" s="21"/>
      <c r="AD1934" s="21"/>
    </row>
    <row r="1935" spans="1:30" ht="15.75" customHeight="1" x14ac:dyDescent="0.35">
      <c r="A1935" s="69"/>
      <c r="B1935" s="122"/>
      <c r="C1935" s="350" t="s">
        <v>22</v>
      </c>
      <c r="D1935" s="350" t="s">
        <v>4107</v>
      </c>
      <c r="E1935" s="350" t="s">
        <v>3368</v>
      </c>
      <c r="F1935" s="354" t="s">
        <v>4108</v>
      </c>
      <c r="G1935" s="242" t="s">
        <v>4109</v>
      </c>
      <c r="H1935" s="242" t="s">
        <v>4027</v>
      </c>
      <c r="I1935" s="297">
        <v>45163</v>
      </c>
      <c r="J1935" s="297">
        <v>45224</v>
      </c>
      <c r="K1935" s="297">
        <f>+J1935+365</f>
        <v>45589</v>
      </c>
      <c r="L1935" s="83" t="s">
        <v>727</v>
      </c>
      <c r="M1935" s="225"/>
      <c r="N1935" s="225"/>
      <c r="O1935" s="225"/>
      <c r="P1935" s="225"/>
      <c r="Q1935" s="225"/>
      <c r="R1935" s="225"/>
      <c r="S1935" s="225"/>
      <c r="T1935" s="225"/>
      <c r="U1935" s="225"/>
      <c r="V1935" s="225"/>
      <c r="W1935" s="225"/>
      <c r="X1935" s="225"/>
      <c r="Y1935" s="225"/>
      <c r="Z1935" s="225"/>
      <c r="AA1935" s="225"/>
      <c r="AB1935" s="225"/>
      <c r="AC1935" s="225"/>
      <c r="AD1935" s="225"/>
    </row>
    <row r="1936" spans="1:30" ht="15.75" customHeight="1" x14ac:dyDescent="0.35">
      <c r="A1936" s="222"/>
      <c r="B1936" s="260"/>
      <c r="C1936" s="350" t="s">
        <v>22</v>
      </c>
      <c r="D1936" s="350" t="s">
        <v>4110</v>
      </c>
      <c r="E1936" s="350" t="s">
        <v>3368</v>
      </c>
      <c r="F1936" s="354" t="s">
        <v>4111</v>
      </c>
      <c r="G1936" s="123" t="s">
        <v>4112</v>
      </c>
      <c r="H1936" s="242" t="s">
        <v>4113</v>
      </c>
      <c r="I1936" s="297">
        <v>45159</v>
      </c>
      <c r="J1936" s="297"/>
      <c r="K1936" s="297">
        <f>+I1936+365</f>
        <v>45524</v>
      </c>
      <c r="L1936" s="235" t="s">
        <v>3902</v>
      </c>
      <c r="M1936" s="225"/>
      <c r="N1936" s="225"/>
      <c r="O1936" s="225"/>
      <c r="P1936" s="225"/>
      <c r="Q1936" s="225"/>
      <c r="R1936" s="225"/>
      <c r="S1936" s="225"/>
      <c r="T1936" s="225"/>
      <c r="U1936" s="225"/>
      <c r="V1936" s="225"/>
      <c r="W1936" s="225"/>
      <c r="X1936" s="225"/>
      <c r="Y1936" s="225"/>
      <c r="Z1936" s="225"/>
      <c r="AA1936" s="225"/>
      <c r="AB1936" s="225"/>
      <c r="AC1936" s="225"/>
      <c r="AD1936" s="225"/>
    </row>
    <row r="1937" spans="1:30" ht="15.75" customHeight="1" x14ac:dyDescent="0.35">
      <c r="A1937" s="222"/>
      <c r="B1937" s="260"/>
      <c r="C1937" s="350" t="s">
        <v>22</v>
      </c>
      <c r="D1937" s="350" t="s">
        <v>4114</v>
      </c>
      <c r="E1937" s="350" t="s">
        <v>3368</v>
      </c>
      <c r="F1937" s="352" t="s">
        <v>4115</v>
      </c>
      <c r="G1937" s="242" t="s">
        <v>2557</v>
      </c>
      <c r="H1937" s="134" t="s">
        <v>4116</v>
      </c>
      <c r="I1937" s="297">
        <v>45159</v>
      </c>
      <c r="J1937" s="297"/>
      <c r="K1937" s="297">
        <f>+I1937+365</f>
        <v>45524</v>
      </c>
      <c r="L1937" s="79" t="s">
        <v>910</v>
      </c>
      <c r="M1937" s="225"/>
      <c r="N1937" s="225"/>
      <c r="O1937" s="225"/>
      <c r="P1937" s="225"/>
      <c r="Q1937" s="225"/>
      <c r="R1937" s="225"/>
      <c r="S1937" s="225"/>
      <c r="T1937" s="225"/>
      <c r="U1937" s="225"/>
      <c r="V1937" s="225"/>
      <c r="W1937" s="225"/>
      <c r="X1937" s="225"/>
      <c r="Y1937" s="225"/>
      <c r="Z1937" s="225"/>
      <c r="AA1937" s="225"/>
      <c r="AB1937" s="225"/>
      <c r="AC1937" s="225"/>
      <c r="AD1937" s="225"/>
    </row>
    <row r="1938" spans="1:30" ht="15.75" customHeight="1" x14ac:dyDescent="0.35">
      <c r="A1938" s="69" t="s">
        <v>38</v>
      </c>
      <c r="B1938" s="122"/>
      <c r="C1938" s="350" t="s">
        <v>22</v>
      </c>
      <c r="D1938" s="350" t="s">
        <v>4117</v>
      </c>
      <c r="E1938" s="350" t="s">
        <v>3368</v>
      </c>
      <c r="F1938" s="354" t="s">
        <v>4118</v>
      </c>
      <c r="G1938" s="242" t="s">
        <v>40</v>
      </c>
      <c r="H1938" s="242" t="s">
        <v>4119</v>
      </c>
      <c r="I1938" s="297">
        <v>45161</v>
      </c>
      <c r="J1938" s="297"/>
      <c r="K1938" s="297">
        <f t="shared" ref="K1938:K1950" si="98">I1938+365</f>
        <v>45526</v>
      </c>
      <c r="L1938" s="235" t="s">
        <v>4120</v>
      </c>
      <c r="M1938" s="21"/>
      <c r="N1938" s="21"/>
      <c r="O1938" s="21"/>
      <c r="P1938" s="21"/>
      <c r="Q1938" s="21"/>
      <c r="R1938" s="21"/>
      <c r="S1938" s="21"/>
      <c r="T1938" s="21"/>
      <c r="U1938" s="21"/>
      <c r="V1938" s="21"/>
      <c r="W1938" s="21"/>
      <c r="X1938" s="21"/>
      <c r="Y1938" s="21"/>
      <c r="Z1938" s="21"/>
      <c r="AA1938" s="21"/>
      <c r="AB1938" s="21"/>
      <c r="AC1938" s="21"/>
      <c r="AD1938" s="21"/>
    </row>
    <row r="1939" spans="1:30" ht="15.75" customHeight="1" x14ac:dyDescent="0.35">
      <c r="A1939" s="69"/>
      <c r="B1939" s="122"/>
      <c r="C1939" s="350" t="s">
        <v>22</v>
      </c>
      <c r="D1939" s="350" t="s">
        <v>4121</v>
      </c>
      <c r="E1939" s="350" t="s">
        <v>3368</v>
      </c>
      <c r="F1939" s="354" t="s">
        <v>4122</v>
      </c>
      <c r="G1939" s="242" t="s">
        <v>40</v>
      </c>
      <c r="H1939" s="242" t="s">
        <v>4119</v>
      </c>
      <c r="I1939" s="297">
        <v>45161</v>
      </c>
      <c r="J1939" s="297"/>
      <c r="K1939" s="297">
        <f t="shared" si="98"/>
        <v>45526</v>
      </c>
      <c r="L1939" s="235" t="s">
        <v>4120</v>
      </c>
      <c r="M1939" s="21"/>
      <c r="N1939" s="21"/>
      <c r="O1939" s="21"/>
      <c r="P1939" s="21"/>
      <c r="Q1939" s="21"/>
      <c r="R1939" s="21"/>
      <c r="S1939" s="21"/>
      <c r="T1939" s="21"/>
      <c r="U1939" s="21"/>
      <c r="V1939" s="21"/>
      <c r="W1939" s="21"/>
      <c r="X1939" s="21"/>
      <c r="Y1939" s="21"/>
      <c r="Z1939" s="21"/>
      <c r="AA1939" s="21"/>
      <c r="AB1939" s="21"/>
      <c r="AC1939" s="21"/>
      <c r="AD1939" s="21"/>
    </row>
    <row r="1940" spans="1:30" ht="15.75" customHeight="1" x14ac:dyDescent="0.35">
      <c r="A1940" s="68" t="s">
        <v>38</v>
      </c>
      <c r="B1940" s="113"/>
      <c r="C1940" s="350" t="s">
        <v>22</v>
      </c>
      <c r="D1940" s="350" t="s">
        <v>4123</v>
      </c>
      <c r="E1940" s="350" t="s">
        <v>3368</v>
      </c>
      <c r="F1940" s="352" t="s">
        <v>4124</v>
      </c>
      <c r="G1940" s="242" t="s">
        <v>4125</v>
      </c>
      <c r="H1940" s="242" t="s">
        <v>4126</v>
      </c>
      <c r="I1940" s="297">
        <v>45167</v>
      </c>
      <c r="J1940" s="297"/>
      <c r="K1940" s="297">
        <f t="shared" si="98"/>
        <v>45532</v>
      </c>
      <c r="L1940" s="235" t="s">
        <v>3212</v>
      </c>
      <c r="M1940" s="225"/>
      <c r="N1940" s="225"/>
      <c r="O1940" s="225"/>
      <c r="P1940" s="225"/>
      <c r="Q1940" s="225"/>
      <c r="R1940" s="225"/>
      <c r="S1940" s="225"/>
      <c r="T1940" s="225"/>
      <c r="U1940" s="225"/>
      <c r="V1940" s="225"/>
      <c r="W1940" s="225"/>
      <c r="X1940" s="225"/>
      <c r="Y1940" s="225"/>
      <c r="Z1940" s="225"/>
      <c r="AA1940" s="225"/>
      <c r="AB1940" s="225"/>
      <c r="AC1940" s="225"/>
      <c r="AD1940" s="225"/>
    </row>
    <row r="1941" spans="1:30" ht="15.75" customHeight="1" x14ac:dyDescent="0.35">
      <c r="A1941" s="68" t="s">
        <v>38</v>
      </c>
      <c r="B1941" s="113"/>
      <c r="C1941" s="350" t="s">
        <v>22</v>
      </c>
      <c r="D1941" s="350" t="s">
        <v>4127</v>
      </c>
      <c r="E1941" s="348" t="s">
        <v>3368</v>
      </c>
      <c r="F1941" s="352" t="s">
        <v>4128</v>
      </c>
      <c r="G1941" s="242" t="s">
        <v>4129</v>
      </c>
      <c r="H1941" s="242" t="s">
        <v>4126</v>
      </c>
      <c r="I1941" s="297">
        <v>45167</v>
      </c>
      <c r="J1941" s="297">
        <v>45407</v>
      </c>
      <c r="K1941" s="297">
        <f>+J1941+365</f>
        <v>45772</v>
      </c>
      <c r="L1941" s="235" t="s">
        <v>3212</v>
      </c>
      <c r="M1941" s="225"/>
      <c r="N1941" s="225"/>
      <c r="O1941" s="225"/>
      <c r="P1941" s="225"/>
      <c r="Q1941" s="225"/>
      <c r="R1941" s="225"/>
      <c r="S1941" s="225"/>
      <c r="T1941" s="225"/>
      <c r="U1941" s="225"/>
      <c r="V1941" s="225"/>
      <c r="W1941" s="225"/>
      <c r="X1941" s="225"/>
      <c r="Y1941" s="225"/>
      <c r="Z1941" s="225"/>
      <c r="AA1941" s="225"/>
      <c r="AB1941" s="225"/>
      <c r="AC1941" s="225"/>
      <c r="AD1941" s="225"/>
    </row>
    <row r="1942" spans="1:30" ht="15.75" customHeight="1" x14ac:dyDescent="0.35">
      <c r="A1942" s="69" t="s">
        <v>38</v>
      </c>
      <c r="B1942" s="122"/>
      <c r="C1942" s="350" t="s">
        <v>22</v>
      </c>
      <c r="D1942" s="350" t="s">
        <v>4130</v>
      </c>
      <c r="E1942" s="350" t="s">
        <v>3368</v>
      </c>
      <c r="F1942" s="352" t="s">
        <v>4131</v>
      </c>
      <c r="G1942" s="242" t="s">
        <v>4132</v>
      </c>
      <c r="H1942" s="242" t="s">
        <v>4126</v>
      </c>
      <c r="I1942" s="297">
        <v>45167</v>
      </c>
      <c r="J1942" s="297"/>
      <c r="K1942" s="297">
        <f t="shared" si="98"/>
        <v>45532</v>
      </c>
      <c r="L1942" s="235" t="s">
        <v>3212</v>
      </c>
      <c r="M1942" s="225"/>
      <c r="N1942" s="225"/>
      <c r="O1942" s="225"/>
      <c r="P1942" s="225"/>
      <c r="Q1942" s="225"/>
      <c r="R1942" s="225"/>
      <c r="S1942" s="225"/>
      <c r="T1942" s="225"/>
      <c r="U1942" s="225"/>
      <c r="V1942" s="225"/>
      <c r="W1942" s="225"/>
      <c r="X1942" s="225"/>
      <c r="Y1942" s="225"/>
      <c r="Z1942" s="225"/>
      <c r="AA1942" s="225"/>
      <c r="AB1942" s="225"/>
      <c r="AC1942" s="225"/>
      <c r="AD1942" s="225"/>
    </row>
    <row r="1943" spans="1:30" ht="15.75" customHeight="1" x14ac:dyDescent="0.35">
      <c r="A1943" s="69" t="s">
        <v>38</v>
      </c>
      <c r="B1943" s="122"/>
      <c r="C1943" s="350" t="s">
        <v>22</v>
      </c>
      <c r="D1943" s="350" t="s">
        <v>4133</v>
      </c>
      <c r="E1943" s="69" t="s">
        <v>3368</v>
      </c>
      <c r="F1943" s="352" t="s">
        <v>4134</v>
      </c>
      <c r="G1943" s="242" t="s">
        <v>4135</v>
      </c>
      <c r="H1943" s="242" t="s">
        <v>4136</v>
      </c>
      <c r="I1943" s="297">
        <v>45167</v>
      </c>
      <c r="J1943" s="297">
        <v>45407</v>
      </c>
      <c r="K1943" s="297">
        <f t="shared" ref="K1943:K1949" si="99">+J1943+365</f>
        <v>45772</v>
      </c>
      <c r="L1943" s="235" t="s">
        <v>3212</v>
      </c>
      <c r="M1943" s="225"/>
      <c r="N1943" s="225"/>
      <c r="O1943" s="225"/>
      <c r="P1943" s="225"/>
      <c r="Q1943" s="225"/>
      <c r="R1943" s="225"/>
      <c r="S1943" s="225"/>
      <c r="T1943" s="225"/>
      <c r="U1943" s="225"/>
      <c r="V1943" s="225"/>
      <c r="W1943" s="225"/>
      <c r="X1943" s="225"/>
      <c r="Y1943" s="225"/>
      <c r="Z1943" s="225"/>
      <c r="AA1943" s="225"/>
      <c r="AB1943" s="225"/>
      <c r="AC1943" s="225"/>
      <c r="AD1943" s="225"/>
    </row>
    <row r="1944" spans="1:30" ht="15.75" customHeight="1" x14ac:dyDescent="0.35">
      <c r="A1944" s="69" t="s">
        <v>38</v>
      </c>
      <c r="B1944" s="122"/>
      <c r="C1944" s="350" t="s">
        <v>22</v>
      </c>
      <c r="D1944" s="350" t="s">
        <v>4137</v>
      </c>
      <c r="E1944" s="350" t="s">
        <v>3368</v>
      </c>
      <c r="F1944" s="352" t="s">
        <v>4138</v>
      </c>
      <c r="G1944" s="242" t="s">
        <v>4048</v>
      </c>
      <c r="H1944" s="242" t="s">
        <v>4139</v>
      </c>
      <c r="I1944" s="297">
        <v>45167</v>
      </c>
      <c r="J1944" s="297">
        <v>45407</v>
      </c>
      <c r="K1944" s="297">
        <f t="shared" si="99"/>
        <v>45772</v>
      </c>
      <c r="L1944" s="235" t="s">
        <v>3212</v>
      </c>
      <c r="M1944" s="225"/>
      <c r="N1944" s="225"/>
      <c r="O1944" s="225"/>
      <c r="P1944" s="225"/>
      <c r="Q1944" s="225"/>
      <c r="R1944" s="225"/>
      <c r="S1944" s="225"/>
      <c r="T1944" s="225"/>
      <c r="U1944" s="225"/>
      <c r="V1944" s="225"/>
      <c r="W1944" s="225"/>
      <c r="X1944" s="225"/>
      <c r="Y1944" s="225"/>
      <c r="Z1944" s="225"/>
      <c r="AA1944" s="225"/>
      <c r="AB1944" s="225"/>
      <c r="AC1944" s="225"/>
      <c r="AD1944" s="225"/>
    </row>
    <row r="1945" spans="1:30" ht="15.75" customHeight="1" x14ac:dyDescent="0.35">
      <c r="A1945" s="69" t="s">
        <v>38</v>
      </c>
      <c r="B1945" s="122"/>
      <c r="C1945" s="350" t="s">
        <v>22</v>
      </c>
      <c r="D1945" s="350" t="s">
        <v>4140</v>
      </c>
      <c r="E1945" s="350" t="s">
        <v>3368</v>
      </c>
      <c r="F1945" s="352" t="s">
        <v>4141</v>
      </c>
      <c r="G1945" s="242" t="s">
        <v>4142</v>
      </c>
      <c r="H1945" s="242" t="s">
        <v>4143</v>
      </c>
      <c r="I1945" s="297">
        <v>45167</v>
      </c>
      <c r="J1945" s="297">
        <v>45407</v>
      </c>
      <c r="K1945" s="297">
        <f t="shared" si="99"/>
        <v>45772</v>
      </c>
      <c r="L1945" s="235" t="s">
        <v>3212</v>
      </c>
      <c r="M1945" s="225"/>
      <c r="N1945" s="225"/>
      <c r="O1945" s="225"/>
      <c r="P1945" s="225"/>
      <c r="Q1945" s="225"/>
      <c r="R1945" s="225"/>
      <c r="S1945" s="225"/>
      <c r="T1945" s="225"/>
      <c r="U1945" s="225"/>
      <c r="V1945" s="225"/>
      <c r="W1945" s="225"/>
      <c r="X1945" s="225"/>
      <c r="Y1945" s="225"/>
      <c r="Z1945" s="225"/>
      <c r="AA1945" s="225"/>
      <c r="AB1945" s="225"/>
      <c r="AC1945" s="225"/>
      <c r="AD1945" s="225"/>
    </row>
    <row r="1946" spans="1:30" ht="15.75" customHeight="1" x14ac:dyDescent="0.35">
      <c r="A1946" s="69" t="s">
        <v>173</v>
      </c>
      <c r="B1946" s="122"/>
      <c r="C1946" s="350" t="s">
        <v>22</v>
      </c>
      <c r="D1946" s="350" t="s">
        <v>4144</v>
      </c>
      <c r="E1946" s="350" t="s">
        <v>3368</v>
      </c>
      <c r="F1946" s="352" t="s">
        <v>4145</v>
      </c>
      <c r="G1946" s="242" t="s">
        <v>4146</v>
      </c>
      <c r="H1946" s="242" t="s">
        <v>4147</v>
      </c>
      <c r="I1946" s="297">
        <v>45167</v>
      </c>
      <c r="J1946" s="297">
        <v>45407</v>
      </c>
      <c r="K1946" s="297">
        <f t="shared" si="99"/>
        <v>45772</v>
      </c>
      <c r="L1946" s="235" t="s">
        <v>3212</v>
      </c>
      <c r="M1946" s="225"/>
      <c r="N1946" s="225"/>
      <c r="O1946" s="225"/>
      <c r="P1946" s="225"/>
      <c r="Q1946" s="225"/>
      <c r="R1946" s="225"/>
      <c r="S1946" s="225"/>
      <c r="T1946" s="225"/>
      <c r="U1946" s="225"/>
      <c r="V1946" s="225"/>
      <c r="W1946" s="225"/>
      <c r="X1946" s="225"/>
      <c r="Y1946" s="225"/>
      <c r="Z1946" s="225"/>
      <c r="AA1946" s="225"/>
      <c r="AB1946" s="225"/>
      <c r="AC1946" s="225"/>
      <c r="AD1946" s="225"/>
    </row>
    <row r="1947" spans="1:30" ht="15.75" customHeight="1" x14ac:dyDescent="0.35">
      <c r="A1947" s="69" t="s">
        <v>173</v>
      </c>
      <c r="B1947" s="122"/>
      <c r="C1947" s="350" t="s">
        <v>22</v>
      </c>
      <c r="D1947" s="350" t="s">
        <v>4148</v>
      </c>
      <c r="E1947" s="385" t="s">
        <v>3368</v>
      </c>
      <c r="F1947" s="352" t="s">
        <v>4149</v>
      </c>
      <c r="G1947" s="242" t="s">
        <v>4150</v>
      </c>
      <c r="H1947" s="242" t="s">
        <v>4126</v>
      </c>
      <c r="I1947" s="297">
        <v>45167</v>
      </c>
      <c r="J1947" s="297">
        <v>45407</v>
      </c>
      <c r="K1947" s="297">
        <f t="shared" si="99"/>
        <v>45772</v>
      </c>
      <c r="L1947" s="235" t="s">
        <v>3212</v>
      </c>
      <c r="M1947" s="225"/>
      <c r="N1947" s="225"/>
      <c r="O1947" s="225"/>
      <c r="P1947" s="225"/>
      <c r="Q1947" s="225"/>
      <c r="R1947" s="225"/>
      <c r="S1947" s="225"/>
      <c r="T1947" s="225"/>
      <c r="U1947" s="225"/>
      <c r="V1947" s="225"/>
      <c r="W1947" s="225"/>
      <c r="X1947" s="225"/>
      <c r="Y1947" s="225"/>
      <c r="Z1947" s="225"/>
      <c r="AA1947" s="225"/>
      <c r="AB1947" s="225"/>
      <c r="AC1947" s="225"/>
      <c r="AD1947" s="225"/>
    </row>
    <row r="1948" spans="1:30" ht="15.75" customHeight="1" x14ac:dyDescent="0.35">
      <c r="A1948" s="69" t="s">
        <v>173</v>
      </c>
      <c r="B1948" s="122"/>
      <c r="C1948" s="350" t="s">
        <v>22</v>
      </c>
      <c r="D1948" s="350" t="s">
        <v>4151</v>
      </c>
      <c r="E1948" s="350" t="s">
        <v>3368</v>
      </c>
      <c r="F1948" s="352" t="s">
        <v>4152</v>
      </c>
      <c r="G1948" s="242" t="s">
        <v>4153</v>
      </c>
      <c r="H1948" s="242" t="s">
        <v>4126</v>
      </c>
      <c r="I1948" s="297">
        <v>45167</v>
      </c>
      <c r="J1948" s="297">
        <v>45407</v>
      </c>
      <c r="K1948" s="297">
        <f t="shared" si="99"/>
        <v>45772</v>
      </c>
      <c r="L1948" s="235" t="s">
        <v>3212</v>
      </c>
      <c r="M1948" s="225"/>
      <c r="N1948" s="225"/>
      <c r="O1948" s="225"/>
      <c r="P1948" s="225"/>
      <c r="Q1948" s="225"/>
      <c r="R1948" s="225"/>
      <c r="S1948" s="225"/>
      <c r="T1948" s="225"/>
      <c r="U1948" s="225"/>
      <c r="V1948" s="225"/>
      <c r="W1948" s="225"/>
      <c r="X1948" s="225"/>
      <c r="Y1948" s="225"/>
      <c r="Z1948" s="225"/>
      <c r="AA1948" s="225"/>
      <c r="AB1948" s="225"/>
      <c r="AC1948" s="225"/>
      <c r="AD1948" s="225"/>
    </row>
    <row r="1949" spans="1:30" ht="15.75" customHeight="1" x14ac:dyDescent="0.35">
      <c r="A1949" s="69" t="s">
        <v>38</v>
      </c>
      <c r="B1949" s="122"/>
      <c r="C1949" s="350" t="s">
        <v>22</v>
      </c>
      <c r="D1949" s="350" t="s">
        <v>4154</v>
      </c>
      <c r="E1949" s="350" t="s">
        <v>3368</v>
      </c>
      <c r="F1949" s="352" t="s">
        <v>4155</v>
      </c>
      <c r="G1949" s="242" t="s">
        <v>4129</v>
      </c>
      <c r="H1949" s="242" t="s">
        <v>4126</v>
      </c>
      <c r="I1949" s="297">
        <v>45167</v>
      </c>
      <c r="J1949" s="297">
        <v>45407</v>
      </c>
      <c r="K1949" s="297">
        <f t="shared" si="99"/>
        <v>45772</v>
      </c>
      <c r="L1949" s="235" t="s">
        <v>3212</v>
      </c>
      <c r="M1949" s="225"/>
      <c r="N1949" s="225"/>
      <c r="O1949" s="225"/>
      <c r="P1949" s="225"/>
      <c r="Q1949" s="225"/>
      <c r="R1949" s="225"/>
      <c r="S1949" s="225"/>
      <c r="T1949" s="225"/>
      <c r="U1949" s="225"/>
      <c r="V1949" s="225"/>
      <c r="W1949" s="225"/>
      <c r="X1949" s="225"/>
      <c r="Y1949" s="225"/>
      <c r="Z1949" s="225"/>
      <c r="AA1949" s="225"/>
      <c r="AB1949" s="225"/>
      <c r="AC1949" s="225"/>
      <c r="AD1949" s="225"/>
    </row>
    <row r="1950" spans="1:30" ht="15.75" customHeight="1" x14ac:dyDescent="0.35">
      <c r="A1950" s="69" t="s">
        <v>38</v>
      </c>
      <c r="B1950" s="122"/>
      <c r="C1950" s="348" t="s">
        <v>22</v>
      </c>
      <c r="D1950" s="348" t="s">
        <v>4156</v>
      </c>
      <c r="E1950" s="348" t="s">
        <v>3368</v>
      </c>
      <c r="F1950" s="392" t="s">
        <v>4157</v>
      </c>
      <c r="G1950" s="387" t="s">
        <v>3218</v>
      </c>
      <c r="H1950" s="251" t="s">
        <v>4126</v>
      </c>
      <c r="I1950" s="294">
        <v>45167</v>
      </c>
      <c r="J1950" s="294"/>
      <c r="K1950" s="297">
        <f t="shared" si="98"/>
        <v>45532</v>
      </c>
      <c r="L1950" s="238" t="s">
        <v>3212</v>
      </c>
      <c r="M1950" s="225"/>
      <c r="N1950" s="225"/>
      <c r="O1950" s="225"/>
      <c r="P1950" s="225"/>
      <c r="Q1950" s="225"/>
      <c r="R1950" s="225"/>
      <c r="S1950" s="225"/>
      <c r="T1950" s="225"/>
      <c r="U1950" s="225"/>
      <c r="V1950" s="225"/>
      <c r="W1950" s="225"/>
      <c r="X1950" s="225"/>
      <c r="Y1950" s="225"/>
      <c r="Z1950" s="225"/>
      <c r="AA1950" s="225"/>
      <c r="AB1950" s="225"/>
      <c r="AC1950" s="225"/>
      <c r="AD1950" s="225"/>
    </row>
    <row r="1951" spans="1:30" ht="15.75" customHeight="1" x14ac:dyDescent="0.35">
      <c r="A1951" s="69" t="s">
        <v>138</v>
      </c>
      <c r="B1951" s="122"/>
      <c r="C1951" s="348" t="s">
        <v>22</v>
      </c>
      <c r="D1951" s="348" t="s">
        <v>4158</v>
      </c>
      <c r="E1951" s="350" t="s">
        <v>3368</v>
      </c>
      <c r="F1951" s="352" t="s">
        <v>4159</v>
      </c>
      <c r="G1951" s="242" t="s">
        <v>3196</v>
      </c>
      <c r="H1951" s="242" t="s">
        <v>4160</v>
      </c>
      <c r="I1951" s="297">
        <v>45167</v>
      </c>
      <c r="J1951" s="297"/>
      <c r="K1951" s="297">
        <f t="shared" ref="K1951:K1962" si="100">+I1951+365</f>
        <v>45532</v>
      </c>
      <c r="L1951" s="299" t="s">
        <v>4161</v>
      </c>
      <c r="M1951" s="21"/>
      <c r="N1951" s="21"/>
      <c r="O1951" s="21"/>
      <c r="P1951" s="21"/>
      <c r="Q1951" s="21"/>
      <c r="R1951" s="21"/>
      <c r="S1951" s="21"/>
      <c r="T1951" s="21"/>
      <c r="U1951" s="21"/>
      <c r="V1951" s="21"/>
      <c r="W1951" s="21"/>
      <c r="X1951" s="21"/>
      <c r="Y1951" s="21"/>
      <c r="Z1951" s="21"/>
      <c r="AA1951" s="21"/>
      <c r="AB1951" s="21"/>
      <c r="AC1951" s="21"/>
      <c r="AD1951" s="21"/>
    </row>
    <row r="1952" spans="1:30" ht="15.75" customHeight="1" x14ac:dyDescent="0.35">
      <c r="A1952" s="69" t="s">
        <v>138</v>
      </c>
      <c r="B1952" s="122"/>
      <c r="C1952" s="350" t="s">
        <v>22</v>
      </c>
      <c r="D1952" s="348" t="s">
        <v>4162</v>
      </c>
      <c r="E1952" s="351" t="s">
        <v>3368</v>
      </c>
      <c r="F1952" s="352" t="s">
        <v>4163</v>
      </c>
      <c r="G1952" s="289" t="s">
        <v>4164</v>
      </c>
      <c r="H1952" s="242" t="s">
        <v>4165</v>
      </c>
      <c r="I1952" s="297">
        <v>45167</v>
      </c>
      <c r="J1952" s="297"/>
      <c r="K1952" s="297">
        <f t="shared" si="100"/>
        <v>45532</v>
      </c>
      <c r="L1952" s="235" t="s">
        <v>4161</v>
      </c>
      <c r="M1952" s="21"/>
      <c r="N1952" s="21"/>
      <c r="O1952" s="21"/>
      <c r="P1952" s="21"/>
      <c r="Q1952" s="21"/>
      <c r="R1952" s="21"/>
      <c r="S1952" s="21"/>
      <c r="T1952" s="21"/>
      <c r="U1952" s="21"/>
      <c r="V1952" s="21"/>
      <c r="W1952" s="21"/>
      <c r="X1952" s="21"/>
      <c r="Y1952" s="21"/>
      <c r="Z1952" s="21"/>
      <c r="AA1952" s="21"/>
      <c r="AB1952" s="21"/>
      <c r="AC1952" s="21"/>
      <c r="AD1952" s="21"/>
    </row>
    <row r="1953" spans="1:30" ht="15.75" customHeight="1" x14ac:dyDescent="0.35">
      <c r="A1953" s="69" t="s">
        <v>138</v>
      </c>
      <c r="B1953" s="122"/>
      <c r="C1953" s="348" t="s">
        <v>22</v>
      </c>
      <c r="D1953" s="348" t="s">
        <v>4166</v>
      </c>
      <c r="E1953" s="351" t="s">
        <v>3368</v>
      </c>
      <c r="F1953" s="265" t="s">
        <v>4167</v>
      </c>
      <c r="G1953" s="217" t="s">
        <v>4168</v>
      </c>
      <c r="H1953" s="217" t="s">
        <v>4160</v>
      </c>
      <c r="I1953" s="246">
        <v>45167</v>
      </c>
      <c r="J1953" s="246"/>
      <c r="K1953" s="297">
        <f t="shared" si="100"/>
        <v>45532</v>
      </c>
      <c r="L1953" s="234" t="s">
        <v>4161</v>
      </c>
      <c r="M1953" s="21"/>
      <c r="N1953" s="21"/>
      <c r="O1953" s="21"/>
      <c r="P1953" s="21"/>
      <c r="Q1953" s="21"/>
      <c r="R1953" s="21"/>
      <c r="S1953" s="21"/>
      <c r="T1953" s="21"/>
      <c r="U1953" s="21"/>
      <c r="V1953" s="21"/>
      <c r="W1953" s="21"/>
      <c r="X1953" s="21"/>
      <c r="Y1953" s="21"/>
      <c r="Z1953" s="21"/>
      <c r="AA1953" s="21"/>
      <c r="AB1953" s="21"/>
      <c r="AC1953" s="21"/>
      <c r="AD1953" s="21"/>
    </row>
    <row r="1954" spans="1:30" ht="15.75" customHeight="1" x14ac:dyDescent="0.35">
      <c r="A1954" s="69" t="s">
        <v>138</v>
      </c>
      <c r="B1954" s="122"/>
      <c r="C1954" s="348" t="s">
        <v>22</v>
      </c>
      <c r="D1954" s="348" t="s">
        <v>4169</v>
      </c>
      <c r="E1954" s="131" t="s">
        <v>3368</v>
      </c>
      <c r="F1954" s="352" t="s">
        <v>4170</v>
      </c>
      <c r="G1954" s="242" t="s">
        <v>4168</v>
      </c>
      <c r="H1954" s="242" t="s">
        <v>4160</v>
      </c>
      <c r="I1954" s="297">
        <v>45167</v>
      </c>
      <c r="J1954" s="297"/>
      <c r="K1954" s="297">
        <f t="shared" si="100"/>
        <v>45532</v>
      </c>
      <c r="L1954" s="235" t="s">
        <v>4161</v>
      </c>
      <c r="M1954" s="21"/>
      <c r="N1954" s="21"/>
      <c r="O1954" s="21"/>
      <c r="P1954" s="21"/>
      <c r="Q1954" s="21"/>
      <c r="R1954" s="21"/>
      <c r="S1954" s="21"/>
      <c r="T1954" s="21"/>
      <c r="U1954" s="21"/>
      <c r="V1954" s="21"/>
      <c r="W1954" s="21"/>
      <c r="X1954" s="21"/>
      <c r="Y1954" s="21"/>
      <c r="Z1954" s="21"/>
      <c r="AA1954" s="21"/>
      <c r="AB1954" s="21"/>
      <c r="AC1954" s="21"/>
      <c r="AD1954" s="21"/>
    </row>
    <row r="1955" spans="1:30" ht="15.75" customHeight="1" x14ac:dyDescent="0.35">
      <c r="A1955" s="69" t="s">
        <v>138</v>
      </c>
      <c r="B1955" s="122"/>
      <c r="C1955" s="348" t="s">
        <v>22</v>
      </c>
      <c r="D1955" s="348" t="s">
        <v>4171</v>
      </c>
      <c r="E1955" s="350" t="s">
        <v>3368</v>
      </c>
      <c r="F1955" s="354" t="s">
        <v>4172</v>
      </c>
      <c r="G1955" s="242" t="s">
        <v>4168</v>
      </c>
      <c r="H1955" s="242" t="s">
        <v>4160</v>
      </c>
      <c r="I1955" s="297">
        <v>45167</v>
      </c>
      <c r="J1955" s="297"/>
      <c r="K1955" s="297">
        <f t="shared" si="100"/>
        <v>45532</v>
      </c>
      <c r="L1955" s="235" t="s">
        <v>4161</v>
      </c>
      <c r="M1955" s="21"/>
      <c r="N1955" s="21"/>
      <c r="O1955" s="21"/>
      <c r="P1955" s="21"/>
      <c r="Q1955" s="21"/>
      <c r="R1955" s="21"/>
      <c r="S1955" s="21"/>
      <c r="T1955" s="21"/>
      <c r="U1955" s="21"/>
      <c r="V1955" s="21"/>
      <c r="W1955" s="21"/>
      <c r="X1955" s="21"/>
      <c r="Y1955" s="21"/>
      <c r="Z1955" s="21"/>
      <c r="AA1955" s="21"/>
      <c r="AB1955" s="21"/>
      <c r="AC1955" s="21"/>
      <c r="AD1955" s="21"/>
    </row>
    <row r="1956" spans="1:30" ht="15.75" customHeight="1" x14ac:dyDescent="0.35">
      <c r="A1956" s="69" t="s">
        <v>138</v>
      </c>
      <c r="B1956" s="122"/>
      <c r="C1956" s="348" t="s">
        <v>22</v>
      </c>
      <c r="D1956" s="348" t="s">
        <v>4173</v>
      </c>
      <c r="E1956" s="385" t="s">
        <v>3368</v>
      </c>
      <c r="F1956" s="354" t="s">
        <v>4174</v>
      </c>
      <c r="G1956" s="242" t="s">
        <v>4168</v>
      </c>
      <c r="H1956" s="242" t="s">
        <v>4160</v>
      </c>
      <c r="I1956" s="297">
        <v>45167</v>
      </c>
      <c r="J1956" s="297"/>
      <c r="K1956" s="297">
        <f t="shared" si="100"/>
        <v>45532</v>
      </c>
      <c r="L1956" s="235" t="s">
        <v>4161</v>
      </c>
      <c r="M1956" s="21"/>
      <c r="N1956" s="21"/>
      <c r="O1956" s="21"/>
      <c r="P1956" s="21"/>
      <c r="Q1956" s="21"/>
      <c r="R1956" s="21"/>
      <c r="S1956" s="21"/>
      <c r="T1956" s="21"/>
      <c r="U1956" s="21"/>
      <c r="V1956" s="21"/>
      <c r="W1956" s="21"/>
      <c r="X1956" s="21"/>
      <c r="Y1956" s="21"/>
      <c r="Z1956" s="21"/>
      <c r="AA1956" s="21"/>
      <c r="AB1956" s="21"/>
      <c r="AC1956" s="21"/>
      <c r="AD1956" s="21"/>
    </row>
    <row r="1957" spans="1:30" ht="15.75" customHeight="1" x14ac:dyDescent="0.35">
      <c r="A1957" s="69" t="s">
        <v>138</v>
      </c>
      <c r="B1957" s="122"/>
      <c r="C1957" s="348" t="s">
        <v>22</v>
      </c>
      <c r="D1957" s="348" t="s">
        <v>4175</v>
      </c>
      <c r="E1957" s="350" t="s">
        <v>3368</v>
      </c>
      <c r="F1957" s="352" t="s">
        <v>4176</v>
      </c>
      <c r="G1957" s="242" t="s">
        <v>4177</v>
      </c>
      <c r="H1957" s="242" t="s">
        <v>4160</v>
      </c>
      <c r="I1957" s="297">
        <v>45167</v>
      </c>
      <c r="J1957" s="297"/>
      <c r="K1957" s="297">
        <f t="shared" si="100"/>
        <v>45532</v>
      </c>
      <c r="L1957" s="235" t="s">
        <v>4161</v>
      </c>
      <c r="M1957" s="21"/>
      <c r="N1957" s="21"/>
      <c r="O1957" s="21"/>
      <c r="P1957" s="21"/>
      <c r="Q1957" s="21"/>
      <c r="R1957" s="21"/>
      <c r="S1957" s="21"/>
      <c r="T1957" s="21"/>
      <c r="U1957" s="21"/>
      <c r="V1957" s="21"/>
      <c r="W1957" s="21"/>
      <c r="X1957" s="21"/>
      <c r="Y1957" s="21"/>
      <c r="Z1957" s="21"/>
      <c r="AA1957" s="21"/>
      <c r="AB1957" s="21"/>
      <c r="AC1957" s="21"/>
      <c r="AD1957" s="21"/>
    </row>
    <row r="1958" spans="1:30" ht="15.75" customHeight="1" x14ac:dyDescent="0.35">
      <c r="A1958" s="69" t="s">
        <v>138</v>
      </c>
      <c r="B1958" s="122"/>
      <c r="C1958" s="348" t="s">
        <v>22</v>
      </c>
      <c r="D1958" s="348" t="s">
        <v>4178</v>
      </c>
      <c r="E1958" s="350" t="s">
        <v>3368</v>
      </c>
      <c r="F1958" s="352" t="s">
        <v>4179</v>
      </c>
      <c r="G1958" s="242" t="s">
        <v>4177</v>
      </c>
      <c r="H1958" s="242" t="s">
        <v>4160</v>
      </c>
      <c r="I1958" s="297">
        <v>45167</v>
      </c>
      <c r="J1958" s="297"/>
      <c r="K1958" s="297">
        <f t="shared" si="100"/>
        <v>45532</v>
      </c>
      <c r="L1958" s="235" t="s">
        <v>4161</v>
      </c>
      <c r="M1958" s="21"/>
      <c r="N1958" s="21"/>
      <c r="O1958" s="21"/>
      <c r="P1958" s="21"/>
      <c r="Q1958" s="21"/>
      <c r="R1958" s="21"/>
      <c r="S1958" s="21"/>
      <c r="T1958" s="21"/>
      <c r="U1958" s="21"/>
      <c r="V1958" s="21"/>
      <c r="W1958" s="21"/>
      <c r="X1958" s="21"/>
      <c r="Y1958" s="21"/>
      <c r="Z1958" s="21"/>
      <c r="AA1958" s="21"/>
      <c r="AB1958" s="21"/>
      <c r="AC1958" s="21"/>
      <c r="AD1958" s="21"/>
    </row>
    <row r="1959" spans="1:30" ht="15.75" customHeight="1" x14ac:dyDescent="0.35">
      <c r="A1959" s="69" t="s">
        <v>138</v>
      </c>
      <c r="B1959" s="122"/>
      <c r="C1959" s="348" t="s">
        <v>22</v>
      </c>
      <c r="D1959" s="348" t="s">
        <v>4180</v>
      </c>
      <c r="E1959" s="348" t="s">
        <v>3368</v>
      </c>
      <c r="F1959" s="354" t="s">
        <v>4181</v>
      </c>
      <c r="G1959" s="242" t="s">
        <v>4177</v>
      </c>
      <c r="H1959" s="242" t="s">
        <v>4160</v>
      </c>
      <c r="I1959" s="297">
        <v>45167</v>
      </c>
      <c r="J1959" s="297"/>
      <c r="K1959" s="297">
        <f t="shared" si="100"/>
        <v>45532</v>
      </c>
      <c r="L1959" s="235" t="s">
        <v>4161</v>
      </c>
      <c r="M1959" s="21"/>
      <c r="N1959" s="21"/>
      <c r="O1959" s="21"/>
      <c r="P1959" s="21"/>
      <c r="Q1959" s="21"/>
      <c r="R1959" s="21"/>
      <c r="S1959" s="21"/>
      <c r="T1959" s="21"/>
      <c r="U1959" s="21"/>
      <c r="V1959" s="21"/>
      <c r="W1959" s="21"/>
      <c r="X1959" s="21"/>
      <c r="Y1959" s="21"/>
      <c r="Z1959" s="21"/>
      <c r="AA1959" s="21"/>
      <c r="AB1959" s="21"/>
      <c r="AC1959" s="21"/>
      <c r="AD1959" s="21"/>
    </row>
    <row r="1960" spans="1:30" ht="15.75" customHeight="1" x14ac:dyDescent="0.35">
      <c r="A1960" s="69" t="s">
        <v>138</v>
      </c>
      <c r="B1960" s="122"/>
      <c r="C1960" s="348" t="s">
        <v>22</v>
      </c>
      <c r="D1960" s="348" t="s">
        <v>4182</v>
      </c>
      <c r="E1960" s="350" t="s">
        <v>3368</v>
      </c>
      <c r="F1960" s="354" t="s">
        <v>4183</v>
      </c>
      <c r="G1960" s="242" t="s">
        <v>4177</v>
      </c>
      <c r="H1960" s="242" t="s">
        <v>4160</v>
      </c>
      <c r="I1960" s="297">
        <v>45167</v>
      </c>
      <c r="J1960" s="297"/>
      <c r="K1960" s="297">
        <f t="shared" si="100"/>
        <v>45532</v>
      </c>
      <c r="L1960" s="235" t="s">
        <v>4161</v>
      </c>
      <c r="M1960" s="21"/>
      <c r="N1960" s="21"/>
      <c r="O1960" s="21"/>
      <c r="P1960" s="21"/>
      <c r="Q1960" s="21"/>
      <c r="R1960" s="21"/>
      <c r="S1960" s="21"/>
      <c r="T1960" s="21"/>
      <c r="U1960" s="21"/>
      <c r="V1960" s="21"/>
      <c r="W1960" s="21"/>
      <c r="X1960" s="21"/>
      <c r="Y1960" s="21"/>
      <c r="Z1960" s="21"/>
      <c r="AA1960" s="21"/>
      <c r="AB1960" s="21"/>
      <c r="AC1960" s="21"/>
      <c r="AD1960" s="21"/>
    </row>
    <row r="1961" spans="1:30" ht="15.75" customHeight="1" x14ac:dyDescent="0.35">
      <c r="A1961" s="69"/>
      <c r="B1961" s="122"/>
      <c r="C1961" s="348" t="s">
        <v>22</v>
      </c>
      <c r="D1961" s="348" t="s">
        <v>4184</v>
      </c>
      <c r="E1961" s="351" t="s">
        <v>3368</v>
      </c>
      <c r="F1961" s="352" t="s">
        <v>4185</v>
      </c>
      <c r="G1961" s="242" t="s">
        <v>4186</v>
      </c>
      <c r="H1961" s="242" t="s">
        <v>4045</v>
      </c>
      <c r="I1961" s="297">
        <v>45175</v>
      </c>
      <c r="J1961" s="297"/>
      <c r="K1961" s="297">
        <f t="shared" si="100"/>
        <v>45540</v>
      </c>
      <c r="L1961" s="235" t="s">
        <v>4041</v>
      </c>
      <c r="M1961" s="21"/>
      <c r="N1961" s="21"/>
      <c r="O1961" s="21"/>
      <c r="P1961" s="21"/>
      <c r="Q1961" s="21"/>
      <c r="R1961" s="21"/>
      <c r="S1961" s="21"/>
      <c r="T1961" s="21"/>
      <c r="U1961" s="21"/>
      <c r="V1961" s="21"/>
      <c r="W1961" s="21"/>
      <c r="X1961" s="21"/>
      <c r="Y1961" s="21"/>
      <c r="Z1961" s="21"/>
      <c r="AA1961" s="21"/>
      <c r="AB1961" s="21"/>
      <c r="AC1961" s="21"/>
      <c r="AD1961" s="21"/>
    </row>
    <row r="1962" spans="1:30" ht="15.75" customHeight="1" x14ac:dyDescent="0.35">
      <c r="A1962" s="69"/>
      <c r="B1962" s="122"/>
      <c r="C1962" s="348" t="s">
        <v>22</v>
      </c>
      <c r="D1962" s="348" t="s">
        <v>4187</v>
      </c>
      <c r="E1962" s="351" t="s">
        <v>3368</v>
      </c>
      <c r="F1962" s="352" t="s">
        <v>4188</v>
      </c>
      <c r="G1962" s="242" t="s">
        <v>2873</v>
      </c>
      <c r="H1962" s="242" t="s">
        <v>4189</v>
      </c>
      <c r="I1962" s="297">
        <v>45173</v>
      </c>
      <c r="J1962" s="297"/>
      <c r="K1962" s="297">
        <f t="shared" si="100"/>
        <v>45538</v>
      </c>
      <c r="L1962" s="235" t="s">
        <v>4190</v>
      </c>
      <c r="M1962" s="21"/>
      <c r="N1962" s="21"/>
      <c r="O1962" s="21"/>
      <c r="P1962" s="21"/>
      <c r="Q1962" s="21"/>
      <c r="R1962" s="21"/>
      <c r="S1962" s="21"/>
      <c r="T1962" s="21"/>
      <c r="U1962" s="21"/>
      <c r="V1962" s="21"/>
      <c r="W1962" s="21"/>
      <c r="X1962" s="21"/>
      <c r="Y1962" s="21"/>
      <c r="Z1962" s="21"/>
      <c r="AA1962" s="21"/>
      <c r="AB1962" s="21"/>
      <c r="AC1962" s="21"/>
      <c r="AD1962" s="21"/>
    </row>
    <row r="1963" spans="1:30" ht="15.75" customHeight="1" x14ac:dyDescent="0.35">
      <c r="A1963" s="69"/>
      <c r="B1963" s="122"/>
      <c r="C1963" s="348" t="s">
        <v>22</v>
      </c>
      <c r="D1963" s="348" t="s">
        <v>4191</v>
      </c>
      <c r="E1963" s="385" t="s">
        <v>3368</v>
      </c>
      <c r="F1963" s="354" t="s">
        <v>4192</v>
      </c>
      <c r="G1963" s="242" t="s">
        <v>3196</v>
      </c>
      <c r="H1963" s="242" t="s">
        <v>4119</v>
      </c>
      <c r="I1963" s="297">
        <v>45180</v>
      </c>
      <c r="J1963" s="297"/>
      <c r="K1963" s="297">
        <f>I1963+365</f>
        <v>45545</v>
      </c>
      <c r="L1963" s="235" t="s">
        <v>4120</v>
      </c>
      <c r="M1963" s="21"/>
      <c r="N1963" s="21"/>
      <c r="O1963" s="21"/>
      <c r="P1963" s="21"/>
      <c r="Q1963" s="21"/>
      <c r="R1963" s="21"/>
      <c r="S1963" s="21"/>
      <c r="T1963" s="21"/>
      <c r="U1963" s="21"/>
      <c r="V1963" s="21"/>
      <c r="W1963" s="21"/>
      <c r="X1963" s="21"/>
      <c r="Y1963" s="21"/>
      <c r="Z1963" s="21"/>
      <c r="AA1963" s="21"/>
      <c r="AB1963" s="21"/>
      <c r="AC1963" s="21"/>
      <c r="AD1963" s="21"/>
    </row>
    <row r="1964" spans="1:30" ht="15.75" customHeight="1" x14ac:dyDescent="0.35">
      <c r="A1964" s="222"/>
      <c r="B1964" s="260"/>
      <c r="C1964" s="348" t="s">
        <v>22</v>
      </c>
      <c r="D1964" s="348" t="s">
        <v>4193</v>
      </c>
      <c r="E1964" s="350" t="s">
        <v>3368</v>
      </c>
      <c r="F1964" s="352" t="s">
        <v>4194</v>
      </c>
      <c r="G1964" s="242" t="s">
        <v>4195</v>
      </c>
      <c r="H1964" s="242" t="s">
        <v>4196</v>
      </c>
      <c r="I1964" s="297">
        <v>45187</v>
      </c>
      <c r="J1964" s="297"/>
      <c r="K1964" s="297">
        <f>+I1964+365</f>
        <v>45552</v>
      </c>
      <c r="L1964" s="235" t="s">
        <v>4197</v>
      </c>
      <c r="M1964" s="225"/>
      <c r="N1964" s="225"/>
      <c r="O1964" s="225"/>
      <c r="P1964" s="225"/>
      <c r="Q1964" s="225"/>
      <c r="R1964" s="225"/>
      <c r="S1964" s="225"/>
      <c r="T1964" s="225"/>
      <c r="U1964" s="225"/>
      <c r="V1964" s="225"/>
      <c r="W1964" s="225"/>
      <c r="X1964" s="225"/>
      <c r="Y1964" s="225"/>
      <c r="Z1964" s="225"/>
      <c r="AA1964" s="225"/>
      <c r="AB1964" s="225"/>
      <c r="AC1964" s="225"/>
      <c r="AD1964" s="225"/>
    </row>
    <row r="1965" spans="1:30" ht="15.75" customHeight="1" x14ac:dyDescent="0.35">
      <c r="A1965" s="222"/>
      <c r="B1965" s="260"/>
      <c r="C1965" s="348" t="s">
        <v>22</v>
      </c>
      <c r="D1965" s="348" t="s">
        <v>4198</v>
      </c>
      <c r="E1965" s="350" t="s">
        <v>3368</v>
      </c>
      <c r="F1965" s="352" t="s">
        <v>4199</v>
      </c>
      <c r="G1965" s="242" t="s">
        <v>4195</v>
      </c>
      <c r="H1965" s="242" t="s">
        <v>4196</v>
      </c>
      <c r="I1965" s="297">
        <v>45187</v>
      </c>
      <c r="J1965" s="297"/>
      <c r="K1965" s="297">
        <f>+I1965+365</f>
        <v>45552</v>
      </c>
      <c r="L1965" s="235" t="s">
        <v>4197</v>
      </c>
      <c r="M1965" s="225"/>
      <c r="N1965" s="225"/>
      <c r="O1965" s="225"/>
      <c r="P1965" s="225"/>
      <c r="Q1965" s="225"/>
      <c r="R1965" s="225"/>
      <c r="S1965" s="225"/>
      <c r="T1965" s="225"/>
      <c r="U1965" s="225"/>
      <c r="V1965" s="225"/>
      <c r="W1965" s="225"/>
      <c r="X1965" s="225"/>
      <c r="Y1965" s="225"/>
      <c r="Z1965" s="225"/>
      <c r="AA1965" s="225"/>
      <c r="AB1965" s="225"/>
      <c r="AC1965" s="225"/>
      <c r="AD1965" s="225"/>
    </row>
    <row r="1966" spans="1:30" ht="15.75" customHeight="1" x14ac:dyDescent="0.35">
      <c r="A1966" s="222"/>
      <c r="B1966" s="260"/>
      <c r="C1966" s="348" t="s">
        <v>22</v>
      </c>
      <c r="D1966" s="348" t="s">
        <v>4200</v>
      </c>
      <c r="E1966" s="350" t="s">
        <v>3368</v>
      </c>
      <c r="F1966" s="352" t="s">
        <v>4201</v>
      </c>
      <c r="G1966" s="242" t="s">
        <v>4195</v>
      </c>
      <c r="H1966" s="242" t="s">
        <v>4196</v>
      </c>
      <c r="I1966" s="297">
        <v>45187</v>
      </c>
      <c r="J1966" s="297"/>
      <c r="K1966" s="297">
        <f>+I1966+365</f>
        <v>45552</v>
      </c>
      <c r="L1966" s="235" t="s">
        <v>4197</v>
      </c>
      <c r="M1966" s="225"/>
      <c r="N1966" s="225"/>
      <c r="O1966" s="225"/>
      <c r="P1966" s="225"/>
      <c r="Q1966" s="225"/>
      <c r="R1966" s="225"/>
      <c r="S1966" s="225"/>
      <c r="T1966" s="225"/>
      <c r="U1966" s="225"/>
      <c r="V1966" s="225"/>
      <c r="W1966" s="225"/>
      <c r="X1966" s="225"/>
      <c r="Y1966" s="225"/>
      <c r="Z1966" s="225"/>
      <c r="AA1966" s="225"/>
      <c r="AB1966" s="225"/>
      <c r="AC1966" s="225"/>
      <c r="AD1966" s="225"/>
    </row>
    <row r="1967" spans="1:30" ht="15.75" customHeight="1" x14ac:dyDescent="0.35">
      <c r="A1967" s="222"/>
      <c r="B1967" s="260"/>
      <c r="C1967" s="348" t="s">
        <v>22</v>
      </c>
      <c r="D1967" s="348" t="s">
        <v>4202</v>
      </c>
      <c r="E1967" s="385" t="s">
        <v>3368</v>
      </c>
      <c r="F1967" s="352" t="s">
        <v>4203</v>
      </c>
      <c r="G1967" s="242" t="s">
        <v>4195</v>
      </c>
      <c r="H1967" s="242" t="s">
        <v>4196</v>
      </c>
      <c r="I1967" s="297">
        <v>45187</v>
      </c>
      <c r="J1967" s="297"/>
      <c r="K1967" s="297">
        <f>+I1967+365</f>
        <v>45552</v>
      </c>
      <c r="L1967" s="235" t="s">
        <v>4197</v>
      </c>
      <c r="M1967" s="225"/>
      <c r="N1967" s="225"/>
      <c r="O1967" s="225"/>
      <c r="P1967" s="225"/>
      <c r="Q1967" s="225"/>
      <c r="R1967" s="225"/>
      <c r="S1967" s="225"/>
      <c r="T1967" s="225"/>
      <c r="U1967" s="225"/>
      <c r="V1967" s="225"/>
      <c r="W1967" s="225"/>
      <c r="X1967" s="225"/>
      <c r="Y1967" s="225"/>
      <c r="Z1967" s="225"/>
      <c r="AA1967" s="225"/>
      <c r="AB1967" s="225"/>
      <c r="AC1967" s="225"/>
      <c r="AD1967" s="225"/>
    </row>
    <row r="1968" spans="1:30" ht="15.75" customHeight="1" x14ac:dyDescent="0.35">
      <c r="A1968" s="222"/>
      <c r="B1968" s="260"/>
      <c r="C1968" s="348" t="s">
        <v>22</v>
      </c>
      <c r="D1968" s="348" t="s">
        <v>4204</v>
      </c>
      <c r="E1968" s="350" t="s">
        <v>3368</v>
      </c>
      <c r="F1968" s="352" t="s">
        <v>4205</v>
      </c>
      <c r="G1968" s="242" t="s">
        <v>4195</v>
      </c>
      <c r="H1968" s="242" t="s">
        <v>4196</v>
      </c>
      <c r="I1968" s="297">
        <v>45187</v>
      </c>
      <c r="J1968" s="297"/>
      <c r="K1968" s="297">
        <f>+I1968+365</f>
        <v>45552</v>
      </c>
      <c r="L1968" s="235" t="s">
        <v>4197</v>
      </c>
      <c r="M1968" s="225"/>
      <c r="N1968" s="225"/>
      <c r="O1968" s="225"/>
      <c r="P1968" s="225"/>
      <c r="Q1968" s="225"/>
      <c r="R1968" s="225"/>
      <c r="S1968" s="225"/>
      <c r="T1968" s="225"/>
      <c r="U1968" s="225"/>
      <c r="V1968" s="225"/>
      <c r="W1968" s="225"/>
      <c r="X1968" s="225"/>
      <c r="Y1968" s="225"/>
      <c r="Z1968" s="225"/>
      <c r="AA1968" s="225"/>
      <c r="AB1968" s="225"/>
      <c r="AC1968" s="225"/>
      <c r="AD1968" s="225"/>
    </row>
    <row r="1969" spans="1:30" ht="15.75" customHeight="1" x14ac:dyDescent="0.35">
      <c r="A1969" s="69"/>
      <c r="B1969" s="122"/>
      <c r="C1969" s="348" t="s">
        <v>22</v>
      </c>
      <c r="D1969" s="348" t="s">
        <v>4206</v>
      </c>
      <c r="E1969" s="350" t="s">
        <v>3368</v>
      </c>
      <c r="F1969" s="354" t="s">
        <v>4207</v>
      </c>
      <c r="G1969" s="242" t="s">
        <v>3196</v>
      </c>
      <c r="H1969" s="242" t="s">
        <v>4208</v>
      </c>
      <c r="I1969" s="297">
        <v>45180</v>
      </c>
      <c r="J1969" s="297"/>
      <c r="K1969" s="297">
        <f>I1969+365</f>
        <v>45545</v>
      </c>
      <c r="L1969" s="235" t="s">
        <v>4120</v>
      </c>
      <c r="M1969" s="21"/>
      <c r="N1969" s="21"/>
      <c r="O1969" s="21"/>
      <c r="P1969" s="21"/>
      <c r="Q1969" s="21"/>
      <c r="R1969" s="21"/>
      <c r="S1969" s="21"/>
      <c r="T1969" s="21"/>
      <c r="U1969" s="21"/>
      <c r="V1969" s="21"/>
      <c r="W1969" s="21"/>
      <c r="X1969" s="21"/>
      <c r="Y1969" s="21"/>
      <c r="Z1969" s="21"/>
      <c r="AA1969" s="21"/>
      <c r="AB1969" s="21"/>
      <c r="AC1969" s="21"/>
      <c r="AD1969" s="21"/>
    </row>
    <row r="1970" spans="1:30" ht="15.75" customHeight="1" x14ac:dyDescent="0.35">
      <c r="A1970" s="69" t="s">
        <v>38</v>
      </c>
      <c r="B1970" s="122"/>
      <c r="C1970" s="348" t="s">
        <v>22</v>
      </c>
      <c r="D1970" s="348" t="s">
        <v>4209</v>
      </c>
      <c r="E1970" s="348" t="s">
        <v>3368</v>
      </c>
      <c r="F1970" s="352" t="s">
        <v>4210</v>
      </c>
      <c r="G1970" s="242" t="s">
        <v>4211</v>
      </c>
      <c r="H1970" s="242" t="s">
        <v>4212</v>
      </c>
      <c r="I1970" s="297">
        <v>45188</v>
      </c>
      <c r="J1970" s="297"/>
      <c r="K1970" s="297">
        <f>I1970+365</f>
        <v>45553</v>
      </c>
      <c r="L1970" s="235" t="s">
        <v>3212</v>
      </c>
      <c r="M1970" s="225"/>
      <c r="N1970" s="225"/>
      <c r="O1970" s="225"/>
      <c r="P1970" s="225"/>
      <c r="Q1970" s="225"/>
      <c r="R1970" s="225"/>
      <c r="S1970" s="225"/>
      <c r="T1970" s="225"/>
      <c r="U1970" s="225"/>
      <c r="V1970" s="225"/>
      <c r="W1970" s="225"/>
      <c r="X1970" s="225"/>
      <c r="Y1970" s="225"/>
      <c r="Z1970" s="225"/>
      <c r="AA1970" s="225"/>
      <c r="AB1970" s="225"/>
      <c r="AC1970" s="225"/>
      <c r="AD1970" s="225"/>
    </row>
    <row r="1971" spans="1:30" ht="15.75" customHeight="1" x14ac:dyDescent="0.35">
      <c r="A1971" s="69" t="s">
        <v>173</v>
      </c>
      <c r="B1971" s="122"/>
      <c r="C1971" s="348" t="s">
        <v>22</v>
      </c>
      <c r="D1971" s="348" t="s">
        <v>4213</v>
      </c>
      <c r="E1971" s="350" t="s">
        <v>3368</v>
      </c>
      <c r="F1971" s="352" t="s">
        <v>4214</v>
      </c>
      <c r="G1971" s="242" t="s">
        <v>4088</v>
      </c>
      <c r="H1971" s="242" t="s">
        <v>4212</v>
      </c>
      <c r="I1971" s="297">
        <v>45188</v>
      </c>
      <c r="J1971" s="297"/>
      <c r="K1971" s="297">
        <f>I1971+365</f>
        <v>45553</v>
      </c>
      <c r="L1971" s="235" t="s">
        <v>3212</v>
      </c>
      <c r="M1971" s="225"/>
      <c r="N1971" s="225"/>
      <c r="O1971" s="225"/>
      <c r="P1971" s="225"/>
      <c r="Q1971" s="225"/>
      <c r="R1971" s="225"/>
      <c r="S1971" s="225"/>
      <c r="T1971" s="225"/>
      <c r="U1971" s="225"/>
      <c r="V1971" s="225"/>
      <c r="W1971" s="225"/>
      <c r="X1971" s="225"/>
      <c r="Y1971" s="225"/>
      <c r="Z1971" s="225"/>
      <c r="AA1971" s="225"/>
      <c r="AB1971" s="225"/>
      <c r="AC1971" s="225"/>
      <c r="AD1971" s="225"/>
    </row>
    <row r="1972" spans="1:30" ht="15.75" customHeight="1" x14ac:dyDescent="0.35">
      <c r="A1972" s="68" t="s">
        <v>38</v>
      </c>
      <c r="B1972" s="113" t="s">
        <v>513</v>
      </c>
      <c r="C1972" s="348" t="s">
        <v>22</v>
      </c>
      <c r="D1972" s="348" t="s">
        <v>4215</v>
      </c>
      <c r="E1972" s="351" t="s">
        <v>3368</v>
      </c>
      <c r="F1972" s="352" t="s">
        <v>4216</v>
      </c>
      <c r="G1972" s="242" t="s">
        <v>4217</v>
      </c>
      <c r="H1972" s="242" t="s">
        <v>4045</v>
      </c>
      <c r="I1972" s="297">
        <v>45189</v>
      </c>
      <c r="J1972" s="297"/>
      <c r="K1972" s="297">
        <f t="shared" ref="K1972:K1986" si="101">+I1972+365</f>
        <v>45554</v>
      </c>
      <c r="L1972" s="235" t="s">
        <v>4041</v>
      </c>
      <c r="M1972" s="21"/>
      <c r="N1972" s="21"/>
      <c r="O1972" s="21"/>
      <c r="P1972" s="21"/>
      <c r="Q1972" s="21"/>
      <c r="R1972" s="21"/>
      <c r="S1972" s="21"/>
      <c r="T1972" s="21"/>
      <c r="U1972" s="21"/>
      <c r="V1972" s="21"/>
      <c r="W1972" s="21"/>
      <c r="X1972" s="21"/>
      <c r="Y1972" s="21"/>
      <c r="Z1972" s="21"/>
      <c r="AA1972" s="21"/>
      <c r="AB1972" s="21"/>
      <c r="AC1972" s="21"/>
      <c r="AD1972" s="21"/>
    </row>
    <row r="1973" spans="1:30" ht="15.75" customHeight="1" x14ac:dyDescent="0.35">
      <c r="A1973" s="69" t="s">
        <v>173</v>
      </c>
      <c r="B1973" s="122"/>
      <c r="C1973" s="348" t="s">
        <v>22</v>
      </c>
      <c r="D1973" s="348" t="s">
        <v>4218</v>
      </c>
      <c r="E1973" s="351" t="s">
        <v>3368</v>
      </c>
      <c r="F1973" s="352" t="s">
        <v>4219</v>
      </c>
      <c r="G1973" s="242" t="s">
        <v>3950</v>
      </c>
      <c r="H1973" s="242" t="s">
        <v>4045</v>
      </c>
      <c r="I1973" s="297">
        <v>45189</v>
      </c>
      <c r="J1973" s="297"/>
      <c r="K1973" s="297">
        <f t="shared" si="101"/>
        <v>45554</v>
      </c>
      <c r="L1973" s="235" t="s">
        <v>4041</v>
      </c>
      <c r="M1973" s="21"/>
      <c r="N1973" s="21"/>
      <c r="O1973" s="21"/>
      <c r="P1973" s="21"/>
      <c r="Q1973" s="21"/>
      <c r="R1973" s="21"/>
      <c r="S1973" s="21"/>
      <c r="T1973" s="21"/>
      <c r="U1973" s="21"/>
      <c r="V1973" s="21"/>
      <c r="W1973" s="21"/>
      <c r="X1973" s="21"/>
      <c r="Y1973" s="21"/>
      <c r="Z1973" s="21"/>
      <c r="AA1973" s="21"/>
      <c r="AB1973" s="21"/>
      <c r="AC1973" s="21"/>
      <c r="AD1973" s="21"/>
    </row>
    <row r="1974" spans="1:30" ht="15.75" customHeight="1" x14ac:dyDescent="0.35">
      <c r="A1974" s="69"/>
      <c r="B1974" s="122"/>
      <c r="C1974" s="348" t="s">
        <v>22</v>
      </c>
      <c r="D1974" s="348" t="s">
        <v>4220</v>
      </c>
      <c r="E1974" s="385" t="s">
        <v>3368</v>
      </c>
      <c r="F1974" s="354" t="s">
        <v>4221</v>
      </c>
      <c r="G1974" s="242" t="s">
        <v>4222</v>
      </c>
      <c r="H1974" s="242" t="s">
        <v>4223</v>
      </c>
      <c r="I1974" s="297">
        <v>45190</v>
      </c>
      <c r="J1974" s="297"/>
      <c r="K1974" s="297">
        <f t="shared" si="101"/>
        <v>45555</v>
      </c>
      <c r="L1974" s="235" t="s">
        <v>4224</v>
      </c>
      <c r="M1974" s="264"/>
      <c r="N1974" s="264"/>
      <c r="O1974" s="264"/>
      <c r="P1974" s="264"/>
      <c r="Q1974" s="264"/>
      <c r="R1974" s="264"/>
      <c r="S1974" s="264"/>
      <c r="T1974" s="264"/>
      <c r="U1974" s="264"/>
      <c r="V1974" s="264"/>
      <c r="W1974" s="264"/>
      <c r="X1974" s="264"/>
      <c r="Y1974" s="264"/>
      <c r="Z1974" s="264"/>
      <c r="AA1974" s="264"/>
      <c r="AB1974" s="264"/>
      <c r="AC1974" s="264"/>
      <c r="AD1974" s="264"/>
    </row>
    <row r="1975" spans="1:30" ht="15.75" customHeight="1" x14ac:dyDescent="0.35">
      <c r="A1975" s="68" t="s">
        <v>38</v>
      </c>
      <c r="B1975" s="113"/>
      <c r="C1975" s="348" t="s">
        <v>22</v>
      </c>
      <c r="D1975" s="348" t="s">
        <v>4225</v>
      </c>
      <c r="E1975" s="350" t="s">
        <v>3368</v>
      </c>
      <c r="F1975" s="354" t="s">
        <v>4221</v>
      </c>
      <c r="G1975" s="242" t="s">
        <v>4222</v>
      </c>
      <c r="H1975" s="242" t="s">
        <v>4223</v>
      </c>
      <c r="I1975" s="297">
        <v>45190</v>
      </c>
      <c r="J1975" s="297"/>
      <c r="K1975" s="297">
        <f t="shared" si="101"/>
        <v>45555</v>
      </c>
      <c r="L1975" s="235" t="s">
        <v>4224</v>
      </c>
      <c r="M1975" s="21"/>
      <c r="N1975" s="21"/>
      <c r="O1975" s="21"/>
      <c r="P1975" s="21"/>
      <c r="Q1975" s="21"/>
      <c r="R1975" s="21"/>
      <c r="S1975" s="21"/>
      <c r="T1975" s="21"/>
      <c r="U1975" s="21"/>
      <c r="V1975" s="21"/>
      <c r="W1975" s="21"/>
      <c r="X1975" s="21"/>
      <c r="Y1975" s="21"/>
      <c r="Z1975" s="21"/>
      <c r="AA1975" s="21"/>
      <c r="AB1975" s="21"/>
      <c r="AC1975" s="21"/>
      <c r="AD1975" s="21"/>
    </row>
    <row r="1976" spans="1:30" ht="15.75" customHeight="1" x14ac:dyDescent="0.35">
      <c r="A1976" s="68"/>
      <c r="B1976" s="113"/>
      <c r="C1976" s="348" t="s">
        <v>22</v>
      </c>
      <c r="D1976" s="348" t="s">
        <v>4226</v>
      </c>
      <c r="E1976" s="350" t="s">
        <v>3368</v>
      </c>
      <c r="F1976" s="354" t="s">
        <v>4227</v>
      </c>
      <c r="G1976" s="242" t="s">
        <v>4228</v>
      </c>
      <c r="H1976" s="242" t="s">
        <v>4223</v>
      </c>
      <c r="I1976" s="297">
        <v>45190</v>
      </c>
      <c r="J1976" s="297"/>
      <c r="K1976" s="297">
        <f t="shared" si="101"/>
        <v>45555</v>
      </c>
      <c r="L1976" s="235" t="s">
        <v>4224</v>
      </c>
      <c r="M1976" s="21"/>
      <c r="N1976" s="21"/>
      <c r="O1976" s="21"/>
      <c r="P1976" s="21"/>
      <c r="Q1976" s="21"/>
      <c r="R1976" s="21"/>
      <c r="S1976" s="21"/>
      <c r="T1976" s="21"/>
      <c r="U1976" s="21"/>
      <c r="V1976" s="21"/>
      <c r="W1976" s="21"/>
      <c r="X1976" s="21"/>
      <c r="Y1976" s="21"/>
      <c r="Z1976" s="21"/>
      <c r="AA1976" s="21"/>
      <c r="AB1976" s="21"/>
      <c r="AC1976" s="21"/>
      <c r="AD1976" s="21"/>
    </row>
    <row r="1977" spans="1:30" ht="15.75" customHeight="1" x14ac:dyDescent="0.35">
      <c r="A1977" s="69" t="s">
        <v>173</v>
      </c>
      <c r="B1977" s="122"/>
      <c r="C1977" s="348" t="s">
        <v>22</v>
      </c>
      <c r="D1977" s="348" t="s">
        <v>4229</v>
      </c>
      <c r="E1977" s="350" t="s">
        <v>3368</v>
      </c>
      <c r="F1977" s="354" t="s">
        <v>4230</v>
      </c>
      <c r="G1977" s="242" t="s">
        <v>4222</v>
      </c>
      <c r="H1977" s="242" t="s">
        <v>4223</v>
      </c>
      <c r="I1977" s="297">
        <v>45190</v>
      </c>
      <c r="J1977" s="297"/>
      <c r="K1977" s="297">
        <f t="shared" si="101"/>
        <v>45555</v>
      </c>
      <c r="L1977" s="235" t="s">
        <v>4224</v>
      </c>
      <c r="M1977" s="21"/>
      <c r="N1977" s="21"/>
      <c r="O1977" s="21"/>
      <c r="P1977" s="21"/>
      <c r="Q1977" s="21"/>
      <c r="R1977" s="21"/>
      <c r="S1977" s="21"/>
      <c r="T1977" s="21"/>
      <c r="U1977" s="21"/>
      <c r="V1977" s="21"/>
      <c r="W1977" s="21"/>
      <c r="X1977" s="21"/>
      <c r="Y1977" s="21"/>
      <c r="Z1977" s="21"/>
      <c r="AA1977" s="21"/>
      <c r="AB1977" s="21"/>
      <c r="AC1977" s="21"/>
      <c r="AD1977" s="21"/>
    </row>
    <row r="1978" spans="1:30" ht="15.75" customHeight="1" x14ac:dyDescent="0.35">
      <c r="A1978" s="69"/>
      <c r="B1978" s="122"/>
      <c r="C1978" s="348" t="s">
        <v>22</v>
      </c>
      <c r="D1978" s="348" t="s">
        <v>4231</v>
      </c>
      <c r="E1978" s="385" t="s">
        <v>3368</v>
      </c>
      <c r="F1978" s="354" t="s">
        <v>4221</v>
      </c>
      <c r="G1978" s="242" t="s">
        <v>4222</v>
      </c>
      <c r="H1978" s="242" t="s">
        <v>4223</v>
      </c>
      <c r="I1978" s="297">
        <v>45190</v>
      </c>
      <c r="J1978" s="297"/>
      <c r="K1978" s="297">
        <f t="shared" si="101"/>
        <v>45555</v>
      </c>
      <c r="L1978" s="235" t="s">
        <v>4224</v>
      </c>
      <c r="M1978" s="21"/>
      <c r="N1978" s="21"/>
      <c r="O1978" s="21"/>
      <c r="P1978" s="21"/>
      <c r="Q1978" s="21"/>
      <c r="R1978" s="21"/>
      <c r="S1978" s="21"/>
      <c r="T1978" s="21"/>
      <c r="U1978" s="21"/>
      <c r="V1978" s="21"/>
      <c r="W1978" s="21"/>
      <c r="X1978" s="21"/>
      <c r="Y1978" s="21"/>
      <c r="Z1978" s="21"/>
      <c r="AA1978" s="21"/>
      <c r="AB1978" s="21"/>
      <c r="AC1978" s="21"/>
      <c r="AD1978" s="21"/>
    </row>
    <row r="1979" spans="1:30" ht="15.75" customHeight="1" x14ac:dyDescent="0.35">
      <c r="A1979" s="69"/>
      <c r="B1979" s="122"/>
      <c r="C1979" s="348" t="s">
        <v>22</v>
      </c>
      <c r="D1979" s="348" t="s">
        <v>4232</v>
      </c>
      <c r="E1979" s="350" t="s">
        <v>3368</v>
      </c>
      <c r="F1979" s="354" t="s">
        <v>4227</v>
      </c>
      <c r="G1979" s="242" t="s">
        <v>4228</v>
      </c>
      <c r="H1979" s="242" t="s">
        <v>4233</v>
      </c>
      <c r="I1979" s="297">
        <v>45190</v>
      </c>
      <c r="J1979" s="297"/>
      <c r="K1979" s="297">
        <f t="shared" si="101"/>
        <v>45555</v>
      </c>
      <c r="L1979" s="235" t="s">
        <v>4224</v>
      </c>
      <c r="M1979" s="21"/>
      <c r="N1979" s="21"/>
      <c r="O1979" s="21"/>
      <c r="P1979" s="21"/>
      <c r="Q1979" s="21"/>
      <c r="R1979" s="21"/>
      <c r="S1979" s="21"/>
      <c r="T1979" s="21"/>
      <c r="U1979" s="21"/>
      <c r="V1979" s="21"/>
      <c r="W1979" s="21"/>
      <c r="X1979" s="21"/>
      <c r="Y1979" s="21"/>
      <c r="Z1979" s="21"/>
      <c r="AA1979" s="21"/>
      <c r="AB1979" s="21"/>
      <c r="AC1979" s="21"/>
      <c r="AD1979" s="21"/>
    </row>
    <row r="1980" spans="1:30" ht="15.75" customHeight="1" x14ac:dyDescent="0.35">
      <c r="A1980" s="69"/>
      <c r="B1980" s="122"/>
      <c r="C1980" s="348" t="s">
        <v>22</v>
      </c>
      <c r="D1980" s="348" t="s">
        <v>4234</v>
      </c>
      <c r="E1980" s="350" t="s">
        <v>3368</v>
      </c>
      <c r="F1980" s="352" t="s">
        <v>4235</v>
      </c>
      <c r="G1980" s="242" t="s">
        <v>4236</v>
      </c>
      <c r="H1980" s="242" t="s">
        <v>4237</v>
      </c>
      <c r="I1980" s="297">
        <v>45187</v>
      </c>
      <c r="J1980" s="297"/>
      <c r="K1980" s="297">
        <f t="shared" si="101"/>
        <v>45552</v>
      </c>
      <c r="L1980" s="235" t="s">
        <v>4238</v>
      </c>
      <c r="M1980" s="21"/>
      <c r="N1980" s="21"/>
      <c r="O1980" s="21"/>
      <c r="P1980" s="21"/>
      <c r="Q1980" s="21"/>
      <c r="R1980" s="21"/>
      <c r="S1980" s="21"/>
      <c r="T1980" s="21"/>
      <c r="U1980" s="21"/>
      <c r="V1980" s="21"/>
      <c r="W1980" s="21"/>
      <c r="X1980" s="21"/>
      <c r="Y1980" s="21"/>
      <c r="Z1980" s="21"/>
      <c r="AA1980" s="21"/>
      <c r="AB1980" s="21"/>
      <c r="AC1980" s="21"/>
      <c r="AD1980" s="21"/>
    </row>
    <row r="1981" spans="1:30" ht="15.75" customHeight="1" x14ac:dyDescent="0.35">
      <c r="A1981" s="222"/>
      <c r="B1981" s="260"/>
      <c r="C1981" s="108" t="s">
        <v>22</v>
      </c>
      <c r="D1981" s="108" t="s">
        <v>4239</v>
      </c>
      <c r="E1981" s="131" t="s">
        <v>3368</v>
      </c>
      <c r="F1981" s="91" t="s">
        <v>1027</v>
      </c>
      <c r="G1981" s="91" t="s">
        <v>1567</v>
      </c>
      <c r="H1981" s="91" t="s">
        <v>1568</v>
      </c>
      <c r="I1981" s="97">
        <v>45183</v>
      </c>
      <c r="J1981" s="97"/>
      <c r="K1981" s="297">
        <f t="shared" si="101"/>
        <v>45548</v>
      </c>
      <c r="L1981" s="235" t="s">
        <v>869</v>
      </c>
      <c r="M1981" s="225"/>
      <c r="N1981" s="225"/>
      <c r="O1981" s="225"/>
      <c r="P1981" s="225"/>
      <c r="Q1981" s="225"/>
      <c r="R1981" s="225"/>
      <c r="S1981" s="225"/>
      <c r="T1981" s="225"/>
      <c r="U1981" s="225"/>
      <c r="V1981" s="225"/>
      <c r="W1981" s="225"/>
      <c r="X1981" s="225"/>
      <c r="Y1981" s="225"/>
      <c r="Z1981" s="225"/>
      <c r="AA1981" s="225"/>
      <c r="AB1981" s="225"/>
      <c r="AC1981" s="225"/>
      <c r="AD1981" s="225"/>
    </row>
    <row r="1982" spans="1:30" ht="15.75" customHeight="1" x14ac:dyDescent="0.35">
      <c r="A1982" s="222"/>
      <c r="B1982" s="260"/>
      <c r="C1982" s="108" t="s">
        <v>22</v>
      </c>
      <c r="D1982" s="108" t="s">
        <v>4240</v>
      </c>
      <c r="E1982" s="350" t="s">
        <v>3368</v>
      </c>
      <c r="F1982" s="91" t="s">
        <v>4241</v>
      </c>
      <c r="G1982" s="91" t="s">
        <v>867</v>
      </c>
      <c r="H1982" s="91" t="s">
        <v>868</v>
      </c>
      <c r="I1982" s="97">
        <v>45183</v>
      </c>
      <c r="J1982" s="97"/>
      <c r="K1982" s="297">
        <f t="shared" si="101"/>
        <v>45548</v>
      </c>
      <c r="L1982" s="235" t="s">
        <v>869</v>
      </c>
      <c r="M1982" s="225"/>
      <c r="N1982" s="225"/>
      <c r="O1982" s="225"/>
      <c r="P1982" s="225"/>
      <c r="Q1982" s="225"/>
      <c r="R1982" s="225"/>
      <c r="S1982" s="225"/>
      <c r="T1982" s="225"/>
      <c r="U1982" s="225"/>
      <c r="V1982" s="225"/>
      <c r="W1982" s="225"/>
      <c r="X1982" s="225"/>
      <c r="Y1982" s="225"/>
      <c r="Z1982" s="225"/>
      <c r="AA1982" s="225"/>
      <c r="AB1982" s="225"/>
      <c r="AC1982" s="225"/>
      <c r="AD1982" s="225"/>
    </row>
    <row r="1983" spans="1:30" ht="15.75" customHeight="1" x14ac:dyDescent="0.35">
      <c r="A1983" s="222"/>
      <c r="B1983" s="260"/>
      <c r="C1983" s="108" t="s">
        <v>22</v>
      </c>
      <c r="D1983" s="108" t="s">
        <v>4242</v>
      </c>
      <c r="E1983" s="350" t="s">
        <v>3368</v>
      </c>
      <c r="F1983" s="78" t="s">
        <v>4243</v>
      </c>
      <c r="G1983" s="78" t="s">
        <v>40</v>
      </c>
      <c r="H1983" s="78" t="s">
        <v>3377</v>
      </c>
      <c r="I1983" s="111">
        <v>45188</v>
      </c>
      <c r="J1983" s="111"/>
      <c r="K1983" s="297">
        <f t="shared" si="101"/>
        <v>45553</v>
      </c>
      <c r="L1983" s="79" t="s">
        <v>910</v>
      </c>
      <c r="M1983" s="225"/>
      <c r="N1983" s="225"/>
      <c r="O1983" s="225"/>
      <c r="P1983" s="225"/>
      <c r="Q1983" s="225"/>
      <c r="R1983" s="225"/>
      <c r="S1983" s="225"/>
      <c r="T1983" s="225"/>
      <c r="U1983" s="225"/>
      <c r="V1983" s="225"/>
      <c r="W1983" s="225"/>
      <c r="X1983" s="225"/>
      <c r="Y1983" s="225"/>
      <c r="Z1983" s="225"/>
      <c r="AA1983" s="225"/>
      <c r="AB1983" s="225"/>
      <c r="AC1983" s="225"/>
      <c r="AD1983" s="225"/>
    </row>
    <row r="1984" spans="1:30" ht="15.75" customHeight="1" x14ac:dyDescent="0.35">
      <c r="A1984" s="222"/>
      <c r="B1984" s="260"/>
      <c r="C1984" s="108" t="s">
        <v>22</v>
      </c>
      <c r="D1984" s="108" t="s">
        <v>4244</v>
      </c>
      <c r="E1984" s="385" t="s">
        <v>3368</v>
      </c>
      <c r="F1984" s="78" t="s">
        <v>4245</v>
      </c>
      <c r="G1984" s="78" t="s">
        <v>40</v>
      </c>
      <c r="H1984" s="78" t="s">
        <v>3377</v>
      </c>
      <c r="I1984" s="111">
        <v>45188</v>
      </c>
      <c r="J1984" s="111"/>
      <c r="K1984" s="297">
        <f t="shared" si="101"/>
        <v>45553</v>
      </c>
      <c r="L1984" s="79" t="s">
        <v>910</v>
      </c>
      <c r="M1984" s="225"/>
      <c r="N1984" s="225"/>
      <c r="O1984" s="225"/>
      <c r="P1984" s="225"/>
      <c r="Q1984" s="225"/>
      <c r="R1984" s="225"/>
      <c r="S1984" s="225"/>
      <c r="T1984" s="225"/>
      <c r="U1984" s="225"/>
      <c r="V1984" s="225"/>
      <c r="W1984" s="225"/>
      <c r="X1984" s="225"/>
      <c r="Y1984" s="225"/>
      <c r="Z1984" s="225"/>
      <c r="AA1984" s="225"/>
      <c r="AB1984" s="225"/>
      <c r="AC1984" s="225"/>
      <c r="AD1984" s="225"/>
    </row>
    <row r="1985" spans="1:30" ht="15.75" customHeight="1" x14ac:dyDescent="0.35">
      <c r="A1985" s="222"/>
      <c r="B1985" s="260"/>
      <c r="C1985" s="108" t="s">
        <v>22</v>
      </c>
      <c r="D1985" s="108" t="s">
        <v>4246</v>
      </c>
      <c r="E1985" s="348" t="s">
        <v>3368</v>
      </c>
      <c r="F1985" s="144" t="s">
        <v>4247</v>
      </c>
      <c r="G1985" s="144" t="s">
        <v>40</v>
      </c>
      <c r="H1985" s="144" t="s">
        <v>3377</v>
      </c>
      <c r="I1985" s="166">
        <v>45188</v>
      </c>
      <c r="J1985" s="166"/>
      <c r="K1985" s="297">
        <f t="shared" si="101"/>
        <v>45553</v>
      </c>
      <c r="L1985" s="112" t="s">
        <v>910</v>
      </c>
      <c r="M1985" s="225"/>
      <c r="N1985" s="225"/>
      <c r="O1985" s="225"/>
      <c r="P1985" s="225"/>
      <c r="Q1985" s="225"/>
      <c r="R1985" s="225"/>
      <c r="S1985" s="225"/>
      <c r="T1985" s="225"/>
      <c r="U1985" s="225"/>
      <c r="V1985" s="225"/>
      <c r="W1985" s="225"/>
      <c r="X1985" s="225"/>
      <c r="Y1985" s="225"/>
      <c r="Z1985" s="225"/>
      <c r="AA1985" s="225"/>
      <c r="AB1985" s="225"/>
      <c r="AC1985" s="225"/>
      <c r="AD1985" s="225"/>
    </row>
    <row r="1986" spans="1:30" ht="15.75" customHeight="1" x14ac:dyDescent="0.35">
      <c r="A1986" s="222"/>
      <c r="B1986" s="260"/>
      <c r="C1986" s="69" t="s">
        <v>22</v>
      </c>
      <c r="D1986" s="69" t="s">
        <v>4248</v>
      </c>
      <c r="E1986" s="350" t="s">
        <v>3368</v>
      </c>
      <c r="F1986" s="78" t="s">
        <v>4249</v>
      </c>
      <c r="G1986" s="78" t="s">
        <v>40</v>
      </c>
      <c r="H1986" s="78" t="s">
        <v>3377</v>
      </c>
      <c r="I1986" s="111">
        <v>45188</v>
      </c>
      <c r="J1986" s="111"/>
      <c r="K1986" s="297">
        <f t="shared" si="101"/>
        <v>45553</v>
      </c>
      <c r="L1986" s="79" t="s">
        <v>910</v>
      </c>
      <c r="M1986" s="225"/>
      <c r="N1986" s="225"/>
      <c r="O1986" s="225"/>
      <c r="P1986" s="225"/>
      <c r="Q1986" s="225"/>
      <c r="R1986" s="225"/>
      <c r="S1986" s="225"/>
      <c r="T1986" s="225"/>
      <c r="U1986" s="225"/>
      <c r="V1986" s="225"/>
      <c r="W1986" s="225"/>
      <c r="X1986" s="225"/>
      <c r="Y1986" s="225"/>
      <c r="Z1986" s="225"/>
      <c r="AA1986" s="225"/>
      <c r="AB1986" s="225"/>
      <c r="AC1986" s="225"/>
      <c r="AD1986" s="225"/>
    </row>
    <row r="1987" spans="1:30" ht="15.75" customHeight="1" x14ac:dyDescent="0.35">
      <c r="A1987" s="68" t="s">
        <v>38</v>
      </c>
      <c r="B1987" s="113"/>
      <c r="C1987" s="69" t="s">
        <v>22</v>
      </c>
      <c r="D1987" s="69" t="s">
        <v>4250</v>
      </c>
      <c r="E1987" s="69" t="s">
        <v>3368</v>
      </c>
      <c r="F1987" s="352" t="s">
        <v>4251</v>
      </c>
      <c r="G1987" s="242" t="s">
        <v>3107</v>
      </c>
      <c r="H1987" s="242" t="s">
        <v>3601</v>
      </c>
      <c r="I1987" s="297">
        <v>45200</v>
      </c>
      <c r="J1987" s="297"/>
      <c r="K1987" s="297">
        <f>I1987+365</f>
        <v>45565</v>
      </c>
      <c r="L1987" s="235" t="s">
        <v>1585</v>
      </c>
      <c r="M1987" s="21"/>
      <c r="N1987" s="21"/>
      <c r="O1987" s="21"/>
      <c r="P1987" s="21"/>
      <c r="Q1987" s="21"/>
      <c r="R1987" s="21"/>
      <c r="S1987" s="21"/>
      <c r="T1987" s="21"/>
      <c r="U1987" s="21"/>
      <c r="V1987" s="21"/>
      <c r="W1987" s="21"/>
      <c r="X1987" s="21"/>
      <c r="Y1987" s="21"/>
      <c r="Z1987" s="21"/>
      <c r="AA1987" s="21"/>
      <c r="AB1987" s="21"/>
      <c r="AC1987" s="21"/>
      <c r="AD1987" s="21"/>
    </row>
    <row r="1988" spans="1:30" ht="15.75" customHeight="1" x14ac:dyDescent="0.35">
      <c r="A1988" s="68" t="s">
        <v>38</v>
      </c>
      <c r="B1988" s="113"/>
      <c r="C1988" s="69" t="s">
        <v>22</v>
      </c>
      <c r="D1988" s="69" t="s">
        <v>4252</v>
      </c>
      <c r="E1988" s="350" t="s">
        <v>3368</v>
      </c>
      <c r="F1988" s="352" t="s">
        <v>4253</v>
      </c>
      <c r="G1988" s="242" t="s">
        <v>3107</v>
      </c>
      <c r="H1988" s="242" t="s">
        <v>3601</v>
      </c>
      <c r="I1988" s="297">
        <v>45200</v>
      </c>
      <c r="J1988" s="297"/>
      <c r="K1988" s="297">
        <f>I1988+365</f>
        <v>45565</v>
      </c>
      <c r="L1988" s="235" t="s">
        <v>1585</v>
      </c>
      <c r="M1988" s="21"/>
      <c r="N1988" s="21"/>
      <c r="O1988" s="21"/>
      <c r="P1988" s="21"/>
      <c r="Q1988" s="21"/>
      <c r="R1988" s="21"/>
      <c r="S1988" s="21"/>
      <c r="T1988" s="21"/>
      <c r="U1988" s="21"/>
      <c r="V1988" s="21"/>
      <c r="W1988" s="21"/>
      <c r="X1988" s="21"/>
      <c r="Y1988" s="21"/>
      <c r="Z1988" s="21"/>
      <c r="AA1988" s="21"/>
      <c r="AB1988" s="21"/>
      <c r="AC1988" s="21"/>
      <c r="AD1988" s="21"/>
    </row>
    <row r="1989" spans="1:30" ht="15.75" customHeight="1" x14ac:dyDescent="0.35">
      <c r="A1989" s="69" t="s">
        <v>38</v>
      </c>
      <c r="B1989" s="260"/>
      <c r="C1989" s="69" t="s">
        <v>22</v>
      </c>
      <c r="D1989" s="69" t="s">
        <v>4254</v>
      </c>
      <c r="E1989" s="69" t="s">
        <v>3368</v>
      </c>
      <c r="F1989" s="231" t="s">
        <v>4255</v>
      </c>
      <c r="G1989" s="231" t="s">
        <v>4256</v>
      </c>
      <c r="H1989" s="231" t="s">
        <v>4257</v>
      </c>
      <c r="I1989" s="297">
        <v>45201</v>
      </c>
      <c r="J1989" s="297"/>
      <c r="K1989" s="297">
        <f t="shared" ref="K1989:K1998" si="102">+I1989+365</f>
        <v>45566</v>
      </c>
      <c r="L1989" s="231" t="s">
        <v>1733</v>
      </c>
      <c r="M1989" s="225"/>
      <c r="N1989" s="225"/>
      <c r="O1989" s="225"/>
      <c r="P1989" s="225"/>
      <c r="Q1989" s="225"/>
      <c r="R1989" s="225"/>
      <c r="S1989" s="225"/>
      <c r="T1989" s="225"/>
      <c r="U1989" s="225"/>
      <c r="V1989" s="225"/>
      <c r="W1989" s="225"/>
      <c r="X1989" s="225"/>
      <c r="Y1989" s="225"/>
      <c r="Z1989" s="225"/>
      <c r="AA1989" s="225"/>
      <c r="AB1989" s="225"/>
      <c r="AC1989" s="225"/>
      <c r="AD1989" s="225"/>
    </row>
    <row r="1990" spans="1:30" ht="15.75" customHeight="1" x14ac:dyDescent="0.35">
      <c r="A1990" s="69" t="s">
        <v>38</v>
      </c>
      <c r="B1990" s="260"/>
      <c r="C1990" s="69" t="s">
        <v>22</v>
      </c>
      <c r="D1990" s="69" t="s">
        <v>4258</v>
      </c>
      <c r="E1990" s="350" t="s">
        <v>3368</v>
      </c>
      <c r="F1990" s="231" t="s">
        <v>4259</v>
      </c>
      <c r="G1990" s="231" t="s">
        <v>4260</v>
      </c>
      <c r="H1990" s="231" t="s">
        <v>4257</v>
      </c>
      <c r="I1990" s="297">
        <v>45201</v>
      </c>
      <c r="J1990" s="297"/>
      <c r="K1990" s="297">
        <f t="shared" si="102"/>
        <v>45566</v>
      </c>
      <c r="L1990" s="231" t="s">
        <v>1733</v>
      </c>
      <c r="M1990" s="225"/>
      <c r="N1990" s="225"/>
      <c r="O1990" s="225"/>
      <c r="P1990" s="225"/>
      <c r="Q1990" s="225"/>
      <c r="R1990" s="225"/>
      <c r="S1990" s="225"/>
      <c r="T1990" s="225"/>
      <c r="U1990" s="225"/>
      <c r="V1990" s="225"/>
      <c r="W1990" s="225"/>
      <c r="X1990" s="225"/>
      <c r="Y1990" s="225"/>
      <c r="Z1990" s="225"/>
      <c r="AA1990" s="225"/>
      <c r="AB1990" s="225"/>
      <c r="AC1990" s="225"/>
      <c r="AD1990" s="225"/>
    </row>
    <row r="1991" spans="1:30" ht="15.75" customHeight="1" x14ac:dyDescent="0.35">
      <c r="A1991" s="69" t="s">
        <v>38</v>
      </c>
      <c r="B1991" s="260"/>
      <c r="C1991" s="69" t="s">
        <v>22</v>
      </c>
      <c r="D1991" s="69" t="s">
        <v>4261</v>
      </c>
      <c r="E1991" s="350" t="s">
        <v>3368</v>
      </c>
      <c r="F1991" s="231" t="s">
        <v>4262</v>
      </c>
      <c r="G1991" s="231" t="s">
        <v>4263</v>
      </c>
      <c r="H1991" s="231" t="s">
        <v>4257</v>
      </c>
      <c r="I1991" s="297">
        <v>45201</v>
      </c>
      <c r="J1991" s="297"/>
      <c r="K1991" s="297">
        <f t="shared" si="102"/>
        <v>45566</v>
      </c>
      <c r="L1991" s="231" t="s">
        <v>1733</v>
      </c>
      <c r="M1991" s="225"/>
      <c r="N1991" s="225"/>
      <c r="O1991" s="225"/>
      <c r="P1991" s="225"/>
      <c r="Q1991" s="225"/>
      <c r="R1991" s="225"/>
      <c r="S1991" s="225"/>
      <c r="T1991" s="225"/>
      <c r="U1991" s="225"/>
      <c r="V1991" s="225"/>
      <c r="W1991" s="225"/>
      <c r="X1991" s="225"/>
      <c r="Y1991" s="225"/>
      <c r="Z1991" s="225"/>
      <c r="AA1991" s="225"/>
      <c r="AB1991" s="225"/>
      <c r="AC1991" s="225"/>
      <c r="AD1991" s="225"/>
    </row>
    <row r="1992" spans="1:30" ht="15.75" customHeight="1" x14ac:dyDescent="0.35">
      <c r="A1992" s="69" t="s">
        <v>38</v>
      </c>
      <c r="B1992" s="260"/>
      <c r="C1992" s="69" t="s">
        <v>22</v>
      </c>
      <c r="D1992" s="69" t="s">
        <v>4264</v>
      </c>
      <c r="E1992" s="350" t="s">
        <v>3368</v>
      </c>
      <c r="F1992" s="231" t="s">
        <v>4265</v>
      </c>
      <c r="G1992" s="231" t="s">
        <v>4266</v>
      </c>
      <c r="H1992" s="231" t="s">
        <v>4257</v>
      </c>
      <c r="I1992" s="297">
        <v>45201</v>
      </c>
      <c r="J1992" s="297"/>
      <c r="K1992" s="297">
        <f t="shared" si="102"/>
        <v>45566</v>
      </c>
      <c r="L1992" s="231" t="s">
        <v>1733</v>
      </c>
      <c r="M1992" s="225"/>
      <c r="N1992" s="225"/>
      <c r="O1992" s="225"/>
      <c r="P1992" s="225"/>
      <c r="Q1992" s="225"/>
      <c r="R1992" s="225"/>
      <c r="S1992" s="225"/>
      <c r="T1992" s="225"/>
      <c r="U1992" s="225"/>
      <c r="V1992" s="225"/>
      <c r="W1992" s="225"/>
      <c r="X1992" s="225"/>
      <c r="Y1992" s="225"/>
      <c r="Z1992" s="225"/>
      <c r="AA1992" s="225"/>
      <c r="AB1992" s="225"/>
      <c r="AC1992" s="225"/>
      <c r="AD1992" s="225"/>
    </row>
    <row r="1993" spans="1:30" ht="15.75" customHeight="1" x14ac:dyDescent="0.35">
      <c r="A1993" s="69" t="s">
        <v>38</v>
      </c>
      <c r="B1993" s="260"/>
      <c r="C1993" s="69" t="s">
        <v>22</v>
      </c>
      <c r="D1993" s="69" t="s">
        <v>4267</v>
      </c>
      <c r="E1993" s="350" t="s">
        <v>3368</v>
      </c>
      <c r="F1993" s="231" t="s">
        <v>4268</v>
      </c>
      <c r="G1993" s="231" t="s">
        <v>4263</v>
      </c>
      <c r="H1993" s="231" t="s">
        <v>4257</v>
      </c>
      <c r="I1993" s="297">
        <v>45201</v>
      </c>
      <c r="J1993" s="297"/>
      <c r="K1993" s="297">
        <f t="shared" si="102"/>
        <v>45566</v>
      </c>
      <c r="L1993" s="231" t="s">
        <v>1733</v>
      </c>
      <c r="M1993" s="225"/>
      <c r="N1993" s="225"/>
      <c r="O1993" s="225"/>
      <c r="P1993" s="225"/>
      <c r="Q1993" s="225"/>
      <c r="R1993" s="225"/>
      <c r="S1993" s="225"/>
      <c r="T1993" s="225"/>
      <c r="U1993" s="225"/>
      <c r="V1993" s="225"/>
      <c r="W1993" s="225"/>
      <c r="X1993" s="225"/>
      <c r="Y1993" s="225"/>
      <c r="Z1993" s="225"/>
      <c r="AA1993" s="225"/>
      <c r="AB1993" s="225"/>
      <c r="AC1993" s="225"/>
      <c r="AD1993" s="225"/>
    </row>
    <row r="1994" spans="1:30" ht="15.75" customHeight="1" x14ac:dyDescent="0.35">
      <c r="A1994" s="69" t="s">
        <v>38</v>
      </c>
      <c r="B1994" s="260"/>
      <c r="C1994" s="69" t="s">
        <v>22</v>
      </c>
      <c r="D1994" s="69" t="s">
        <v>4269</v>
      </c>
      <c r="E1994" s="350" t="s">
        <v>3368</v>
      </c>
      <c r="F1994" s="231" t="s">
        <v>4270</v>
      </c>
      <c r="G1994" s="231" t="s">
        <v>1583</v>
      </c>
      <c r="H1994" s="231" t="s">
        <v>4257</v>
      </c>
      <c r="I1994" s="297">
        <v>45201</v>
      </c>
      <c r="J1994" s="297"/>
      <c r="K1994" s="297">
        <f t="shared" si="102"/>
        <v>45566</v>
      </c>
      <c r="L1994" s="231" t="s">
        <v>1733</v>
      </c>
      <c r="M1994" s="225"/>
      <c r="N1994" s="225"/>
      <c r="O1994" s="225"/>
      <c r="P1994" s="225"/>
      <c r="Q1994" s="225"/>
      <c r="R1994" s="225"/>
      <c r="S1994" s="225"/>
      <c r="T1994" s="225"/>
      <c r="U1994" s="225"/>
      <c r="V1994" s="225"/>
      <c r="W1994" s="225"/>
      <c r="X1994" s="225"/>
      <c r="Y1994" s="225"/>
      <c r="Z1994" s="225"/>
      <c r="AA1994" s="225"/>
      <c r="AB1994" s="225"/>
      <c r="AC1994" s="225"/>
      <c r="AD1994" s="225"/>
    </row>
    <row r="1995" spans="1:30" ht="15.75" customHeight="1" x14ac:dyDescent="0.35">
      <c r="A1995" s="222"/>
      <c r="B1995" s="260"/>
      <c r="C1995" s="69" t="s">
        <v>22</v>
      </c>
      <c r="D1995" s="69" t="s">
        <v>4271</v>
      </c>
      <c r="E1995" s="350" t="s">
        <v>3368</v>
      </c>
      <c r="F1995" s="231" t="s">
        <v>4272</v>
      </c>
      <c r="G1995" s="231" t="s">
        <v>4273</v>
      </c>
      <c r="H1995" s="231" t="s">
        <v>4257</v>
      </c>
      <c r="I1995" s="297">
        <v>45201</v>
      </c>
      <c r="J1995" s="297"/>
      <c r="K1995" s="297">
        <f t="shared" si="102"/>
        <v>45566</v>
      </c>
      <c r="L1995" s="231" t="s">
        <v>1733</v>
      </c>
      <c r="M1995" s="225"/>
      <c r="N1995" s="225"/>
      <c r="O1995" s="225"/>
      <c r="P1995" s="225"/>
      <c r="Q1995" s="225"/>
      <c r="R1995" s="225"/>
      <c r="S1995" s="225"/>
      <c r="T1995" s="225"/>
      <c r="U1995" s="225"/>
      <c r="V1995" s="225"/>
      <c r="W1995" s="225"/>
      <c r="X1995" s="225"/>
      <c r="Y1995" s="225"/>
      <c r="Z1995" s="225"/>
      <c r="AA1995" s="225"/>
      <c r="AB1995" s="225"/>
      <c r="AC1995" s="225"/>
      <c r="AD1995" s="225"/>
    </row>
    <row r="1996" spans="1:30" ht="15.75" customHeight="1" x14ac:dyDescent="0.35">
      <c r="A1996" s="222"/>
      <c r="B1996" s="260"/>
      <c r="C1996" s="69" t="s">
        <v>22</v>
      </c>
      <c r="D1996" s="69" t="s">
        <v>4274</v>
      </c>
      <c r="E1996" s="69" t="s">
        <v>3368</v>
      </c>
      <c r="F1996" s="231" t="s">
        <v>4275</v>
      </c>
      <c r="G1996" s="231" t="s">
        <v>4276</v>
      </c>
      <c r="H1996" s="231" t="s">
        <v>4257</v>
      </c>
      <c r="I1996" s="297">
        <v>45201</v>
      </c>
      <c r="J1996" s="297"/>
      <c r="K1996" s="297">
        <f t="shared" si="102"/>
        <v>45566</v>
      </c>
      <c r="L1996" s="231" t="s">
        <v>1733</v>
      </c>
      <c r="M1996" s="225"/>
      <c r="N1996" s="225"/>
      <c r="O1996" s="225"/>
      <c r="P1996" s="225"/>
      <c r="Q1996" s="225"/>
      <c r="R1996" s="225"/>
      <c r="S1996" s="225"/>
      <c r="T1996" s="225"/>
      <c r="U1996" s="225"/>
      <c r="V1996" s="225"/>
      <c r="W1996" s="225"/>
      <c r="X1996" s="225"/>
      <c r="Y1996" s="225"/>
      <c r="Z1996" s="225"/>
      <c r="AA1996" s="225"/>
      <c r="AB1996" s="225"/>
      <c r="AC1996" s="225"/>
      <c r="AD1996" s="225"/>
    </row>
    <row r="1997" spans="1:30" ht="15.75" customHeight="1" x14ac:dyDescent="0.35">
      <c r="A1997" s="222"/>
      <c r="B1997" s="260"/>
      <c r="C1997" s="76" t="s">
        <v>22</v>
      </c>
      <c r="D1997" s="27" t="s">
        <v>4277</v>
      </c>
      <c r="E1997" s="245" t="s">
        <v>3368</v>
      </c>
      <c r="F1997" s="226" t="s">
        <v>4278</v>
      </c>
      <c r="G1997" s="226" t="s">
        <v>4279</v>
      </c>
      <c r="H1997" s="226" t="s">
        <v>4257</v>
      </c>
      <c r="I1997" s="246">
        <v>45201</v>
      </c>
      <c r="J1997" s="246"/>
      <c r="K1997" s="297">
        <f t="shared" si="102"/>
        <v>45566</v>
      </c>
      <c r="L1997" s="226" t="s">
        <v>1733</v>
      </c>
      <c r="M1997" s="225"/>
      <c r="N1997" s="225"/>
      <c r="O1997" s="225"/>
      <c r="P1997" s="225"/>
      <c r="Q1997" s="225"/>
      <c r="R1997" s="225"/>
      <c r="S1997" s="225"/>
      <c r="T1997" s="225"/>
      <c r="U1997" s="225"/>
      <c r="V1997" s="225"/>
      <c r="W1997" s="225"/>
      <c r="X1997" s="225"/>
      <c r="Y1997" s="225"/>
      <c r="Z1997" s="225"/>
      <c r="AA1997" s="225"/>
      <c r="AB1997" s="225"/>
      <c r="AC1997" s="225"/>
      <c r="AD1997" s="225"/>
    </row>
    <row r="1998" spans="1:30" ht="15.75" customHeight="1" x14ac:dyDescent="0.35">
      <c r="A1998" s="248" t="s">
        <v>640</v>
      </c>
      <c r="B1998" s="260"/>
      <c r="C1998" s="76" t="s">
        <v>22</v>
      </c>
      <c r="D1998" s="27" t="s">
        <v>4280</v>
      </c>
      <c r="E1998" s="69" t="s">
        <v>3368</v>
      </c>
      <c r="F1998" s="226" t="s">
        <v>4281</v>
      </c>
      <c r="G1998" s="226" t="s">
        <v>4263</v>
      </c>
      <c r="H1998" s="226" t="s">
        <v>4257</v>
      </c>
      <c r="I1998" s="246">
        <v>45201</v>
      </c>
      <c r="J1998" s="246"/>
      <c r="K1998" s="297">
        <f t="shared" si="102"/>
        <v>45566</v>
      </c>
      <c r="L1998" s="226" t="s">
        <v>1733</v>
      </c>
      <c r="M1998" s="225"/>
      <c r="N1998" s="225"/>
      <c r="O1998" s="225"/>
      <c r="P1998" s="225"/>
      <c r="Q1998" s="225"/>
      <c r="R1998" s="225"/>
      <c r="S1998" s="225"/>
      <c r="T1998" s="225"/>
      <c r="U1998" s="225"/>
      <c r="V1998" s="225"/>
      <c r="W1998" s="225"/>
      <c r="X1998" s="225"/>
      <c r="Y1998" s="225"/>
      <c r="Z1998" s="225"/>
      <c r="AA1998" s="225"/>
      <c r="AB1998" s="225"/>
      <c r="AC1998" s="225"/>
      <c r="AD1998" s="225"/>
    </row>
    <row r="1999" spans="1:30" ht="15.75" customHeight="1" x14ac:dyDescent="0.35">
      <c r="A1999" s="222"/>
      <c r="B1999" s="260"/>
      <c r="C1999" s="76" t="s">
        <v>22</v>
      </c>
      <c r="D1999" s="27" t="s">
        <v>4282</v>
      </c>
      <c r="E1999" s="385" t="s">
        <v>3368</v>
      </c>
      <c r="F1999" s="265" t="s">
        <v>4283</v>
      </c>
      <c r="G1999" s="217" t="s">
        <v>4284</v>
      </c>
      <c r="H1999" s="217" t="s">
        <v>4285</v>
      </c>
      <c r="I1999" s="246">
        <v>45203</v>
      </c>
      <c r="J1999" s="246"/>
      <c r="K1999" s="297">
        <f>I1999+366</f>
        <v>45569</v>
      </c>
      <c r="L1999" s="234" t="s">
        <v>2617</v>
      </c>
      <c r="M1999" s="225"/>
      <c r="N1999" s="225"/>
      <c r="O1999" s="225"/>
      <c r="P1999" s="225"/>
      <c r="Q1999" s="225"/>
      <c r="R1999" s="225"/>
      <c r="S1999" s="225"/>
      <c r="T1999" s="225"/>
      <c r="U1999" s="225"/>
      <c r="V1999" s="225"/>
      <c r="W1999" s="225"/>
      <c r="X1999" s="225"/>
      <c r="Y1999" s="225"/>
      <c r="Z1999" s="225"/>
      <c r="AA1999" s="225"/>
      <c r="AB1999" s="225"/>
      <c r="AC1999" s="225"/>
      <c r="AD1999" s="225"/>
    </row>
    <row r="2000" spans="1:30" ht="15.75" customHeight="1" x14ac:dyDescent="0.35">
      <c r="A2000" s="222"/>
      <c r="B2000" s="260"/>
      <c r="C2000" s="76" t="s">
        <v>22</v>
      </c>
      <c r="D2000" s="27" t="s">
        <v>4286</v>
      </c>
      <c r="E2000" s="348" t="s">
        <v>3368</v>
      </c>
      <c r="F2000" s="266" t="s">
        <v>4287</v>
      </c>
      <c r="G2000" s="217" t="s">
        <v>4288</v>
      </c>
      <c r="H2000" s="194" t="s">
        <v>4289</v>
      </c>
      <c r="I2000" s="246">
        <v>45204</v>
      </c>
      <c r="J2000" s="246"/>
      <c r="K2000" s="297">
        <f t="shared" ref="K2000:K2009" si="103">+I2000+365</f>
        <v>45569</v>
      </c>
      <c r="L2000" s="234" t="s">
        <v>4028</v>
      </c>
      <c r="M2000" s="225"/>
      <c r="N2000" s="225"/>
      <c r="O2000" s="225"/>
      <c r="P2000" s="225"/>
      <c r="Q2000" s="225"/>
      <c r="R2000" s="225"/>
      <c r="S2000" s="225"/>
      <c r="T2000" s="225"/>
      <c r="U2000" s="225"/>
      <c r="V2000" s="225"/>
      <c r="W2000" s="225"/>
      <c r="X2000" s="225"/>
      <c r="Y2000" s="225"/>
      <c r="Z2000" s="225"/>
      <c r="AA2000" s="225"/>
      <c r="AB2000" s="225"/>
      <c r="AC2000" s="225"/>
      <c r="AD2000" s="225"/>
    </row>
    <row r="2001" spans="1:12" ht="15.75" customHeight="1" x14ac:dyDescent="0.35">
      <c r="A2001" s="68"/>
      <c r="B2001" s="113"/>
      <c r="C2001" s="177" t="s">
        <v>22</v>
      </c>
      <c r="D2001" s="178" t="s">
        <v>4290</v>
      </c>
      <c r="E2001" s="348" t="s">
        <v>3368</v>
      </c>
      <c r="F2001" s="386" t="s">
        <v>4291</v>
      </c>
      <c r="G2001" s="181" t="s">
        <v>4292</v>
      </c>
      <c r="H2001" s="387" t="s">
        <v>4293</v>
      </c>
      <c r="I2001" s="294">
        <v>45211</v>
      </c>
      <c r="J2001" s="294"/>
      <c r="K2001" s="297">
        <f t="shared" si="103"/>
        <v>45576</v>
      </c>
      <c r="L2001" s="238" t="s">
        <v>3372</v>
      </c>
    </row>
    <row r="2002" spans="1:12" ht="15.75" customHeight="1" x14ac:dyDescent="0.35">
      <c r="A2002" s="69"/>
      <c r="B2002" s="122"/>
      <c r="C2002" s="69" t="s">
        <v>22</v>
      </c>
      <c r="D2002" s="122" t="s">
        <v>4294</v>
      </c>
      <c r="E2002" s="350" t="s">
        <v>3368</v>
      </c>
      <c r="F2002" s="354" t="s">
        <v>4295</v>
      </c>
      <c r="G2002" s="123" t="s">
        <v>2922</v>
      </c>
      <c r="H2002" s="242" t="s">
        <v>4293</v>
      </c>
      <c r="I2002" s="297">
        <v>45211</v>
      </c>
      <c r="J2002" s="344"/>
      <c r="K2002" s="297">
        <f t="shared" si="103"/>
        <v>45576</v>
      </c>
      <c r="L2002" s="235" t="s">
        <v>3372</v>
      </c>
    </row>
    <row r="2003" spans="1:12" ht="15.75" customHeight="1" x14ac:dyDescent="0.35">
      <c r="A2003" s="69"/>
      <c r="B2003" s="122"/>
      <c r="C2003" s="69" t="s">
        <v>22</v>
      </c>
      <c r="D2003" s="122" t="s">
        <v>4296</v>
      </c>
      <c r="E2003" s="350" t="s">
        <v>3368</v>
      </c>
      <c r="F2003" s="361" t="s">
        <v>4297</v>
      </c>
      <c r="G2003" s="158" t="s">
        <v>4298</v>
      </c>
      <c r="H2003" s="251" t="s">
        <v>4293</v>
      </c>
      <c r="I2003" s="333">
        <v>45211</v>
      </c>
      <c r="J2003" s="346"/>
      <c r="K2003" s="297">
        <f t="shared" si="103"/>
        <v>45576</v>
      </c>
      <c r="L2003" s="238" t="s">
        <v>3372</v>
      </c>
    </row>
    <row r="2004" spans="1:12" ht="15.75" customHeight="1" x14ac:dyDescent="0.35">
      <c r="A2004" s="69"/>
      <c r="B2004" s="122"/>
      <c r="C2004" s="69" t="s">
        <v>22</v>
      </c>
      <c r="D2004" s="122" t="s">
        <v>4299</v>
      </c>
      <c r="E2004" s="351" t="s">
        <v>3368</v>
      </c>
      <c r="F2004" s="354" t="s">
        <v>4300</v>
      </c>
      <c r="G2004" s="123" t="s">
        <v>4301</v>
      </c>
      <c r="H2004" s="242" t="s">
        <v>4293</v>
      </c>
      <c r="I2004" s="297">
        <v>45211</v>
      </c>
      <c r="J2004" s="297"/>
      <c r="K2004" s="297">
        <f t="shared" si="103"/>
        <v>45576</v>
      </c>
      <c r="L2004" s="238" t="s">
        <v>3372</v>
      </c>
    </row>
    <row r="2005" spans="1:12" ht="15.75" customHeight="1" x14ac:dyDescent="0.35">
      <c r="A2005" s="69"/>
      <c r="B2005" s="122"/>
      <c r="C2005" s="69" t="s">
        <v>22</v>
      </c>
      <c r="D2005" s="122" t="s">
        <v>4302</v>
      </c>
      <c r="E2005" s="122" t="s">
        <v>3368</v>
      </c>
      <c r="F2005" s="354" t="s">
        <v>4303</v>
      </c>
      <c r="G2005" s="123" t="s">
        <v>2922</v>
      </c>
      <c r="H2005" s="242" t="s">
        <v>4293</v>
      </c>
      <c r="I2005" s="297">
        <v>45211</v>
      </c>
      <c r="J2005" s="297"/>
      <c r="K2005" s="297">
        <f t="shared" si="103"/>
        <v>45576</v>
      </c>
      <c r="L2005" s="234" t="s">
        <v>3372</v>
      </c>
    </row>
    <row r="2006" spans="1:12" ht="15.75" customHeight="1" x14ac:dyDescent="0.35">
      <c r="A2006" s="227"/>
      <c r="B2006" s="277"/>
      <c r="C2006" s="69" t="s">
        <v>22</v>
      </c>
      <c r="D2006" s="122" t="s">
        <v>4304</v>
      </c>
      <c r="E2006" s="351" t="s">
        <v>3368</v>
      </c>
      <c r="F2006" s="354" t="s">
        <v>4305</v>
      </c>
      <c r="G2006" s="123" t="s">
        <v>4298</v>
      </c>
      <c r="H2006" s="242" t="s">
        <v>4293</v>
      </c>
      <c r="I2006" s="297">
        <v>45211</v>
      </c>
      <c r="J2006" s="297"/>
      <c r="K2006" s="297">
        <f t="shared" si="103"/>
        <v>45576</v>
      </c>
      <c r="L2006" s="234" t="s">
        <v>3372</v>
      </c>
    </row>
    <row r="2007" spans="1:12" ht="15.75" customHeight="1" x14ac:dyDescent="0.35">
      <c r="A2007" s="69"/>
      <c r="B2007" s="122"/>
      <c r="C2007" s="69" t="s">
        <v>22</v>
      </c>
      <c r="D2007" s="122" t="s">
        <v>4306</v>
      </c>
      <c r="E2007" s="122" t="s">
        <v>3368</v>
      </c>
      <c r="F2007" s="354" t="s">
        <v>4307</v>
      </c>
      <c r="G2007" s="123" t="s">
        <v>4308</v>
      </c>
      <c r="H2007" s="242" t="s">
        <v>4293</v>
      </c>
      <c r="I2007" s="297">
        <v>45211</v>
      </c>
      <c r="J2007" s="297"/>
      <c r="K2007" s="297">
        <f t="shared" si="103"/>
        <v>45576</v>
      </c>
      <c r="L2007" s="234" t="s">
        <v>3372</v>
      </c>
    </row>
    <row r="2008" spans="1:12" ht="15.75" customHeight="1" x14ac:dyDescent="0.35">
      <c r="A2008" s="69"/>
      <c r="B2008" s="122"/>
      <c r="C2008" s="69" t="s">
        <v>22</v>
      </c>
      <c r="D2008" s="122" t="s">
        <v>4309</v>
      </c>
      <c r="E2008" s="351" t="s">
        <v>3368</v>
      </c>
      <c r="F2008" s="354" t="s">
        <v>4310</v>
      </c>
      <c r="G2008" s="123" t="s">
        <v>4308</v>
      </c>
      <c r="H2008" s="242" t="s">
        <v>4293</v>
      </c>
      <c r="I2008" s="297">
        <v>45211</v>
      </c>
      <c r="J2008" s="297"/>
      <c r="K2008" s="297">
        <f t="shared" si="103"/>
        <v>45576</v>
      </c>
      <c r="L2008" s="234" t="s">
        <v>3372</v>
      </c>
    </row>
    <row r="2009" spans="1:12" ht="15.75" customHeight="1" x14ac:dyDescent="0.35">
      <c r="A2009" s="69"/>
      <c r="B2009" s="122"/>
      <c r="C2009" s="69" t="s">
        <v>22</v>
      </c>
      <c r="D2009" s="69" t="s">
        <v>4311</v>
      </c>
      <c r="E2009" s="393" t="s">
        <v>3368</v>
      </c>
      <c r="F2009" s="354" t="s">
        <v>4312</v>
      </c>
      <c r="G2009" s="123" t="s">
        <v>4313</v>
      </c>
      <c r="H2009" s="242" t="s">
        <v>4293</v>
      </c>
      <c r="I2009" s="297">
        <v>45211</v>
      </c>
      <c r="J2009" s="297"/>
      <c r="K2009" s="297">
        <f t="shared" si="103"/>
        <v>45576</v>
      </c>
      <c r="L2009" s="234" t="s">
        <v>3372</v>
      </c>
    </row>
    <row r="2010" spans="1:12" ht="15.75" customHeight="1" x14ac:dyDescent="0.35">
      <c r="A2010" s="222"/>
      <c r="B2010" s="260"/>
      <c r="C2010" s="69" t="s">
        <v>22</v>
      </c>
      <c r="D2010" s="69" t="s">
        <v>4314</v>
      </c>
      <c r="E2010" s="348" t="s">
        <v>3368</v>
      </c>
      <c r="F2010" s="357" t="s">
        <v>4315</v>
      </c>
      <c r="G2010" s="358" t="s">
        <v>28</v>
      </c>
      <c r="H2010" s="358" t="s">
        <v>4316</v>
      </c>
      <c r="I2010" s="332">
        <v>45202</v>
      </c>
      <c r="J2010" s="322">
        <v>45434</v>
      </c>
      <c r="K2010" s="297">
        <f>+J2010+365</f>
        <v>45799</v>
      </c>
      <c r="L2010" s="226" t="s">
        <v>1537</v>
      </c>
    </row>
    <row r="2011" spans="1:12" ht="15.75" customHeight="1" x14ac:dyDescent="0.35">
      <c r="A2011" s="222"/>
      <c r="B2011" s="260"/>
      <c r="C2011" s="69" t="s">
        <v>22</v>
      </c>
      <c r="D2011" s="69" t="s">
        <v>4317</v>
      </c>
      <c r="E2011" s="350" t="s">
        <v>3368</v>
      </c>
      <c r="F2011" s="352" t="s">
        <v>3509</v>
      </c>
      <c r="G2011" s="242" t="s">
        <v>1514</v>
      </c>
      <c r="H2011" s="242" t="s">
        <v>4318</v>
      </c>
      <c r="I2011" s="297">
        <v>45202</v>
      </c>
      <c r="J2011" s="320"/>
      <c r="K2011" s="297">
        <f>I2011+365</f>
        <v>45567</v>
      </c>
      <c r="L2011" s="226" t="s">
        <v>1537</v>
      </c>
    </row>
    <row r="2012" spans="1:12" ht="15.75" customHeight="1" x14ac:dyDescent="0.35">
      <c r="A2012" s="222"/>
      <c r="B2012" s="260"/>
      <c r="C2012" s="69" t="s">
        <v>22</v>
      </c>
      <c r="D2012" s="69" t="s">
        <v>4319</v>
      </c>
      <c r="E2012" s="69" t="s">
        <v>3368</v>
      </c>
      <c r="F2012" s="352" t="s">
        <v>4320</v>
      </c>
      <c r="G2012" s="242" t="s">
        <v>1514</v>
      </c>
      <c r="H2012" s="242" t="s">
        <v>4318</v>
      </c>
      <c r="I2012" s="297">
        <v>45202</v>
      </c>
      <c r="J2012" s="320"/>
      <c r="K2012" s="297">
        <f>I2012+365</f>
        <v>45567</v>
      </c>
      <c r="L2012" s="226" t="s">
        <v>1537</v>
      </c>
    </row>
    <row r="2013" spans="1:12" ht="15.75" customHeight="1" x14ac:dyDescent="0.35">
      <c r="A2013" s="222"/>
      <c r="B2013" s="260"/>
      <c r="C2013" s="69" t="s">
        <v>22</v>
      </c>
      <c r="D2013" s="69" t="s">
        <v>4321</v>
      </c>
      <c r="E2013" s="350" t="s">
        <v>3368</v>
      </c>
      <c r="F2013" s="352" t="s">
        <v>4322</v>
      </c>
      <c r="G2013" s="242" t="s">
        <v>1514</v>
      </c>
      <c r="H2013" s="242" t="s">
        <v>4318</v>
      </c>
      <c r="I2013" s="297">
        <v>45202</v>
      </c>
      <c r="J2013" s="320"/>
      <c r="K2013" s="297">
        <f>I2013+365</f>
        <v>45567</v>
      </c>
      <c r="L2013" s="226" t="s">
        <v>1537</v>
      </c>
    </row>
    <row r="2014" spans="1:12" ht="15.75" customHeight="1" x14ac:dyDescent="0.35">
      <c r="A2014" s="222"/>
      <c r="B2014" s="260"/>
      <c r="C2014" s="69" t="s">
        <v>22</v>
      </c>
      <c r="D2014" s="108" t="s">
        <v>4323</v>
      </c>
      <c r="E2014" s="348" t="s">
        <v>3368</v>
      </c>
      <c r="F2014" s="361" t="s">
        <v>4324</v>
      </c>
      <c r="G2014" s="158" t="s">
        <v>4325</v>
      </c>
      <c r="H2014" s="251" t="s">
        <v>4113</v>
      </c>
      <c r="I2014" s="394">
        <v>45204</v>
      </c>
      <c r="J2014" s="395"/>
      <c r="K2014" s="297">
        <f>+I2014+365</f>
        <v>45569</v>
      </c>
      <c r="L2014" s="229" t="s">
        <v>3902</v>
      </c>
    </row>
    <row r="2015" spans="1:12" ht="15.75" customHeight="1" x14ac:dyDescent="0.35">
      <c r="A2015" s="222"/>
      <c r="B2015" s="260"/>
      <c r="C2015" s="69" t="s">
        <v>22</v>
      </c>
      <c r="D2015" s="108" t="s">
        <v>4326</v>
      </c>
      <c r="E2015" s="69" t="s">
        <v>3368</v>
      </c>
      <c r="F2015" s="352" t="s">
        <v>3478</v>
      </c>
      <c r="G2015" s="242" t="s">
        <v>3403</v>
      </c>
      <c r="H2015" s="242" t="s">
        <v>4327</v>
      </c>
      <c r="I2015" s="278">
        <v>45204</v>
      </c>
      <c r="J2015" s="278"/>
      <c r="K2015" s="297">
        <f>+I2015+365</f>
        <v>45569</v>
      </c>
      <c r="L2015" s="231" t="s">
        <v>4328</v>
      </c>
    </row>
    <row r="2016" spans="1:12" ht="15.75" customHeight="1" x14ac:dyDescent="0.35">
      <c r="A2016" s="222"/>
      <c r="B2016" s="260"/>
      <c r="C2016" s="69" t="s">
        <v>22</v>
      </c>
      <c r="D2016" s="108" t="s">
        <v>4329</v>
      </c>
      <c r="E2016" s="350" t="s">
        <v>3368</v>
      </c>
      <c r="F2016" s="352" t="s">
        <v>3478</v>
      </c>
      <c r="G2016" s="391" t="s">
        <v>1602</v>
      </c>
      <c r="H2016" s="242" t="s">
        <v>4327</v>
      </c>
      <c r="I2016" s="278">
        <v>45204</v>
      </c>
      <c r="J2016" s="396"/>
      <c r="K2016" s="297">
        <f>+I2016+365</f>
        <v>45569</v>
      </c>
      <c r="L2016" s="231" t="s">
        <v>4328</v>
      </c>
    </row>
    <row r="2017" spans="1:30" ht="15.75" customHeight="1" x14ac:dyDescent="0.35">
      <c r="A2017" s="222"/>
      <c r="B2017" s="260"/>
      <c r="C2017" s="108" t="s">
        <v>22</v>
      </c>
      <c r="D2017" s="108" t="s">
        <v>4330</v>
      </c>
      <c r="E2017" s="350" t="s">
        <v>3368</v>
      </c>
      <c r="F2017" s="349" t="s">
        <v>3478</v>
      </c>
      <c r="G2017" s="390" t="s">
        <v>40</v>
      </c>
      <c r="H2017" s="242" t="s">
        <v>4327</v>
      </c>
      <c r="I2017" s="278">
        <v>45204</v>
      </c>
      <c r="J2017" s="395"/>
      <c r="K2017" s="297">
        <f>+I2017+365</f>
        <v>45569</v>
      </c>
      <c r="L2017" s="231" t="s">
        <v>4328</v>
      </c>
      <c r="M2017" s="225"/>
      <c r="N2017" s="225"/>
      <c r="O2017" s="225"/>
      <c r="P2017" s="225"/>
      <c r="Q2017" s="225"/>
      <c r="R2017" s="225"/>
      <c r="S2017" s="225"/>
      <c r="T2017" s="225"/>
      <c r="U2017" s="225"/>
      <c r="V2017" s="225"/>
      <c r="W2017" s="225"/>
      <c r="X2017" s="225"/>
      <c r="Y2017" s="225"/>
      <c r="Z2017" s="225"/>
      <c r="AA2017" s="225"/>
      <c r="AB2017" s="225"/>
      <c r="AC2017" s="225"/>
      <c r="AD2017" s="225"/>
    </row>
    <row r="2018" spans="1:30" ht="15.75" customHeight="1" x14ac:dyDescent="0.35">
      <c r="A2018" s="222"/>
      <c r="B2018" s="260"/>
      <c r="C2018" s="108" t="s">
        <v>22</v>
      </c>
      <c r="D2018" s="108" t="s">
        <v>4331</v>
      </c>
      <c r="E2018" s="385" t="s">
        <v>3368</v>
      </c>
      <c r="F2018" s="349" t="s">
        <v>3478</v>
      </c>
      <c r="G2018" s="390" t="s">
        <v>2423</v>
      </c>
      <c r="H2018" s="242" t="s">
        <v>4327</v>
      </c>
      <c r="I2018" s="278">
        <v>45204</v>
      </c>
      <c r="J2018" s="395"/>
      <c r="K2018" s="297">
        <f>+I2018+365</f>
        <v>45569</v>
      </c>
      <c r="L2018" s="231" t="s">
        <v>4328</v>
      </c>
      <c r="M2018" s="225"/>
      <c r="N2018" s="225"/>
      <c r="O2018" s="225"/>
      <c r="P2018" s="225"/>
      <c r="Q2018" s="225"/>
      <c r="R2018" s="225"/>
      <c r="S2018" s="225"/>
      <c r="T2018" s="225"/>
      <c r="U2018" s="225"/>
      <c r="V2018" s="225"/>
      <c r="W2018" s="225"/>
      <c r="X2018" s="225"/>
      <c r="Y2018" s="225"/>
      <c r="Z2018" s="225"/>
      <c r="AA2018" s="225"/>
      <c r="AB2018" s="225"/>
      <c r="AC2018" s="225"/>
      <c r="AD2018" s="225"/>
    </row>
    <row r="2019" spans="1:30" ht="15.75" customHeight="1" x14ac:dyDescent="0.35">
      <c r="A2019" s="222"/>
      <c r="B2019" s="260"/>
      <c r="C2019" s="108" t="s">
        <v>22</v>
      </c>
      <c r="D2019" s="108" t="s">
        <v>822</v>
      </c>
      <c r="E2019" s="348" t="s">
        <v>3368</v>
      </c>
      <c r="F2019" s="349" t="s">
        <v>4332</v>
      </c>
      <c r="G2019" s="390" t="s">
        <v>4333</v>
      </c>
      <c r="H2019" s="242" t="s">
        <v>4285</v>
      </c>
      <c r="I2019" s="297">
        <v>45204</v>
      </c>
      <c r="J2019" s="368"/>
      <c r="K2019" s="297">
        <f>I2019+366</f>
        <v>45570</v>
      </c>
      <c r="L2019" s="235" t="s">
        <v>2617</v>
      </c>
      <c r="M2019" s="225"/>
      <c r="N2019" s="225"/>
      <c r="O2019" s="225"/>
      <c r="P2019" s="225"/>
      <c r="Q2019" s="225"/>
      <c r="R2019" s="225"/>
      <c r="S2019" s="225"/>
      <c r="T2019" s="225"/>
      <c r="U2019" s="225"/>
      <c r="V2019" s="225"/>
      <c r="W2019" s="225"/>
      <c r="X2019" s="225"/>
      <c r="Y2019" s="225"/>
      <c r="Z2019" s="225"/>
      <c r="AA2019" s="225"/>
      <c r="AB2019" s="225"/>
      <c r="AC2019" s="225"/>
      <c r="AD2019" s="225"/>
    </row>
    <row r="2020" spans="1:30" ht="15.75" customHeight="1" x14ac:dyDescent="0.35">
      <c r="A2020" s="69"/>
      <c r="B2020" s="122"/>
      <c r="C2020" s="108" t="s">
        <v>22</v>
      </c>
      <c r="D2020" s="108" t="s">
        <v>1253</v>
      </c>
      <c r="E2020" s="69" t="s">
        <v>3368</v>
      </c>
      <c r="F2020" s="361" t="s">
        <v>4334</v>
      </c>
      <c r="G2020" s="397" t="s">
        <v>4335</v>
      </c>
      <c r="H2020" s="242" t="s">
        <v>4336</v>
      </c>
      <c r="I2020" s="297">
        <v>45205</v>
      </c>
      <c r="J2020" s="368"/>
      <c r="K2020" s="297">
        <f>I2020+365</f>
        <v>45570</v>
      </c>
      <c r="L2020" s="227" t="s">
        <v>2420</v>
      </c>
      <c r="M2020" s="225"/>
      <c r="N2020" s="225"/>
      <c r="O2020" s="225"/>
      <c r="P2020" s="225"/>
      <c r="Q2020" s="225"/>
      <c r="R2020" s="225"/>
      <c r="S2020" s="225"/>
      <c r="T2020" s="225"/>
      <c r="U2020" s="225"/>
      <c r="V2020" s="225"/>
      <c r="W2020" s="225"/>
      <c r="X2020" s="225"/>
      <c r="Y2020" s="225"/>
      <c r="Z2020" s="225"/>
      <c r="AA2020" s="225"/>
      <c r="AB2020" s="225"/>
      <c r="AC2020" s="225"/>
      <c r="AD2020" s="225"/>
    </row>
    <row r="2021" spans="1:30" ht="15.75" customHeight="1" x14ac:dyDescent="0.35">
      <c r="A2021" s="68" t="s">
        <v>173</v>
      </c>
      <c r="B2021" s="113"/>
      <c r="C2021" s="108" t="s">
        <v>22</v>
      </c>
      <c r="D2021" s="108" t="s">
        <v>4337</v>
      </c>
      <c r="E2021" s="348" t="s">
        <v>3368</v>
      </c>
      <c r="F2021" s="361" t="s">
        <v>4338</v>
      </c>
      <c r="G2021" s="397" t="s">
        <v>4335</v>
      </c>
      <c r="H2021" s="251" t="s">
        <v>4336</v>
      </c>
      <c r="I2021" s="297">
        <v>45205</v>
      </c>
      <c r="J2021" s="368"/>
      <c r="K2021" s="297">
        <f>I2021+365</f>
        <v>45570</v>
      </c>
      <c r="L2021" s="252" t="s">
        <v>2420</v>
      </c>
      <c r="M2021" s="225"/>
      <c r="N2021" s="225"/>
      <c r="O2021" s="225"/>
      <c r="P2021" s="225"/>
      <c r="Q2021" s="225"/>
      <c r="R2021" s="225"/>
      <c r="S2021" s="225"/>
      <c r="T2021" s="225"/>
      <c r="U2021" s="225"/>
      <c r="V2021" s="225"/>
      <c r="W2021" s="225"/>
      <c r="X2021" s="225"/>
      <c r="Y2021" s="225"/>
      <c r="Z2021" s="225"/>
      <c r="AA2021" s="225"/>
      <c r="AB2021" s="225"/>
      <c r="AC2021" s="225"/>
      <c r="AD2021" s="225"/>
    </row>
    <row r="2022" spans="1:30" ht="15.75" customHeight="1" x14ac:dyDescent="0.35">
      <c r="A2022" s="69" t="s">
        <v>138</v>
      </c>
      <c r="B2022" s="122"/>
      <c r="C2022" s="69" t="s">
        <v>22</v>
      </c>
      <c r="D2022" s="69" t="s">
        <v>1562</v>
      </c>
      <c r="E2022" s="350" t="s">
        <v>3368</v>
      </c>
      <c r="F2022" s="352" t="s">
        <v>4339</v>
      </c>
      <c r="G2022" s="242" t="s">
        <v>4340</v>
      </c>
      <c r="H2022" s="242" t="s">
        <v>4341</v>
      </c>
      <c r="I2022" s="278">
        <v>45215</v>
      </c>
      <c r="J2022" s="278"/>
      <c r="K2022" s="334">
        <f>+I2022+365</f>
        <v>45580</v>
      </c>
      <c r="L2022" s="227" t="s">
        <v>4342</v>
      </c>
      <c r="M2022" s="21"/>
      <c r="N2022" s="21"/>
      <c r="O2022" s="21"/>
      <c r="P2022" s="21"/>
      <c r="Q2022" s="21"/>
      <c r="R2022" s="21"/>
      <c r="S2022" s="21"/>
      <c r="T2022" s="21"/>
      <c r="U2022" s="21"/>
      <c r="V2022" s="21"/>
      <c r="W2022" s="21"/>
      <c r="X2022" s="21"/>
      <c r="Y2022" s="21"/>
      <c r="Z2022" s="21"/>
      <c r="AA2022" s="21"/>
      <c r="AB2022" s="21"/>
      <c r="AC2022" s="21"/>
      <c r="AD2022" s="21"/>
    </row>
    <row r="2023" spans="1:30" ht="15.75" customHeight="1" x14ac:dyDescent="0.35">
      <c r="A2023" s="69" t="s">
        <v>138</v>
      </c>
      <c r="B2023" s="122"/>
      <c r="C2023" s="69" t="s">
        <v>22</v>
      </c>
      <c r="D2023" s="69" t="s">
        <v>1985</v>
      </c>
      <c r="E2023" s="350" t="s">
        <v>3368</v>
      </c>
      <c r="F2023" s="354" t="s">
        <v>4343</v>
      </c>
      <c r="G2023" s="242" t="s">
        <v>3871</v>
      </c>
      <c r="H2023" s="242" t="s">
        <v>4344</v>
      </c>
      <c r="I2023" s="278">
        <v>45215</v>
      </c>
      <c r="J2023" s="278">
        <v>45299</v>
      </c>
      <c r="K2023" s="334">
        <f>+J2023+365</f>
        <v>45664</v>
      </c>
      <c r="L2023" s="227" t="s">
        <v>4342</v>
      </c>
      <c r="M2023" s="21"/>
      <c r="N2023" s="21"/>
      <c r="O2023" s="21"/>
      <c r="P2023" s="21"/>
      <c r="Q2023" s="21"/>
      <c r="R2023" s="21"/>
      <c r="S2023" s="21"/>
      <c r="T2023" s="21"/>
      <c r="U2023" s="21"/>
      <c r="V2023" s="21"/>
      <c r="W2023" s="21"/>
      <c r="X2023" s="21"/>
      <c r="Y2023" s="21"/>
      <c r="Z2023" s="21"/>
      <c r="AA2023" s="21"/>
      <c r="AB2023" s="21"/>
      <c r="AC2023" s="21"/>
      <c r="AD2023" s="21"/>
    </row>
    <row r="2024" spans="1:30" ht="15.75" customHeight="1" x14ac:dyDescent="0.35">
      <c r="A2024" s="69" t="s">
        <v>138</v>
      </c>
      <c r="B2024" s="122"/>
      <c r="C2024" s="69" t="s">
        <v>22</v>
      </c>
      <c r="D2024" s="69" t="s">
        <v>2517</v>
      </c>
      <c r="E2024" s="350" t="s">
        <v>3368</v>
      </c>
      <c r="F2024" s="354" t="s">
        <v>4345</v>
      </c>
      <c r="G2024" s="242" t="s">
        <v>3871</v>
      </c>
      <c r="H2024" s="242" t="s">
        <v>4341</v>
      </c>
      <c r="I2024" s="278">
        <v>45215</v>
      </c>
      <c r="J2024" s="278">
        <v>45299</v>
      </c>
      <c r="K2024" s="334">
        <f>+J2024+365</f>
        <v>45664</v>
      </c>
      <c r="L2024" s="227" t="s">
        <v>4342</v>
      </c>
      <c r="M2024" s="21"/>
      <c r="N2024" s="21"/>
      <c r="O2024" s="21"/>
      <c r="P2024" s="21"/>
      <c r="Q2024" s="21"/>
      <c r="R2024" s="21"/>
      <c r="S2024" s="21"/>
      <c r="T2024" s="21"/>
      <c r="U2024" s="21"/>
      <c r="V2024" s="21"/>
      <c r="W2024" s="21"/>
      <c r="X2024" s="21"/>
      <c r="Y2024" s="21"/>
      <c r="Z2024" s="21"/>
      <c r="AA2024" s="21"/>
      <c r="AB2024" s="21"/>
      <c r="AC2024" s="21"/>
      <c r="AD2024" s="21"/>
    </row>
    <row r="2025" spans="1:30" ht="15.75" customHeight="1" x14ac:dyDescent="0.35">
      <c r="A2025" s="222"/>
      <c r="B2025" s="260"/>
      <c r="C2025" s="69" t="s">
        <v>22</v>
      </c>
      <c r="D2025" s="69" t="s">
        <v>2823</v>
      </c>
      <c r="E2025" s="108" t="s">
        <v>3368</v>
      </c>
      <c r="F2025" s="349" t="s">
        <v>4346</v>
      </c>
      <c r="G2025" s="251" t="s">
        <v>4347</v>
      </c>
      <c r="H2025" s="251" t="s">
        <v>4348</v>
      </c>
      <c r="I2025" s="333">
        <v>45216</v>
      </c>
      <c r="J2025" s="333"/>
      <c r="K2025" s="297">
        <f t="shared" ref="K2025:K2035" si="104">+I2025+365</f>
        <v>45581</v>
      </c>
      <c r="L2025" s="398" t="s">
        <v>1537</v>
      </c>
      <c r="M2025" s="225"/>
      <c r="N2025" s="225"/>
      <c r="O2025" s="225"/>
      <c r="P2025" s="225"/>
      <c r="Q2025" s="225"/>
      <c r="R2025" s="225"/>
      <c r="S2025" s="225"/>
      <c r="T2025" s="225"/>
      <c r="U2025" s="225"/>
      <c r="V2025" s="225"/>
      <c r="W2025" s="225"/>
      <c r="X2025" s="225"/>
      <c r="Y2025" s="225"/>
      <c r="Z2025" s="225"/>
      <c r="AA2025" s="225"/>
      <c r="AB2025" s="225"/>
      <c r="AC2025" s="225"/>
      <c r="AD2025" s="225"/>
    </row>
    <row r="2026" spans="1:30" ht="15.75" customHeight="1" x14ac:dyDescent="0.35">
      <c r="A2026" s="222"/>
      <c r="B2026" s="222"/>
      <c r="C2026" s="69" t="s">
        <v>22</v>
      </c>
      <c r="D2026" s="122" t="s">
        <v>3368</v>
      </c>
      <c r="E2026" s="350" t="s">
        <v>3368</v>
      </c>
      <c r="F2026" s="352" t="s">
        <v>2872</v>
      </c>
      <c r="G2026" s="242" t="s">
        <v>2873</v>
      </c>
      <c r="H2026" s="242" t="s">
        <v>2782</v>
      </c>
      <c r="I2026" s="278">
        <v>45216</v>
      </c>
      <c r="J2026" s="278"/>
      <c r="K2026" s="297">
        <f t="shared" si="104"/>
        <v>45581</v>
      </c>
      <c r="L2026" s="231" t="s">
        <v>2874</v>
      </c>
      <c r="M2026" s="225"/>
      <c r="N2026" s="225"/>
      <c r="O2026" s="225"/>
      <c r="P2026" s="225"/>
      <c r="Q2026" s="225"/>
      <c r="R2026" s="225"/>
      <c r="S2026" s="225"/>
      <c r="T2026" s="225"/>
      <c r="U2026" s="225"/>
      <c r="V2026" s="225"/>
      <c r="W2026" s="225"/>
      <c r="X2026" s="225"/>
      <c r="Y2026" s="225"/>
      <c r="Z2026" s="225"/>
      <c r="AA2026" s="225"/>
      <c r="AB2026" s="225"/>
      <c r="AC2026" s="225"/>
      <c r="AD2026" s="225"/>
    </row>
    <row r="2027" spans="1:30" ht="15.75" customHeight="1" x14ac:dyDescent="0.35">
      <c r="A2027" s="69" t="s">
        <v>38</v>
      </c>
      <c r="B2027" s="69"/>
      <c r="C2027" s="69" t="s">
        <v>22</v>
      </c>
      <c r="D2027" s="125" t="s">
        <v>4349</v>
      </c>
      <c r="E2027" s="350" t="s">
        <v>3368</v>
      </c>
      <c r="F2027" s="349" t="s">
        <v>4350</v>
      </c>
      <c r="G2027" s="251" t="s">
        <v>3524</v>
      </c>
      <c r="H2027" s="251" t="s">
        <v>4045</v>
      </c>
      <c r="I2027" s="278">
        <v>45217</v>
      </c>
      <c r="J2027" s="278"/>
      <c r="K2027" s="297">
        <f t="shared" si="104"/>
        <v>45582</v>
      </c>
      <c r="L2027" s="231" t="s">
        <v>4041</v>
      </c>
      <c r="M2027" s="21"/>
      <c r="N2027" s="21"/>
      <c r="O2027" s="21"/>
      <c r="P2027" s="21"/>
      <c r="Q2027" s="21"/>
      <c r="R2027" s="21"/>
      <c r="S2027" s="21"/>
      <c r="T2027" s="21"/>
      <c r="U2027" s="21"/>
      <c r="V2027" s="21"/>
      <c r="W2027" s="21"/>
      <c r="X2027" s="21"/>
      <c r="Y2027" s="21"/>
      <c r="Z2027" s="21"/>
      <c r="AA2027" s="21"/>
      <c r="AB2027" s="21"/>
      <c r="AC2027" s="21"/>
      <c r="AD2027" s="21"/>
    </row>
    <row r="2028" spans="1:30" ht="15.75" customHeight="1" x14ac:dyDescent="0.35">
      <c r="A2028" s="69" t="s">
        <v>38</v>
      </c>
      <c r="B2028" s="69"/>
      <c r="C2028" s="69" t="s">
        <v>22</v>
      </c>
      <c r="D2028" s="122" t="s">
        <v>4351</v>
      </c>
      <c r="E2028" s="69" t="s">
        <v>3368</v>
      </c>
      <c r="F2028" s="349" t="s">
        <v>4352</v>
      </c>
      <c r="G2028" s="251" t="s">
        <v>3767</v>
      </c>
      <c r="H2028" s="251" t="s">
        <v>4045</v>
      </c>
      <c r="I2028" s="394">
        <v>45217</v>
      </c>
      <c r="J2028" s="394"/>
      <c r="K2028" s="297">
        <f t="shared" si="104"/>
        <v>45582</v>
      </c>
      <c r="L2028" s="231" t="s">
        <v>4041</v>
      </c>
      <c r="M2028" s="21"/>
      <c r="N2028" s="21"/>
      <c r="O2028" s="21"/>
      <c r="P2028" s="21"/>
      <c r="Q2028" s="21"/>
      <c r="R2028" s="21"/>
      <c r="S2028" s="21"/>
      <c r="T2028" s="21"/>
      <c r="U2028" s="21"/>
      <c r="V2028" s="21"/>
      <c r="W2028" s="21"/>
      <c r="X2028" s="21"/>
      <c r="Y2028" s="21"/>
      <c r="Z2028" s="21"/>
      <c r="AA2028" s="21"/>
      <c r="AB2028" s="21"/>
      <c r="AC2028" s="21"/>
      <c r="AD2028" s="21"/>
    </row>
    <row r="2029" spans="1:30" ht="15.75" customHeight="1" x14ac:dyDescent="0.35">
      <c r="A2029" s="69" t="s">
        <v>38</v>
      </c>
      <c r="B2029" s="69"/>
      <c r="C2029" s="69" t="s">
        <v>22</v>
      </c>
      <c r="D2029" s="122" t="s">
        <v>4353</v>
      </c>
      <c r="E2029" s="351" t="s">
        <v>3368</v>
      </c>
      <c r="F2029" s="352" t="s">
        <v>4354</v>
      </c>
      <c r="G2029" s="242" t="s">
        <v>3950</v>
      </c>
      <c r="H2029" s="242" t="s">
        <v>4045</v>
      </c>
      <c r="I2029" s="278">
        <v>45217</v>
      </c>
      <c r="J2029" s="278"/>
      <c r="K2029" s="297">
        <f t="shared" si="104"/>
        <v>45582</v>
      </c>
      <c r="L2029" s="231" t="s">
        <v>4041</v>
      </c>
      <c r="M2029" s="21"/>
      <c r="N2029" s="21"/>
      <c r="O2029" s="21"/>
      <c r="P2029" s="21"/>
      <c r="Q2029" s="21"/>
      <c r="R2029" s="21"/>
      <c r="S2029" s="21"/>
      <c r="T2029" s="21"/>
      <c r="U2029" s="21"/>
      <c r="V2029" s="21"/>
      <c r="W2029" s="21"/>
      <c r="X2029" s="21"/>
      <c r="Y2029" s="21"/>
      <c r="Z2029" s="21"/>
      <c r="AA2029" s="21"/>
      <c r="AB2029" s="21"/>
      <c r="AC2029" s="21"/>
      <c r="AD2029" s="21"/>
    </row>
    <row r="2030" spans="1:30" ht="15.75" customHeight="1" x14ac:dyDescent="0.35">
      <c r="A2030" s="69"/>
      <c r="B2030" s="69"/>
      <c r="C2030" s="69" t="s">
        <v>22</v>
      </c>
      <c r="D2030" s="121" t="s">
        <v>4355</v>
      </c>
      <c r="E2030" s="121" t="s">
        <v>3368</v>
      </c>
      <c r="F2030" s="352" t="s">
        <v>4356</v>
      </c>
      <c r="G2030" s="242" t="s">
        <v>4357</v>
      </c>
      <c r="H2030" s="242" t="s">
        <v>4358</v>
      </c>
      <c r="I2030" s="297">
        <v>45219</v>
      </c>
      <c r="J2030" s="297"/>
      <c r="K2030" s="297">
        <f t="shared" si="104"/>
        <v>45584</v>
      </c>
      <c r="L2030" s="235" t="s">
        <v>4359</v>
      </c>
      <c r="M2030" s="21"/>
      <c r="N2030" s="21"/>
      <c r="O2030" s="21"/>
      <c r="P2030" s="21"/>
      <c r="Q2030" s="21"/>
      <c r="R2030" s="21"/>
      <c r="S2030" s="21"/>
      <c r="T2030" s="21"/>
      <c r="U2030" s="21"/>
      <c r="V2030" s="21"/>
      <c r="W2030" s="21"/>
      <c r="X2030" s="21"/>
      <c r="Y2030" s="21"/>
      <c r="Z2030" s="21"/>
      <c r="AA2030" s="21"/>
      <c r="AB2030" s="21"/>
      <c r="AC2030" s="21"/>
      <c r="AD2030" s="21"/>
    </row>
    <row r="2031" spans="1:30" ht="15.75" customHeight="1" x14ac:dyDescent="0.35">
      <c r="A2031" s="69"/>
      <c r="B2031" s="69"/>
      <c r="C2031" s="122" t="s">
        <v>22</v>
      </c>
      <c r="D2031" s="69" t="s">
        <v>4360</v>
      </c>
      <c r="E2031" s="351" t="s">
        <v>3368</v>
      </c>
      <c r="F2031" s="352" t="s">
        <v>4361</v>
      </c>
      <c r="G2031" s="242" t="s">
        <v>4362</v>
      </c>
      <c r="H2031" s="242" t="s">
        <v>4363</v>
      </c>
      <c r="I2031" s="297">
        <v>45219</v>
      </c>
      <c r="J2031" s="297"/>
      <c r="K2031" s="297">
        <f t="shared" si="104"/>
        <v>45584</v>
      </c>
      <c r="L2031" s="235" t="s">
        <v>4359</v>
      </c>
      <c r="M2031" s="21"/>
      <c r="N2031" s="21"/>
      <c r="O2031" s="21"/>
      <c r="P2031" s="21"/>
      <c r="Q2031" s="21"/>
      <c r="R2031" s="21"/>
      <c r="S2031" s="21"/>
      <c r="T2031" s="21"/>
      <c r="U2031" s="21"/>
      <c r="V2031" s="21"/>
      <c r="W2031" s="21"/>
      <c r="X2031" s="21"/>
      <c r="Y2031" s="21"/>
      <c r="Z2031" s="21"/>
      <c r="AA2031" s="21"/>
      <c r="AB2031" s="21"/>
      <c r="AC2031" s="21"/>
      <c r="AD2031" s="21"/>
    </row>
    <row r="2032" spans="1:30" ht="15.75" customHeight="1" x14ac:dyDescent="0.35">
      <c r="A2032" s="69"/>
      <c r="B2032" s="69"/>
      <c r="C2032" s="122" t="s">
        <v>22</v>
      </c>
      <c r="D2032" s="69" t="s">
        <v>4364</v>
      </c>
      <c r="E2032" s="351" t="s">
        <v>3368</v>
      </c>
      <c r="F2032" s="352" t="s">
        <v>4365</v>
      </c>
      <c r="G2032" s="242" t="s">
        <v>4362</v>
      </c>
      <c r="H2032" s="242" t="s">
        <v>4366</v>
      </c>
      <c r="I2032" s="297">
        <v>45219</v>
      </c>
      <c r="J2032" s="297"/>
      <c r="K2032" s="297">
        <f t="shared" si="104"/>
        <v>45584</v>
      </c>
      <c r="L2032" s="235" t="s">
        <v>4359</v>
      </c>
      <c r="M2032" s="21"/>
      <c r="N2032" s="21"/>
      <c r="O2032" s="21"/>
      <c r="P2032" s="21"/>
      <c r="Q2032" s="21"/>
      <c r="R2032" s="21"/>
      <c r="S2032" s="21"/>
      <c r="T2032" s="21"/>
      <c r="U2032" s="21"/>
      <c r="V2032" s="21"/>
      <c r="W2032" s="21"/>
      <c r="X2032" s="21"/>
      <c r="Y2032" s="21"/>
      <c r="Z2032" s="21"/>
      <c r="AA2032" s="21"/>
      <c r="AB2032" s="21"/>
      <c r="AC2032" s="21"/>
      <c r="AD2032" s="21"/>
    </row>
    <row r="2033" spans="1:30" ht="15.75" customHeight="1" x14ac:dyDescent="0.35">
      <c r="A2033" s="69"/>
      <c r="B2033" s="69"/>
      <c r="C2033" s="122" t="s">
        <v>22</v>
      </c>
      <c r="D2033" s="69" t="s">
        <v>4367</v>
      </c>
      <c r="E2033" s="351" t="s">
        <v>3368</v>
      </c>
      <c r="F2033" s="354" t="s">
        <v>4368</v>
      </c>
      <c r="G2033" s="242" t="s">
        <v>3025</v>
      </c>
      <c r="H2033" s="242" t="s">
        <v>3549</v>
      </c>
      <c r="I2033" s="297">
        <v>45219</v>
      </c>
      <c r="J2033" s="297"/>
      <c r="K2033" s="297">
        <f t="shared" si="104"/>
        <v>45584</v>
      </c>
      <c r="L2033" s="83" t="s">
        <v>727</v>
      </c>
      <c r="M2033" s="225"/>
      <c r="N2033" s="225"/>
      <c r="O2033" s="225"/>
      <c r="P2033" s="225"/>
      <c r="Q2033" s="225"/>
      <c r="R2033" s="225"/>
      <c r="S2033" s="225"/>
      <c r="T2033" s="225"/>
      <c r="U2033" s="225"/>
      <c r="V2033" s="225"/>
      <c r="W2033" s="225"/>
      <c r="X2033" s="225"/>
      <c r="Y2033" s="225"/>
      <c r="Z2033" s="225"/>
      <c r="AA2033" s="225"/>
      <c r="AB2033" s="225"/>
      <c r="AC2033" s="225"/>
      <c r="AD2033" s="225"/>
    </row>
    <row r="2034" spans="1:30" ht="15.75" customHeight="1" x14ac:dyDescent="0.35">
      <c r="A2034" s="69" t="s">
        <v>38</v>
      </c>
      <c r="B2034" s="69"/>
      <c r="C2034" s="121" t="s">
        <v>22</v>
      </c>
      <c r="D2034" s="108" t="s">
        <v>4369</v>
      </c>
      <c r="E2034" s="353" t="s">
        <v>3368</v>
      </c>
      <c r="F2034" s="361" t="s">
        <v>4370</v>
      </c>
      <c r="G2034" s="251" t="s">
        <v>3025</v>
      </c>
      <c r="H2034" s="251" t="s">
        <v>3549</v>
      </c>
      <c r="I2034" s="297">
        <v>45219</v>
      </c>
      <c r="J2034" s="297"/>
      <c r="K2034" s="297">
        <f t="shared" si="104"/>
        <v>45584</v>
      </c>
      <c r="L2034" s="83" t="s">
        <v>727</v>
      </c>
      <c r="M2034" s="225"/>
      <c r="N2034" s="225"/>
      <c r="O2034" s="225"/>
      <c r="P2034" s="225"/>
      <c r="Q2034" s="225"/>
      <c r="R2034" s="225"/>
      <c r="S2034" s="225"/>
      <c r="T2034" s="225"/>
      <c r="U2034" s="225"/>
      <c r="V2034" s="225"/>
      <c r="W2034" s="225"/>
      <c r="X2034" s="225"/>
      <c r="Y2034" s="225"/>
      <c r="Z2034" s="225"/>
      <c r="AA2034" s="225"/>
      <c r="AB2034" s="225"/>
      <c r="AC2034" s="225"/>
      <c r="AD2034" s="225"/>
    </row>
    <row r="2035" spans="1:30" ht="15.75" customHeight="1" x14ac:dyDescent="0.35">
      <c r="A2035" s="222"/>
      <c r="B2035" s="260"/>
      <c r="C2035" s="353" t="s">
        <v>22</v>
      </c>
      <c r="D2035" s="348" t="s">
        <v>4371</v>
      </c>
      <c r="E2035" s="69" t="s">
        <v>3368</v>
      </c>
      <c r="F2035" s="354" t="s">
        <v>4372</v>
      </c>
      <c r="G2035" s="123" t="s">
        <v>4373</v>
      </c>
      <c r="H2035" s="242" t="s">
        <v>4113</v>
      </c>
      <c r="I2035" s="297">
        <v>45222</v>
      </c>
      <c r="J2035" s="297"/>
      <c r="K2035" s="297">
        <f t="shared" si="104"/>
        <v>45587</v>
      </c>
      <c r="L2035" s="235" t="s">
        <v>3902</v>
      </c>
      <c r="M2035" s="225"/>
      <c r="N2035" s="225"/>
      <c r="O2035" s="225"/>
      <c r="P2035" s="225"/>
      <c r="Q2035" s="225"/>
      <c r="R2035" s="225"/>
      <c r="S2035" s="225"/>
      <c r="T2035" s="225"/>
      <c r="U2035" s="225"/>
      <c r="V2035" s="225"/>
      <c r="W2035" s="225"/>
      <c r="X2035" s="225"/>
      <c r="Y2035" s="225"/>
      <c r="Z2035" s="225"/>
      <c r="AA2035" s="225"/>
      <c r="AB2035" s="225"/>
      <c r="AC2035" s="225"/>
      <c r="AD2035" s="225"/>
    </row>
    <row r="2036" spans="1:30" ht="15.75" customHeight="1" x14ac:dyDescent="0.35">
      <c r="A2036" s="69"/>
      <c r="B2036" s="122"/>
      <c r="C2036" s="353" t="s">
        <v>22</v>
      </c>
      <c r="D2036" s="348" t="s">
        <v>4374</v>
      </c>
      <c r="E2036" s="69" t="s">
        <v>3368</v>
      </c>
      <c r="F2036" s="349" t="s">
        <v>4375</v>
      </c>
      <c r="G2036" s="251" t="s">
        <v>3410</v>
      </c>
      <c r="H2036" s="251" t="s">
        <v>4376</v>
      </c>
      <c r="I2036" s="333">
        <v>45225</v>
      </c>
      <c r="J2036" s="297"/>
      <c r="K2036" s="297">
        <f>I2036+365</f>
        <v>45590</v>
      </c>
      <c r="L2036" s="250" t="s">
        <v>161</v>
      </c>
      <c r="M2036" s="21"/>
      <c r="N2036" s="21"/>
      <c r="O2036" s="21"/>
      <c r="P2036" s="21"/>
      <c r="Q2036" s="21"/>
      <c r="R2036" s="21"/>
      <c r="S2036" s="21"/>
      <c r="T2036" s="21"/>
      <c r="U2036" s="21"/>
      <c r="V2036" s="21"/>
      <c r="W2036" s="21"/>
      <c r="X2036" s="21"/>
      <c r="Y2036" s="21"/>
      <c r="Z2036" s="21"/>
      <c r="AA2036" s="21"/>
      <c r="AB2036" s="21"/>
      <c r="AC2036" s="21"/>
      <c r="AD2036" s="21"/>
    </row>
    <row r="2037" spans="1:30" ht="15.75" customHeight="1" x14ac:dyDescent="0.35">
      <c r="A2037" s="68"/>
      <c r="B2037" s="113"/>
      <c r="C2037" s="353" t="s">
        <v>22</v>
      </c>
      <c r="D2037" s="348" t="s">
        <v>4377</v>
      </c>
      <c r="E2037" s="350" t="s">
        <v>3368</v>
      </c>
      <c r="F2037" s="352" t="s">
        <v>4378</v>
      </c>
      <c r="G2037" s="251" t="s">
        <v>3410</v>
      </c>
      <c r="H2037" s="251" t="s">
        <v>4379</v>
      </c>
      <c r="I2037" s="333">
        <v>45225</v>
      </c>
      <c r="J2037" s="297"/>
      <c r="K2037" s="297">
        <f>I2037+365</f>
        <v>45590</v>
      </c>
      <c r="L2037" s="250" t="s">
        <v>161</v>
      </c>
      <c r="M2037" s="21"/>
      <c r="N2037" s="21"/>
      <c r="O2037" s="21"/>
      <c r="P2037" s="21"/>
      <c r="Q2037" s="21"/>
      <c r="R2037" s="21"/>
      <c r="S2037" s="21"/>
      <c r="T2037" s="21"/>
      <c r="U2037" s="21"/>
      <c r="V2037" s="21"/>
      <c r="W2037" s="21"/>
      <c r="X2037" s="21"/>
      <c r="Y2037" s="21"/>
      <c r="Z2037" s="21"/>
      <c r="AA2037" s="21"/>
      <c r="AB2037" s="21"/>
      <c r="AC2037" s="21"/>
      <c r="AD2037" s="21"/>
    </row>
    <row r="2038" spans="1:30" s="124" customFormat="1" ht="15.75" customHeight="1" x14ac:dyDescent="0.35">
      <c r="A2038" s="69"/>
      <c r="B2038" s="122"/>
      <c r="C2038" s="353" t="s">
        <v>22</v>
      </c>
      <c r="D2038" s="348" t="s">
        <v>4380</v>
      </c>
      <c r="E2038" s="108" t="s">
        <v>3368</v>
      </c>
      <c r="F2038" s="352" t="s">
        <v>4381</v>
      </c>
      <c r="G2038" s="251" t="s">
        <v>4382</v>
      </c>
      <c r="H2038" s="251" t="s">
        <v>4383</v>
      </c>
      <c r="I2038" s="333">
        <v>45225</v>
      </c>
      <c r="J2038" s="333"/>
      <c r="K2038" s="297">
        <f>I2038+365</f>
        <v>45590</v>
      </c>
      <c r="L2038" s="250" t="s">
        <v>161</v>
      </c>
      <c r="M2038"/>
      <c r="N2038"/>
      <c r="O2038"/>
      <c r="P2038"/>
      <c r="Q2038"/>
      <c r="R2038"/>
      <c r="S2038"/>
      <c r="T2038"/>
      <c r="U2038"/>
      <c r="V2038"/>
      <c r="W2038"/>
      <c r="X2038"/>
      <c r="Y2038"/>
      <c r="Z2038"/>
      <c r="AA2038"/>
      <c r="AB2038"/>
      <c r="AC2038"/>
      <c r="AD2038"/>
    </row>
    <row r="2039" spans="1:30" s="124" customFormat="1" ht="15.75" customHeight="1" x14ac:dyDescent="0.35">
      <c r="A2039" s="69" t="s">
        <v>38</v>
      </c>
      <c r="B2039" s="122"/>
      <c r="C2039" s="353" t="s">
        <v>22</v>
      </c>
      <c r="D2039" s="348" t="s">
        <v>4384</v>
      </c>
      <c r="E2039" s="350" t="s">
        <v>3368</v>
      </c>
      <c r="F2039" s="349" t="s">
        <v>4385</v>
      </c>
      <c r="G2039" s="251" t="s">
        <v>3059</v>
      </c>
      <c r="H2039" s="251" t="s">
        <v>4386</v>
      </c>
      <c r="I2039" s="333">
        <v>45225</v>
      </c>
      <c r="J2039" s="333"/>
      <c r="K2039" s="297">
        <f>I2039+365</f>
        <v>45590</v>
      </c>
      <c r="L2039" s="250" t="s">
        <v>161</v>
      </c>
      <c r="M2039" s="20"/>
      <c r="N2039" s="20"/>
      <c r="O2039" s="20"/>
      <c r="P2039" s="20"/>
      <c r="Q2039" s="20"/>
      <c r="R2039" s="20"/>
      <c r="S2039" s="20"/>
      <c r="T2039" s="20"/>
      <c r="U2039" s="20"/>
      <c r="V2039" s="20"/>
      <c r="W2039" s="20"/>
      <c r="X2039" s="20"/>
      <c r="Y2039" s="20"/>
      <c r="Z2039" s="20"/>
      <c r="AA2039" s="20"/>
      <c r="AB2039" s="20"/>
      <c r="AC2039" s="20"/>
      <c r="AD2039" s="20"/>
    </row>
    <row r="2040" spans="1:30" s="124" customFormat="1" ht="15.75" customHeight="1" x14ac:dyDescent="0.35">
      <c r="A2040" s="69"/>
      <c r="B2040" s="122"/>
      <c r="C2040" s="353" t="s">
        <v>22</v>
      </c>
      <c r="D2040" s="348" t="s">
        <v>4387</v>
      </c>
      <c r="E2040" s="351" t="s">
        <v>3368</v>
      </c>
      <c r="F2040" s="352" t="s">
        <v>4388</v>
      </c>
      <c r="G2040" s="242" t="s">
        <v>3059</v>
      </c>
      <c r="H2040" s="251" t="s">
        <v>4389</v>
      </c>
      <c r="I2040" s="297">
        <v>45225</v>
      </c>
      <c r="J2040" s="297"/>
      <c r="K2040" s="297">
        <f>I2040+365</f>
        <v>45590</v>
      </c>
      <c r="L2040" s="250" t="s">
        <v>161</v>
      </c>
      <c r="M2040" s="21"/>
      <c r="N2040" s="21"/>
      <c r="O2040" s="21"/>
      <c r="P2040" s="21"/>
      <c r="Q2040" s="21"/>
      <c r="R2040" s="21"/>
      <c r="S2040" s="21"/>
      <c r="T2040" s="21"/>
      <c r="U2040" s="21"/>
      <c r="V2040" s="21"/>
      <c r="W2040" s="21"/>
      <c r="X2040" s="21"/>
      <c r="Y2040" s="21"/>
      <c r="Z2040" s="21"/>
      <c r="AA2040" s="21"/>
      <c r="AB2040" s="21"/>
      <c r="AC2040" s="21"/>
      <c r="AD2040" s="21"/>
    </row>
    <row r="2041" spans="1:30" ht="15.75" customHeight="1" x14ac:dyDescent="0.35">
      <c r="A2041" s="68" t="s">
        <v>38</v>
      </c>
      <c r="B2041" s="113"/>
      <c r="C2041" s="353" t="s">
        <v>22</v>
      </c>
      <c r="D2041" s="348" t="s">
        <v>4390</v>
      </c>
      <c r="E2041" s="351" t="s">
        <v>3368</v>
      </c>
      <c r="F2041" s="352" t="s">
        <v>4391</v>
      </c>
      <c r="G2041" s="242" t="s">
        <v>4392</v>
      </c>
      <c r="H2041" s="242" t="s">
        <v>4393</v>
      </c>
      <c r="I2041" s="297">
        <v>45224</v>
      </c>
      <c r="J2041" s="297">
        <v>45412</v>
      </c>
      <c r="K2041" s="297">
        <f>+J2041+365</f>
        <v>45777</v>
      </c>
      <c r="L2041" s="362" t="s">
        <v>4394</v>
      </c>
      <c r="M2041" s="225"/>
      <c r="N2041" s="225"/>
      <c r="O2041" s="225"/>
      <c r="P2041" s="225"/>
      <c r="Q2041" s="225"/>
      <c r="R2041" s="225"/>
      <c r="S2041" s="225"/>
      <c r="T2041" s="225"/>
      <c r="U2041" s="225"/>
      <c r="V2041" s="225"/>
      <c r="W2041" s="225"/>
      <c r="X2041" s="225"/>
      <c r="Y2041" s="225"/>
      <c r="Z2041" s="225"/>
      <c r="AA2041" s="225"/>
      <c r="AB2041" s="225"/>
      <c r="AC2041" s="225"/>
      <c r="AD2041" s="225"/>
    </row>
    <row r="2042" spans="1:30" s="124" customFormat="1" ht="15.75" customHeight="1" x14ac:dyDescent="0.35">
      <c r="A2042" s="222"/>
      <c r="B2042" s="260"/>
      <c r="C2042" s="353" t="s">
        <v>22</v>
      </c>
      <c r="D2042" s="348" t="s">
        <v>4395</v>
      </c>
      <c r="E2042" s="351" t="s">
        <v>3368</v>
      </c>
      <c r="F2042" s="266" t="s">
        <v>4396</v>
      </c>
      <c r="G2042" s="217" t="s">
        <v>4397</v>
      </c>
      <c r="H2042" s="195" t="s">
        <v>4398</v>
      </c>
      <c r="I2042" s="246">
        <v>45224</v>
      </c>
      <c r="J2042" s="246"/>
      <c r="K2042" s="297">
        <f t="shared" ref="K2042:K2083" si="105">+I2042+365</f>
        <v>45589</v>
      </c>
      <c r="L2042" s="238" t="s">
        <v>4028</v>
      </c>
      <c r="M2042" s="225"/>
      <c r="N2042" s="225"/>
      <c r="O2042" s="225"/>
      <c r="P2042" s="225"/>
      <c r="Q2042" s="225"/>
      <c r="R2042" s="225"/>
      <c r="S2042" s="225"/>
      <c r="T2042" s="225"/>
      <c r="U2042" s="225"/>
      <c r="V2042" s="225"/>
      <c r="W2042" s="225"/>
      <c r="X2042" s="225"/>
      <c r="Y2042" s="225"/>
      <c r="Z2042" s="225"/>
      <c r="AA2042" s="225"/>
      <c r="AB2042" s="225"/>
      <c r="AC2042" s="225"/>
      <c r="AD2042" s="225"/>
    </row>
    <row r="2043" spans="1:30" s="124" customFormat="1" ht="15.75" customHeight="1" x14ac:dyDescent="0.35">
      <c r="A2043" s="68" t="s">
        <v>173</v>
      </c>
      <c r="B2043" s="113"/>
      <c r="C2043" s="353" t="s">
        <v>22</v>
      </c>
      <c r="D2043" s="348" t="s">
        <v>4399</v>
      </c>
      <c r="E2043" s="353" t="s">
        <v>3368</v>
      </c>
      <c r="F2043" s="354" t="s">
        <v>4400</v>
      </c>
      <c r="G2043" s="242" t="s">
        <v>4401</v>
      </c>
      <c r="H2043" s="242" t="s">
        <v>4402</v>
      </c>
      <c r="I2043" s="297">
        <v>45230</v>
      </c>
      <c r="J2043" s="297"/>
      <c r="K2043" s="297">
        <f t="shared" si="105"/>
        <v>45595</v>
      </c>
      <c r="L2043" s="227" t="s">
        <v>2420</v>
      </c>
      <c r="M2043" s="225"/>
      <c r="N2043" s="225"/>
      <c r="O2043" s="225"/>
      <c r="P2043" s="225"/>
      <c r="Q2043" s="225"/>
      <c r="R2043" s="225"/>
      <c r="S2043" s="225"/>
      <c r="T2043" s="225"/>
      <c r="U2043" s="225"/>
      <c r="V2043" s="225"/>
      <c r="W2043" s="225"/>
      <c r="X2043" s="225"/>
      <c r="Y2043" s="225"/>
      <c r="Z2043" s="225"/>
      <c r="AA2043" s="225"/>
      <c r="AB2043" s="225"/>
      <c r="AC2043" s="225"/>
      <c r="AD2043" s="225"/>
    </row>
    <row r="2044" spans="1:30" s="124" customFormat="1" ht="15.75" customHeight="1" x14ac:dyDescent="0.35">
      <c r="A2044" s="68" t="s">
        <v>173</v>
      </c>
      <c r="B2044" s="113"/>
      <c r="C2044" s="353" t="s">
        <v>22</v>
      </c>
      <c r="D2044" s="348" t="s">
        <v>4403</v>
      </c>
      <c r="E2044" s="122" t="s">
        <v>3368</v>
      </c>
      <c r="F2044" s="354" t="s">
        <v>4404</v>
      </c>
      <c r="G2044" s="382" t="s">
        <v>4405</v>
      </c>
      <c r="H2044" s="242" t="s">
        <v>4402</v>
      </c>
      <c r="I2044" s="297">
        <v>45230</v>
      </c>
      <c r="J2044" s="297"/>
      <c r="K2044" s="297">
        <f t="shared" si="105"/>
        <v>45595</v>
      </c>
      <c r="L2044" s="227" t="s">
        <v>2420</v>
      </c>
      <c r="M2044" s="225"/>
      <c r="N2044" s="225"/>
      <c r="O2044" s="225"/>
      <c r="P2044" s="225"/>
      <c r="Q2044" s="225"/>
      <c r="R2044" s="225"/>
      <c r="S2044" s="225"/>
      <c r="T2044" s="225"/>
      <c r="U2044" s="225"/>
      <c r="V2044" s="225"/>
      <c r="W2044" s="225"/>
      <c r="X2044" s="225"/>
      <c r="Y2044" s="225"/>
      <c r="Z2044" s="225"/>
      <c r="AA2044" s="225"/>
      <c r="AB2044" s="225"/>
      <c r="AC2044" s="225"/>
      <c r="AD2044" s="225"/>
    </row>
    <row r="2045" spans="1:30" s="124" customFormat="1" ht="15.75" customHeight="1" x14ac:dyDescent="0.35">
      <c r="A2045" s="68" t="s">
        <v>173</v>
      </c>
      <c r="B2045" s="113"/>
      <c r="C2045" s="353" t="s">
        <v>22</v>
      </c>
      <c r="D2045" s="348" t="s">
        <v>4406</v>
      </c>
      <c r="E2045" s="122" t="s">
        <v>3368</v>
      </c>
      <c r="F2045" s="354" t="s">
        <v>4407</v>
      </c>
      <c r="G2045" s="382" t="s">
        <v>4405</v>
      </c>
      <c r="H2045" s="242" t="s">
        <v>4402</v>
      </c>
      <c r="I2045" s="297">
        <v>45230</v>
      </c>
      <c r="J2045" s="297"/>
      <c r="K2045" s="297">
        <f t="shared" si="105"/>
        <v>45595</v>
      </c>
      <c r="L2045" s="227" t="s">
        <v>2420</v>
      </c>
      <c r="M2045" s="225"/>
      <c r="N2045" s="225"/>
      <c r="O2045" s="225"/>
      <c r="P2045" s="225"/>
      <c r="Q2045" s="225"/>
      <c r="R2045" s="225"/>
      <c r="S2045" s="225"/>
      <c r="T2045" s="225"/>
      <c r="U2045" s="225"/>
      <c r="V2045" s="225"/>
      <c r="W2045" s="225"/>
      <c r="X2045" s="225"/>
      <c r="Y2045" s="225"/>
      <c r="Z2045" s="225"/>
      <c r="AA2045" s="225"/>
      <c r="AB2045" s="225"/>
      <c r="AC2045" s="225"/>
      <c r="AD2045" s="225"/>
    </row>
    <row r="2046" spans="1:30" ht="15.75" customHeight="1" x14ac:dyDescent="0.35">
      <c r="A2046" s="222"/>
      <c r="B2046" s="260"/>
      <c r="C2046" s="353" t="s">
        <v>22</v>
      </c>
      <c r="D2046" s="348" t="s">
        <v>4408</v>
      </c>
      <c r="E2046" s="350" t="s">
        <v>3368</v>
      </c>
      <c r="F2046" s="357" t="s">
        <v>4409</v>
      </c>
      <c r="G2046" s="358" t="s">
        <v>3779</v>
      </c>
      <c r="H2046" s="358" t="s">
        <v>4410</v>
      </c>
      <c r="I2046" s="360">
        <v>45230</v>
      </c>
      <c r="J2046" s="332"/>
      <c r="K2046" s="297">
        <f t="shared" si="105"/>
        <v>45595</v>
      </c>
      <c r="L2046" s="235" t="s">
        <v>3293</v>
      </c>
      <c r="M2046" s="225"/>
      <c r="N2046" s="225"/>
      <c r="O2046" s="225"/>
      <c r="P2046" s="225"/>
      <c r="Q2046" s="225"/>
      <c r="R2046" s="225"/>
      <c r="S2046" s="225"/>
      <c r="T2046" s="225"/>
      <c r="U2046" s="225"/>
      <c r="V2046" s="225"/>
      <c r="W2046" s="225"/>
      <c r="X2046" s="225"/>
      <c r="Y2046" s="225"/>
      <c r="Z2046" s="225"/>
      <c r="AA2046" s="225"/>
      <c r="AB2046" s="225"/>
      <c r="AC2046" s="225"/>
      <c r="AD2046" s="225"/>
    </row>
    <row r="2047" spans="1:30" ht="15.75" customHeight="1" x14ac:dyDescent="0.35">
      <c r="A2047" s="222"/>
      <c r="B2047" s="260"/>
      <c r="C2047" s="353" t="s">
        <v>22</v>
      </c>
      <c r="D2047" s="348" t="s">
        <v>4411</v>
      </c>
      <c r="E2047" s="69" t="s">
        <v>3368</v>
      </c>
      <c r="F2047" s="357" t="s">
        <v>4412</v>
      </c>
      <c r="G2047" s="358" t="s">
        <v>4413</v>
      </c>
      <c r="H2047" s="358" t="s">
        <v>4414</v>
      </c>
      <c r="I2047" s="360">
        <v>45230</v>
      </c>
      <c r="J2047" s="332">
        <v>45369</v>
      </c>
      <c r="K2047" s="297">
        <f>+J2047+365</f>
        <v>45734</v>
      </c>
      <c r="L2047" s="235" t="s">
        <v>3293</v>
      </c>
      <c r="M2047" s="225"/>
      <c r="N2047" s="225"/>
      <c r="O2047" s="225"/>
      <c r="P2047" s="225"/>
      <c r="Q2047" s="225"/>
      <c r="R2047" s="225"/>
      <c r="S2047" s="225"/>
      <c r="T2047" s="225"/>
      <c r="U2047" s="225"/>
      <c r="V2047" s="225"/>
      <c r="W2047" s="225"/>
      <c r="X2047" s="225"/>
      <c r="Y2047" s="225"/>
      <c r="Z2047" s="225"/>
      <c r="AA2047" s="225"/>
      <c r="AB2047" s="225"/>
      <c r="AC2047" s="225"/>
      <c r="AD2047" s="225"/>
    </row>
    <row r="2048" spans="1:30" ht="15.75" customHeight="1" x14ac:dyDescent="0.35">
      <c r="A2048" s="222"/>
      <c r="B2048" s="260"/>
      <c r="C2048" s="353" t="s">
        <v>22</v>
      </c>
      <c r="D2048" s="348" t="s">
        <v>4415</v>
      </c>
      <c r="E2048" s="348" t="s">
        <v>3368</v>
      </c>
      <c r="F2048" s="357" t="s">
        <v>4416</v>
      </c>
      <c r="G2048" s="358" t="s">
        <v>3759</v>
      </c>
      <c r="H2048" s="358" t="s">
        <v>4417</v>
      </c>
      <c r="I2048" s="360">
        <v>45230</v>
      </c>
      <c r="J2048" s="332">
        <v>45369</v>
      </c>
      <c r="K2048" s="297">
        <f>+J2048+365</f>
        <v>45734</v>
      </c>
      <c r="L2048" s="235" t="s">
        <v>3293</v>
      </c>
      <c r="M2048" s="225"/>
      <c r="N2048" s="225"/>
      <c r="O2048" s="225"/>
      <c r="P2048" s="225"/>
      <c r="Q2048" s="225"/>
      <c r="R2048" s="225"/>
      <c r="S2048" s="225"/>
      <c r="T2048" s="225"/>
      <c r="U2048" s="225"/>
      <c r="V2048" s="225"/>
      <c r="W2048" s="225"/>
      <c r="X2048" s="225"/>
      <c r="Y2048" s="225"/>
      <c r="Z2048" s="225"/>
      <c r="AA2048" s="225"/>
      <c r="AB2048" s="225"/>
      <c r="AC2048" s="225"/>
      <c r="AD2048" s="225"/>
    </row>
    <row r="2049" spans="1:30" ht="15.75" customHeight="1" x14ac:dyDescent="0.35">
      <c r="A2049" s="222"/>
      <c r="B2049" s="260"/>
      <c r="C2049" s="353" t="s">
        <v>22</v>
      </c>
      <c r="D2049" s="348" t="s">
        <v>4418</v>
      </c>
      <c r="E2049" s="350" t="s">
        <v>3368</v>
      </c>
      <c r="F2049" s="352" t="s">
        <v>4419</v>
      </c>
      <c r="G2049" s="242" t="s">
        <v>4420</v>
      </c>
      <c r="H2049" s="242" t="s">
        <v>4421</v>
      </c>
      <c r="I2049" s="297">
        <v>45230</v>
      </c>
      <c r="J2049" s="297">
        <v>45369</v>
      </c>
      <c r="K2049" s="297">
        <f>+J2049+365</f>
        <v>45734</v>
      </c>
      <c r="L2049" s="299" t="s">
        <v>3293</v>
      </c>
      <c r="M2049" s="225"/>
      <c r="N2049" s="225"/>
      <c r="O2049" s="225"/>
      <c r="P2049" s="225"/>
      <c r="Q2049" s="225"/>
      <c r="R2049" s="225"/>
      <c r="S2049" s="225"/>
      <c r="T2049" s="225"/>
      <c r="U2049" s="225"/>
      <c r="V2049" s="225"/>
      <c r="W2049" s="225"/>
      <c r="X2049" s="225"/>
      <c r="Y2049" s="225"/>
      <c r="Z2049" s="225"/>
      <c r="AA2049" s="225"/>
      <c r="AB2049" s="225"/>
      <c r="AC2049" s="225"/>
      <c r="AD2049" s="225"/>
    </row>
    <row r="2050" spans="1:30" ht="15.75" customHeight="1" x14ac:dyDescent="0.35">
      <c r="A2050" s="69" t="s">
        <v>38</v>
      </c>
      <c r="B2050" s="122"/>
      <c r="C2050" s="353" t="s">
        <v>22</v>
      </c>
      <c r="D2050" s="348" t="s">
        <v>4422</v>
      </c>
      <c r="E2050" s="351" t="s">
        <v>3368</v>
      </c>
      <c r="F2050" s="352" t="s">
        <v>4423</v>
      </c>
      <c r="G2050" s="242" t="s">
        <v>4424</v>
      </c>
      <c r="H2050" s="123" t="s">
        <v>4040</v>
      </c>
      <c r="I2050" s="297">
        <v>45231</v>
      </c>
      <c r="J2050" s="297"/>
      <c r="K2050" s="297">
        <f t="shared" si="105"/>
        <v>45596</v>
      </c>
      <c r="L2050" s="399" t="s">
        <v>4041</v>
      </c>
      <c r="M2050" s="21"/>
      <c r="N2050" s="21"/>
      <c r="O2050" s="21"/>
      <c r="P2050" s="21"/>
      <c r="Q2050" s="21"/>
      <c r="R2050" s="21"/>
      <c r="S2050" s="21"/>
      <c r="T2050" s="21"/>
      <c r="U2050" s="21"/>
      <c r="V2050" s="21"/>
      <c r="W2050" s="21"/>
      <c r="X2050" s="21"/>
      <c r="Y2050" s="21"/>
      <c r="Z2050" s="21"/>
      <c r="AA2050" s="21"/>
      <c r="AB2050" s="21"/>
      <c r="AC2050" s="21"/>
      <c r="AD2050" s="21"/>
    </row>
    <row r="2051" spans="1:30" ht="15.75" customHeight="1" x14ac:dyDescent="0.35">
      <c r="A2051" s="69" t="s">
        <v>173</v>
      </c>
      <c r="B2051" s="122"/>
      <c r="C2051" s="350" t="s">
        <v>22</v>
      </c>
      <c r="D2051" s="350" t="s">
        <v>4425</v>
      </c>
      <c r="E2051" s="351" t="s">
        <v>3368</v>
      </c>
      <c r="F2051" s="352" t="s">
        <v>4426</v>
      </c>
      <c r="G2051" s="289" t="s">
        <v>3125</v>
      </c>
      <c r="H2051" s="123" t="s">
        <v>4040</v>
      </c>
      <c r="I2051" s="297">
        <v>45231</v>
      </c>
      <c r="J2051" s="297"/>
      <c r="K2051" s="297">
        <f t="shared" si="105"/>
        <v>45596</v>
      </c>
      <c r="L2051" s="231" t="s">
        <v>4041</v>
      </c>
      <c r="M2051" s="23"/>
      <c r="N2051" s="23"/>
      <c r="O2051" s="23"/>
      <c r="P2051" s="23"/>
      <c r="Q2051" s="23"/>
      <c r="R2051" s="23"/>
      <c r="S2051" s="23"/>
      <c r="T2051" s="23"/>
      <c r="U2051" s="23"/>
      <c r="V2051" s="23"/>
      <c r="W2051" s="23"/>
      <c r="X2051" s="23"/>
      <c r="Y2051" s="23"/>
      <c r="Z2051" s="23"/>
      <c r="AA2051" s="23"/>
      <c r="AB2051" s="23"/>
      <c r="AC2051" s="23"/>
      <c r="AD2051" s="23"/>
    </row>
    <row r="2052" spans="1:30" ht="15.75" customHeight="1" x14ac:dyDescent="0.35">
      <c r="A2052" s="68" t="s">
        <v>173</v>
      </c>
      <c r="B2052" s="113"/>
      <c r="C2052" s="350" t="s">
        <v>22</v>
      </c>
      <c r="D2052" s="350" t="s">
        <v>4427</v>
      </c>
      <c r="E2052" s="351" t="s">
        <v>3368</v>
      </c>
      <c r="F2052" s="352" t="s">
        <v>4428</v>
      </c>
      <c r="G2052" s="242" t="s">
        <v>2814</v>
      </c>
      <c r="H2052" s="242" t="s">
        <v>4040</v>
      </c>
      <c r="I2052" s="297">
        <v>45231</v>
      </c>
      <c r="J2052" s="297"/>
      <c r="K2052" s="297">
        <f t="shared" si="105"/>
        <v>45596</v>
      </c>
      <c r="L2052" s="363" t="s">
        <v>4041</v>
      </c>
      <c r="M2052" s="21"/>
      <c r="N2052" s="21"/>
      <c r="O2052" s="21"/>
      <c r="P2052" s="21"/>
      <c r="Q2052" s="21"/>
      <c r="R2052" s="21"/>
      <c r="S2052" s="21"/>
      <c r="T2052" s="21"/>
      <c r="U2052" s="21"/>
      <c r="V2052" s="21"/>
      <c r="W2052" s="21"/>
      <c r="X2052" s="21"/>
      <c r="Y2052" s="21"/>
      <c r="Z2052" s="21"/>
      <c r="AA2052" s="21"/>
      <c r="AB2052" s="21"/>
      <c r="AC2052" s="21"/>
      <c r="AD2052" s="21"/>
    </row>
    <row r="2053" spans="1:30" ht="15.75" customHeight="1" x14ac:dyDescent="0.35">
      <c r="A2053" s="69"/>
      <c r="B2053" s="122"/>
      <c r="C2053" s="350" t="s">
        <v>22</v>
      </c>
      <c r="D2053" s="350" t="s">
        <v>4429</v>
      </c>
      <c r="E2053" s="122" t="s">
        <v>3368</v>
      </c>
      <c r="F2053" s="352" t="s">
        <v>4430</v>
      </c>
      <c r="G2053" s="242" t="s">
        <v>3304</v>
      </c>
      <c r="H2053" s="242" t="s">
        <v>4431</v>
      </c>
      <c r="I2053" s="297">
        <v>45232</v>
      </c>
      <c r="J2053" s="297"/>
      <c r="K2053" s="297">
        <f t="shared" si="105"/>
        <v>45597</v>
      </c>
      <c r="L2053" s="311" t="s">
        <v>2995</v>
      </c>
      <c r="M2053" s="21"/>
      <c r="N2053" s="21"/>
      <c r="O2053" s="21"/>
      <c r="P2053" s="21"/>
      <c r="Q2053" s="21"/>
      <c r="R2053" s="21"/>
      <c r="S2053" s="21"/>
      <c r="T2053" s="21"/>
      <c r="U2053" s="21"/>
      <c r="V2053" s="21"/>
      <c r="W2053" s="21"/>
      <c r="X2053" s="21"/>
      <c r="Y2053" s="21"/>
      <c r="Z2053" s="21"/>
      <c r="AA2053" s="21"/>
      <c r="AB2053" s="21"/>
      <c r="AC2053" s="21"/>
      <c r="AD2053" s="21"/>
    </row>
    <row r="2054" spans="1:30" ht="15.75" customHeight="1" x14ac:dyDescent="0.35">
      <c r="A2054" s="69"/>
      <c r="B2054" s="122"/>
      <c r="C2054" s="350" t="s">
        <v>22</v>
      </c>
      <c r="D2054" s="350" t="s">
        <v>4432</v>
      </c>
      <c r="E2054" s="69" t="s">
        <v>3368</v>
      </c>
      <c r="F2054" s="352" t="s">
        <v>4433</v>
      </c>
      <c r="G2054" s="242" t="s">
        <v>3304</v>
      </c>
      <c r="H2054" s="242" t="s">
        <v>4431</v>
      </c>
      <c r="I2054" s="297">
        <v>45232</v>
      </c>
      <c r="J2054" s="297"/>
      <c r="K2054" s="297">
        <f t="shared" si="105"/>
        <v>45597</v>
      </c>
      <c r="L2054" s="311" t="s">
        <v>2995</v>
      </c>
      <c r="M2054" s="21"/>
      <c r="N2054" s="21"/>
      <c r="O2054" s="21"/>
      <c r="P2054" s="21"/>
      <c r="Q2054" s="21"/>
      <c r="R2054" s="21"/>
      <c r="S2054" s="21"/>
      <c r="T2054" s="21"/>
      <c r="U2054" s="21"/>
      <c r="V2054" s="21"/>
      <c r="W2054" s="21"/>
      <c r="X2054" s="21"/>
      <c r="Y2054" s="21"/>
      <c r="Z2054" s="21"/>
      <c r="AA2054" s="21"/>
      <c r="AB2054" s="21"/>
      <c r="AC2054" s="21"/>
      <c r="AD2054" s="21"/>
    </row>
    <row r="2055" spans="1:30" ht="15.75" customHeight="1" x14ac:dyDescent="0.35">
      <c r="A2055" s="69"/>
      <c r="B2055" s="122"/>
      <c r="C2055" s="350" t="s">
        <v>22</v>
      </c>
      <c r="D2055" s="350" t="s">
        <v>4434</v>
      </c>
      <c r="E2055" s="350" t="s">
        <v>3368</v>
      </c>
      <c r="F2055" s="354" t="s">
        <v>4435</v>
      </c>
      <c r="G2055" s="242" t="s">
        <v>3304</v>
      </c>
      <c r="H2055" s="242" t="s">
        <v>4431</v>
      </c>
      <c r="I2055" s="297">
        <v>45232</v>
      </c>
      <c r="J2055" s="297"/>
      <c r="K2055" s="297">
        <f t="shared" si="105"/>
        <v>45597</v>
      </c>
      <c r="L2055" s="311" t="s">
        <v>2995</v>
      </c>
      <c r="M2055" s="21"/>
      <c r="N2055" s="21"/>
      <c r="O2055" s="21"/>
      <c r="P2055" s="21"/>
      <c r="Q2055" s="21"/>
      <c r="R2055" s="21"/>
      <c r="S2055" s="21"/>
      <c r="T2055" s="21"/>
      <c r="U2055" s="21"/>
      <c r="V2055" s="21"/>
      <c r="W2055" s="21"/>
      <c r="X2055" s="21"/>
      <c r="Y2055" s="21"/>
      <c r="Z2055" s="21"/>
      <c r="AA2055" s="21"/>
      <c r="AB2055" s="21"/>
      <c r="AC2055" s="21"/>
      <c r="AD2055" s="21"/>
    </row>
    <row r="2056" spans="1:30" ht="15.75" customHeight="1" x14ac:dyDescent="0.35">
      <c r="A2056" s="69"/>
      <c r="B2056" s="122"/>
      <c r="C2056" s="348" t="s">
        <v>22</v>
      </c>
      <c r="D2056" s="348" t="s">
        <v>4436</v>
      </c>
      <c r="E2056" s="348" t="s">
        <v>3368</v>
      </c>
      <c r="F2056" s="252" t="s">
        <v>4437</v>
      </c>
      <c r="G2056" s="251" t="s">
        <v>3304</v>
      </c>
      <c r="H2056" s="251" t="s">
        <v>4431</v>
      </c>
      <c r="I2056" s="333">
        <v>45232</v>
      </c>
      <c r="J2056" s="333"/>
      <c r="K2056" s="297">
        <f t="shared" si="105"/>
        <v>45597</v>
      </c>
      <c r="L2056" s="311" t="s">
        <v>2995</v>
      </c>
      <c r="M2056" s="21"/>
      <c r="N2056" s="21"/>
      <c r="O2056" s="21"/>
      <c r="P2056" s="21"/>
      <c r="Q2056" s="21"/>
      <c r="R2056" s="21"/>
      <c r="S2056" s="21"/>
      <c r="T2056" s="21"/>
      <c r="U2056" s="21"/>
      <c r="V2056" s="21"/>
      <c r="W2056" s="21"/>
      <c r="X2056" s="21"/>
      <c r="Y2056" s="21"/>
      <c r="Z2056" s="21"/>
      <c r="AA2056" s="21"/>
      <c r="AB2056" s="21"/>
      <c r="AC2056" s="21"/>
      <c r="AD2056" s="21"/>
    </row>
    <row r="2057" spans="1:30" ht="15.75" customHeight="1" x14ac:dyDescent="0.35">
      <c r="A2057" s="69" t="s">
        <v>38</v>
      </c>
      <c r="B2057" s="122"/>
      <c r="C2057" s="348" t="s">
        <v>22</v>
      </c>
      <c r="D2057" s="348" t="s">
        <v>4438</v>
      </c>
      <c r="E2057" s="348" t="s">
        <v>3368</v>
      </c>
      <c r="F2057" s="252" t="s">
        <v>4439</v>
      </c>
      <c r="G2057" s="252" t="s">
        <v>4440</v>
      </c>
      <c r="H2057" s="252" t="s">
        <v>4441</v>
      </c>
      <c r="I2057" s="333">
        <v>45233</v>
      </c>
      <c r="J2057" s="252"/>
      <c r="K2057" s="297">
        <f t="shared" si="105"/>
        <v>45598</v>
      </c>
      <c r="L2057" s="252" t="s">
        <v>4442</v>
      </c>
      <c r="M2057" s="225"/>
      <c r="N2057" s="225"/>
      <c r="O2057" s="225"/>
      <c r="P2057" s="225"/>
      <c r="Q2057" s="225"/>
      <c r="R2057" s="225"/>
      <c r="S2057" s="225"/>
      <c r="T2057" s="225"/>
      <c r="U2057" s="225"/>
      <c r="V2057" s="225"/>
      <c r="W2057" s="225"/>
      <c r="X2057" s="225"/>
      <c r="Y2057" s="225"/>
      <c r="Z2057" s="225"/>
      <c r="AA2057" s="225"/>
      <c r="AB2057" s="225"/>
      <c r="AC2057" s="225"/>
      <c r="AD2057" s="225"/>
    </row>
    <row r="2058" spans="1:30" ht="15.75" customHeight="1" x14ac:dyDescent="0.35">
      <c r="A2058" s="69"/>
      <c r="B2058" s="122"/>
      <c r="C2058" s="348" t="s">
        <v>22</v>
      </c>
      <c r="D2058" s="348" t="s">
        <v>4443</v>
      </c>
      <c r="E2058" s="69" t="s">
        <v>3368</v>
      </c>
      <c r="F2058" s="352" t="s">
        <v>4444</v>
      </c>
      <c r="G2058" s="391" t="s">
        <v>3767</v>
      </c>
      <c r="H2058" s="242" t="s">
        <v>4445</v>
      </c>
      <c r="I2058" s="278">
        <v>45238</v>
      </c>
      <c r="J2058" s="396"/>
      <c r="K2058" s="297">
        <f t="shared" si="105"/>
        <v>45603</v>
      </c>
      <c r="L2058" s="67" t="s">
        <v>1998</v>
      </c>
      <c r="M2058" s="225"/>
      <c r="N2058" s="225"/>
      <c r="O2058" s="225"/>
      <c r="P2058" s="225"/>
      <c r="Q2058" s="225"/>
      <c r="R2058" s="225"/>
      <c r="S2058" s="225"/>
      <c r="T2058" s="225"/>
      <c r="U2058" s="225"/>
      <c r="V2058" s="225"/>
      <c r="W2058" s="225"/>
      <c r="X2058" s="225"/>
      <c r="Y2058" s="225"/>
      <c r="Z2058" s="225"/>
      <c r="AA2058" s="225"/>
      <c r="AB2058" s="225"/>
      <c r="AC2058" s="225"/>
      <c r="AD2058" s="225"/>
    </row>
    <row r="2059" spans="1:30" ht="15.75" customHeight="1" x14ac:dyDescent="0.35">
      <c r="A2059" s="69"/>
      <c r="B2059" s="122"/>
      <c r="C2059" s="348" t="s">
        <v>22</v>
      </c>
      <c r="D2059" s="348" t="s">
        <v>4446</v>
      </c>
      <c r="E2059" s="122" t="s">
        <v>3368</v>
      </c>
      <c r="F2059" s="349" t="s">
        <v>4447</v>
      </c>
      <c r="G2059" s="251" t="s">
        <v>4448</v>
      </c>
      <c r="H2059" s="251" t="s">
        <v>4445</v>
      </c>
      <c r="I2059" s="394">
        <v>45238</v>
      </c>
      <c r="J2059" s="394"/>
      <c r="K2059" s="297">
        <f t="shared" si="105"/>
        <v>45603</v>
      </c>
      <c r="L2059" s="89" t="s">
        <v>1998</v>
      </c>
      <c r="M2059" s="225"/>
      <c r="N2059" s="225"/>
      <c r="O2059" s="225"/>
      <c r="P2059" s="225"/>
      <c r="Q2059" s="225"/>
      <c r="R2059" s="225"/>
      <c r="S2059" s="225"/>
      <c r="T2059" s="225"/>
      <c r="U2059" s="225"/>
      <c r="V2059" s="225"/>
      <c r="W2059" s="225"/>
      <c r="X2059" s="225"/>
      <c r="Y2059" s="225"/>
      <c r="Z2059" s="225"/>
      <c r="AA2059" s="225"/>
      <c r="AB2059" s="225"/>
      <c r="AC2059" s="225"/>
      <c r="AD2059" s="225"/>
    </row>
    <row r="2060" spans="1:30" ht="15.75" customHeight="1" x14ac:dyDescent="0.35">
      <c r="A2060" s="69"/>
      <c r="B2060" s="122"/>
      <c r="C2060" s="348" t="s">
        <v>22</v>
      </c>
      <c r="D2060" s="348" t="s">
        <v>4449</v>
      </c>
      <c r="E2060" s="351" t="s">
        <v>3368</v>
      </c>
      <c r="F2060" s="349" t="s">
        <v>4450</v>
      </c>
      <c r="G2060" s="251" t="s">
        <v>1719</v>
      </c>
      <c r="H2060" s="251" t="s">
        <v>4451</v>
      </c>
      <c r="I2060" s="394">
        <v>45238</v>
      </c>
      <c r="J2060" s="394"/>
      <c r="K2060" s="297">
        <f t="shared" si="105"/>
        <v>45603</v>
      </c>
      <c r="L2060" s="89" t="s">
        <v>1998</v>
      </c>
      <c r="M2060" s="225"/>
      <c r="N2060" s="225"/>
      <c r="O2060" s="225"/>
      <c r="P2060" s="225"/>
      <c r="Q2060" s="225"/>
      <c r="R2060" s="225"/>
      <c r="S2060" s="225"/>
      <c r="T2060" s="225"/>
      <c r="U2060" s="225"/>
      <c r="V2060" s="225"/>
      <c r="W2060" s="225"/>
      <c r="X2060" s="225"/>
      <c r="Y2060" s="225"/>
      <c r="Z2060" s="225"/>
      <c r="AA2060" s="225"/>
      <c r="AB2060" s="225"/>
      <c r="AC2060" s="225"/>
      <c r="AD2060" s="225"/>
    </row>
    <row r="2061" spans="1:30" ht="15.75" customHeight="1" x14ac:dyDescent="0.35">
      <c r="A2061" s="69"/>
      <c r="B2061" s="122"/>
      <c r="C2061" s="348" t="s">
        <v>22</v>
      </c>
      <c r="D2061" s="348" t="s">
        <v>4452</v>
      </c>
      <c r="E2061" s="351" t="s">
        <v>3368</v>
      </c>
      <c r="F2061" s="349" t="s">
        <v>4453</v>
      </c>
      <c r="G2061" s="251" t="s">
        <v>1719</v>
      </c>
      <c r="H2061" s="251" t="s">
        <v>4451</v>
      </c>
      <c r="I2061" s="394">
        <v>45238</v>
      </c>
      <c r="J2061" s="394"/>
      <c r="K2061" s="297">
        <f t="shared" si="105"/>
        <v>45603</v>
      </c>
      <c r="L2061" s="89" t="s">
        <v>1998</v>
      </c>
      <c r="M2061" s="225"/>
      <c r="N2061" s="225"/>
      <c r="O2061" s="225"/>
      <c r="P2061" s="225"/>
      <c r="Q2061" s="225"/>
      <c r="R2061" s="225"/>
      <c r="S2061" s="225"/>
      <c r="T2061" s="225"/>
      <c r="U2061" s="225"/>
      <c r="V2061" s="225"/>
      <c r="W2061" s="225"/>
      <c r="X2061" s="225"/>
      <c r="Y2061" s="225"/>
      <c r="Z2061" s="225"/>
      <c r="AA2061" s="225"/>
      <c r="AB2061" s="225"/>
      <c r="AC2061" s="225"/>
      <c r="AD2061" s="225"/>
    </row>
    <row r="2062" spans="1:30" ht="15.75" customHeight="1" x14ac:dyDescent="0.35">
      <c r="A2062" s="69" t="s">
        <v>38</v>
      </c>
      <c r="B2062" s="122"/>
      <c r="C2062" s="348" t="s">
        <v>22</v>
      </c>
      <c r="D2062" s="348" t="s">
        <v>4454</v>
      </c>
      <c r="E2062" s="351" t="s">
        <v>3368</v>
      </c>
      <c r="F2062" s="349" t="s">
        <v>4455</v>
      </c>
      <c r="G2062" s="251" t="s">
        <v>40</v>
      </c>
      <c r="H2062" s="251" t="s">
        <v>4451</v>
      </c>
      <c r="I2062" s="394">
        <v>45238</v>
      </c>
      <c r="J2062" s="394"/>
      <c r="K2062" s="297">
        <f t="shared" si="105"/>
        <v>45603</v>
      </c>
      <c r="L2062" s="89" t="s">
        <v>1998</v>
      </c>
      <c r="M2062" s="225"/>
      <c r="N2062" s="225"/>
      <c r="O2062" s="225"/>
      <c r="P2062" s="225"/>
      <c r="Q2062" s="225"/>
      <c r="R2062" s="225"/>
      <c r="S2062" s="225"/>
      <c r="T2062" s="225"/>
      <c r="U2062" s="225"/>
      <c r="V2062" s="225"/>
      <c r="W2062" s="225"/>
      <c r="X2062" s="225"/>
      <c r="Y2062" s="225"/>
      <c r="Z2062" s="225"/>
      <c r="AA2062" s="225"/>
      <c r="AB2062" s="225"/>
      <c r="AC2062" s="225"/>
      <c r="AD2062" s="225"/>
    </row>
    <row r="2063" spans="1:30" ht="15.75" customHeight="1" x14ac:dyDescent="0.35">
      <c r="A2063" s="69" t="s">
        <v>38</v>
      </c>
      <c r="B2063" s="122"/>
      <c r="C2063" s="348" t="s">
        <v>22</v>
      </c>
      <c r="D2063" s="348" t="s">
        <v>4456</v>
      </c>
      <c r="E2063" s="69" t="s">
        <v>3368</v>
      </c>
      <c r="F2063" s="349" t="s">
        <v>4457</v>
      </c>
      <c r="G2063" s="251" t="s">
        <v>40</v>
      </c>
      <c r="H2063" s="251" t="s">
        <v>4451</v>
      </c>
      <c r="I2063" s="394">
        <v>45238</v>
      </c>
      <c r="J2063" s="394"/>
      <c r="K2063" s="297">
        <f t="shared" si="105"/>
        <v>45603</v>
      </c>
      <c r="L2063" s="89" t="s">
        <v>1998</v>
      </c>
      <c r="M2063" s="225"/>
      <c r="N2063" s="225"/>
      <c r="O2063" s="225"/>
      <c r="P2063" s="225"/>
      <c r="Q2063" s="225"/>
      <c r="R2063" s="225"/>
      <c r="S2063" s="225"/>
      <c r="T2063" s="225"/>
      <c r="U2063" s="225"/>
      <c r="V2063" s="225"/>
      <c r="W2063" s="225"/>
      <c r="X2063" s="225"/>
      <c r="Y2063" s="225"/>
      <c r="Z2063" s="225"/>
      <c r="AA2063" s="225"/>
      <c r="AB2063" s="225"/>
      <c r="AC2063" s="225"/>
      <c r="AD2063" s="225"/>
    </row>
    <row r="2064" spans="1:30" ht="15.75" customHeight="1" x14ac:dyDescent="0.35">
      <c r="A2064" s="69" t="s">
        <v>38</v>
      </c>
      <c r="B2064" s="122"/>
      <c r="C2064" s="348" t="s">
        <v>22</v>
      </c>
      <c r="D2064" s="348" t="s">
        <v>4458</v>
      </c>
      <c r="E2064" s="350" t="s">
        <v>3368</v>
      </c>
      <c r="F2064" s="349" t="s">
        <v>4459</v>
      </c>
      <c r="G2064" s="251" t="s">
        <v>1813</v>
      </c>
      <c r="H2064" s="251" t="s">
        <v>4451</v>
      </c>
      <c r="I2064" s="394">
        <v>45238</v>
      </c>
      <c r="J2064" s="394"/>
      <c r="K2064" s="297">
        <f t="shared" si="105"/>
        <v>45603</v>
      </c>
      <c r="L2064" s="89" t="s">
        <v>1998</v>
      </c>
      <c r="M2064" s="225"/>
      <c r="N2064" s="225"/>
      <c r="O2064" s="225"/>
      <c r="P2064" s="225"/>
      <c r="Q2064" s="225"/>
      <c r="R2064" s="225"/>
      <c r="S2064" s="225"/>
      <c r="T2064" s="225"/>
      <c r="U2064" s="225"/>
      <c r="V2064" s="225"/>
      <c r="W2064" s="225"/>
      <c r="X2064" s="225"/>
      <c r="Y2064" s="225"/>
      <c r="Z2064" s="225"/>
      <c r="AA2064" s="225"/>
      <c r="AB2064" s="225"/>
      <c r="AC2064" s="225"/>
      <c r="AD2064" s="225"/>
    </row>
    <row r="2065" spans="1:30" ht="15.75" customHeight="1" x14ac:dyDescent="0.35">
      <c r="A2065" s="69" t="s">
        <v>38</v>
      </c>
      <c r="B2065" s="122"/>
      <c r="C2065" s="348" t="s">
        <v>22</v>
      </c>
      <c r="D2065" s="348" t="s">
        <v>4460</v>
      </c>
      <c r="E2065" s="348" t="s">
        <v>3368</v>
      </c>
      <c r="F2065" s="349" t="s">
        <v>4461</v>
      </c>
      <c r="G2065" s="390" t="s">
        <v>1813</v>
      </c>
      <c r="H2065" s="242" t="s">
        <v>4451</v>
      </c>
      <c r="I2065" s="278">
        <v>45238</v>
      </c>
      <c r="J2065" s="400"/>
      <c r="K2065" s="297">
        <f t="shared" si="105"/>
        <v>45603</v>
      </c>
      <c r="L2065" s="89" t="s">
        <v>1998</v>
      </c>
      <c r="M2065" s="225"/>
      <c r="N2065" s="225"/>
      <c r="O2065" s="225"/>
      <c r="P2065" s="225"/>
      <c r="Q2065" s="225"/>
      <c r="R2065" s="225"/>
      <c r="S2065" s="225"/>
      <c r="T2065" s="225"/>
      <c r="U2065" s="225"/>
      <c r="V2065" s="225"/>
      <c r="W2065" s="225"/>
      <c r="X2065" s="225"/>
      <c r="Y2065" s="225"/>
      <c r="Z2065" s="225"/>
      <c r="AA2065" s="225"/>
      <c r="AB2065" s="225"/>
      <c r="AC2065" s="225"/>
      <c r="AD2065" s="225"/>
    </row>
    <row r="2066" spans="1:30" ht="15.75" customHeight="1" x14ac:dyDescent="0.35">
      <c r="A2066" s="69" t="s">
        <v>38</v>
      </c>
      <c r="B2066" s="122"/>
      <c r="C2066" s="348" t="s">
        <v>22</v>
      </c>
      <c r="D2066" s="348" t="s">
        <v>4462</v>
      </c>
      <c r="E2066" s="348" t="s">
        <v>3368</v>
      </c>
      <c r="F2066" s="349" t="s">
        <v>4463</v>
      </c>
      <c r="G2066" s="390" t="s">
        <v>4464</v>
      </c>
      <c r="H2066" s="123" t="s">
        <v>4451</v>
      </c>
      <c r="I2066" s="278">
        <v>45238</v>
      </c>
      <c r="J2066" s="400"/>
      <c r="K2066" s="297">
        <f t="shared" si="105"/>
        <v>45603</v>
      </c>
      <c r="L2066" s="67" t="s">
        <v>1998</v>
      </c>
      <c r="M2066" s="225"/>
      <c r="N2066" s="225"/>
      <c r="O2066" s="225"/>
      <c r="P2066" s="225"/>
      <c r="Q2066" s="225"/>
      <c r="R2066" s="225"/>
      <c r="S2066" s="225"/>
      <c r="T2066" s="225"/>
      <c r="U2066" s="225"/>
      <c r="V2066" s="225"/>
      <c r="W2066" s="225"/>
      <c r="X2066" s="225"/>
      <c r="Y2066" s="225"/>
      <c r="Z2066" s="225"/>
      <c r="AA2066" s="225"/>
      <c r="AB2066" s="225"/>
      <c r="AC2066" s="225"/>
      <c r="AD2066" s="225"/>
    </row>
    <row r="2067" spans="1:30" ht="15.75" customHeight="1" x14ac:dyDescent="0.35">
      <c r="A2067" s="68"/>
      <c r="B2067" s="113"/>
      <c r="C2067" s="348" t="s">
        <v>22</v>
      </c>
      <c r="D2067" s="348" t="s">
        <v>4465</v>
      </c>
      <c r="E2067" s="350" t="s">
        <v>3368</v>
      </c>
      <c r="F2067" s="349" t="s">
        <v>4466</v>
      </c>
      <c r="G2067" s="390" t="s">
        <v>4464</v>
      </c>
      <c r="H2067" s="123" t="s">
        <v>4451</v>
      </c>
      <c r="I2067" s="278">
        <v>45238</v>
      </c>
      <c r="J2067" s="400"/>
      <c r="K2067" s="297">
        <f t="shared" si="105"/>
        <v>45603</v>
      </c>
      <c r="L2067" s="67" t="s">
        <v>1998</v>
      </c>
      <c r="M2067" s="225"/>
      <c r="N2067" s="225"/>
      <c r="O2067" s="225"/>
      <c r="P2067" s="225"/>
      <c r="Q2067" s="225"/>
      <c r="R2067" s="225"/>
      <c r="S2067" s="225"/>
      <c r="T2067" s="225"/>
      <c r="U2067" s="225"/>
      <c r="V2067" s="225"/>
      <c r="W2067" s="225"/>
      <c r="X2067" s="225"/>
      <c r="Y2067" s="225"/>
      <c r="Z2067" s="225"/>
      <c r="AA2067" s="225"/>
      <c r="AB2067" s="225"/>
      <c r="AC2067" s="225"/>
      <c r="AD2067" s="225"/>
    </row>
    <row r="2068" spans="1:30" ht="15.75" customHeight="1" x14ac:dyDescent="0.35">
      <c r="A2068" s="68" t="s">
        <v>38</v>
      </c>
      <c r="B2068" s="113" t="s">
        <v>1161</v>
      </c>
      <c r="C2068" s="348" t="s">
        <v>22</v>
      </c>
      <c r="D2068" s="348" t="s">
        <v>4467</v>
      </c>
      <c r="E2068" s="351" t="s">
        <v>3368</v>
      </c>
      <c r="F2068" s="349" t="s">
        <v>4468</v>
      </c>
      <c r="G2068" s="390" t="s">
        <v>3276</v>
      </c>
      <c r="H2068" s="123" t="s">
        <v>4451</v>
      </c>
      <c r="I2068" s="278">
        <v>45238</v>
      </c>
      <c r="J2068" s="400"/>
      <c r="K2068" s="297">
        <f t="shared" si="105"/>
        <v>45603</v>
      </c>
      <c r="L2068" s="67" t="s">
        <v>1998</v>
      </c>
      <c r="M2068" s="38"/>
      <c r="N2068" s="38"/>
      <c r="O2068" s="38"/>
      <c r="P2068" s="38"/>
      <c r="Q2068" s="38"/>
      <c r="R2068" s="38"/>
      <c r="S2068" s="38"/>
      <c r="T2068" s="38"/>
      <c r="U2068" s="38"/>
      <c r="V2068" s="38"/>
      <c r="W2068" s="38"/>
      <c r="X2068" s="38"/>
      <c r="Y2068" s="38"/>
      <c r="Z2068" s="38"/>
      <c r="AA2068" s="38"/>
      <c r="AB2068" s="38"/>
      <c r="AC2068" s="38"/>
      <c r="AD2068" s="38"/>
    </row>
    <row r="2069" spans="1:30" ht="15.75" customHeight="1" x14ac:dyDescent="0.35">
      <c r="A2069" s="68" t="s">
        <v>38</v>
      </c>
      <c r="B2069" s="113" t="s">
        <v>1161</v>
      </c>
      <c r="C2069" s="348" t="s">
        <v>22</v>
      </c>
      <c r="D2069" s="348" t="s">
        <v>4469</v>
      </c>
      <c r="E2069" s="351" t="s">
        <v>3368</v>
      </c>
      <c r="F2069" s="349" t="s">
        <v>4470</v>
      </c>
      <c r="G2069" s="390" t="s">
        <v>3276</v>
      </c>
      <c r="H2069" s="123" t="s">
        <v>4451</v>
      </c>
      <c r="I2069" s="278">
        <v>45238</v>
      </c>
      <c r="J2069" s="400"/>
      <c r="K2069" s="297">
        <f t="shared" si="105"/>
        <v>45603</v>
      </c>
      <c r="L2069" s="67" t="s">
        <v>1998</v>
      </c>
      <c r="M2069" s="38"/>
      <c r="N2069" s="38"/>
      <c r="O2069" s="38"/>
      <c r="P2069" s="38"/>
      <c r="Q2069" s="38"/>
      <c r="R2069" s="38"/>
      <c r="S2069" s="38"/>
      <c r="T2069" s="38"/>
      <c r="U2069" s="38"/>
      <c r="V2069" s="38"/>
      <c r="W2069" s="38"/>
      <c r="X2069" s="38"/>
      <c r="Y2069" s="38"/>
      <c r="Z2069" s="38"/>
      <c r="AA2069" s="38"/>
      <c r="AB2069" s="38"/>
      <c r="AC2069" s="38"/>
      <c r="AD2069" s="38"/>
    </row>
    <row r="2070" spans="1:30" ht="15.75" customHeight="1" x14ac:dyDescent="0.35">
      <c r="A2070" s="68" t="s">
        <v>38</v>
      </c>
      <c r="B2070" s="113" t="s">
        <v>1161</v>
      </c>
      <c r="C2070" s="348" t="s">
        <v>22</v>
      </c>
      <c r="D2070" s="348" t="s">
        <v>4471</v>
      </c>
      <c r="E2070" s="353" t="s">
        <v>3368</v>
      </c>
      <c r="F2070" s="349" t="s">
        <v>4472</v>
      </c>
      <c r="G2070" s="390" t="s">
        <v>2410</v>
      </c>
      <c r="H2070" s="242" t="s">
        <v>4445</v>
      </c>
      <c r="I2070" s="278">
        <v>45238</v>
      </c>
      <c r="J2070" s="400"/>
      <c r="K2070" s="297">
        <f t="shared" si="105"/>
        <v>45603</v>
      </c>
      <c r="L2070" s="67" t="s">
        <v>1998</v>
      </c>
      <c r="M2070" s="38"/>
      <c r="N2070" s="38"/>
      <c r="O2070" s="38"/>
      <c r="P2070" s="38"/>
      <c r="Q2070" s="38"/>
      <c r="R2070" s="38"/>
      <c r="S2070" s="38"/>
      <c r="T2070" s="38"/>
      <c r="U2070" s="38"/>
      <c r="V2070" s="38"/>
      <c r="W2070" s="38"/>
      <c r="X2070" s="38"/>
      <c r="Y2070" s="38"/>
      <c r="Z2070" s="38"/>
      <c r="AA2070" s="38"/>
      <c r="AB2070" s="38"/>
      <c r="AC2070" s="38"/>
      <c r="AD2070" s="38"/>
    </row>
    <row r="2071" spans="1:30" ht="15.75" customHeight="1" x14ac:dyDescent="0.35">
      <c r="A2071" s="68" t="s">
        <v>38</v>
      </c>
      <c r="B2071" s="113" t="s">
        <v>1161</v>
      </c>
      <c r="C2071" s="348" t="s">
        <v>22</v>
      </c>
      <c r="D2071" s="348" t="s">
        <v>4473</v>
      </c>
      <c r="E2071" s="350" t="s">
        <v>3368</v>
      </c>
      <c r="F2071" s="352" t="s">
        <v>4474</v>
      </c>
      <c r="G2071" s="390" t="s">
        <v>2410</v>
      </c>
      <c r="H2071" s="242" t="s">
        <v>4445</v>
      </c>
      <c r="I2071" s="278">
        <v>45238</v>
      </c>
      <c r="J2071" s="400"/>
      <c r="K2071" s="297">
        <f t="shared" si="105"/>
        <v>45603</v>
      </c>
      <c r="L2071" s="67" t="s">
        <v>1998</v>
      </c>
      <c r="M2071" s="38"/>
      <c r="N2071" s="38"/>
      <c r="O2071" s="38"/>
      <c r="P2071" s="38"/>
      <c r="Q2071" s="38"/>
      <c r="R2071" s="38"/>
      <c r="S2071" s="38"/>
      <c r="T2071" s="38"/>
      <c r="U2071" s="38"/>
      <c r="V2071" s="38"/>
      <c r="W2071" s="38"/>
      <c r="X2071" s="38"/>
      <c r="Y2071" s="38"/>
      <c r="Z2071" s="38"/>
      <c r="AA2071" s="38"/>
      <c r="AB2071" s="38"/>
      <c r="AC2071" s="38"/>
      <c r="AD2071" s="38"/>
    </row>
    <row r="2072" spans="1:30" s="124" customFormat="1" ht="15.75" customHeight="1" x14ac:dyDescent="0.35">
      <c r="A2072" s="68"/>
      <c r="B2072" s="113"/>
      <c r="C2072" s="348" t="s">
        <v>22</v>
      </c>
      <c r="D2072" s="350" t="s">
        <v>4475</v>
      </c>
      <c r="E2072" s="350" t="s">
        <v>3368</v>
      </c>
      <c r="F2072" s="227" t="s">
        <v>4476</v>
      </c>
      <c r="G2072" s="401" t="s">
        <v>4440</v>
      </c>
      <c r="H2072" s="227" t="s">
        <v>4441</v>
      </c>
      <c r="I2072" s="278">
        <v>45233</v>
      </c>
      <c r="J2072" s="378"/>
      <c r="K2072" s="297">
        <f t="shared" si="105"/>
        <v>45598</v>
      </c>
      <c r="L2072" s="227" t="s">
        <v>4442</v>
      </c>
      <c r="M2072" s="38"/>
      <c r="N2072" s="38"/>
      <c r="O2072" s="38"/>
      <c r="P2072" s="38"/>
      <c r="Q2072" s="38"/>
      <c r="R2072" s="38"/>
      <c r="S2072" s="38"/>
      <c r="T2072" s="38"/>
      <c r="U2072" s="38"/>
      <c r="V2072" s="38"/>
      <c r="W2072" s="38"/>
      <c r="X2072" s="38"/>
      <c r="Y2072" s="38"/>
      <c r="Z2072" s="38"/>
      <c r="AA2072" s="38"/>
      <c r="AB2072" s="38"/>
      <c r="AC2072" s="38"/>
      <c r="AD2072" s="38"/>
    </row>
    <row r="2073" spans="1:30" s="124" customFormat="1" ht="15.75" customHeight="1" x14ac:dyDescent="0.35">
      <c r="A2073" s="69" t="s">
        <v>38</v>
      </c>
      <c r="B2073" s="122"/>
      <c r="C2073" s="348" t="s">
        <v>22</v>
      </c>
      <c r="D2073" s="350" t="s">
        <v>4477</v>
      </c>
      <c r="E2073" s="351" t="s">
        <v>3368</v>
      </c>
      <c r="F2073" s="227" t="s">
        <v>4478</v>
      </c>
      <c r="G2073" s="227" t="s">
        <v>4479</v>
      </c>
      <c r="H2073" s="227" t="s">
        <v>4480</v>
      </c>
      <c r="I2073" s="278">
        <v>45233</v>
      </c>
      <c r="J2073" s="227"/>
      <c r="K2073" s="297">
        <f t="shared" si="105"/>
        <v>45598</v>
      </c>
      <c r="L2073" s="252" t="s">
        <v>4481</v>
      </c>
      <c r="M2073" s="21"/>
      <c r="N2073" s="21"/>
      <c r="O2073" s="21"/>
      <c r="P2073" s="21"/>
      <c r="Q2073" s="21"/>
      <c r="R2073" s="21"/>
      <c r="S2073" s="21"/>
      <c r="T2073" s="21"/>
      <c r="U2073" s="21"/>
      <c r="V2073" s="21"/>
      <c r="W2073" s="21"/>
      <c r="X2073" s="21"/>
      <c r="Y2073" s="21"/>
      <c r="Z2073" s="21"/>
      <c r="AA2073" s="21"/>
      <c r="AB2073" s="21"/>
      <c r="AC2073" s="21"/>
      <c r="AD2073" s="21"/>
    </row>
    <row r="2074" spans="1:30" s="124" customFormat="1" ht="15.75" customHeight="1" x14ac:dyDescent="0.35">
      <c r="A2074" s="69"/>
      <c r="B2074" s="122"/>
      <c r="C2074" s="348" t="s">
        <v>22</v>
      </c>
      <c r="D2074" s="350" t="s">
        <v>4482</v>
      </c>
      <c r="E2074" s="122" t="s">
        <v>3368</v>
      </c>
      <c r="F2074" s="152" t="s">
        <v>4483</v>
      </c>
      <c r="G2074" s="227" t="s">
        <v>4479</v>
      </c>
      <c r="H2074" s="227" t="s">
        <v>4480</v>
      </c>
      <c r="I2074" s="278">
        <v>45233</v>
      </c>
      <c r="J2074" s="227"/>
      <c r="K2074" s="297">
        <f t="shared" si="105"/>
        <v>45598</v>
      </c>
      <c r="L2074" s="227" t="s">
        <v>4481</v>
      </c>
      <c r="M2074"/>
      <c r="N2074"/>
      <c r="O2074"/>
      <c r="P2074"/>
      <c r="Q2074"/>
      <c r="R2074"/>
      <c r="S2074"/>
      <c r="T2074"/>
      <c r="U2074"/>
      <c r="V2074"/>
      <c r="W2074"/>
      <c r="X2074"/>
      <c r="Y2074"/>
      <c r="Z2074"/>
      <c r="AA2074"/>
      <c r="AB2074"/>
      <c r="AC2074"/>
      <c r="AD2074"/>
    </row>
    <row r="2075" spans="1:30" s="124" customFormat="1" ht="15.75" customHeight="1" x14ac:dyDescent="0.35">
      <c r="A2075" s="69"/>
      <c r="B2075" s="122"/>
      <c r="C2075" s="348" t="s">
        <v>22</v>
      </c>
      <c r="D2075" s="350" t="s">
        <v>4484</v>
      </c>
      <c r="E2075" s="353" t="s">
        <v>3368</v>
      </c>
      <c r="F2075" s="227" t="s">
        <v>4485</v>
      </c>
      <c r="G2075" s="227" t="s">
        <v>4479</v>
      </c>
      <c r="H2075" s="227" t="s">
        <v>4480</v>
      </c>
      <c r="I2075" s="278">
        <v>45233</v>
      </c>
      <c r="J2075" s="227"/>
      <c r="K2075" s="297">
        <f t="shared" si="105"/>
        <v>45598</v>
      </c>
      <c r="L2075" s="227" t="s">
        <v>4481</v>
      </c>
      <c r="M2075" s="21"/>
      <c r="N2075" s="21"/>
      <c r="O2075" s="21"/>
      <c r="P2075" s="21"/>
      <c r="Q2075" s="21"/>
      <c r="R2075" s="21"/>
      <c r="S2075" s="21"/>
      <c r="T2075" s="21"/>
      <c r="U2075" s="21"/>
      <c r="V2075" s="21"/>
      <c r="W2075" s="21"/>
      <c r="X2075" s="21"/>
      <c r="Y2075" s="21"/>
      <c r="Z2075" s="21"/>
      <c r="AA2075" s="21"/>
      <c r="AB2075" s="21"/>
      <c r="AC2075" s="21"/>
      <c r="AD2075" s="21"/>
    </row>
    <row r="2076" spans="1:30" s="124" customFormat="1" ht="15.75" customHeight="1" x14ac:dyDescent="0.35">
      <c r="A2076" s="69"/>
      <c r="B2076" s="122"/>
      <c r="C2076" s="348" t="s">
        <v>22</v>
      </c>
      <c r="D2076" s="350" t="s">
        <v>4486</v>
      </c>
      <c r="E2076" s="350" t="s">
        <v>3368</v>
      </c>
      <c r="F2076" s="227" t="s">
        <v>4487</v>
      </c>
      <c r="G2076" s="227" t="s">
        <v>4479</v>
      </c>
      <c r="H2076" s="227" t="s">
        <v>4488</v>
      </c>
      <c r="I2076" s="278">
        <v>45233</v>
      </c>
      <c r="J2076" s="227"/>
      <c r="K2076" s="297">
        <f t="shared" si="105"/>
        <v>45598</v>
      </c>
      <c r="L2076" s="227" t="s">
        <v>4481</v>
      </c>
      <c r="M2076" s="21"/>
      <c r="N2076" s="21"/>
      <c r="O2076" s="21"/>
      <c r="P2076" s="21"/>
      <c r="Q2076" s="21"/>
      <c r="R2076" s="21"/>
      <c r="S2076" s="21"/>
      <c r="T2076" s="21"/>
      <c r="U2076" s="21"/>
      <c r="V2076" s="21"/>
      <c r="W2076" s="21"/>
      <c r="X2076" s="21"/>
      <c r="Y2076" s="21"/>
      <c r="Z2076" s="21"/>
      <c r="AA2076" s="21"/>
      <c r="AB2076" s="21"/>
      <c r="AC2076" s="21"/>
      <c r="AD2076" s="21"/>
    </row>
    <row r="2077" spans="1:30" s="124" customFormat="1" ht="15.75" customHeight="1" x14ac:dyDescent="0.35">
      <c r="A2077" s="69" t="s">
        <v>38</v>
      </c>
      <c r="B2077" s="122"/>
      <c r="C2077" s="350" t="s">
        <v>22</v>
      </c>
      <c r="D2077" s="350" t="s">
        <v>4489</v>
      </c>
      <c r="E2077" s="350" t="s">
        <v>3368</v>
      </c>
      <c r="F2077" s="227" t="s">
        <v>4490</v>
      </c>
      <c r="G2077" s="227" t="s">
        <v>4479</v>
      </c>
      <c r="H2077" s="227" t="s">
        <v>4491</v>
      </c>
      <c r="I2077" s="278">
        <v>45233</v>
      </c>
      <c r="J2077" s="227"/>
      <c r="K2077" s="297">
        <f t="shared" si="105"/>
        <v>45598</v>
      </c>
      <c r="L2077" s="227" t="s">
        <v>4481</v>
      </c>
      <c r="M2077" s="20"/>
      <c r="N2077" s="20"/>
      <c r="O2077" s="20"/>
      <c r="P2077" s="20"/>
      <c r="Q2077" s="20"/>
      <c r="R2077" s="20"/>
      <c r="S2077" s="20"/>
      <c r="T2077" s="20"/>
      <c r="U2077" s="20"/>
      <c r="V2077" s="20"/>
      <c r="W2077" s="20"/>
      <c r="X2077" s="20"/>
      <c r="Y2077" s="20"/>
      <c r="Z2077" s="20"/>
      <c r="AA2077" s="20"/>
      <c r="AB2077" s="20"/>
      <c r="AC2077" s="20"/>
      <c r="AD2077" s="20"/>
    </row>
    <row r="2078" spans="1:30" s="124" customFormat="1" ht="15.75" customHeight="1" x14ac:dyDescent="0.35">
      <c r="A2078" s="222"/>
      <c r="B2078" s="260"/>
      <c r="C2078" s="350" t="s">
        <v>22</v>
      </c>
      <c r="D2078" s="350" t="s">
        <v>4492</v>
      </c>
      <c r="E2078" s="351" t="s">
        <v>3368</v>
      </c>
      <c r="F2078" s="78" t="s">
        <v>4493</v>
      </c>
      <c r="G2078" s="78" t="s">
        <v>1813</v>
      </c>
      <c r="H2078" s="128" t="s">
        <v>3377</v>
      </c>
      <c r="I2078" s="127">
        <v>45240</v>
      </c>
      <c r="J2078" s="127"/>
      <c r="K2078" s="297">
        <f t="shared" si="105"/>
        <v>45605</v>
      </c>
      <c r="L2078" s="78" t="s">
        <v>910</v>
      </c>
      <c r="M2078" s="225"/>
      <c r="N2078" s="225"/>
      <c r="O2078" s="225"/>
      <c r="P2078" s="225"/>
      <c r="Q2078" s="225"/>
      <c r="R2078" s="225"/>
      <c r="S2078" s="225"/>
      <c r="T2078" s="225"/>
      <c r="U2078" s="225"/>
      <c r="V2078" s="225"/>
      <c r="W2078" s="225"/>
      <c r="X2078" s="225"/>
      <c r="Y2078" s="225"/>
      <c r="Z2078" s="225"/>
      <c r="AA2078" s="225"/>
      <c r="AB2078" s="225"/>
      <c r="AC2078" s="225"/>
      <c r="AD2078" s="225"/>
    </row>
    <row r="2079" spans="1:30" s="124" customFormat="1" ht="15.75" customHeight="1" x14ac:dyDescent="0.35">
      <c r="A2079" s="222"/>
      <c r="B2079" s="260"/>
      <c r="C2079" s="350" t="s">
        <v>22</v>
      </c>
      <c r="D2079" s="350" t="s">
        <v>4494</v>
      </c>
      <c r="E2079" s="122" t="s">
        <v>3368</v>
      </c>
      <c r="F2079" s="78" t="s">
        <v>4495</v>
      </c>
      <c r="G2079" s="78" t="s">
        <v>1813</v>
      </c>
      <c r="H2079" s="128" t="s">
        <v>3377</v>
      </c>
      <c r="I2079" s="127">
        <v>45240</v>
      </c>
      <c r="J2079" s="127"/>
      <c r="K2079" s="297">
        <f t="shared" si="105"/>
        <v>45605</v>
      </c>
      <c r="L2079" s="78" t="s">
        <v>910</v>
      </c>
      <c r="M2079" s="225"/>
      <c r="N2079" s="225"/>
      <c r="O2079" s="225"/>
      <c r="P2079" s="225"/>
      <c r="Q2079" s="225"/>
      <c r="R2079" s="225"/>
      <c r="S2079" s="225"/>
      <c r="T2079" s="225"/>
      <c r="U2079" s="225"/>
      <c r="V2079" s="225"/>
      <c r="W2079" s="225"/>
      <c r="X2079" s="225"/>
      <c r="Y2079" s="225"/>
      <c r="Z2079" s="225"/>
      <c r="AA2079" s="225"/>
      <c r="AB2079" s="225"/>
      <c r="AC2079" s="225"/>
      <c r="AD2079" s="225"/>
    </row>
    <row r="2080" spans="1:30" s="124" customFormat="1" ht="15.75" customHeight="1" x14ac:dyDescent="0.35">
      <c r="A2080" s="222"/>
      <c r="B2080" s="260"/>
      <c r="C2080" s="350" t="s">
        <v>22</v>
      </c>
      <c r="D2080" s="350" t="s">
        <v>4496</v>
      </c>
      <c r="E2080" s="303" t="s">
        <v>3368</v>
      </c>
      <c r="F2080" s="78" t="s">
        <v>4497</v>
      </c>
      <c r="G2080" s="78" t="s">
        <v>1813</v>
      </c>
      <c r="H2080" s="128" t="s">
        <v>3377</v>
      </c>
      <c r="I2080" s="127">
        <v>45240</v>
      </c>
      <c r="J2080" s="127"/>
      <c r="K2080" s="297">
        <f t="shared" si="105"/>
        <v>45605</v>
      </c>
      <c r="L2080" s="78" t="s">
        <v>910</v>
      </c>
      <c r="M2080" s="225"/>
      <c r="N2080" s="225"/>
      <c r="O2080" s="225"/>
      <c r="P2080" s="225"/>
      <c r="Q2080" s="225"/>
      <c r="R2080" s="225"/>
      <c r="S2080" s="225"/>
      <c r="T2080" s="225"/>
      <c r="U2080" s="225"/>
      <c r="V2080" s="225"/>
      <c r="W2080" s="225"/>
      <c r="X2080" s="225"/>
      <c r="Y2080" s="225"/>
      <c r="Z2080" s="225"/>
      <c r="AA2080" s="225"/>
      <c r="AB2080" s="225"/>
      <c r="AC2080" s="225"/>
      <c r="AD2080" s="225"/>
    </row>
    <row r="2081" spans="1:30" s="124" customFormat="1" ht="15.75" customHeight="1" x14ac:dyDescent="0.35">
      <c r="A2081" s="222"/>
      <c r="B2081" s="260"/>
      <c r="C2081" s="348" t="s">
        <v>22</v>
      </c>
      <c r="D2081" s="348" t="s">
        <v>4498</v>
      </c>
      <c r="E2081" s="402" t="s">
        <v>3368</v>
      </c>
      <c r="F2081" s="144" t="s">
        <v>4499</v>
      </c>
      <c r="G2081" s="144" t="s">
        <v>1813</v>
      </c>
      <c r="H2081" s="161" t="s">
        <v>3377</v>
      </c>
      <c r="I2081" s="165">
        <v>45240</v>
      </c>
      <c r="J2081" s="165"/>
      <c r="K2081" s="297">
        <f t="shared" si="105"/>
        <v>45605</v>
      </c>
      <c r="L2081" s="78" t="s">
        <v>910</v>
      </c>
      <c r="M2081" s="225"/>
      <c r="N2081" s="225"/>
      <c r="O2081" s="225"/>
      <c r="P2081" s="225"/>
      <c r="Q2081" s="225"/>
      <c r="R2081" s="225"/>
      <c r="S2081" s="225"/>
      <c r="T2081" s="225"/>
      <c r="U2081" s="225"/>
      <c r="V2081" s="225"/>
      <c r="W2081" s="225"/>
      <c r="X2081" s="225"/>
      <c r="Y2081" s="225"/>
      <c r="Z2081" s="225"/>
      <c r="AA2081" s="225"/>
      <c r="AB2081" s="225"/>
      <c r="AC2081" s="225"/>
      <c r="AD2081" s="225"/>
    </row>
    <row r="2082" spans="1:30" s="124" customFormat="1" ht="15.75" customHeight="1" x14ac:dyDescent="0.35">
      <c r="A2082" s="222"/>
      <c r="B2082" s="260"/>
      <c r="C2082" s="350" t="s">
        <v>22</v>
      </c>
      <c r="D2082" s="350" t="s">
        <v>4500</v>
      </c>
      <c r="E2082" s="350" t="s">
        <v>3368</v>
      </c>
      <c r="F2082" s="128" t="s">
        <v>4501</v>
      </c>
      <c r="G2082" s="78" t="s">
        <v>3025</v>
      </c>
      <c r="H2082" s="128" t="s">
        <v>3377</v>
      </c>
      <c r="I2082" s="127">
        <v>45240</v>
      </c>
      <c r="J2082" s="127"/>
      <c r="K2082" s="297">
        <f t="shared" si="105"/>
        <v>45605</v>
      </c>
      <c r="L2082" s="78" t="s">
        <v>910</v>
      </c>
      <c r="M2082" s="225"/>
      <c r="N2082" s="225"/>
      <c r="O2082" s="225"/>
      <c r="P2082" s="225"/>
      <c r="Q2082" s="225"/>
      <c r="R2082" s="225"/>
      <c r="S2082" s="225"/>
      <c r="T2082" s="225"/>
      <c r="U2082" s="225"/>
      <c r="V2082" s="225"/>
      <c r="W2082" s="225"/>
      <c r="X2082" s="225"/>
      <c r="Y2082" s="225"/>
      <c r="Z2082" s="225"/>
      <c r="AA2082" s="225"/>
      <c r="AB2082" s="225"/>
      <c r="AC2082" s="225"/>
      <c r="AD2082" s="225"/>
    </row>
    <row r="2083" spans="1:30" s="124" customFormat="1" ht="15.75" customHeight="1" x14ac:dyDescent="0.35">
      <c r="A2083" s="222"/>
      <c r="B2083" s="260"/>
      <c r="C2083" s="350" t="s">
        <v>22</v>
      </c>
      <c r="D2083" s="350" t="s">
        <v>4502</v>
      </c>
      <c r="E2083" s="348" t="s">
        <v>3368</v>
      </c>
      <c r="F2083" s="161" t="s">
        <v>4503</v>
      </c>
      <c r="G2083" s="144" t="s">
        <v>3025</v>
      </c>
      <c r="H2083" s="161" t="s">
        <v>3377</v>
      </c>
      <c r="I2083" s="166">
        <v>45240</v>
      </c>
      <c r="J2083" s="166"/>
      <c r="K2083" s="297">
        <f t="shared" si="105"/>
        <v>45605</v>
      </c>
      <c r="L2083" s="79" t="s">
        <v>910</v>
      </c>
      <c r="M2083" s="225"/>
      <c r="N2083" s="225"/>
      <c r="O2083" s="225"/>
      <c r="P2083" s="225"/>
      <c r="Q2083" s="225"/>
      <c r="R2083" s="225"/>
      <c r="S2083" s="225"/>
      <c r="T2083" s="225"/>
      <c r="U2083" s="225"/>
      <c r="V2083" s="225"/>
      <c r="W2083" s="225"/>
      <c r="X2083" s="225"/>
      <c r="Y2083" s="225"/>
      <c r="Z2083" s="225"/>
      <c r="AA2083" s="225"/>
      <c r="AB2083" s="225"/>
      <c r="AC2083" s="225"/>
      <c r="AD2083" s="225"/>
    </row>
    <row r="2084" spans="1:30" s="124" customFormat="1" ht="15.75" customHeight="1" x14ac:dyDescent="0.35">
      <c r="A2084" s="222"/>
      <c r="B2084" s="260"/>
      <c r="C2084" s="350" t="s">
        <v>22</v>
      </c>
      <c r="D2084" s="351" t="s">
        <v>4504</v>
      </c>
      <c r="E2084" s="69" t="s">
        <v>3368</v>
      </c>
      <c r="F2084" s="354" t="s">
        <v>3045</v>
      </c>
      <c r="G2084" s="242" t="s">
        <v>3031</v>
      </c>
      <c r="H2084" s="242" t="s">
        <v>2829</v>
      </c>
      <c r="I2084" s="297">
        <v>45240</v>
      </c>
      <c r="J2084" s="297"/>
      <c r="K2084" s="297">
        <f>I2084+365</f>
        <v>45605</v>
      </c>
      <c r="L2084" s="79" t="s">
        <v>910</v>
      </c>
      <c r="M2084" s="225"/>
      <c r="N2084" s="225"/>
      <c r="O2084" s="225"/>
      <c r="P2084" s="225"/>
      <c r="Q2084" s="225"/>
      <c r="R2084" s="225"/>
      <c r="S2084" s="225"/>
      <c r="T2084" s="225"/>
      <c r="U2084" s="225"/>
      <c r="V2084" s="225"/>
      <c r="W2084" s="225"/>
      <c r="X2084" s="225"/>
      <c r="Y2084" s="225"/>
      <c r="Z2084" s="225"/>
      <c r="AA2084" s="225"/>
      <c r="AB2084" s="225"/>
      <c r="AC2084" s="225"/>
      <c r="AD2084" s="225"/>
    </row>
    <row r="2085" spans="1:30" s="124" customFormat="1" ht="15.75" customHeight="1" x14ac:dyDescent="0.35">
      <c r="A2085" s="222"/>
      <c r="B2085" s="260"/>
      <c r="C2085" s="350" t="s">
        <v>22</v>
      </c>
      <c r="D2085" s="351" t="s">
        <v>4505</v>
      </c>
      <c r="E2085" s="350" t="s">
        <v>3368</v>
      </c>
      <c r="F2085" s="354" t="s">
        <v>3043</v>
      </c>
      <c r="G2085" s="242" t="s">
        <v>3031</v>
      </c>
      <c r="H2085" s="242" t="s">
        <v>2829</v>
      </c>
      <c r="I2085" s="297">
        <v>45240</v>
      </c>
      <c r="J2085" s="297"/>
      <c r="K2085" s="297">
        <f>I2085+365</f>
        <v>45605</v>
      </c>
      <c r="L2085" s="79" t="s">
        <v>910</v>
      </c>
      <c r="M2085" s="225"/>
      <c r="N2085" s="225"/>
      <c r="O2085" s="225"/>
      <c r="P2085" s="225"/>
      <c r="Q2085" s="225"/>
      <c r="R2085" s="225"/>
      <c r="S2085" s="225"/>
      <c r="T2085" s="225"/>
      <c r="U2085" s="225"/>
      <c r="V2085" s="225"/>
      <c r="W2085" s="225"/>
      <c r="X2085" s="225"/>
      <c r="Y2085" s="225"/>
      <c r="Z2085" s="225"/>
      <c r="AA2085" s="225"/>
      <c r="AB2085" s="225"/>
      <c r="AC2085" s="225"/>
      <c r="AD2085" s="225"/>
    </row>
    <row r="2086" spans="1:30" s="124" customFormat="1" ht="15.75" customHeight="1" x14ac:dyDescent="0.35">
      <c r="A2086" s="68" t="s">
        <v>507</v>
      </c>
      <c r="B2086" s="113"/>
      <c r="C2086" s="350" t="s">
        <v>22</v>
      </c>
      <c r="D2086" s="351" t="s">
        <v>4506</v>
      </c>
      <c r="E2086" s="350" t="s">
        <v>3368</v>
      </c>
      <c r="F2086" s="352" t="s">
        <v>4507</v>
      </c>
      <c r="G2086" s="242" t="s">
        <v>4362</v>
      </c>
      <c r="H2086" s="242" t="s">
        <v>4508</v>
      </c>
      <c r="I2086" s="297">
        <v>45250</v>
      </c>
      <c r="J2086" s="297"/>
      <c r="K2086" s="297">
        <f t="shared" ref="K2086:K2093" si="106">+I2086+365</f>
        <v>45615</v>
      </c>
      <c r="L2086" s="310" t="s">
        <v>4359</v>
      </c>
      <c r="M2086" s="21"/>
      <c r="N2086" s="21"/>
      <c r="O2086" s="21"/>
      <c r="P2086" s="21"/>
      <c r="Q2086" s="21"/>
      <c r="R2086" s="21"/>
      <c r="S2086" s="21"/>
      <c r="T2086" s="21"/>
      <c r="U2086" s="21"/>
      <c r="V2086" s="21"/>
      <c r="W2086" s="21"/>
      <c r="X2086" s="21"/>
      <c r="Y2086" s="21"/>
      <c r="Z2086" s="21"/>
      <c r="AA2086" s="21"/>
      <c r="AB2086" s="21"/>
      <c r="AC2086" s="21"/>
      <c r="AD2086" s="21"/>
    </row>
    <row r="2087" spans="1:30" s="124" customFormat="1" ht="15.75" customHeight="1" x14ac:dyDescent="0.35">
      <c r="A2087" s="69" t="s">
        <v>173</v>
      </c>
      <c r="B2087" s="122"/>
      <c r="C2087" s="350" t="s">
        <v>22</v>
      </c>
      <c r="D2087" s="351" t="s">
        <v>4509</v>
      </c>
      <c r="E2087" s="350" t="s">
        <v>3368</v>
      </c>
      <c r="F2087" s="352" t="s">
        <v>4510</v>
      </c>
      <c r="G2087" s="242" t="s">
        <v>4511</v>
      </c>
      <c r="H2087" s="242" t="s">
        <v>4512</v>
      </c>
      <c r="I2087" s="297">
        <v>45253</v>
      </c>
      <c r="J2087" s="297"/>
      <c r="K2087" s="297">
        <f t="shared" si="106"/>
        <v>45618</v>
      </c>
      <c r="L2087" s="235" t="s">
        <v>4513</v>
      </c>
      <c r="M2087" s="225"/>
      <c r="N2087" s="225"/>
      <c r="O2087" s="225"/>
      <c r="P2087" s="225"/>
      <c r="Q2087" s="225"/>
      <c r="R2087" s="225"/>
      <c r="S2087" s="225"/>
      <c r="T2087" s="225"/>
      <c r="U2087" s="225"/>
      <c r="V2087" s="225"/>
      <c r="W2087" s="225"/>
      <c r="X2087" s="225"/>
      <c r="Y2087" s="225"/>
      <c r="Z2087" s="225"/>
      <c r="AA2087" s="225"/>
      <c r="AB2087" s="225"/>
      <c r="AC2087" s="225"/>
      <c r="AD2087" s="225"/>
    </row>
    <row r="2088" spans="1:30" s="124" customFormat="1" ht="15.75" customHeight="1" x14ac:dyDescent="0.35">
      <c r="A2088" s="69" t="s">
        <v>38</v>
      </c>
      <c r="B2088" s="122"/>
      <c r="C2088" s="350" t="s">
        <v>22</v>
      </c>
      <c r="D2088" s="351" t="s">
        <v>4514</v>
      </c>
      <c r="E2088" s="350" t="s">
        <v>3368</v>
      </c>
      <c r="F2088" s="352" t="s">
        <v>4515</v>
      </c>
      <c r="G2088" s="242" t="s">
        <v>4516</v>
      </c>
      <c r="H2088" s="123" t="s">
        <v>4040</v>
      </c>
      <c r="I2088" s="297">
        <v>45260</v>
      </c>
      <c r="J2088" s="297"/>
      <c r="K2088" s="297">
        <f t="shared" si="106"/>
        <v>45625</v>
      </c>
      <c r="L2088" s="231" t="s">
        <v>4041</v>
      </c>
      <c r="M2088" s="23"/>
      <c r="N2088" s="23"/>
      <c r="O2088" s="23"/>
      <c r="P2088" s="23"/>
      <c r="Q2088" s="23"/>
      <c r="R2088" s="23"/>
      <c r="S2088" s="23"/>
      <c r="T2088" s="23"/>
      <c r="U2088" s="23"/>
      <c r="V2088" s="23"/>
      <c r="W2088" s="23"/>
      <c r="X2088" s="23"/>
      <c r="Y2088" s="23"/>
      <c r="Z2088" s="23"/>
      <c r="AA2088" s="23"/>
      <c r="AB2088" s="23"/>
      <c r="AC2088" s="23"/>
      <c r="AD2088" s="23"/>
    </row>
    <row r="2089" spans="1:30" s="124" customFormat="1" ht="15.75" customHeight="1" x14ac:dyDescent="0.35">
      <c r="A2089" s="69"/>
      <c r="B2089" s="122"/>
      <c r="C2089" s="350" t="s">
        <v>22</v>
      </c>
      <c r="D2089" s="353" t="s">
        <v>4517</v>
      </c>
      <c r="E2089" s="350" t="s">
        <v>3368</v>
      </c>
      <c r="F2089" s="352" t="s">
        <v>4518</v>
      </c>
      <c r="G2089" s="242" t="s">
        <v>4519</v>
      </c>
      <c r="H2089" s="123" t="s">
        <v>4040</v>
      </c>
      <c r="I2089" s="297">
        <v>45260</v>
      </c>
      <c r="J2089" s="297"/>
      <c r="K2089" s="297">
        <f t="shared" si="106"/>
        <v>45625</v>
      </c>
      <c r="L2089" s="231" t="s">
        <v>4041</v>
      </c>
      <c r="M2089" s="21"/>
      <c r="N2089" s="21"/>
      <c r="O2089" s="21"/>
      <c r="P2089" s="21"/>
      <c r="Q2089" s="21"/>
      <c r="R2089" s="21"/>
      <c r="S2089" s="21"/>
      <c r="T2089" s="21"/>
      <c r="U2089" s="21"/>
      <c r="V2089" s="21"/>
      <c r="W2089" s="21"/>
      <c r="X2089" s="21"/>
      <c r="Y2089" s="21"/>
      <c r="Z2089" s="21"/>
      <c r="AA2089" s="21"/>
      <c r="AB2089" s="21"/>
      <c r="AC2089" s="21"/>
      <c r="AD2089" s="21"/>
    </row>
    <row r="2090" spans="1:30" ht="15.75" customHeight="1" x14ac:dyDescent="0.35">
      <c r="A2090" s="68" t="s">
        <v>173</v>
      </c>
      <c r="B2090" s="113"/>
      <c r="C2090" s="351" t="s">
        <v>22</v>
      </c>
      <c r="D2090" s="351" t="s">
        <v>4520</v>
      </c>
      <c r="E2090" s="69" t="s">
        <v>3368</v>
      </c>
      <c r="F2090" s="352" t="s">
        <v>4521</v>
      </c>
      <c r="G2090" s="242" t="s">
        <v>4519</v>
      </c>
      <c r="H2090" s="123" t="s">
        <v>4040</v>
      </c>
      <c r="I2090" s="297">
        <v>45260</v>
      </c>
      <c r="J2090" s="297"/>
      <c r="K2090" s="297">
        <f t="shared" si="106"/>
        <v>45625</v>
      </c>
      <c r="L2090" s="231" t="s">
        <v>4041</v>
      </c>
      <c r="M2090" s="21"/>
      <c r="N2090" s="21"/>
      <c r="O2090" s="21"/>
      <c r="P2090" s="21"/>
      <c r="Q2090" s="21"/>
      <c r="R2090" s="21"/>
      <c r="S2090" s="21"/>
      <c r="T2090" s="21"/>
      <c r="U2090" s="21"/>
      <c r="V2090" s="21"/>
      <c r="W2090" s="21"/>
      <c r="X2090" s="21"/>
      <c r="Y2090" s="21"/>
      <c r="Z2090" s="21"/>
      <c r="AA2090" s="21"/>
      <c r="AB2090" s="21"/>
      <c r="AC2090" s="21"/>
      <c r="AD2090" s="21"/>
    </row>
    <row r="2091" spans="1:30" ht="15.75" customHeight="1" x14ac:dyDescent="0.35">
      <c r="A2091" s="68" t="s">
        <v>173</v>
      </c>
      <c r="B2091" s="113"/>
      <c r="C2091" s="351" t="s">
        <v>22</v>
      </c>
      <c r="D2091" s="351" t="s">
        <v>4522</v>
      </c>
      <c r="E2091" s="350" t="s">
        <v>3368</v>
      </c>
      <c r="F2091" s="352" t="s">
        <v>4523</v>
      </c>
      <c r="G2091" s="242" t="s">
        <v>4524</v>
      </c>
      <c r="H2091" s="123" t="s">
        <v>4040</v>
      </c>
      <c r="I2091" s="297">
        <v>45260</v>
      </c>
      <c r="J2091" s="297"/>
      <c r="K2091" s="297">
        <f t="shared" si="106"/>
        <v>45625</v>
      </c>
      <c r="L2091" s="231" t="s">
        <v>4041</v>
      </c>
      <c r="M2091" s="21"/>
      <c r="N2091" s="21"/>
      <c r="O2091" s="21"/>
      <c r="P2091" s="21"/>
      <c r="Q2091" s="21"/>
      <c r="R2091" s="21"/>
      <c r="S2091" s="21"/>
      <c r="T2091" s="21"/>
      <c r="U2091" s="21"/>
      <c r="V2091" s="21"/>
      <c r="W2091" s="21"/>
      <c r="X2091" s="21"/>
      <c r="Y2091" s="21"/>
      <c r="Z2091" s="21"/>
      <c r="AA2091" s="21"/>
      <c r="AB2091" s="21"/>
      <c r="AC2091" s="21"/>
      <c r="AD2091" s="21"/>
    </row>
    <row r="2092" spans="1:30" ht="15.75" customHeight="1" x14ac:dyDescent="0.35">
      <c r="A2092" s="69" t="s">
        <v>38</v>
      </c>
      <c r="B2092" s="122"/>
      <c r="C2092" s="351" t="s">
        <v>22</v>
      </c>
      <c r="D2092" s="350" t="s">
        <v>4525</v>
      </c>
      <c r="E2092" s="370" t="s">
        <v>3368</v>
      </c>
      <c r="F2092" s="357" t="s">
        <v>4526</v>
      </c>
      <c r="G2092" s="358" t="s">
        <v>4527</v>
      </c>
      <c r="H2092" s="196" t="s">
        <v>4528</v>
      </c>
      <c r="I2092" s="332">
        <v>45266</v>
      </c>
      <c r="J2092" s="332"/>
      <c r="K2092" s="297">
        <f t="shared" si="106"/>
        <v>45631</v>
      </c>
      <c r="L2092" s="235" t="s">
        <v>4529</v>
      </c>
      <c r="M2092" s="225"/>
      <c r="N2092" s="225"/>
      <c r="O2092" s="225"/>
      <c r="P2092" s="225"/>
      <c r="Q2092" s="225"/>
      <c r="R2092" s="225"/>
      <c r="S2092" s="225"/>
      <c r="T2092" s="225"/>
      <c r="U2092" s="225"/>
      <c r="V2092" s="225"/>
      <c r="W2092" s="225"/>
      <c r="X2092" s="225"/>
      <c r="Y2092" s="225"/>
      <c r="Z2092" s="225"/>
      <c r="AA2092" s="225"/>
      <c r="AB2092" s="225"/>
      <c r="AC2092" s="225"/>
      <c r="AD2092" s="225"/>
    </row>
    <row r="2093" spans="1:30" ht="15.75" customHeight="1" x14ac:dyDescent="0.35">
      <c r="A2093" s="69" t="s">
        <v>38</v>
      </c>
      <c r="B2093" s="122"/>
      <c r="C2093" s="351" t="s">
        <v>22</v>
      </c>
      <c r="D2093" s="350" t="s">
        <v>4530</v>
      </c>
      <c r="E2093" s="350" t="s">
        <v>3368</v>
      </c>
      <c r="F2093" s="357" t="s">
        <v>4531</v>
      </c>
      <c r="G2093" s="242" t="s">
        <v>4527</v>
      </c>
      <c r="H2093" s="197" t="s">
        <v>4528</v>
      </c>
      <c r="I2093" s="297">
        <v>45266</v>
      </c>
      <c r="J2093" s="297"/>
      <c r="K2093" s="297">
        <f t="shared" si="106"/>
        <v>45631</v>
      </c>
      <c r="L2093" s="235" t="s">
        <v>4529</v>
      </c>
      <c r="M2093" s="225"/>
      <c r="N2093" s="225"/>
      <c r="O2093" s="225"/>
      <c r="P2093" s="225"/>
      <c r="Q2093" s="225"/>
      <c r="R2093" s="225"/>
      <c r="S2093" s="225"/>
      <c r="T2093" s="225"/>
      <c r="U2093" s="225"/>
      <c r="V2093" s="225"/>
      <c r="W2093" s="225"/>
      <c r="X2093" s="225"/>
      <c r="Y2093" s="225"/>
      <c r="Z2093" s="225"/>
      <c r="AA2093" s="225"/>
      <c r="AB2093" s="225"/>
      <c r="AC2093" s="225"/>
      <c r="AD2093" s="225"/>
    </row>
    <row r="2094" spans="1:30" ht="15.75" customHeight="1" x14ac:dyDescent="0.35">
      <c r="A2094" s="222"/>
      <c r="B2094" s="260"/>
      <c r="C2094" s="351" t="s">
        <v>22</v>
      </c>
      <c r="D2094" s="350" t="s">
        <v>4532</v>
      </c>
      <c r="E2094" s="69" t="s">
        <v>3368</v>
      </c>
      <c r="F2094" s="352" t="s">
        <v>4533</v>
      </c>
      <c r="G2094" s="242" t="s">
        <v>2870</v>
      </c>
      <c r="H2094" s="377" t="s">
        <v>2864</v>
      </c>
      <c r="I2094" s="297">
        <v>45267</v>
      </c>
      <c r="J2094" s="344"/>
      <c r="K2094" s="297">
        <f>I2094+365</f>
        <v>45632</v>
      </c>
      <c r="L2094" s="235" t="s">
        <v>2865</v>
      </c>
      <c r="M2094" s="225"/>
      <c r="N2094" s="225"/>
      <c r="O2094" s="225"/>
      <c r="P2094" s="225"/>
      <c r="Q2094" s="225"/>
      <c r="R2094" s="225"/>
      <c r="S2094" s="225"/>
      <c r="T2094" s="225"/>
      <c r="U2094" s="225"/>
      <c r="V2094" s="225"/>
      <c r="W2094" s="225"/>
      <c r="X2094" s="225"/>
      <c r="Y2094" s="225"/>
      <c r="Z2094" s="225"/>
      <c r="AA2094" s="225"/>
      <c r="AB2094" s="225"/>
      <c r="AC2094" s="225"/>
      <c r="AD2094" s="225"/>
    </row>
    <row r="2095" spans="1:30" ht="15.75" customHeight="1" x14ac:dyDescent="0.35">
      <c r="A2095" s="222"/>
      <c r="B2095" s="260"/>
      <c r="C2095" s="350" t="s">
        <v>22</v>
      </c>
      <c r="D2095" s="370" t="s">
        <v>4534</v>
      </c>
      <c r="E2095" s="364" t="s">
        <v>3368</v>
      </c>
      <c r="F2095" s="357" t="s">
        <v>4535</v>
      </c>
      <c r="G2095" s="358" t="s">
        <v>2863</v>
      </c>
      <c r="H2095" s="242" t="s">
        <v>2864</v>
      </c>
      <c r="I2095" s="297">
        <v>45267</v>
      </c>
      <c r="J2095" s="344"/>
      <c r="K2095" s="297">
        <f>I2095+365</f>
        <v>45632</v>
      </c>
      <c r="L2095" s="235" t="s">
        <v>2865</v>
      </c>
      <c r="M2095" s="225"/>
      <c r="N2095" s="225"/>
      <c r="O2095" s="225"/>
      <c r="P2095" s="225"/>
      <c r="Q2095" s="225"/>
      <c r="R2095" s="225"/>
      <c r="S2095" s="225"/>
      <c r="T2095" s="225"/>
      <c r="U2095" s="225"/>
      <c r="V2095" s="225"/>
      <c r="W2095" s="225"/>
      <c r="X2095" s="225"/>
      <c r="Y2095" s="225"/>
      <c r="Z2095" s="225"/>
      <c r="AA2095" s="225"/>
      <c r="AB2095" s="225"/>
      <c r="AC2095" s="225"/>
      <c r="AD2095" s="225"/>
    </row>
    <row r="2096" spans="1:30" ht="15.75" customHeight="1" x14ac:dyDescent="0.35">
      <c r="A2096" s="222"/>
      <c r="B2096" s="260"/>
      <c r="C2096" s="350" t="s">
        <v>22</v>
      </c>
      <c r="D2096" s="350" t="s">
        <v>4536</v>
      </c>
      <c r="E2096" s="303" t="s">
        <v>3368</v>
      </c>
      <c r="F2096" s="352" t="s">
        <v>4537</v>
      </c>
      <c r="G2096" s="242" t="s">
        <v>4538</v>
      </c>
      <c r="H2096" s="242" t="s">
        <v>2864</v>
      </c>
      <c r="I2096" s="297">
        <v>45267</v>
      </c>
      <c r="J2096" s="344"/>
      <c r="K2096" s="297">
        <f>I2096+365</f>
        <v>45632</v>
      </c>
      <c r="L2096" s="235" t="s">
        <v>2865</v>
      </c>
      <c r="M2096" s="225"/>
      <c r="N2096" s="225"/>
      <c r="O2096" s="225"/>
      <c r="P2096" s="225"/>
      <c r="Q2096" s="225"/>
      <c r="R2096" s="225"/>
      <c r="S2096" s="225"/>
      <c r="T2096" s="225"/>
      <c r="U2096" s="225"/>
      <c r="V2096" s="225"/>
      <c r="W2096" s="225"/>
      <c r="X2096" s="225"/>
      <c r="Y2096" s="225"/>
      <c r="Z2096" s="225"/>
      <c r="AA2096" s="225"/>
      <c r="AB2096" s="225"/>
      <c r="AC2096" s="225"/>
      <c r="AD2096" s="225"/>
    </row>
    <row r="2097" spans="1:30" ht="15.75" customHeight="1" x14ac:dyDescent="0.35">
      <c r="A2097" s="222"/>
      <c r="B2097" s="260"/>
      <c r="C2097" s="350" t="s">
        <v>22</v>
      </c>
      <c r="D2097" s="350" t="s">
        <v>4539</v>
      </c>
      <c r="E2097" s="402" t="s">
        <v>3368</v>
      </c>
      <c r="F2097" s="352" t="s">
        <v>4540</v>
      </c>
      <c r="G2097" s="242" t="s">
        <v>1658</v>
      </c>
      <c r="H2097" s="242" t="s">
        <v>4541</v>
      </c>
      <c r="I2097" s="297">
        <v>45267</v>
      </c>
      <c r="J2097" s="344">
        <v>45369</v>
      </c>
      <c r="K2097" s="297">
        <f>+J2097+365</f>
        <v>45734</v>
      </c>
      <c r="L2097" s="235" t="s">
        <v>3293</v>
      </c>
      <c r="M2097" s="225"/>
      <c r="N2097" s="225"/>
      <c r="O2097" s="225"/>
      <c r="P2097" s="225"/>
      <c r="Q2097" s="225"/>
      <c r="R2097" s="225"/>
      <c r="S2097" s="225"/>
      <c r="T2097" s="225"/>
      <c r="U2097" s="225"/>
      <c r="V2097" s="225"/>
      <c r="W2097" s="225"/>
      <c r="X2097" s="225"/>
      <c r="Y2097" s="225"/>
      <c r="Z2097" s="225"/>
      <c r="AA2097" s="225"/>
      <c r="AB2097" s="225"/>
      <c r="AC2097" s="225"/>
      <c r="AD2097" s="225"/>
    </row>
    <row r="2098" spans="1:30" s="124" customFormat="1" ht="15.75" customHeight="1" x14ac:dyDescent="0.35">
      <c r="A2098" s="227"/>
      <c r="B2098" s="277"/>
      <c r="C2098" s="350" t="s">
        <v>22</v>
      </c>
      <c r="D2098" s="350" t="s">
        <v>4542</v>
      </c>
      <c r="E2098" s="350" t="s">
        <v>3368</v>
      </c>
      <c r="F2098" s="352" t="s">
        <v>4543</v>
      </c>
      <c r="G2098" s="242" t="s">
        <v>4544</v>
      </c>
      <c r="H2098" s="242" t="s">
        <v>4545</v>
      </c>
      <c r="I2098" s="278">
        <v>45267</v>
      </c>
      <c r="J2098" s="396"/>
      <c r="K2098" s="297">
        <f t="shared" ref="K2098:K2108" si="107">+I2098+365</f>
        <v>45632</v>
      </c>
      <c r="L2098" s="231" t="s">
        <v>1537</v>
      </c>
      <c r="M2098" s="272"/>
      <c r="N2098" s="272"/>
      <c r="O2098" s="272"/>
      <c r="P2098" s="272"/>
      <c r="Q2098" s="272"/>
      <c r="R2098" s="272"/>
      <c r="S2098" s="272"/>
      <c r="T2098" s="272"/>
      <c r="U2098" s="272"/>
      <c r="V2098" s="272"/>
      <c r="W2098" s="272"/>
      <c r="X2098" s="272"/>
      <c r="Y2098" s="272"/>
      <c r="Z2098" s="272"/>
      <c r="AA2098" s="272"/>
      <c r="AB2098" s="272"/>
      <c r="AC2098" s="272"/>
      <c r="AD2098" s="272"/>
    </row>
    <row r="2099" spans="1:30" s="124" customFormat="1" ht="15.75" customHeight="1" x14ac:dyDescent="0.35">
      <c r="A2099" s="227"/>
      <c r="B2099" s="277"/>
      <c r="C2099" s="350" t="s">
        <v>22</v>
      </c>
      <c r="D2099" s="350" t="s">
        <v>4546</v>
      </c>
      <c r="E2099" s="351" t="s">
        <v>3368</v>
      </c>
      <c r="F2099" s="352" t="s">
        <v>4547</v>
      </c>
      <c r="G2099" s="242" t="s">
        <v>4544</v>
      </c>
      <c r="H2099" s="242" t="s">
        <v>4545</v>
      </c>
      <c r="I2099" s="278">
        <v>45267</v>
      </c>
      <c r="J2099" s="396"/>
      <c r="K2099" s="297">
        <f t="shared" si="107"/>
        <v>45632</v>
      </c>
      <c r="L2099" s="256" t="s">
        <v>1537</v>
      </c>
      <c r="M2099" s="272"/>
      <c r="N2099" s="272"/>
      <c r="O2099" s="272"/>
      <c r="P2099" s="272"/>
      <c r="Q2099" s="272"/>
      <c r="R2099" s="272"/>
      <c r="S2099" s="272"/>
      <c r="T2099" s="272"/>
      <c r="U2099" s="272"/>
      <c r="V2099" s="272"/>
      <c r="W2099" s="272"/>
      <c r="X2099" s="272"/>
      <c r="Y2099" s="272"/>
      <c r="Z2099" s="272"/>
      <c r="AA2099" s="272"/>
      <c r="AB2099" s="272"/>
      <c r="AC2099" s="272"/>
      <c r="AD2099" s="272"/>
    </row>
    <row r="2100" spans="1:30" s="124" customFormat="1" ht="15.75" customHeight="1" x14ac:dyDescent="0.35">
      <c r="A2100" s="227"/>
      <c r="B2100" s="277"/>
      <c r="C2100" s="350" t="s">
        <v>22</v>
      </c>
      <c r="D2100" s="350" t="s">
        <v>4548</v>
      </c>
      <c r="E2100" s="121" t="s">
        <v>3368</v>
      </c>
      <c r="F2100" s="349" t="s">
        <v>4549</v>
      </c>
      <c r="G2100" s="403" t="s">
        <v>4544</v>
      </c>
      <c r="H2100" s="387" t="s">
        <v>4545</v>
      </c>
      <c r="I2100" s="275">
        <v>45267</v>
      </c>
      <c r="J2100" s="275"/>
      <c r="K2100" s="333">
        <f t="shared" si="107"/>
        <v>45632</v>
      </c>
      <c r="L2100" s="229" t="s">
        <v>1537</v>
      </c>
      <c r="M2100" s="272"/>
      <c r="N2100" s="272"/>
      <c r="O2100" s="272"/>
      <c r="P2100" s="272"/>
      <c r="Q2100" s="272"/>
      <c r="R2100" s="272"/>
      <c r="S2100" s="272"/>
      <c r="T2100" s="272"/>
      <c r="U2100" s="272"/>
      <c r="V2100" s="272"/>
      <c r="W2100" s="272"/>
      <c r="X2100" s="272"/>
      <c r="Y2100" s="272"/>
      <c r="Z2100" s="272"/>
      <c r="AA2100" s="272"/>
      <c r="AB2100" s="272"/>
      <c r="AC2100" s="272"/>
      <c r="AD2100" s="272"/>
    </row>
    <row r="2101" spans="1:30" s="124" customFormat="1" ht="15.75" customHeight="1" x14ac:dyDescent="0.35">
      <c r="A2101" s="227"/>
      <c r="B2101" s="277"/>
      <c r="C2101" s="350" t="s">
        <v>22</v>
      </c>
      <c r="D2101" s="351" t="s">
        <v>4550</v>
      </c>
      <c r="E2101" s="350" t="s">
        <v>3368</v>
      </c>
      <c r="F2101" s="352" t="s">
        <v>4551</v>
      </c>
      <c r="G2101" s="242" t="s">
        <v>4544</v>
      </c>
      <c r="H2101" s="242" t="s">
        <v>4545</v>
      </c>
      <c r="I2101" s="278">
        <v>45267</v>
      </c>
      <c r="J2101" s="278"/>
      <c r="K2101" s="297">
        <f t="shared" si="107"/>
        <v>45632</v>
      </c>
      <c r="L2101" s="231" t="s">
        <v>1537</v>
      </c>
      <c r="M2101" s="272"/>
      <c r="N2101" s="272"/>
      <c r="O2101" s="272"/>
      <c r="P2101" s="272"/>
      <c r="Q2101" s="272"/>
      <c r="R2101" s="272"/>
      <c r="S2101" s="272"/>
      <c r="T2101" s="272"/>
      <c r="U2101" s="272"/>
      <c r="V2101" s="272"/>
      <c r="W2101" s="272"/>
      <c r="X2101" s="272"/>
      <c r="Y2101" s="272"/>
      <c r="Z2101" s="272"/>
      <c r="AA2101" s="272"/>
      <c r="AB2101" s="272"/>
      <c r="AC2101" s="272"/>
      <c r="AD2101" s="272"/>
    </row>
    <row r="2102" spans="1:30" s="124" customFormat="1" ht="15.75" customHeight="1" x14ac:dyDescent="0.35">
      <c r="A2102" s="227"/>
      <c r="B2102" s="227"/>
      <c r="C2102" s="350" t="s">
        <v>22</v>
      </c>
      <c r="D2102" s="353" t="s">
        <v>4552</v>
      </c>
      <c r="E2102" s="350" t="s">
        <v>3368</v>
      </c>
      <c r="F2102" s="352" t="s">
        <v>4553</v>
      </c>
      <c r="G2102" s="242" t="s">
        <v>4544</v>
      </c>
      <c r="H2102" s="242" t="s">
        <v>4545</v>
      </c>
      <c r="I2102" s="278">
        <v>45267</v>
      </c>
      <c r="J2102" s="278"/>
      <c r="K2102" s="297">
        <f t="shared" si="107"/>
        <v>45632</v>
      </c>
      <c r="L2102" s="231" t="s">
        <v>1537</v>
      </c>
      <c r="M2102" s="272"/>
      <c r="N2102" s="272"/>
      <c r="O2102" s="272"/>
      <c r="P2102" s="272"/>
      <c r="Q2102" s="272"/>
      <c r="R2102" s="272"/>
      <c r="S2102" s="272"/>
      <c r="T2102" s="272"/>
      <c r="U2102" s="272"/>
      <c r="V2102" s="272"/>
      <c r="W2102" s="272"/>
      <c r="X2102" s="272"/>
      <c r="Y2102" s="272"/>
      <c r="Z2102" s="272"/>
      <c r="AA2102" s="272"/>
      <c r="AB2102" s="272"/>
      <c r="AC2102" s="272"/>
      <c r="AD2102" s="272"/>
    </row>
    <row r="2103" spans="1:30" s="124" customFormat="1" ht="15.75" customHeight="1" x14ac:dyDescent="0.35">
      <c r="A2103" s="227"/>
      <c r="B2103" s="227"/>
      <c r="C2103" s="353" t="s">
        <v>22</v>
      </c>
      <c r="D2103" s="353" t="s">
        <v>4554</v>
      </c>
      <c r="E2103" s="350" t="s">
        <v>3368</v>
      </c>
      <c r="F2103" s="352" t="s">
        <v>4555</v>
      </c>
      <c r="G2103" s="242" t="s">
        <v>4544</v>
      </c>
      <c r="H2103" s="242" t="s">
        <v>4545</v>
      </c>
      <c r="I2103" s="278">
        <v>45267</v>
      </c>
      <c r="J2103" s="278"/>
      <c r="K2103" s="297">
        <f t="shared" si="107"/>
        <v>45632</v>
      </c>
      <c r="L2103" s="231" t="s">
        <v>1537</v>
      </c>
      <c r="M2103" s="272"/>
      <c r="N2103" s="272"/>
      <c r="O2103" s="272"/>
      <c r="P2103" s="272"/>
      <c r="Q2103" s="272"/>
      <c r="R2103" s="272"/>
      <c r="S2103" s="272"/>
      <c r="T2103" s="272"/>
      <c r="U2103" s="272"/>
      <c r="V2103" s="272"/>
      <c r="W2103" s="272"/>
      <c r="X2103" s="272"/>
      <c r="Y2103" s="272"/>
      <c r="Z2103" s="272"/>
      <c r="AA2103" s="272"/>
      <c r="AB2103" s="272"/>
      <c r="AC2103" s="272"/>
      <c r="AD2103" s="272"/>
    </row>
    <row r="2104" spans="1:30" s="124" customFormat="1" ht="15.75" customHeight="1" x14ac:dyDescent="0.35">
      <c r="A2104" s="227"/>
      <c r="B2104" s="277"/>
      <c r="C2104" s="350" t="s">
        <v>22</v>
      </c>
      <c r="D2104" s="351" t="s">
        <v>4556</v>
      </c>
      <c r="E2104" s="350" t="s">
        <v>3368</v>
      </c>
      <c r="F2104" s="316" t="s">
        <v>4557</v>
      </c>
      <c r="G2104" s="305" t="s">
        <v>4558</v>
      </c>
      <c r="H2104" s="305" t="s">
        <v>4559</v>
      </c>
      <c r="I2104" s="297">
        <v>45279</v>
      </c>
      <c r="J2104" s="297"/>
      <c r="K2104" s="297">
        <f t="shared" si="107"/>
        <v>45644</v>
      </c>
      <c r="L2104" s="235" t="s">
        <v>1553</v>
      </c>
      <c r="M2104" s="272"/>
      <c r="N2104" s="272"/>
      <c r="O2104" s="272"/>
      <c r="P2104" s="272"/>
      <c r="Q2104" s="272"/>
      <c r="R2104" s="272"/>
      <c r="S2104" s="272"/>
      <c r="T2104" s="272"/>
      <c r="U2104" s="272"/>
      <c r="V2104" s="272"/>
      <c r="W2104" s="272"/>
      <c r="X2104" s="272"/>
      <c r="Y2104" s="272"/>
      <c r="Z2104" s="272"/>
      <c r="AA2104" s="272"/>
      <c r="AB2104" s="272"/>
      <c r="AC2104" s="272"/>
      <c r="AD2104" s="272"/>
    </row>
    <row r="2105" spans="1:30" ht="15.75" customHeight="1" x14ac:dyDescent="0.35">
      <c r="A2105" s="222"/>
      <c r="B2105" s="260"/>
      <c r="C2105" s="350" t="s">
        <v>22</v>
      </c>
      <c r="D2105" s="351" t="s">
        <v>4560</v>
      </c>
      <c r="E2105" s="327" t="s">
        <v>3368</v>
      </c>
      <c r="F2105" s="316" t="s">
        <v>4561</v>
      </c>
      <c r="G2105" s="305" t="s">
        <v>3338</v>
      </c>
      <c r="H2105" s="305" t="s">
        <v>3377</v>
      </c>
      <c r="I2105" s="297">
        <v>45282</v>
      </c>
      <c r="J2105" s="297"/>
      <c r="K2105" s="297">
        <f t="shared" si="107"/>
        <v>45647</v>
      </c>
      <c r="L2105" s="78" t="s">
        <v>910</v>
      </c>
      <c r="M2105" s="225"/>
      <c r="N2105" s="225"/>
      <c r="O2105" s="225"/>
      <c r="P2105" s="225"/>
      <c r="Q2105" s="225"/>
      <c r="R2105" s="225"/>
      <c r="S2105" s="225"/>
      <c r="T2105" s="225"/>
      <c r="U2105" s="225"/>
      <c r="V2105" s="225"/>
      <c r="W2105" s="225"/>
      <c r="X2105" s="225"/>
      <c r="Y2105" s="225"/>
      <c r="Z2105" s="225"/>
      <c r="AA2105" s="225"/>
      <c r="AB2105" s="225"/>
      <c r="AC2105" s="225"/>
      <c r="AD2105" s="225"/>
    </row>
    <row r="2106" spans="1:30" ht="15.75" customHeight="1" x14ac:dyDescent="0.35">
      <c r="A2106" s="222"/>
      <c r="B2106" s="260"/>
      <c r="C2106" s="350" t="s">
        <v>22</v>
      </c>
      <c r="D2106" s="351" t="s">
        <v>4562</v>
      </c>
      <c r="E2106" s="327" t="s">
        <v>3368</v>
      </c>
      <c r="F2106" s="316" t="s">
        <v>4563</v>
      </c>
      <c r="G2106" s="305" t="s">
        <v>3338</v>
      </c>
      <c r="H2106" s="305" t="s">
        <v>3377</v>
      </c>
      <c r="I2106" s="297">
        <v>45282</v>
      </c>
      <c r="J2106" s="297"/>
      <c r="K2106" s="297">
        <f t="shared" si="107"/>
        <v>45647</v>
      </c>
      <c r="L2106" s="78" t="s">
        <v>910</v>
      </c>
      <c r="M2106" s="225"/>
      <c r="N2106" s="225"/>
      <c r="O2106" s="225"/>
      <c r="P2106" s="225"/>
      <c r="Q2106" s="225"/>
      <c r="R2106" s="225"/>
      <c r="S2106" s="225"/>
      <c r="T2106" s="225"/>
      <c r="U2106" s="225"/>
      <c r="V2106" s="225"/>
      <c r="W2106" s="225"/>
      <c r="X2106" s="225"/>
      <c r="Y2106" s="225"/>
      <c r="Z2106" s="225"/>
      <c r="AA2106" s="225"/>
      <c r="AB2106" s="225"/>
      <c r="AC2106" s="225"/>
      <c r="AD2106" s="225"/>
    </row>
    <row r="2107" spans="1:30" ht="15.75" customHeight="1" x14ac:dyDescent="0.35">
      <c r="A2107" s="222"/>
      <c r="B2107" s="260"/>
      <c r="C2107" s="350" t="s">
        <v>22</v>
      </c>
      <c r="D2107" s="351" t="s">
        <v>4564</v>
      </c>
      <c r="E2107" s="327" t="s">
        <v>4349</v>
      </c>
      <c r="F2107" s="227" t="s">
        <v>4565</v>
      </c>
      <c r="G2107" s="227" t="s">
        <v>4566</v>
      </c>
      <c r="H2107" s="227" t="s">
        <v>4567</v>
      </c>
      <c r="I2107" s="278">
        <v>45301</v>
      </c>
      <c r="J2107" s="227"/>
      <c r="K2107" s="297">
        <f t="shared" si="107"/>
        <v>45666</v>
      </c>
      <c r="L2107" s="227" t="s">
        <v>4481</v>
      </c>
      <c r="M2107" s="225"/>
      <c r="N2107" s="225"/>
      <c r="O2107" s="225"/>
      <c r="P2107" s="225"/>
      <c r="Q2107" s="225"/>
      <c r="R2107" s="225"/>
      <c r="S2107" s="225"/>
      <c r="T2107" s="225"/>
      <c r="U2107" s="225"/>
      <c r="V2107" s="225"/>
      <c r="W2107" s="225"/>
      <c r="X2107" s="225"/>
      <c r="Y2107" s="225"/>
      <c r="Z2107" s="225"/>
      <c r="AA2107" s="225"/>
      <c r="AB2107" s="225"/>
      <c r="AC2107" s="225"/>
      <c r="AD2107" s="225"/>
    </row>
    <row r="2108" spans="1:30" ht="15.75" customHeight="1" x14ac:dyDescent="0.35">
      <c r="A2108" s="222"/>
      <c r="B2108" s="260"/>
      <c r="C2108" s="350" t="s">
        <v>22</v>
      </c>
      <c r="D2108" s="350" t="s">
        <v>4568</v>
      </c>
      <c r="E2108" s="370" t="s">
        <v>4349</v>
      </c>
      <c r="F2108" s="227" t="s">
        <v>3352</v>
      </c>
      <c r="G2108" s="227" t="s">
        <v>1700</v>
      </c>
      <c r="H2108" s="227" t="s">
        <v>1701</v>
      </c>
      <c r="I2108" s="278">
        <v>45302</v>
      </c>
      <c r="J2108" s="278"/>
      <c r="K2108" s="297">
        <f t="shared" si="107"/>
        <v>45667</v>
      </c>
      <c r="L2108" s="356" t="s">
        <v>3353</v>
      </c>
      <c r="M2108" s="225"/>
      <c r="N2108" s="225"/>
      <c r="O2108" s="225"/>
      <c r="P2108" s="225"/>
      <c r="Q2108" s="225"/>
      <c r="R2108" s="225"/>
      <c r="S2108" s="225"/>
      <c r="T2108" s="225"/>
      <c r="U2108" s="225"/>
      <c r="V2108" s="225"/>
      <c r="W2108" s="225"/>
      <c r="X2108" s="225"/>
      <c r="Y2108" s="225"/>
      <c r="Z2108" s="225"/>
      <c r="AA2108" s="225"/>
      <c r="AB2108" s="225"/>
      <c r="AC2108" s="225"/>
      <c r="AD2108" s="225"/>
    </row>
    <row r="2109" spans="1:30" ht="15.75" customHeight="1" x14ac:dyDescent="0.35">
      <c r="A2109" s="222"/>
      <c r="B2109" s="260"/>
      <c r="C2109" s="350" t="s">
        <v>22</v>
      </c>
      <c r="D2109" s="350" t="s">
        <v>4569</v>
      </c>
      <c r="E2109" s="350" t="s">
        <v>4349</v>
      </c>
      <c r="F2109" s="352" t="s">
        <v>4570</v>
      </c>
      <c r="G2109" s="242" t="s">
        <v>4571</v>
      </c>
      <c r="H2109" s="251" t="s">
        <v>4572</v>
      </c>
      <c r="I2109" s="297">
        <v>45303</v>
      </c>
      <c r="J2109" s="297"/>
      <c r="K2109" s="297">
        <f>I2109+365</f>
        <v>45668</v>
      </c>
      <c r="L2109" s="250" t="s">
        <v>161</v>
      </c>
      <c r="M2109" s="225"/>
      <c r="N2109" s="225"/>
      <c r="O2109" s="225"/>
      <c r="P2109" s="225"/>
      <c r="Q2109" s="225"/>
      <c r="R2109" s="225"/>
      <c r="S2109" s="225"/>
      <c r="T2109" s="225"/>
      <c r="U2109" s="225"/>
      <c r="V2109" s="225"/>
      <c r="W2109" s="225"/>
      <c r="X2109" s="225"/>
      <c r="Y2109" s="225"/>
      <c r="Z2109" s="225"/>
      <c r="AA2109" s="225"/>
      <c r="AB2109" s="225"/>
      <c r="AC2109" s="225"/>
      <c r="AD2109" s="225"/>
    </row>
    <row r="2110" spans="1:30" ht="15.75" customHeight="1" x14ac:dyDescent="0.35">
      <c r="A2110" s="222"/>
      <c r="B2110" s="260"/>
      <c r="C2110" s="350" t="s">
        <v>22</v>
      </c>
      <c r="D2110" s="350" t="s">
        <v>4573</v>
      </c>
      <c r="E2110" s="350" t="s">
        <v>4349</v>
      </c>
      <c r="F2110" s="352" t="s">
        <v>4574</v>
      </c>
      <c r="G2110" s="242" t="s">
        <v>4575</v>
      </c>
      <c r="H2110" s="251" t="s">
        <v>4576</v>
      </c>
      <c r="I2110" s="297">
        <v>45303</v>
      </c>
      <c r="J2110" s="297"/>
      <c r="K2110" s="297">
        <f t="shared" ref="K2110:K2112" si="108">I2110+365</f>
        <v>45668</v>
      </c>
      <c r="L2110" s="250" t="s">
        <v>161</v>
      </c>
      <c r="M2110" s="225"/>
      <c r="N2110" s="225"/>
      <c r="O2110" s="225"/>
      <c r="P2110" s="225"/>
      <c r="Q2110" s="225"/>
      <c r="R2110" s="225"/>
      <c r="S2110" s="225"/>
      <c r="T2110" s="225"/>
      <c r="U2110" s="225"/>
      <c r="V2110" s="225"/>
      <c r="W2110" s="225"/>
      <c r="X2110" s="225"/>
      <c r="Y2110" s="225"/>
      <c r="Z2110" s="225"/>
      <c r="AA2110" s="225"/>
      <c r="AB2110" s="225"/>
      <c r="AC2110" s="225"/>
      <c r="AD2110" s="225"/>
    </row>
    <row r="2111" spans="1:30" ht="15.75" customHeight="1" x14ac:dyDescent="0.35">
      <c r="A2111" s="222"/>
      <c r="B2111" s="260"/>
      <c r="C2111" s="350" t="s">
        <v>22</v>
      </c>
      <c r="D2111" s="350" t="s">
        <v>4577</v>
      </c>
      <c r="E2111" s="350" t="s">
        <v>4349</v>
      </c>
      <c r="F2111" s="352" t="s">
        <v>4578</v>
      </c>
      <c r="G2111" s="242" t="s">
        <v>4579</v>
      </c>
      <c r="H2111" s="251" t="s">
        <v>4580</v>
      </c>
      <c r="I2111" s="297">
        <v>45303</v>
      </c>
      <c r="J2111" s="297"/>
      <c r="K2111" s="297">
        <f t="shared" si="108"/>
        <v>45668</v>
      </c>
      <c r="L2111" s="250" t="s">
        <v>161</v>
      </c>
      <c r="M2111" s="225"/>
      <c r="N2111" s="225"/>
      <c r="O2111" s="225"/>
      <c r="P2111" s="225"/>
      <c r="Q2111" s="225"/>
      <c r="R2111" s="225"/>
      <c r="S2111" s="225"/>
      <c r="T2111" s="225"/>
      <c r="U2111" s="225"/>
      <c r="V2111" s="225"/>
      <c r="W2111" s="225"/>
      <c r="X2111" s="225"/>
      <c r="Y2111" s="225"/>
      <c r="Z2111" s="225"/>
      <c r="AA2111" s="225"/>
      <c r="AB2111" s="225"/>
      <c r="AC2111" s="225"/>
      <c r="AD2111" s="225"/>
    </row>
    <row r="2112" spans="1:30" ht="15.75" customHeight="1" x14ac:dyDescent="0.35">
      <c r="A2112" s="222"/>
      <c r="B2112" s="260"/>
      <c r="C2112" s="348" t="s">
        <v>22</v>
      </c>
      <c r="D2112" s="348" t="s">
        <v>4581</v>
      </c>
      <c r="E2112" s="348" t="s">
        <v>4349</v>
      </c>
      <c r="F2112" s="349" t="s">
        <v>4582</v>
      </c>
      <c r="G2112" s="251" t="s">
        <v>4583</v>
      </c>
      <c r="H2112" s="251" t="s">
        <v>4584</v>
      </c>
      <c r="I2112" s="333">
        <v>45303</v>
      </c>
      <c r="J2112" s="333"/>
      <c r="K2112" s="333">
        <f t="shared" si="108"/>
        <v>45668</v>
      </c>
      <c r="L2112" s="250" t="s">
        <v>161</v>
      </c>
      <c r="M2112" s="225"/>
      <c r="N2112" s="225"/>
      <c r="O2112" s="225"/>
      <c r="P2112" s="225"/>
      <c r="Q2112" s="225"/>
      <c r="R2112" s="225"/>
      <c r="S2112" s="225"/>
      <c r="T2112" s="225"/>
      <c r="U2112" s="225"/>
      <c r="V2112" s="225"/>
      <c r="W2112" s="225"/>
      <c r="X2112" s="225"/>
      <c r="Y2112" s="225"/>
      <c r="Z2112" s="225"/>
      <c r="AA2112" s="225"/>
      <c r="AB2112" s="225"/>
      <c r="AC2112" s="225"/>
      <c r="AD2112" s="225"/>
    </row>
    <row r="2113" spans="2:12" ht="15.75" customHeight="1" x14ac:dyDescent="0.35">
      <c r="B2113" s="260"/>
      <c r="C2113" s="350" t="s">
        <v>22</v>
      </c>
      <c r="D2113" s="350" t="s">
        <v>4585</v>
      </c>
      <c r="E2113" s="327" t="s">
        <v>4349</v>
      </c>
      <c r="F2113" s="316" t="s">
        <v>4586</v>
      </c>
      <c r="G2113" s="305" t="s">
        <v>3304</v>
      </c>
      <c r="H2113" s="242" t="s">
        <v>4587</v>
      </c>
      <c r="I2113" s="297">
        <v>45306</v>
      </c>
      <c r="J2113" s="297"/>
      <c r="K2113" s="297">
        <f t="shared" ref="K2113:K2117" si="109">+I2113+365</f>
        <v>45671</v>
      </c>
      <c r="L2113" s="311" t="s">
        <v>2995</v>
      </c>
    </row>
    <row r="2114" spans="2:12" ht="15.75" customHeight="1" x14ac:dyDescent="0.35">
      <c r="B2114" s="260"/>
      <c r="C2114" s="350" t="s">
        <v>22</v>
      </c>
      <c r="D2114" s="350" t="s">
        <v>4588</v>
      </c>
      <c r="E2114" s="327" t="s">
        <v>4349</v>
      </c>
      <c r="F2114" s="316" t="s">
        <v>4589</v>
      </c>
      <c r="G2114" s="305" t="s">
        <v>3304</v>
      </c>
      <c r="H2114" s="242" t="s">
        <v>4587</v>
      </c>
      <c r="I2114" s="297">
        <v>45306</v>
      </c>
      <c r="J2114" s="297"/>
      <c r="K2114" s="297">
        <f t="shared" ref="K2114" si="110">+I2114+365</f>
        <v>45671</v>
      </c>
      <c r="L2114" s="311" t="s">
        <v>2995</v>
      </c>
    </row>
    <row r="2115" spans="2:12" ht="15.75" customHeight="1" x14ac:dyDescent="0.35">
      <c r="B2115" s="260"/>
      <c r="C2115" s="350" t="s">
        <v>22</v>
      </c>
      <c r="D2115" s="350" t="s">
        <v>4590</v>
      </c>
      <c r="E2115" s="327" t="s">
        <v>4349</v>
      </c>
      <c r="F2115" s="296" t="s">
        <v>4591</v>
      </c>
      <c r="G2115" s="305" t="s">
        <v>3304</v>
      </c>
      <c r="H2115" s="242" t="s">
        <v>4587</v>
      </c>
      <c r="I2115" s="297">
        <v>45306</v>
      </c>
      <c r="J2115" s="297"/>
      <c r="K2115" s="297">
        <f t="shared" si="109"/>
        <v>45671</v>
      </c>
      <c r="L2115" s="311" t="s">
        <v>2995</v>
      </c>
    </row>
    <row r="2116" spans="2:12" ht="15.75" customHeight="1" x14ac:dyDescent="0.35">
      <c r="B2116" s="260"/>
      <c r="C2116" s="350" t="s">
        <v>22</v>
      </c>
      <c r="D2116" s="350" t="s">
        <v>4592</v>
      </c>
      <c r="E2116" s="327" t="s">
        <v>4349</v>
      </c>
      <c r="F2116" s="316" t="s">
        <v>4593</v>
      </c>
      <c r="G2116" s="305" t="s">
        <v>3304</v>
      </c>
      <c r="H2116" s="242" t="s">
        <v>4587</v>
      </c>
      <c r="I2116" s="297">
        <v>45306</v>
      </c>
      <c r="J2116" s="297"/>
      <c r="K2116" s="297">
        <f t="shared" si="109"/>
        <v>45671</v>
      </c>
      <c r="L2116" s="311" t="s">
        <v>2995</v>
      </c>
    </row>
    <row r="2117" spans="2:12" ht="15.75" customHeight="1" x14ac:dyDescent="0.35">
      <c r="B2117" s="260"/>
      <c r="C2117" s="350" t="s">
        <v>22</v>
      </c>
      <c r="D2117" s="350" t="s">
        <v>4594</v>
      </c>
      <c r="E2117" s="350" t="s">
        <v>4349</v>
      </c>
      <c r="F2117" s="316" t="s">
        <v>4595</v>
      </c>
      <c r="G2117" s="305" t="s">
        <v>3304</v>
      </c>
      <c r="H2117" s="242" t="s">
        <v>4587</v>
      </c>
      <c r="I2117" s="297">
        <v>45306</v>
      </c>
      <c r="J2117" s="297"/>
      <c r="K2117" s="333">
        <f t="shared" si="109"/>
        <v>45671</v>
      </c>
      <c r="L2117" s="311" t="s">
        <v>2995</v>
      </c>
    </row>
    <row r="2118" spans="2:12" ht="15.75" customHeight="1" x14ac:dyDescent="0.35">
      <c r="B2118" s="260"/>
      <c r="C2118" s="350" t="s">
        <v>22</v>
      </c>
      <c r="D2118" s="350" t="s">
        <v>4596</v>
      </c>
      <c r="E2118" s="350" t="s">
        <v>4349</v>
      </c>
      <c r="F2118" s="314" t="s">
        <v>4597</v>
      </c>
      <c r="G2118" s="330" t="s">
        <v>3524</v>
      </c>
      <c r="H2118" s="330" t="s">
        <v>4598</v>
      </c>
      <c r="I2118" s="297">
        <v>45306</v>
      </c>
      <c r="J2118" s="334"/>
      <c r="K2118" s="297">
        <f>+I2118+365</f>
        <v>45671</v>
      </c>
      <c r="L2118" s="235" t="s">
        <v>4120</v>
      </c>
    </row>
    <row r="2119" spans="2:12" ht="15.75" customHeight="1" x14ac:dyDescent="0.35">
      <c r="B2119" s="260"/>
      <c r="C2119" s="350" t="s">
        <v>22</v>
      </c>
      <c r="D2119" s="350" t="s">
        <v>4599</v>
      </c>
      <c r="E2119" s="351" t="s">
        <v>4349</v>
      </c>
      <c r="F2119" s="316" t="s">
        <v>4600</v>
      </c>
      <c r="G2119" s="305" t="s">
        <v>4601</v>
      </c>
      <c r="H2119" s="305" t="s">
        <v>4602</v>
      </c>
      <c r="I2119" s="344">
        <v>45309</v>
      </c>
      <c r="J2119" s="334"/>
      <c r="K2119" s="297">
        <f>+I2119+365</f>
        <v>45674</v>
      </c>
      <c r="L2119" s="235" t="s">
        <v>4603</v>
      </c>
    </row>
    <row r="2120" spans="2:12" ht="15.75" customHeight="1" x14ac:dyDescent="0.35">
      <c r="B2120" s="260"/>
      <c r="C2120" s="350" t="s">
        <v>22</v>
      </c>
      <c r="D2120" s="350" t="s">
        <v>4604</v>
      </c>
      <c r="E2120" s="351" t="s">
        <v>4349</v>
      </c>
      <c r="F2120" s="316" t="s">
        <v>4605</v>
      </c>
      <c r="G2120" s="67" t="s">
        <v>4606</v>
      </c>
      <c r="H2120" s="305" t="s">
        <v>4602</v>
      </c>
      <c r="I2120" s="344">
        <v>45309</v>
      </c>
      <c r="J2120" s="334"/>
      <c r="K2120" s="297">
        <f t="shared" ref="K2120:K2125" si="111">+I2120+365</f>
        <v>45674</v>
      </c>
      <c r="L2120" s="235" t="s">
        <v>4603</v>
      </c>
    </row>
    <row r="2121" spans="2:12" ht="15.75" customHeight="1" x14ac:dyDescent="0.35">
      <c r="B2121" s="260"/>
      <c r="C2121" s="350" t="s">
        <v>22</v>
      </c>
      <c r="D2121" s="350" t="s">
        <v>4607</v>
      </c>
      <c r="E2121" s="351" t="s">
        <v>4349</v>
      </c>
      <c r="F2121" s="316" t="s">
        <v>4608</v>
      </c>
      <c r="G2121" s="67" t="s">
        <v>4609</v>
      </c>
      <c r="H2121" s="305" t="s">
        <v>4602</v>
      </c>
      <c r="I2121" s="344">
        <v>45309</v>
      </c>
      <c r="J2121" s="334"/>
      <c r="K2121" s="297">
        <f t="shared" si="111"/>
        <v>45674</v>
      </c>
      <c r="L2121" s="235" t="s">
        <v>4603</v>
      </c>
    </row>
    <row r="2122" spans="2:12" ht="15.75" customHeight="1" x14ac:dyDescent="0.35">
      <c r="B2122" s="260"/>
      <c r="C2122" s="348" t="s">
        <v>22</v>
      </c>
      <c r="D2122" s="348" t="s">
        <v>4610</v>
      </c>
      <c r="E2122" s="348" t="s">
        <v>4349</v>
      </c>
      <c r="F2122" s="404" t="s">
        <v>4611</v>
      </c>
      <c r="G2122" s="405" t="s">
        <v>4609</v>
      </c>
      <c r="H2122" s="405" t="s">
        <v>4602</v>
      </c>
      <c r="I2122" s="297">
        <v>45309</v>
      </c>
      <c r="J2122" s="334"/>
      <c r="K2122" s="297">
        <f t="shared" si="111"/>
        <v>45674</v>
      </c>
      <c r="L2122" s="235" t="s">
        <v>4603</v>
      </c>
    </row>
    <row r="2123" spans="2:12" ht="15.75" customHeight="1" x14ac:dyDescent="0.35">
      <c r="B2123" s="260"/>
      <c r="C2123" s="350" t="s">
        <v>22</v>
      </c>
      <c r="D2123" s="350" t="s">
        <v>4612</v>
      </c>
      <c r="E2123" s="350" t="s">
        <v>4349</v>
      </c>
      <c r="F2123" s="316" t="s">
        <v>4613</v>
      </c>
      <c r="G2123" s="305" t="s">
        <v>4609</v>
      </c>
      <c r="H2123" s="305" t="s">
        <v>4602</v>
      </c>
      <c r="I2123" s="297">
        <v>45309</v>
      </c>
      <c r="J2123" s="334"/>
      <c r="K2123" s="297">
        <f t="shared" si="111"/>
        <v>45674</v>
      </c>
      <c r="L2123" s="235" t="s">
        <v>4603</v>
      </c>
    </row>
    <row r="2124" spans="2:12" ht="15.75" customHeight="1" x14ac:dyDescent="0.35">
      <c r="B2124" s="260"/>
      <c r="C2124" s="350" t="s">
        <v>22</v>
      </c>
      <c r="D2124" s="350" t="s">
        <v>4614</v>
      </c>
      <c r="E2124" s="350" t="s">
        <v>4349</v>
      </c>
      <c r="F2124" s="316" t="s">
        <v>4615</v>
      </c>
      <c r="G2124" s="305" t="s">
        <v>4609</v>
      </c>
      <c r="H2124" s="305" t="s">
        <v>4602</v>
      </c>
      <c r="I2124" s="297">
        <v>45309</v>
      </c>
      <c r="J2124" s="334"/>
      <c r="K2124" s="297">
        <f t="shared" si="111"/>
        <v>45674</v>
      </c>
      <c r="L2124" s="235" t="s">
        <v>4603</v>
      </c>
    </row>
    <row r="2125" spans="2:12" ht="15.75" customHeight="1" x14ac:dyDescent="0.35">
      <c r="B2125" s="260"/>
      <c r="C2125" s="350" t="s">
        <v>22</v>
      </c>
      <c r="D2125" s="350" t="s">
        <v>4616</v>
      </c>
      <c r="E2125" s="350" t="s">
        <v>4349</v>
      </c>
      <c r="F2125" s="316" t="s">
        <v>4617</v>
      </c>
      <c r="G2125" s="305" t="s">
        <v>4618</v>
      </c>
      <c r="H2125" s="305" t="s">
        <v>4602</v>
      </c>
      <c r="I2125" s="297">
        <v>45309</v>
      </c>
      <c r="J2125" s="334"/>
      <c r="K2125" s="297">
        <f t="shared" si="111"/>
        <v>45674</v>
      </c>
      <c r="L2125" s="235" t="s">
        <v>4603</v>
      </c>
    </row>
    <row r="2126" spans="2:12" ht="15.75" customHeight="1" x14ac:dyDescent="0.35">
      <c r="B2126" s="260"/>
      <c r="C2126" s="350" t="s">
        <v>22</v>
      </c>
      <c r="D2126" s="350" t="s">
        <v>4619</v>
      </c>
      <c r="E2126" s="350" t="s">
        <v>4349</v>
      </c>
      <c r="F2126" s="349" t="s">
        <v>4620</v>
      </c>
      <c r="G2126" s="251" t="s">
        <v>4621</v>
      </c>
      <c r="H2126" s="251" t="s">
        <v>4622</v>
      </c>
      <c r="I2126" s="333">
        <v>45313</v>
      </c>
      <c r="J2126" s="333"/>
      <c r="K2126" s="333">
        <f t="shared" ref="K2126" si="112">I2126+365</f>
        <v>45678</v>
      </c>
      <c r="L2126" s="250" t="s">
        <v>161</v>
      </c>
    </row>
    <row r="2127" spans="2:12" ht="15.75" customHeight="1" x14ac:dyDescent="0.35">
      <c r="B2127" s="260"/>
      <c r="C2127" s="350" t="s">
        <v>22</v>
      </c>
      <c r="D2127" s="350" t="s">
        <v>4623</v>
      </c>
      <c r="E2127" s="350" t="s">
        <v>4349</v>
      </c>
      <c r="F2127" s="349" t="s">
        <v>4624</v>
      </c>
      <c r="G2127" s="251" t="s">
        <v>4625</v>
      </c>
      <c r="H2127" s="251" t="s">
        <v>4626</v>
      </c>
      <c r="I2127" s="333">
        <v>45313</v>
      </c>
      <c r="J2127" s="333"/>
      <c r="K2127" s="333">
        <f t="shared" ref="K2127:K2130" si="113">I2127+365</f>
        <v>45678</v>
      </c>
      <c r="L2127" s="250" t="s">
        <v>161</v>
      </c>
    </row>
    <row r="2128" spans="2:12" ht="15.75" customHeight="1" x14ac:dyDescent="0.35">
      <c r="B2128" s="260"/>
      <c r="C2128" s="350" t="s">
        <v>22</v>
      </c>
      <c r="D2128" s="350" t="s">
        <v>4627</v>
      </c>
      <c r="E2128" s="350" t="s">
        <v>4349</v>
      </c>
      <c r="F2128" s="349" t="s">
        <v>4628</v>
      </c>
      <c r="G2128" s="251" t="s">
        <v>3350</v>
      </c>
      <c r="H2128" s="251" t="s">
        <v>4629</v>
      </c>
      <c r="I2128" s="333">
        <v>45313</v>
      </c>
      <c r="J2128" s="333"/>
      <c r="K2128" s="333">
        <f t="shared" si="113"/>
        <v>45678</v>
      </c>
      <c r="L2128" s="250" t="s">
        <v>161</v>
      </c>
    </row>
    <row r="2129" spans="2:12" ht="15.75" customHeight="1" x14ac:dyDescent="0.35">
      <c r="B2129" s="260"/>
      <c r="C2129" s="350" t="s">
        <v>22</v>
      </c>
      <c r="D2129" s="350" t="s">
        <v>4630</v>
      </c>
      <c r="E2129" s="350" t="s">
        <v>4349</v>
      </c>
      <c r="F2129" s="349" t="s">
        <v>4631</v>
      </c>
      <c r="G2129" s="251" t="s">
        <v>3244</v>
      </c>
      <c r="H2129" s="251" t="s">
        <v>4632</v>
      </c>
      <c r="I2129" s="333">
        <v>45313</v>
      </c>
      <c r="J2129" s="333"/>
      <c r="K2129" s="333">
        <f t="shared" si="113"/>
        <v>45678</v>
      </c>
      <c r="L2129" s="250" t="s">
        <v>161</v>
      </c>
    </row>
    <row r="2130" spans="2:12" ht="15.75" customHeight="1" x14ac:dyDescent="0.35">
      <c r="B2130" s="260"/>
      <c r="C2130" s="350" t="s">
        <v>22</v>
      </c>
      <c r="D2130" s="350" t="s">
        <v>4633</v>
      </c>
      <c r="E2130" s="350" t="s">
        <v>4349</v>
      </c>
      <c r="F2130" s="352" t="s">
        <v>4634</v>
      </c>
      <c r="G2130" s="242" t="s">
        <v>4635</v>
      </c>
      <c r="H2130" s="242" t="s">
        <v>4636</v>
      </c>
      <c r="I2130" s="278">
        <v>45314</v>
      </c>
      <c r="J2130" s="278"/>
      <c r="K2130" s="278">
        <f t="shared" si="113"/>
        <v>45679</v>
      </c>
      <c r="L2130" s="231" t="s">
        <v>3212</v>
      </c>
    </row>
    <row r="2131" spans="2:12" ht="15.75" customHeight="1" x14ac:dyDescent="0.35">
      <c r="B2131" s="260"/>
      <c r="C2131" s="350" t="s">
        <v>22</v>
      </c>
      <c r="D2131" s="350" t="s">
        <v>4637</v>
      </c>
      <c r="E2131" s="350" t="s">
        <v>4349</v>
      </c>
      <c r="F2131" s="352" t="s">
        <v>4638</v>
      </c>
      <c r="G2131" s="242" t="s">
        <v>4088</v>
      </c>
      <c r="H2131" s="242" t="s">
        <v>4639</v>
      </c>
      <c r="I2131" s="278">
        <v>45314</v>
      </c>
      <c r="J2131" s="278">
        <v>45407</v>
      </c>
      <c r="K2131" s="278">
        <f>+J2131+365</f>
        <v>45772</v>
      </c>
      <c r="L2131" s="231" t="s">
        <v>3212</v>
      </c>
    </row>
    <row r="2132" spans="2:12" ht="15.75" customHeight="1" x14ac:dyDescent="0.35">
      <c r="B2132" s="260"/>
      <c r="C2132" s="350" t="s">
        <v>22</v>
      </c>
      <c r="D2132" s="350" t="s">
        <v>4640</v>
      </c>
      <c r="E2132" s="350" t="s">
        <v>4349</v>
      </c>
      <c r="F2132" s="352" t="s">
        <v>4641</v>
      </c>
      <c r="G2132" s="242" t="s">
        <v>4642</v>
      </c>
      <c r="H2132" s="242" t="s">
        <v>4643</v>
      </c>
      <c r="I2132" s="278">
        <v>45314</v>
      </c>
      <c r="J2132" s="278">
        <v>45407</v>
      </c>
      <c r="K2132" s="278">
        <f>+J2132+365</f>
        <v>45772</v>
      </c>
      <c r="L2132" s="231" t="s">
        <v>3212</v>
      </c>
    </row>
    <row r="2133" spans="2:12" ht="15.75" customHeight="1" x14ac:dyDescent="0.35">
      <c r="B2133" s="260"/>
      <c r="C2133" s="350" t="s">
        <v>22</v>
      </c>
      <c r="D2133" s="350" t="s">
        <v>4644</v>
      </c>
      <c r="E2133" s="350" t="s">
        <v>4349</v>
      </c>
      <c r="F2133" s="354" t="s">
        <v>4645</v>
      </c>
      <c r="G2133" s="242" t="s">
        <v>4646</v>
      </c>
      <c r="H2133" s="242" t="s">
        <v>4647</v>
      </c>
      <c r="I2133" s="278">
        <v>45314</v>
      </c>
      <c r="J2133" s="278">
        <v>45407</v>
      </c>
      <c r="K2133" s="278">
        <f>+J2133+365</f>
        <v>45772</v>
      </c>
      <c r="L2133" s="231" t="s">
        <v>3212</v>
      </c>
    </row>
    <row r="2134" spans="2:12" ht="15.75" customHeight="1" x14ac:dyDescent="0.35">
      <c r="B2134" s="260"/>
      <c r="C2134" s="350" t="s">
        <v>22</v>
      </c>
      <c r="D2134" s="350" t="s">
        <v>4648</v>
      </c>
      <c r="E2134" s="350" t="s">
        <v>4349</v>
      </c>
      <c r="F2134" s="352" t="s">
        <v>4649</v>
      </c>
      <c r="G2134" s="242" t="s">
        <v>3125</v>
      </c>
      <c r="H2134" s="242" t="s">
        <v>4650</v>
      </c>
      <c r="I2134" s="278">
        <v>45314</v>
      </c>
      <c r="J2134" s="278">
        <v>45407</v>
      </c>
      <c r="K2134" s="278">
        <f>+J2134+365</f>
        <v>45772</v>
      </c>
      <c r="L2134" s="231" t="s">
        <v>3212</v>
      </c>
    </row>
    <row r="2135" spans="2:12" ht="15.75" customHeight="1" x14ac:dyDescent="0.35">
      <c r="B2135" s="260"/>
      <c r="C2135" s="350" t="s">
        <v>22</v>
      </c>
      <c r="D2135" s="350" t="s">
        <v>4651</v>
      </c>
      <c r="E2135" s="350" t="s">
        <v>4349</v>
      </c>
      <c r="F2135" s="352" t="s">
        <v>4652</v>
      </c>
      <c r="G2135" s="242" t="s">
        <v>1739</v>
      </c>
      <c r="H2135" s="242" t="s">
        <v>4143</v>
      </c>
      <c r="I2135" s="278">
        <v>45314</v>
      </c>
      <c r="J2135" s="278">
        <v>45407</v>
      </c>
      <c r="K2135" s="278">
        <f>+J2135+365</f>
        <v>45772</v>
      </c>
      <c r="L2135" s="231" t="s">
        <v>3212</v>
      </c>
    </row>
    <row r="2136" spans="2:12" ht="15.75" customHeight="1" x14ac:dyDescent="0.35">
      <c r="B2136" s="260"/>
      <c r="C2136" s="350" t="s">
        <v>22</v>
      </c>
      <c r="D2136" s="350" t="s">
        <v>4653</v>
      </c>
      <c r="E2136" s="350" t="s">
        <v>4349</v>
      </c>
      <c r="F2136" s="352" t="s">
        <v>4654</v>
      </c>
      <c r="G2136" s="242" t="s">
        <v>3125</v>
      </c>
      <c r="H2136" s="242" t="s">
        <v>4655</v>
      </c>
      <c r="I2136" s="278">
        <v>45314</v>
      </c>
      <c r="J2136" s="278"/>
      <c r="K2136" s="278">
        <f t="shared" ref="K2136" si="114">I2136+365</f>
        <v>45679</v>
      </c>
      <c r="L2136" s="231" t="s">
        <v>3212</v>
      </c>
    </row>
    <row r="2137" spans="2:12" ht="15.75" customHeight="1" x14ac:dyDescent="0.35">
      <c r="B2137" s="260"/>
      <c r="C2137" s="350" t="s">
        <v>22</v>
      </c>
      <c r="D2137" s="350" t="s">
        <v>4656</v>
      </c>
      <c r="E2137" s="350" t="s">
        <v>4349</v>
      </c>
      <c r="F2137" s="352" t="s">
        <v>4657</v>
      </c>
      <c r="G2137" s="242" t="s">
        <v>201</v>
      </c>
      <c r="H2137" s="242" t="s">
        <v>4658</v>
      </c>
      <c r="I2137" s="278">
        <v>45313</v>
      </c>
      <c r="J2137" s="278"/>
      <c r="K2137" s="297">
        <f t="shared" ref="K2137" si="115">+I2137+365</f>
        <v>45678</v>
      </c>
      <c r="L2137" s="231" t="s">
        <v>1537</v>
      </c>
    </row>
    <row r="2138" spans="2:12" ht="15.75" customHeight="1" x14ac:dyDescent="0.35">
      <c r="B2138" s="260"/>
      <c r="C2138" s="350" t="s">
        <v>22</v>
      </c>
      <c r="D2138" s="350" t="s">
        <v>4659</v>
      </c>
      <c r="E2138" s="350" t="s">
        <v>4349</v>
      </c>
      <c r="F2138" s="352" t="s">
        <v>2580</v>
      </c>
      <c r="G2138" s="242" t="s">
        <v>201</v>
      </c>
      <c r="H2138" s="242" t="s">
        <v>4316</v>
      </c>
      <c r="I2138" s="278">
        <v>45313</v>
      </c>
      <c r="J2138" s="278">
        <v>45434</v>
      </c>
      <c r="K2138" s="297">
        <f>+J2138+365</f>
        <v>45799</v>
      </c>
      <c r="L2138" s="231" t="s">
        <v>1537</v>
      </c>
    </row>
    <row r="2139" spans="2:12" ht="15.75" customHeight="1" x14ac:dyDescent="0.35">
      <c r="B2139" s="260"/>
      <c r="C2139" s="350" t="s">
        <v>22</v>
      </c>
      <c r="D2139" s="350" t="s">
        <v>4660</v>
      </c>
      <c r="E2139" s="350" t="s">
        <v>4349</v>
      </c>
      <c r="F2139" s="352" t="s">
        <v>4661</v>
      </c>
      <c r="G2139" s="242" t="s">
        <v>28</v>
      </c>
      <c r="H2139" s="242" t="s">
        <v>4316</v>
      </c>
      <c r="I2139" s="278">
        <v>45313</v>
      </c>
      <c r="J2139" s="278">
        <v>45434</v>
      </c>
      <c r="K2139" s="297">
        <f>+J2139+365</f>
        <v>45799</v>
      </c>
      <c r="L2139" s="231" t="s">
        <v>1537</v>
      </c>
    </row>
    <row r="2140" spans="2:12" ht="15.75" customHeight="1" x14ac:dyDescent="0.35">
      <c r="B2140" s="260"/>
      <c r="C2140" s="350" t="s">
        <v>22</v>
      </c>
      <c r="D2140" s="350" t="s">
        <v>4662</v>
      </c>
      <c r="E2140" s="350" t="s">
        <v>4349</v>
      </c>
      <c r="F2140" s="352" t="s">
        <v>4663</v>
      </c>
      <c r="G2140" s="242" t="s">
        <v>28</v>
      </c>
      <c r="H2140" s="242" t="s">
        <v>4664</v>
      </c>
      <c r="I2140" s="278">
        <v>45313</v>
      </c>
      <c r="J2140" s="278"/>
      <c r="K2140" s="297">
        <f t="shared" ref="K2140:K2142" si="116">+I2140+365</f>
        <v>45678</v>
      </c>
      <c r="L2140" s="231" t="s">
        <v>1537</v>
      </c>
    </row>
    <row r="2141" spans="2:12" ht="15.75" customHeight="1" x14ac:dyDescent="0.35">
      <c r="B2141" s="260"/>
      <c r="C2141" s="350" t="s">
        <v>22</v>
      </c>
      <c r="D2141" s="350" t="s">
        <v>4665</v>
      </c>
      <c r="E2141" s="350" t="s">
        <v>4349</v>
      </c>
      <c r="F2141" s="352" t="s">
        <v>4666</v>
      </c>
      <c r="G2141" s="242" t="s">
        <v>40</v>
      </c>
      <c r="H2141" s="242" t="s">
        <v>4667</v>
      </c>
      <c r="I2141" s="278">
        <v>45313</v>
      </c>
      <c r="J2141" s="278"/>
      <c r="K2141" s="297">
        <f t="shared" si="116"/>
        <v>45678</v>
      </c>
      <c r="L2141" s="231" t="s">
        <v>3372</v>
      </c>
    </row>
    <row r="2142" spans="2:12" ht="15.75" customHeight="1" x14ac:dyDescent="0.35">
      <c r="B2142" s="260"/>
      <c r="C2142" s="350" t="s">
        <v>22</v>
      </c>
      <c r="D2142" s="350" t="s">
        <v>4668</v>
      </c>
      <c r="E2142" s="350" t="s">
        <v>4349</v>
      </c>
      <c r="F2142" s="352" t="s">
        <v>4669</v>
      </c>
      <c r="G2142" s="242" t="s">
        <v>4670</v>
      </c>
      <c r="H2142" s="242" t="s">
        <v>4671</v>
      </c>
      <c r="I2142" s="278">
        <v>45327</v>
      </c>
      <c r="J2142" s="278"/>
      <c r="K2142" s="297">
        <f t="shared" si="116"/>
        <v>45692</v>
      </c>
      <c r="L2142" s="231" t="s">
        <v>1537</v>
      </c>
    </row>
    <row r="2143" spans="2:12" ht="15.75" customHeight="1" x14ac:dyDescent="0.35">
      <c r="B2143" s="260"/>
      <c r="C2143" s="350" t="s">
        <v>22</v>
      </c>
      <c r="D2143" s="350" t="s">
        <v>4672</v>
      </c>
      <c r="E2143" s="350" t="s">
        <v>4349</v>
      </c>
      <c r="F2143" s="352" t="s">
        <v>4673</v>
      </c>
      <c r="G2143" s="242" t="s">
        <v>4670</v>
      </c>
      <c r="H2143" s="242" t="s">
        <v>4671</v>
      </c>
      <c r="I2143" s="278">
        <v>45327</v>
      </c>
      <c r="J2143" s="278"/>
      <c r="K2143" s="297">
        <f t="shared" ref="K2143:K2147" si="117">+I2143+365</f>
        <v>45692</v>
      </c>
      <c r="L2143" s="231" t="s">
        <v>1537</v>
      </c>
    </row>
    <row r="2144" spans="2:12" ht="15.75" customHeight="1" x14ac:dyDescent="0.35">
      <c r="B2144" s="260"/>
      <c r="C2144" s="350" t="s">
        <v>22</v>
      </c>
      <c r="D2144" s="350" t="s">
        <v>4674</v>
      </c>
      <c r="E2144" s="350" t="s">
        <v>4349</v>
      </c>
      <c r="F2144" s="352" t="s">
        <v>4675</v>
      </c>
      <c r="G2144" s="242" t="s">
        <v>4670</v>
      </c>
      <c r="H2144" s="242" t="s">
        <v>4671</v>
      </c>
      <c r="I2144" s="278">
        <v>45327</v>
      </c>
      <c r="J2144" s="278"/>
      <c r="K2144" s="297">
        <f t="shared" si="117"/>
        <v>45692</v>
      </c>
      <c r="L2144" s="231" t="s">
        <v>1537</v>
      </c>
    </row>
    <row r="2145" spans="1:30" ht="15.75" customHeight="1" x14ac:dyDescent="0.35">
      <c r="A2145" s="222"/>
      <c r="B2145" s="260"/>
      <c r="C2145" s="350" t="s">
        <v>22</v>
      </c>
      <c r="D2145" s="350" t="s">
        <v>4676</v>
      </c>
      <c r="E2145" s="350" t="s">
        <v>4349</v>
      </c>
      <c r="F2145" s="352" t="s">
        <v>4677</v>
      </c>
      <c r="G2145" s="242" t="s">
        <v>4670</v>
      </c>
      <c r="H2145" s="242" t="s">
        <v>4671</v>
      </c>
      <c r="I2145" s="278">
        <v>45327</v>
      </c>
      <c r="J2145" s="278"/>
      <c r="K2145" s="297">
        <f t="shared" si="117"/>
        <v>45692</v>
      </c>
      <c r="L2145" s="231" t="s">
        <v>1537</v>
      </c>
      <c r="M2145" s="225"/>
      <c r="N2145" s="225"/>
      <c r="O2145" s="225"/>
      <c r="P2145" s="225"/>
      <c r="Q2145" s="225"/>
      <c r="R2145" s="225"/>
      <c r="S2145" s="225"/>
      <c r="T2145" s="225"/>
      <c r="U2145" s="225"/>
      <c r="V2145" s="225"/>
      <c r="W2145" s="225"/>
      <c r="X2145" s="225"/>
      <c r="Y2145" s="225"/>
      <c r="Z2145" s="225"/>
      <c r="AA2145" s="225"/>
      <c r="AB2145" s="225"/>
      <c r="AC2145" s="225"/>
      <c r="AD2145" s="225"/>
    </row>
    <row r="2146" spans="1:30" ht="15.75" customHeight="1" x14ac:dyDescent="0.35">
      <c r="A2146" s="222"/>
      <c r="B2146" s="260"/>
      <c r="C2146" s="350" t="s">
        <v>22</v>
      </c>
      <c r="D2146" s="350" t="s">
        <v>4678</v>
      </c>
      <c r="E2146" s="350" t="s">
        <v>4349</v>
      </c>
      <c r="F2146" s="352" t="s">
        <v>4679</v>
      </c>
      <c r="G2146" s="242" t="s">
        <v>4670</v>
      </c>
      <c r="H2146" s="242" t="s">
        <v>4671</v>
      </c>
      <c r="I2146" s="278">
        <v>45327</v>
      </c>
      <c r="J2146" s="278"/>
      <c r="K2146" s="297">
        <f t="shared" si="117"/>
        <v>45692</v>
      </c>
      <c r="L2146" s="231" t="s">
        <v>1537</v>
      </c>
      <c r="M2146" s="225"/>
      <c r="N2146" s="225"/>
      <c r="O2146" s="225"/>
      <c r="P2146" s="225"/>
      <c r="Q2146" s="225"/>
      <c r="R2146" s="225"/>
      <c r="S2146" s="225"/>
      <c r="T2146" s="225"/>
      <c r="U2146" s="225"/>
      <c r="V2146" s="225"/>
      <c r="W2146" s="225"/>
      <c r="X2146" s="225"/>
      <c r="Y2146" s="225"/>
      <c r="Z2146" s="225"/>
      <c r="AA2146" s="225"/>
      <c r="AB2146" s="225"/>
      <c r="AC2146" s="225"/>
      <c r="AD2146" s="225"/>
    </row>
    <row r="2147" spans="1:30" ht="15.75" customHeight="1" x14ac:dyDescent="0.35">
      <c r="A2147" s="222"/>
      <c r="B2147" s="260"/>
      <c r="C2147" s="350" t="s">
        <v>22</v>
      </c>
      <c r="D2147" s="350" t="s">
        <v>4680</v>
      </c>
      <c r="E2147" s="350" t="s">
        <v>4349</v>
      </c>
      <c r="F2147" s="352" t="s">
        <v>4681</v>
      </c>
      <c r="G2147" s="242" t="s">
        <v>4670</v>
      </c>
      <c r="H2147" s="242" t="s">
        <v>4671</v>
      </c>
      <c r="I2147" s="278">
        <v>45327</v>
      </c>
      <c r="J2147" s="278"/>
      <c r="K2147" s="297">
        <f t="shared" si="117"/>
        <v>45692</v>
      </c>
      <c r="L2147" s="231" t="s">
        <v>1537</v>
      </c>
      <c r="M2147" s="225"/>
      <c r="N2147" s="225"/>
      <c r="O2147" s="225"/>
      <c r="P2147" s="225"/>
      <c r="Q2147" s="225"/>
      <c r="R2147" s="225"/>
      <c r="S2147" s="225"/>
      <c r="T2147" s="225"/>
      <c r="U2147" s="225"/>
      <c r="V2147" s="225"/>
      <c r="W2147" s="225"/>
      <c r="X2147" s="225"/>
      <c r="Y2147" s="225"/>
      <c r="Z2147" s="225"/>
      <c r="AA2147" s="225"/>
      <c r="AB2147" s="225"/>
      <c r="AC2147" s="225"/>
      <c r="AD2147" s="225"/>
    </row>
    <row r="2148" spans="1:30" ht="15.75" customHeight="1" x14ac:dyDescent="0.35">
      <c r="A2148" s="222"/>
      <c r="B2148" s="260"/>
      <c r="C2148" s="350" t="s">
        <v>22</v>
      </c>
      <c r="D2148" s="350" t="s">
        <v>4682</v>
      </c>
      <c r="E2148" s="350" t="s">
        <v>4349</v>
      </c>
      <c r="F2148" s="352" t="s">
        <v>4683</v>
      </c>
      <c r="G2148" s="242" t="s">
        <v>4670</v>
      </c>
      <c r="H2148" s="242" t="s">
        <v>4671</v>
      </c>
      <c r="I2148" s="278">
        <v>45327</v>
      </c>
      <c r="J2148" s="278"/>
      <c r="K2148" s="297">
        <f t="shared" ref="K2148:K2150" si="118">+I2148+365</f>
        <v>45692</v>
      </c>
      <c r="L2148" s="231" t="s">
        <v>1537</v>
      </c>
      <c r="M2148" s="225"/>
      <c r="N2148" s="225"/>
      <c r="O2148" s="225"/>
      <c r="P2148" s="225"/>
      <c r="Q2148" s="225"/>
      <c r="R2148" s="225"/>
      <c r="S2148" s="225"/>
      <c r="T2148" s="225"/>
      <c r="U2148" s="225"/>
      <c r="V2148" s="225"/>
      <c r="W2148" s="225"/>
      <c r="X2148" s="225"/>
      <c r="Y2148" s="225"/>
      <c r="Z2148" s="225"/>
      <c r="AA2148" s="225"/>
      <c r="AB2148" s="225"/>
      <c r="AC2148" s="225"/>
      <c r="AD2148" s="225"/>
    </row>
    <row r="2149" spans="1:30" ht="15.75" customHeight="1" x14ac:dyDescent="0.35">
      <c r="A2149" s="222"/>
      <c r="B2149" s="260"/>
      <c r="C2149" s="350" t="s">
        <v>22</v>
      </c>
      <c r="D2149" s="350" t="s">
        <v>4684</v>
      </c>
      <c r="E2149" s="350" t="s">
        <v>4349</v>
      </c>
      <c r="F2149" s="352" t="s">
        <v>4685</v>
      </c>
      <c r="G2149" s="242" t="s">
        <v>4670</v>
      </c>
      <c r="H2149" s="242" t="s">
        <v>4671</v>
      </c>
      <c r="I2149" s="278">
        <v>45327</v>
      </c>
      <c r="J2149" s="278"/>
      <c r="K2149" s="297">
        <f t="shared" si="118"/>
        <v>45692</v>
      </c>
      <c r="L2149" s="231" t="s">
        <v>1537</v>
      </c>
      <c r="M2149" s="225"/>
      <c r="N2149" s="225"/>
      <c r="O2149" s="225"/>
      <c r="P2149" s="225"/>
      <c r="Q2149" s="225"/>
      <c r="R2149" s="225"/>
      <c r="S2149" s="225"/>
      <c r="T2149" s="225"/>
      <c r="U2149" s="225"/>
      <c r="V2149" s="225"/>
      <c r="W2149" s="225"/>
      <c r="X2149" s="225"/>
      <c r="Y2149" s="225"/>
      <c r="Z2149" s="225"/>
      <c r="AA2149" s="225"/>
      <c r="AB2149" s="225"/>
      <c r="AC2149" s="225"/>
      <c r="AD2149" s="225"/>
    </row>
    <row r="2150" spans="1:30" ht="15.75" customHeight="1" x14ac:dyDescent="0.35">
      <c r="A2150" s="222"/>
      <c r="B2150" s="260"/>
      <c r="C2150" s="350" t="s">
        <v>22</v>
      </c>
      <c r="D2150" s="350" t="s">
        <v>4686</v>
      </c>
      <c r="E2150" s="350" t="s">
        <v>4349</v>
      </c>
      <c r="F2150" s="352" t="s">
        <v>4687</v>
      </c>
      <c r="G2150" s="242" t="s">
        <v>4670</v>
      </c>
      <c r="H2150" s="242" t="s">
        <v>4671</v>
      </c>
      <c r="I2150" s="278">
        <v>45327</v>
      </c>
      <c r="J2150" s="278"/>
      <c r="K2150" s="297">
        <f t="shared" si="118"/>
        <v>45692</v>
      </c>
      <c r="L2150" s="231" t="s">
        <v>1537</v>
      </c>
      <c r="M2150" s="225"/>
      <c r="N2150" s="225"/>
      <c r="O2150" s="225"/>
      <c r="P2150" s="225"/>
      <c r="Q2150" s="225"/>
      <c r="R2150" s="225"/>
      <c r="S2150" s="225"/>
      <c r="T2150" s="225"/>
      <c r="U2150" s="225"/>
      <c r="V2150" s="225"/>
      <c r="W2150" s="225"/>
      <c r="X2150" s="225"/>
      <c r="Y2150" s="225"/>
      <c r="Z2150" s="225"/>
      <c r="AA2150" s="225"/>
      <c r="AB2150" s="225"/>
      <c r="AC2150" s="225"/>
      <c r="AD2150" s="225"/>
    </row>
    <row r="2151" spans="1:30" ht="15.75" customHeight="1" x14ac:dyDescent="0.35">
      <c r="A2151" s="222"/>
      <c r="B2151" s="260"/>
      <c r="C2151" s="350" t="s">
        <v>22</v>
      </c>
      <c r="D2151" s="350" t="s">
        <v>4688</v>
      </c>
      <c r="E2151" s="350" t="s">
        <v>4349</v>
      </c>
      <c r="F2151" s="349" t="s">
        <v>4689</v>
      </c>
      <c r="G2151" s="251" t="s">
        <v>3244</v>
      </c>
      <c r="H2151" s="251" t="s">
        <v>4690</v>
      </c>
      <c r="I2151" s="333">
        <v>45322</v>
      </c>
      <c r="J2151" s="333"/>
      <c r="K2151" s="333">
        <f t="shared" ref="K2151:K2167" si="119">I2151+365</f>
        <v>45687</v>
      </c>
      <c r="L2151" s="250" t="s">
        <v>161</v>
      </c>
      <c r="M2151" s="225"/>
      <c r="N2151" s="225"/>
      <c r="O2151" s="225"/>
      <c r="P2151" s="225"/>
      <c r="Q2151" s="225"/>
      <c r="R2151" s="225"/>
      <c r="S2151" s="225"/>
      <c r="T2151" s="225"/>
      <c r="U2151" s="225"/>
      <c r="V2151" s="225"/>
      <c r="W2151" s="225"/>
      <c r="X2151" s="225"/>
      <c r="Y2151" s="225"/>
      <c r="Z2151" s="225"/>
      <c r="AA2151" s="225"/>
      <c r="AB2151" s="225"/>
      <c r="AC2151" s="225"/>
      <c r="AD2151" s="225"/>
    </row>
    <row r="2152" spans="1:30" ht="15.75" customHeight="1" x14ac:dyDescent="0.35">
      <c r="A2152" s="222"/>
      <c r="B2152" s="260"/>
      <c r="C2152" s="350" t="s">
        <v>22</v>
      </c>
      <c r="D2152" s="350" t="s">
        <v>4691</v>
      </c>
      <c r="E2152" s="350" t="s">
        <v>4349</v>
      </c>
      <c r="F2152" s="349" t="s">
        <v>4692</v>
      </c>
      <c r="G2152" s="251" t="s">
        <v>3244</v>
      </c>
      <c r="H2152" s="251" t="s">
        <v>4693</v>
      </c>
      <c r="I2152" s="333">
        <v>45322</v>
      </c>
      <c r="J2152" s="333"/>
      <c r="K2152" s="333">
        <f t="shared" si="119"/>
        <v>45687</v>
      </c>
      <c r="L2152" s="250" t="s">
        <v>161</v>
      </c>
      <c r="M2152" s="225"/>
      <c r="N2152" s="225"/>
      <c r="O2152" s="225"/>
      <c r="P2152" s="225"/>
      <c r="Q2152" s="225"/>
      <c r="R2152" s="225"/>
      <c r="S2152" s="225"/>
      <c r="T2152" s="225"/>
      <c r="U2152" s="225"/>
      <c r="V2152" s="225"/>
      <c r="W2152" s="225"/>
      <c r="X2152" s="225"/>
      <c r="Y2152" s="225"/>
      <c r="Z2152" s="225"/>
      <c r="AA2152" s="225"/>
      <c r="AB2152" s="225"/>
      <c r="AC2152" s="225"/>
      <c r="AD2152" s="225"/>
    </row>
    <row r="2153" spans="1:30" ht="15.75" customHeight="1" x14ac:dyDescent="0.35">
      <c r="A2153" s="222"/>
      <c r="B2153" s="260"/>
      <c r="C2153" s="350" t="s">
        <v>22</v>
      </c>
      <c r="D2153" s="350" t="s">
        <v>4694</v>
      </c>
      <c r="E2153" s="350" t="s">
        <v>4349</v>
      </c>
      <c r="F2153" s="349" t="s">
        <v>4695</v>
      </c>
      <c r="G2153" s="251" t="s">
        <v>3244</v>
      </c>
      <c r="H2153" s="251" t="s">
        <v>4696</v>
      </c>
      <c r="I2153" s="333">
        <v>45322</v>
      </c>
      <c r="J2153" s="333"/>
      <c r="K2153" s="333">
        <f t="shared" si="119"/>
        <v>45687</v>
      </c>
      <c r="L2153" s="250" t="s">
        <v>161</v>
      </c>
      <c r="M2153" s="225"/>
      <c r="N2153" s="225"/>
      <c r="O2153" s="225"/>
      <c r="P2153" s="225"/>
      <c r="Q2153" s="225"/>
      <c r="R2153" s="225"/>
      <c r="S2153" s="225"/>
      <c r="T2153" s="225"/>
      <c r="U2153" s="225"/>
      <c r="V2153" s="225"/>
      <c r="W2153" s="225"/>
      <c r="X2153" s="225"/>
      <c r="Y2153" s="225"/>
      <c r="Z2153" s="225"/>
      <c r="AA2153" s="225"/>
      <c r="AB2153" s="225"/>
      <c r="AC2153" s="225"/>
      <c r="AD2153" s="225"/>
    </row>
    <row r="2154" spans="1:30" ht="15.75" customHeight="1" x14ac:dyDescent="0.35">
      <c r="A2154" s="222"/>
      <c r="B2154" s="260"/>
      <c r="C2154" s="350" t="s">
        <v>22</v>
      </c>
      <c r="D2154" s="350" t="s">
        <v>4697</v>
      </c>
      <c r="E2154" s="350" t="s">
        <v>4349</v>
      </c>
      <c r="F2154" s="349" t="s">
        <v>4698</v>
      </c>
      <c r="G2154" s="251" t="s">
        <v>4699</v>
      </c>
      <c r="H2154" s="251" t="s">
        <v>4700</v>
      </c>
      <c r="I2154" s="333">
        <v>45322</v>
      </c>
      <c r="J2154" s="333"/>
      <c r="K2154" s="333">
        <f t="shared" si="119"/>
        <v>45687</v>
      </c>
      <c r="L2154" s="250" t="s">
        <v>161</v>
      </c>
      <c r="M2154" s="225"/>
      <c r="N2154" s="225"/>
      <c r="O2154" s="225"/>
      <c r="P2154" s="225"/>
      <c r="Q2154" s="225"/>
      <c r="R2154" s="225"/>
      <c r="S2154" s="225"/>
      <c r="T2154" s="225"/>
      <c r="U2154" s="225"/>
      <c r="V2154" s="225"/>
      <c r="W2154" s="225"/>
      <c r="X2154" s="225"/>
      <c r="Y2154" s="225"/>
      <c r="Z2154" s="225"/>
      <c r="AA2154" s="225"/>
      <c r="AB2154" s="225"/>
      <c r="AC2154" s="225"/>
      <c r="AD2154" s="225"/>
    </row>
    <row r="2155" spans="1:30" ht="15.75" customHeight="1" x14ac:dyDescent="0.35">
      <c r="A2155" s="222"/>
      <c r="B2155" s="260"/>
      <c r="C2155" s="350" t="s">
        <v>22</v>
      </c>
      <c r="D2155" s="350" t="s">
        <v>4701</v>
      </c>
      <c r="E2155" s="350" t="s">
        <v>4349</v>
      </c>
      <c r="F2155" s="349" t="s">
        <v>4702</v>
      </c>
      <c r="G2155" s="251" t="s">
        <v>4703</v>
      </c>
      <c r="H2155" s="251" t="s">
        <v>4629</v>
      </c>
      <c r="I2155" s="333">
        <v>45322</v>
      </c>
      <c r="J2155" s="333"/>
      <c r="K2155" s="333">
        <f t="shared" si="119"/>
        <v>45687</v>
      </c>
      <c r="L2155" s="250" t="s">
        <v>161</v>
      </c>
      <c r="M2155" s="225"/>
      <c r="N2155" s="225"/>
      <c r="O2155" s="225"/>
      <c r="P2155" s="225"/>
      <c r="Q2155" s="225"/>
      <c r="R2155" s="225"/>
      <c r="S2155" s="225"/>
      <c r="T2155" s="225"/>
      <c r="U2155" s="225"/>
      <c r="V2155" s="225"/>
      <c r="W2155" s="225"/>
      <c r="X2155" s="225"/>
      <c r="Y2155" s="225"/>
      <c r="Z2155" s="225"/>
      <c r="AA2155" s="225"/>
      <c r="AB2155" s="225"/>
      <c r="AC2155" s="225"/>
      <c r="AD2155" s="225"/>
    </row>
    <row r="2156" spans="1:30" ht="15.75" customHeight="1" x14ac:dyDescent="0.35">
      <c r="A2156" s="222"/>
      <c r="B2156" s="260"/>
      <c r="C2156" s="350" t="s">
        <v>22</v>
      </c>
      <c r="D2156" s="350" t="s">
        <v>4704</v>
      </c>
      <c r="E2156" s="350" t="s">
        <v>4349</v>
      </c>
      <c r="F2156" s="349" t="s">
        <v>4705</v>
      </c>
      <c r="G2156" s="251" t="s">
        <v>4703</v>
      </c>
      <c r="H2156" s="251" t="s">
        <v>4706</v>
      </c>
      <c r="I2156" s="333">
        <v>45322</v>
      </c>
      <c r="J2156" s="333"/>
      <c r="K2156" s="333">
        <f t="shared" si="119"/>
        <v>45687</v>
      </c>
      <c r="L2156" s="250" t="s">
        <v>161</v>
      </c>
      <c r="M2156" s="225"/>
      <c r="N2156" s="225"/>
      <c r="O2156" s="225"/>
      <c r="P2156" s="225"/>
      <c r="Q2156" s="225"/>
      <c r="R2156" s="225"/>
      <c r="S2156" s="225"/>
      <c r="T2156" s="225"/>
      <c r="U2156" s="225"/>
      <c r="V2156" s="225"/>
      <c r="W2156" s="225"/>
      <c r="X2156" s="225"/>
      <c r="Y2156" s="225"/>
      <c r="Z2156" s="225"/>
      <c r="AA2156" s="225"/>
      <c r="AB2156" s="225"/>
      <c r="AC2156" s="225"/>
      <c r="AD2156" s="225"/>
    </row>
    <row r="2157" spans="1:30" ht="15.75" customHeight="1" x14ac:dyDescent="0.35">
      <c r="A2157" s="222"/>
      <c r="B2157" s="260"/>
      <c r="C2157" s="350" t="s">
        <v>22</v>
      </c>
      <c r="D2157" s="350" t="s">
        <v>4707</v>
      </c>
      <c r="E2157" s="350" t="s">
        <v>4349</v>
      </c>
      <c r="F2157" s="349" t="s">
        <v>4708</v>
      </c>
      <c r="G2157" s="251" t="s">
        <v>4703</v>
      </c>
      <c r="H2157" s="251" t="s">
        <v>4709</v>
      </c>
      <c r="I2157" s="333">
        <v>45322</v>
      </c>
      <c r="J2157" s="333"/>
      <c r="K2157" s="333">
        <f t="shared" si="119"/>
        <v>45687</v>
      </c>
      <c r="L2157" s="250" t="s">
        <v>161</v>
      </c>
      <c r="M2157" s="225"/>
      <c r="N2157" s="225"/>
      <c r="O2157" s="225"/>
      <c r="P2157" s="225"/>
      <c r="Q2157" s="225"/>
      <c r="R2157" s="225"/>
      <c r="S2157" s="225"/>
      <c r="T2157" s="225"/>
      <c r="U2157" s="225"/>
      <c r="V2157" s="225"/>
      <c r="W2157" s="225"/>
      <c r="X2157" s="225"/>
      <c r="Y2157" s="225"/>
      <c r="Z2157" s="225"/>
      <c r="AA2157" s="225"/>
      <c r="AB2157" s="225"/>
      <c r="AC2157" s="225"/>
      <c r="AD2157" s="225"/>
    </row>
    <row r="2158" spans="1:30" ht="15.75" customHeight="1" x14ac:dyDescent="0.35">
      <c r="A2158" s="222"/>
      <c r="B2158" s="260"/>
      <c r="C2158" s="350" t="s">
        <v>22</v>
      </c>
      <c r="D2158" s="350" t="s">
        <v>4710</v>
      </c>
      <c r="E2158" s="350" t="s">
        <v>4349</v>
      </c>
      <c r="F2158" s="349" t="s">
        <v>4711</v>
      </c>
      <c r="G2158" s="251" t="s">
        <v>4703</v>
      </c>
      <c r="H2158" s="251" t="s">
        <v>4712</v>
      </c>
      <c r="I2158" s="333">
        <v>45322</v>
      </c>
      <c r="J2158" s="333"/>
      <c r="K2158" s="333">
        <f t="shared" si="119"/>
        <v>45687</v>
      </c>
      <c r="L2158" s="250" t="s">
        <v>161</v>
      </c>
      <c r="M2158" s="225"/>
      <c r="N2158" s="225"/>
      <c r="O2158" s="225"/>
      <c r="P2158" s="225"/>
      <c r="Q2158" s="225"/>
      <c r="R2158" s="225"/>
      <c r="S2158" s="225"/>
      <c r="T2158" s="225"/>
      <c r="U2158" s="225"/>
      <c r="V2158" s="225"/>
      <c r="W2158" s="225"/>
      <c r="X2158" s="225"/>
      <c r="Y2158" s="225"/>
      <c r="Z2158" s="225"/>
      <c r="AA2158" s="225"/>
      <c r="AB2158" s="225"/>
      <c r="AC2158" s="225"/>
      <c r="AD2158" s="225"/>
    </row>
    <row r="2159" spans="1:30" ht="15.75" customHeight="1" x14ac:dyDescent="0.35">
      <c r="A2159" s="222"/>
      <c r="B2159" s="260"/>
      <c r="C2159" s="350" t="s">
        <v>22</v>
      </c>
      <c r="D2159" s="350" t="s">
        <v>4713</v>
      </c>
      <c r="E2159" s="350" t="s">
        <v>4349</v>
      </c>
      <c r="F2159" s="349" t="s">
        <v>4714</v>
      </c>
      <c r="G2159" s="251" t="s">
        <v>4703</v>
      </c>
      <c r="H2159" s="251" t="s">
        <v>4715</v>
      </c>
      <c r="I2159" s="333">
        <v>45322</v>
      </c>
      <c r="J2159" s="333"/>
      <c r="K2159" s="333">
        <f t="shared" si="119"/>
        <v>45687</v>
      </c>
      <c r="L2159" s="250" t="s">
        <v>161</v>
      </c>
      <c r="M2159" s="225"/>
      <c r="N2159" s="225"/>
      <c r="O2159" s="225"/>
      <c r="P2159" s="225"/>
      <c r="Q2159" s="225"/>
      <c r="R2159" s="225"/>
      <c r="S2159" s="225"/>
      <c r="T2159" s="225"/>
      <c r="U2159" s="225"/>
      <c r="V2159" s="225"/>
      <c r="W2159" s="225"/>
      <c r="X2159" s="225"/>
      <c r="Y2159" s="225"/>
      <c r="Z2159" s="225"/>
      <c r="AA2159" s="225"/>
      <c r="AB2159" s="225"/>
      <c r="AC2159" s="225"/>
      <c r="AD2159" s="225"/>
    </row>
    <row r="2160" spans="1:30" ht="15.75" customHeight="1" x14ac:dyDescent="0.35">
      <c r="A2160" s="222"/>
      <c r="B2160" s="260"/>
      <c r="C2160" s="350" t="s">
        <v>22</v>
      </c>
      <c r="D2160" s="350" t="s">
        <v>4716</v>
      </c>
      <c r="E2160" s="350" t="s">
        <v>4349</v>
      </c>
      <c r="F2160" s="349" t="s">
        <v>4717</v>
      </c>
      <c r="G2160" s="251" t="s">
        <v>3325</v>
      </c>
      <c r="H2160" s="251" t="s">
        <v>4718</v>
      </c>
      <c r="I2160" s="333">
        <v>45322</v>
      </c>
      <c r="J2160" s="333"/>
      <c r="K2160" s="333">
        <f t="shared" si="119"/>
        <v>45687</v>
      </c>
      <c r="L2160" s="250" t="s">
        <v>161</v>
      </c>
      <c r="M2160" s="225"/>
      <c r="N2160" s="225"/>
      <c r="O2160" s="225"/>
      <c r="P2160" s="225"/>
      <c r="Q2160" s="225"/>
      <c r="R2160" s="225"/>
      <c r="S2160" s="225"/>
      <c r="T2160" s="225"/>
      <c r="U2160" s="225"/>
      <c r="V2160" s="225"/>
      <c r="W2160" s="225"/>
      <c r="X2160" s="225"/>
      <c r="Y2160" s="225"/>
      <c r="Z2160" s="225"/>
      <c r="AA2160" s="225"/>
      <c r="AB2160" s="225"/>
      <c r="AC2160" s="225"/>
      <c r="AD2160" s="225"/>
    </row>
    <row r="2161" spans="1:30" ht="15.75" customHeight="1" x14ac:dyDescent="0.35">
      <c r="A2161" s="222"/>
      <c r="B2161" s="260"/>
      <c r="C2161" s="350" t="s">
        <v>22</v>
      </c>
      <c r="D2161" s="350" t="s">
        <v>4719</v>
      </c>
      <c r="E2161" s="350" t="s">
        <v>4349</v>
      </c>
      <c r="F2161" s="352" t="s">
        <v>4720</v>
      </c>
      <c r="G2161" s="242" t="s">
        <v>3244</v>
      </c>
      <c r="H2161" s="242" t="s">
        <v>4721</v>
      </c>
      <c r="I2161" s="297">
        <v>45322</v>
      </c>
      <c r="J2161" s="297"/>
      <c r="K2161" s="297">
        <f t="shared" si="119"/>
        <v>45687</v>
      </c>
      <c r="L2161" s="231" t="s">
        <v>161</v>
      </c>
      <c r="M2161" s="225"/>
      <c r="N2161" s="225"/>
      <c r="O2161" s="225"/>
      <c r="P2161" s="225"/>
      <c r="Q2161" s="225"/>
      <c r="R2161" s="225"/>
      <c r="S2161" s="225"/>
      <c r="T2161" s="225"/>
      <c r="U2161" s="225"/>
      <c r="V2161" s="225"/>
      <c r="W2161" s="225"/>
      <c r="X2161" s="225"/>
      <c r="Y2161" s="225"/>
      <c r="Z2161" s="225"/>
      <c r="AA2161" s="225"/>
      <c r="AB2161" s="225"/>
      <c r="AC2161" s="225"/>
      <c r="AD2161" s="225"/>
    </row>
    <row r="2162" spans="1:30" ht="15.75" customHeight="1" x14ac:dyDescent="0.35">
      <c r="A2162" s="222"/>
      <c r="B2162" s="260"/>
      <c r="C2162" s="350" t="s">
        <v>22</v>
      </c>
      <c r="D2162" s="370" t="s">
        <v>4722</v>
      </c>
      <c r="E2162" s="370" t="s">
        <v>4349</v>
      </c>
      <c r="F2162" s="365" t="s">
        <v>4723</v>
      </c>
      <c r="G2162" s="366" t="s">
        <v>3244</v>
      </c>
      <c r="H2162" s="366" t="s">
        <v>4724</v>
      </c>
      <c r="I2162" s="367">
        <v>45322</v>
      </c>
      <c r="J2162" s="367"/>
      <c r="K2162" s="367">
        <f t="shared" si="119"/>
        <v>45687</v>
      </c>
      <c r="L2162" s="406" t="s">
        <v>161</v>
      </c>
      <c r="M2162" s="225"/>
      <c r="N2162" s="225"/>
      <c r="O2162" s="225"/>
      <c r="P2162" s="225"/>
      <c r="Q2162" s="225"/>
      <c r="R2162" s="225"/>
      <c r="S2162" s="225"/>
      <c r="T2162" s="225"/>
      <c r="U2162" s="225"/>
      <c r="V2162" s="225"/>
      <c r="W2162" s="225"/>
      <c r="X2162" s="225"/>
      <c r="Y2162" s="225"/>
      <c r="Z2162" s="225"/>
      <c r="AA2162" s="225"/>
      <c r="AB2162" s="225"/>
      <c r="AC2162" s="225"/>
      <c r="AD2162" s="225"/>
    </row>
    <row r="2163" spans="1:30" ht="15.75" customHeight="1" x14ac:dyDescent="0.35">
      <c r="A2163" s="222"/>
      <c r="B2163" s="260"/>
      <c r="C2163" s="350" t="s">
        <v>22</v>
      </c>
      <c r="D2163" s="350" t="s">
        <v>4725</v>
      </c>
      <c r="E2163" s="350" t="s">
        <v>4349</v>
      </c>
      <c r="F2163" s="349" t="s">
        <v>4726</v>
      </c>
      <c r="G2163" s="251" t="s">
        <v>3244</v>
      </c>
      <c r="H2163" s="251" t="s">
        <v>4727</v>
      </c>
      <c r="I2163" s="333">
        <v>45322</v>
      </c>
      <c r="J2163" s="333"/>
      <c r="K2163" s="333">
        <f t="shared" si="119"/>
        <v>45687</v>
      </c>
      <c r="L2163" s="250" t="s">
        <v>161</v>
      </c>
      <c r="M2163" s="225"/>
      <c r="N2163" s="225"/>
      <c r="O2163" s="225"/>
      <c r="P2163" s="225"/>
      <c r="Q2163" s="225"/>
      <c r="R2163" s="225"/>
      <c r="S2163" s="225"/>
      <c r="T2163" s="225"/>
      <c r="U2163" s="225"/>
      <c r="V2163" s="225"/>
      <c r="W2163" s="225"/>
      <c r="X2163" s="225"/>
      <c r="Y2163" s="225"/>
      <c r="Z2163" s="225"/>
      <c r="AA2163" s="225"/>
      <c r="AB2163" s="225"/>
      <c r="AC2163" s="225"/>
      <c r="AD2163" s="225"/>
    </row>
    <row r="2164" spans="1:30" ht="15.75" customHeight="1" x14ac:dyDescent="0.35">
      <c r="A2164" s="222"/>
      <c r="B2164" s="260"/>
      <c r="C2164" s="350" t="s">
        <v>22</v>
      </c>
      <c r="D2164" s="350" t="s">
        <v>4728</v>
      </c>
      <c r="E2164" s="350" t="s">
        <v>4349</v>
      </c>
      <c r="F2164" s="349" t="s">
        <v>4729</v>
      </c>
      <c r="G2164" s="251" t="s">
        <v>3325</v>
      </c>
      <c r="H2164" s="251" t="s">
        <v>4730</v>
      </c>
      <c r="I2164" s="333">
        <v>45322</v>
      </c>
      <c r="J2164" s="333"/>
      <c r="K2164" s="333">
        <f t="shared" si="119"/>
        <v>45687</v>
      </c>
      <c r="L2164" s="250" t="s">
        <v>161</v>
      </c>
      <c r="M2164" s="225"/>
      <c r="N2164" s="225"/>
      <c r="O2164" s="225"/>
      <c r="P2164" s="225"/>
      <c r="Q2164" s="225"/>
      <c r="R2164" s="225"/>
      <c r="S2164" s="225"/>
      <c r="T2164" s="225"/>
      <c r="U2164" s="225"/>
      <c r="V2164" s="225"/>
      <c r="W2164" s="225"/>
      <c r="X2164" s="225"/>
      <c r="Y2164" s="225"/>
      <c r="Z2164" s="225"/>
      <c r="AA2164" s="225"/>
      <c r="AB2164" s="225"/>
      <c r="AC2164" s="225"/>
      <c r="AD2164" s="225"/>
    </row>
    <row r="2165" spans="1:30" ht="15.75" customHeight="1" x14ac:dyDescent="0.35">
      <c r="A2165" s="222"/>
      <c r="B2165" s="260"/>
      <c r="C2165" s="350" t="s">
        <v>22</v>
      </c>
      <c r="D2165" s="350" t="s">
        <v>4731</v>
      </c>
      <c r="E2165" s="350" t="s">
        <v>4349</v>
      </c>
      <c r="F2165" s="349" t="s">
        <v>4732</v>
      </c>
      <c r="G2165" s="251" t="s">
        <v>3244</v>
      </c>
      <c r="H2165" s="251" t="s">
        <v>4733</v>
      </c>
      <c r="I2165" s="333">
        <v>45322</v>
      </c>
      <c r="J2165" s="333"/>
      <c r="K2165" s="333">
        <f t="shared" si="119"/>
        <v>45687</v>
      </c>
      <c r="L2165" s="250" t="s">
        <v>161</v>
      </c>
      <c r="M2165" s="225"/>
      <c r="N2165" s="225"/>
      <c r="O2165" s="225"/>
      <c r="P2165" s="225"/>
      <c r="Q2165" s="225"/>
      <c r="R2165" s="225"/>
      <c r="S2165" s="225"/>
      <c r="T2165" s="225"/>
      <c r="U2165" s="225"/>
      <c r="V2165" s="225"/>
      <c r="W2165" s="225"/>
      <c r="X2165" s="225"/>
      <c r="Y2165" s="225"/>
      <c r="Z2165" s="225"/>
      <c r="AA2165" s="225"/>
      <c r="AB2165" s="225"/>
      <c r="AC2165" s="225"/>
      <c r="AD2165" s="225"/>
    </row>
    <row r="2166" spans="1:30" ht="15.75" customHeight="1" x14ac:dyDescent="0.35">
      <c r="A2166" s="222"/>
      <c r="B2166" s="260"/>
      <c r="C2166" s="350" t="s">
        <v>22</v>
      </c>
      <c r="D2166" s="350" t="s">
        <v>4734</v>
      </c>
      <c r="E2166" s="350" t="s">
        <v>4349</v>
      </c>
      <c r="F2166" s="349" t="s">
        <v>4735</v>
      </c>
      <c r="G2166" s="251" t="s">
        <v>4736</v>
      </c>
      <c r="H2166" s="251" t="s">
        <v>4737</v>
      </c>
      <c r="I2166" s="333">
        <v>45322</v>
      </c>
      <c r="J2166" s="333"/>
      <c r="K2166" s="333">
        <f t="shared" si="119"/>
        <v>45687</v>
      </c>
      <c r="L2166" s="250" t="s">
        <v>161</v>
      </c>
      <c r="M2166" s="225"/>
      <c r="N2166" s="225"/>
      <c r="O2166" s="225"/>
      <c r="P2166" s="225"/>
      <c r="Q2166" s="225"/>
      <c r="R2166" s="225"/>
      <c r="S2166" s="225"/>
      <c r="T2166" s="225"/>
      <c r="U2166" s="225"/>
      <c r="V2166" s="225"/>
      <c r="W2166" s="225"/>
      <c r="X2166" s="225"/>
      <c r="Y2166" s="225"/>
      <c r="Z2166" s="225"/>
      <c r="AA2166" s="225"/>
      <c r="AB2166" s="225"/>
      <c r="AC2166" s="225"/>
      <c r="AD2166" s="225"/>
    </row>
    <row r="2167" spans="1:30" ht="15.75" customHeight="1" x14ac:dyDescent="0.35">
      <c r="A2167" s="222"/>
      <c r="B2167" s="260"/>
      <c r="C2167" s="350" t="s">
        <v>22</v>
      </c>
      <c r="D2167" s="350" t="s">
        <v>4738</v>
      </c>
      <c r="E2167" s="350" t="s">
        <v>4349</v>
      </c>
      <c r="F2167" s="349" t="s">
        <v>4739</v>
      </c>
      <c r="G2167" s="251" t="s">
        <v>4740</v>
      </c>
      <c r="H2167" s="251" t="s">
        <v>4741</v>
      </c>
      <c r="I2167" s="333">
        <v>45322</v>
      </c>
      <c r="J2167" s="333"/>
      <c r="K2167" s="333">
        <f t="shared" si="119"/>
        <v>45687</v>
      </c>
      <c r="L2167" s="250" t="s">
        <v>161</v>
      </c>
      <c r="M2167" s="225"/>
      <c r="N2167" s="225"/>
      <c r="O2167" s="225"/>
      <c r="P2167" s="225"/>
      <c r="Q2167" s="225"/>
      <c r="R2167" s="225"/>
      <c r="S2167" s="225"/>
      <c r="T2167" s="225"/>
      <c r="U2167" s="225"/>
      <c r="V2167" s="225"/>
      <c r="W2167" s="225"/>
      <c r="X2167" s="225"/>
      <c r="Y2167" s="225"/>
      <c r="Z2167" s="225"/>
      <c r="AA2167" s="225"/>
      <c r="AB2167" s="225"/>
      <c r="AC2167" s="225"/>
      <c r="AD2167" s="225"/>
    </row>
    <row r="2168" spans="1:30" ht="15.75" customHeight="1" x14ac:dyDescent="0.35">
      <c r="A2168" s="222"/>
      <c r="B2168" s="260"/>
      <c r="C2168" s="350" t="s">
        <v>22</v>
      </c>
      <c r="D2168" s="350" t="s">
        <v>4742</v>
      </c>
      <c r="E2168" s="350" t="s">
        <v>4349</v>
      </c>
      <c r="F2168" s="349" t="s">
        <v>4743</v>
      </c>
      <c r="G2168" s="251" t="s">
        <v>3244</v>
      </c>
      <c r="H2168" s="251" t="s">
        <v>4696</v>
      </c>
      <c r="I2168" s="333">
        <v>45344</v>
      </c>
      <c r="J2168" s="333"/>
      <c r="K2168" s="333">
        <f t="shared" ref="K2168" si="120">I2168+365</f>
        <v>45709</v>
      </c>
      <c r="L2168" s="250" t="s">
        <v>161</v>
      </c>
      <c r="M2168" s="225"/>
      <c r="N2168" s="225"/>
      <c r="O2168" s="225"/>
      <c r="P2168" s="225"/>
      <c r="Q2168" s="225"/>
      <c r="R2168" s="225"/>
      <c r="S2168" s="225"/>
      <c r="T2168" s="225"/>
      <c r="U2168" s="225"/>
      <c r="V2168" s="225"/>
      <c r="W2168" s="225"/>
      <c r="X2168" s="225"/>
      <c r="Y2168" s="225"/>
      <c r="Z2168" s="225"/>
      <c r="AA2168" s="225"/>
      <c r="AB2168" s="225"/>
      <c r="AC2168" s="225"/>
      <c r="AD2168" s="225"/>
    </row>
    <row r="2169" spans="1:30" ht="15.75" customHeight="1" x14ac:dyDescent="0.35">
      <c r="A2169" s="222"/>
      <c r="B2169" s="260"/>
      <c r="C2169" s="350" t="s">
        <v>22</v>
      </c>
      <c r="D2169" s="350" t="s">
        <v>4744</v>
      </c>
      <c r="E2169" s="350" t="s">
        <v>4349</v>
      </c>
      <c r="F2169" s="352" t="s">
        <v>4745</v>
      </c>
      <c r="G2169" s="242" t="s">
        <v>4524</v>
      </c>
      <c r="H2169" s="123" t="s">
        <v>4040</v>
      </c>
      <c r="I2169" s="297">
        <v>45351</v>
      </c>
      <c r="J2169" s="297"/>
      <c r="K2169" s="297">
        <f t="shared" ref="K2169" si="121">+I2169+365</f>
        <v>45716</v>
      </c>
      <c r="L2169" s="231" t="s">
        <v>4041</v>
      </c>
      <c r="M2169" s="225"/>
      <c r="N2169" s="225"/>
      <c r="O2169" s="225"/>
      <c r="P2169" s="225"/>
      <c r="Q2169" s="225"/>
      <c r="R2169" s="225"/>
      <c r="S2169" s="225"/>
      <c r="T2169" s="225"/>
      <c r="U2169" s="225"/>
      <c r="V2169" s="225"/>
      <c r="W2169" s="225"/>
      <c r="X2169" s="225"/>
      <c r="Y2169" s="225"/>
      <c r="Z2169" s="225"/>
      <c r="AA2169" s="225"/>
      <c r="AB2169" s="225"/>
      <c r="AC2169" s="225"/>
      <c r="AD2169" s="225"/>
    </row>
    <row r="2170" spans="1:30" ht="15.75" customHeight="1" x14ac:dyDescent="0.35">
      <c r="A2170" s="222"/>
      <c r="B2170" s="260"/>
      <c r="C2170" s="350" t="s">
        <v>22</v>
      </c>
      <c r="D2170" s="350" t="s">
        <v>4746</v>
      </c>
      <c r="E2170" s="350" t="s">
        <v>4349</v>
      </c>
      <c r="F2170" s="352" t="s">
        <v>4747</v>
      </c>
      <c r="G2170" s="242" t="s">
        <v>3767</v>
      </c>
      <c r="H2170" s="123" t="s">
        <v>4040</v>
      </c>
      <c r="I2170" s="297">
        <v>45351</v>
      </c>
      <c r="J2170" s="297"/>
      <c r="K2170" s="297">
        <f t="shared" ref="K2170:K2173" si="122">+I2170+365</f>
        <v>45716</v>
      </c>
      <c r="L2170" s="231" t="s">
        <v>4041</v>
      </c>
      <c r="M2170" s="225"/>
      <c r="N2170" s="225"/>
      <c r="O2170" s="225"/>
      <c r="P2170" s="225"/>
      <c r="Q2170" s="225"/>
      <c r="R2170" s="225"/>
      <c r="S2170" s="225"/>
      <c r="T2170" s="225"/>
      <c r="U2170" s="225"/>
      <c r="V2170" s="225"/>
      <c r="W2170" s="225"/>
      <c r="X2170" s="225"/>
      <c r="Y2170" s="225"/>
      <c r="Z2170" s="225"/>
      <c r="AA2170" s="225"/>
      <c r="AB2170" s="225"/>
      <c r="AC2170" s="225"/>
      <c r="AD2170" s="225"/>
    </row>
    <row r="2171" spans="1:30" ht="15.75" customHeight="1" x14ac:dyDescent="0.35">
      <c r="A2171" s="222"/>
      <c r="B2171" s="260"/>
      <c r="C2171" s="350" t="s">
        <v>22</v>
      </c>
      <c r="D2171" s="350" t="s">
        <v>4748</v>
      </c>
      <c r="E2171" s="350" t="s">
        <v>4349</v>
      </c>
      <c r="F2171" s="352" t="s">
        <v>4749</v>
      </c>
      <c r="G2171" s="242" t="s">
        <v>3767</v>
      </c>
      <c r="H2171" s="123" t="s">
        <v>4040</v>
      </c>
      <c r="I2171" s="297">
        <v>45351</v>
      </c>
      <c r="J2171" s="297"/>
      <c r="K2171" s="297">
        <f t="shared" si="122"/>
        <v>45716</v>
      </c>
      <c r="L2171" s="231" t="s">
        <v>4041</v>
      </c>
      <c r="M2171" s="225"/>
      <c r="N2171" s="225"/>
      <c r="O2171" s="225"/>
      <c r="P2171" s="225"/>
      <c r="Q2171" s="225"/>
      <c r="R2171" s="225"/>
      <c r="S2171" s="225"/>
      <c r="T2171" s="225"/>
      <c r="U2171" s="225"/>
      <c r="V2171" s="225"/>
      <c r="W2171" s="225"/>
      <c r="X2171" s="225"/>
      <c r="Y2171" s="225"/>
      <c r="Z2171" s="225"/>
      <c r="AA2171" s="225"/>
      <c r="AB2171" s="225"/>
      <c r="AC2171" s="225"/>
      <c r="AD2171" s="225"/>
    </row>
    <row r="2172" spans="1:30" ht="15.75" customHeight="1" x14ac:dyDescent="0.35">
      <c r="A2172" s="222"/>
      <c r="B2172" s="260"/>
      <c r="C2172" s="350" t="s">
        <v>22</v>
      </c>
      <c r="D2172" s="350" t="s">
        <v>4750</v>
      </c>
      <c r="E2172" s="350" t="s">
        <v>4349</v>
      </c>
      <c r="F2172" s="352" t="s">
        <v>4751</v>
      </c>
      <c r="G2172" s="242" t="s">
        <v>3524</v>
      </c>
      <c r="H2172" s="123" t="s">
        <v>4040</v>
      </c>
      <c r="I2172" s="297">
        <v>45351</v>
      </c>
      <c r="J2172" s="297"/>
      <c r="K2172" s="297">
        <f t="shared" si="122"/>
        <v>45716</v>
      </c>
      <c r="L2172" s="231" t="s">
        <v>4041</v>
      </c>
      <c r="M2172" s="225"/>
      <c r="N2172" s="225"/>
      <c r="O2172" s="225"/>
      <c r="P2172" s="225"/>
      <c r="Q2172" s="225"/>
      <c r="R2172" s="225"/>
      <c r="S2172" s="225"/>
      <c r="T2172" s="225"/>
      <c r="U2172" s="225"/>
      <c r="V2172" s="225"/>
      <c r="W2172" s="225"/>
      <c r="X2172" s="225"/>
      <c r="Y2172" s="225"/>
      <c r="Z2172" s="225"/>
      <c r="AA2172" s="225"/>
      <c r="AB2172" s="225"/>
      <c r="AC2172" s="225"/>
      <c r="AD2172" s="225"/>
    </row>
    <row r="2173" spans="1:30" ht="15.75" customHeight="1" x14ac:dyDescent="0.35">
      <c r="A2173" s="222"/>
      <c r="B2173" s="260"/>
      <c r="C2173" s="350" t="s">
        <v>22</v>
      </c>
      <c r="D2173" s="348" t="s">
        <v>4752</v>
      </c>
      <c r="E2173" s="350" t="s">
        <v>4349</v>
      </c>
      <c r="F2173" s="349" t="s">
        <v>4753</v>
      </c>
      <c r="G2173" s="251" t="s">
        <v>4524</v>
      </c>
      <c r="H2173" s="158" t="s">
        <v>4040</v>
      </c>
      <c r="I2173" s="333">
        <v>45351</v>
      </c>
      <c r="J2173" s="333"/>
      <c r="K2173" s="333">
        <f t="shared" si="122"/>
        <v>45716</v>
      </c>
      <c r="L2173" s="250" t="s">
        <v>4041</v>
      </c>
      <c r="M2173" s="225"/>
      <c r="N2173" s="225"/>
      <c r="O2173" s="225"/>
      <c r="P2173" s="225"/>
      <c r="Q2173" s="225"/>
      <c r="R2173" s="225"/>
      <c r="S2173" s="225"/>
      <c r="T2173" s="225"/>
      <c r="U2173" s="225"/>
      <c r="V2173" s="225"/>
      <c r="W2173" s="225"/>
      <c r="X2173" s="225"/>
      <c r="Y2173" s="225"/>
      <c r="Z2173" s="225"/>
      <c r="AA2173" s="225"/>
      <c r="AB2173" s="225"/>
      <c r="AC2173" s="225"/>
      <c r="AD2173" s="225"/>
    </row>
    <row r="2174" spans="1:30" ht="15.75" customHeight="1" x14ac:dyDescent="0.35">
      <c r="A2174" s="222"/>
      <c r="B2174" s="260"/>
      <c r="C2174" s="351" t="s">
        <v>22</v>
      </c>
      <c r="D2174" s="350" t="s">
        <v>4754</v>
      </c>
      <c r="E2174" s="350" t="s">
        <v>4349</v>
      </c>
      <c r="F2174" s="352" t="s">
        <v>4755</v>
      </c>
      <c r="G2174" s="242" t="s">
        <v>4524</v>
      </c>
      <c r="H2174" s="123" t="s">
        <v>4040</v>
      </c>
      <c r="I2174" s="297">
        <v>45351</v>
      </c>
      <c r="J2174" s="297"/>
      <c r="K2174" s="297">
        <f t="shared" ref="K2174" si="123">+I2174+365</f>
        <v>45716</v>
      </c>
      <c r="L2174" s="231" t="s">
        <v>4041</v>
      </c>
      <c r="M2174" s="225"/>
      <c r="N2174" s="225"/>
      <c r="O2174" s="225"/>
      <c r="P2174" s="225"/>
      <c r="Q2174" s="225"/>
      <c r="R2174" s="225"/>
      <c r="S2174" s="225"/>
      <c r="T2174" s="225"/>
      <c r="U2174" s="225"/>
      <c r="V2174" s="225"/>
      <c r="W2174" s="225"/>
      <c r="X2174" s="225"/>
      <c r="Y2174" s="225"/>
      <c r="Z2174" s="225"/>
      <c r="AA2174" s="225"/>
      <c r="AB2174" s="225"/>
      <c r="AC2174" s="225"/>
      <c r="AD2174" s="225"/>
    </row>
    <row r="2175" spans="1:30" ht="15.75" customHeight="1" x14ac:dyDescent="0.35">
      <c r="A2175" s="222"/>
      <c r="B2175" s="222"/>
      <c r="C2175" s="351" t="s">
        <v>22</v>
      </c>
      <c r="D2175" s="350" t="s">
        <v>4756</v>
      </c>
      <c r="E2175" s="350" t="s">
        <v>4349</v>
      </c>
      <c r="F2175" s="28" t="s">
        <v>1190</v>
      </c>
      <c r="G2175" s="28" t="s">
        <v>1187</v>
      </c>
      <c r="H2175" s="28" t="s">
        <v>3377</v>
      </c>
      <c r="I2175" s="55">
        <v>45363</v>
      </c>
      <c r="J2175" s="55"/>
      <c r="K2175" s="84">
        <f t="shared" ref="K2175:K2189" si="124">+I2175+365</f>
        <v>45728</v>
      </c>
      <c r="L2175" s="79" t="s">
        <v>910</v>
      </c>
      <c r="M2175" s="225"/>
      <c r="N2175" s="225"/>
      <c r="O2175" s="225"/>
      <c r="P2175" s="225"/>
      <c r="Q2175" s="225"/>
      <c r="R2175" s="225"/>
      <c r="S2175" s="225"/>
      <c r="T2175" s="225"/>
      <c r="U2175" s="225"/>
      <c r="V2175" s="225"/>
      <c r="W2175" s="225"/>
      <c r="X2175" s="225"/>
      <c r="Y2175" s="225"/>
      <c r="Z2175" s="225"/>
      <c r="AA2175" s="225"/>
      <c r="AB2175" s="225"/>
      <c r="AC2175" s="225"/>
      <c r="AD2175" s="225"/>
    </row>
    <row r="2176" spans="1:30" ht="15.75" customHeight="1" x14ac:dyDescent="0.35">
      <c r="A2176" s="222"/>
      <c r="B2176" s="222"/>
      <c r="C2176" s="351" t="s">
        <v>22</v>
      </c>
      <c r="D2176" s="350" t="s">
        <v>4757</v>
      </c>
      <c r="E2176" s="350" t="s">
        <v>4349</v>
      </c>
      <c r="F2176" s="28" t="s">
        <v>1186</v>
      </c>
      <c r="G2176" s="28" t="s">
        <v>1187</v>
      </c>
      <c r="H2176" s="28" t="s">
        <v>3377</v>
      </c>
      <c r="I2176" s="55">
        <v>45363</v>
      </c>
      <c r="J2176" s="55"/>
      <c r="K2176" s="55">
        <f t="shared" si="124"/>
        <v>45728</v>
      </c>
      <c r="L2176" s="70" t="s">
        <v>910</v>
      </c>
      <c r="M2176" s="225"/>
      <c r="N2176" s="225"/>
      <c r="O2176" s="225"/>
      <c r="P2176" s="225"/>
      <c r="Q2176" s="225"/>
      <c r="R2176" s="225"/>
      <c r="S2176" s="225"/>
      <c r="T2176" s="225"/>
      <c r="U2176" s="225"/>
      <c r="V2176" s="225"/>
      <c r="W2176" s="225"/>
      <c r="X2176" s="225"/>
      <c r="Y2176" s="225"/>
      <c r="Z2176" s="225"/>
      <c r="AA2176" s="225"/>
      <c r="AB2176" s="225"/>
      <c r="AC2176" s="225"/>
      <c r="AD2176" s="225"/>
    </row>
    <row r="2177" spans="1:30" ht="15.75" customHeight="1" x14ac:dyDescent="0.35">
      <c r="A2177" s="222"/>
      <c r="B2177" s="222"/>
      <c r="C2177" s="351" t="s">
        <v>22</v>
      </c>
      <c r="D2177" s="350" t="s">
        <v>4758</v>
      </c>
      <c r="E2177" s="350" t="s">
        <v>4349</v>
      </c>
      <c r="F2177" s="32" t="s">
        <v>2376</v>
      </c>
      <c r="G2177" s="32" t="s">
        <v>1187</v>
      </c>
      <c r="H2177" s="28" t="s">
        <v>3377</v>
      </c>
      <c r="I2177" s="246">
        <v>45363</v>
      </c>
      <c r="J2177" s="57"/>
      <c r="K2177" s="246">
        <f t="shared" si="124"/>
        <v>45728</v>
      </c>
      <c r="L2177" s="39" t="s">
        <v>910</v>
      </c>
      <c r="M2177" s="225"/>
      <c r="N2177" s="225"/>
      <c r="O2177" s="225"/>
      <c r="P2177" s="225"/>
      <c r="Q2177" s="225"/>
      <c r="R2177" s="225"/>
      <c r="S2177" s="225"/>
      <c r="T2177" s="225"/>
      <c r="U2177" s="225"/>
      <c r="V2177" s="225"/>
      <c r="W2177" s="225"/>
      <c r="X2177" s="225"/>
      <c r="Y2177" s="225"/>
      <c r="Z2177" s="225"/>
      <c r="AA2177" s="225"/>
      <c r="AB2177" s="225"/>
      <c r="AC2177" s="225"/>
      <c r="AD2177" s="225"/>
    </row>
    <row r="2178" spans="1:30" ht="15.75" customHeight="1" x14ac:dyDescent="0.35">
      <c r="A2178" s="222"/>
      <c r="B2178" s="222"/>
      <c r="C2178" s="351" t="s">
        <v>22</v>
      </c>
      <c r="D2178" s="350" t="s">
        <v>4759</v>
      </c>
      <c r="E2178" s="350" t="s">
        <v>4349</v>
      </c>
      <c r="F2178" s="32" t="s">
        <v>2378</v>
      </c>
      <c r="G2178" s="32" t="s">
        <v>1187</v>
      </c>
      <c r="H2178" s="28" t="s">
        <v>3377</v>
      </c>
      <c r="I2178" s="246">
        <v>45363</v>
      </c>
      <c r="J2178" s="57"/>
      <c r="K2178" s="246">
        <f t="shared" si="124"/>
        <v>45728</v>
      </c>
      <c r="L2178" s="39" t="s">
        <v>910</v>
      </c>
      <c r="M2178" s="225"/>
      <c r="N2178" s="225"/>
      <c r="O2178" s="225"/>
      <c r="P2178" s="225"/>
      <c r="Q2178" s="225"/>
      <c r="R2178" s="225"/>
      <c r="S2178" s="225"/>
      <c r="T2178" s="225"/>
      <c r="U2178" s="225"/>
      <c r="V2178" s="225"/>
      <c r="W2178" s="225"/>
      <c r="X2178" s="225"/>
      <c r="Y2178" s="225"/>
      <c r="Z2178" s="225"/>
      <c r="AA2178" s="225"/>
      <c r="AB2178" s="225"/>
      <c r="AC2178" s="225"/>
      <c r="AD2178" s="225"/>
    </row>
    <row r="2179" spans="1:30" ht="15.75" customHeight="1" x14ac:dyDescent="0.35">
      <c r="A2179" s="222"/>
      <c r="B2179" s="222"/>
      <c r="C2179" s="351" t="s">
        <v>22</v>
      </c>
      <c r="D2179" s="350" t="s">
        <v>4760</v>
      </c>
      <c r="E2179" s="350" t="s">
        <v>4349</v>
      </c>
      <c r="F2179" s="28" t="s">
        <v>1184</v>
      </c>
      <c r="G2179" s="28" t="s">
        <v>908</v>
      </c>
      <c r="H2179" s="28" t="s">
        <v>3377</v>
      </c>
      <c r="I2179" s="55">
        <v>45363</v>
      </c>
      <c r="J2179" s="55"/>
      <c r="K2179" s="55">
        <f t="shared" si="124"/>
        <v>45728</v>
      </c>
      <c r="L2179" s="39" t="s">
        <v>910</v>
      </c>
      <c r="M2179" s="225"/>
      <c r="N2179" s="225"/>
      <c r="O2179" s="225"/>
      <c r="P2179" s="225"/>
      <c r="Q2179" s="225"/>
      <c r="R2179" s="225"/>
      <c r="S2179" s="225"/>
      <c r="T2179" s="225"/>
      <c r="U2179" s="225"/>
      <c r="V2179" s="225"/>
      <c r="W2179" s="225"/>
      <c r="X2179" s="225"/>
      <c r="Y2179" s="225"/>
      <c r="Z2179" s="225"/>
      <c r="AA2179" s="225"/>
      <c r="AB2179" s="225"/>
      <c r="AC2179" s="225"/>
      <c r="AD2179" s="225"/>
    </row>
    <row r="2180" spans="1:30" ht="15.75" customHeight="1" x14ac:dyDescent="0.35">
      <c r="A2180" s="222"/>
      <c r="B2180" s="222"/>
      <c r="C2180" s="351" t="s">
        <v>22</v>
      </c>
      <c r="D2180" s="350" t="s">
        <v>4761</v>
      </c>
      <c r="E2180" s="350" t="s">
        <v>4349</v>
      </c>
      <c r="F2180" s="27" t="s">
        <v>4762</v>
      </c>
      <c r="G2180" s="28" t="s">
        <v>908</v>
      </c>
      <c r="H2180" s="28" t="s">
        <v>3377</v>
      </c>
      <c r="I2180" s="55">
        <v>45363</v>
      </c>
      <c r="J2180" s="55"/>
      <c r="K2180" s="55">
        <f t="shared" si="124"/>
        <v>45728</v>
      </c>
      <c r="L2180" s="39" t="s">
        <v>910</v>
      </c>
      <c r="M2180" s="225"/>
      <c r="N2180" s="225"/>
      <c r="O2180" s="225"/>
      <c r="P2180" s="225"/>
      <c r="Q2180" s="225"/>
      <c r="R2180" s="225"/>
      <c r="S2180" s="225"/>
      <c r="T2180" s="225"/>
      <c r="U2180" s="225"/>
      <c r="V2180" s="225"/>
      <c r="W2180" s="225"/>
      <c r="X2180" s="225"/>
      <c r="Y2180" s="225"/>
      <c r="Z2180" s="225"/>
      <c r="AA2180" s="225"/>
      <c r="AB2180" s="225"/>
      <c r="AC2180" s="225"/>
      <c r="AD2180" s="225"/>
    </row>
    <row r="2181" spans="1:30" ht="15.75" customHeight="1" x14ac:dyDescent="0.35">
      <c r="A2181" s="222"/>
      <c r="B2181" s="222"/>
      <c r="C2181" s="351" t="s">
        <v>22</v>
      </c>
      <c r="D2181" s="350" t="s">
        <v>4763</v>
      </c>
      <c r="E2181" s="350" t="s">
        <v>4349</v>
      </c>
      <c r="F2181" s="265" t="s">
        <v>2552</v>
      </c>
      <c r="G2181" s="217" t="s">
        <v>2550</v>
      </c>
      <c r="H2181" s="28" t="s">
        <v>3377</v>
      </c>
      <c r="I2181" s="228">
        <v>45363</v>
      </c>
      <c r="J2181" s="246"/>
      <c r="K2181" s="246">
        <f t="shared" si="124"/>
        <v>45728</v>
      </c>
      <c r="L2181" s="86" t="s">
        <v>910</v>
      </c>
      <c r="M2181" s="225"/>
      <c r="N2181" s="225"/>
      <c r="O2181" s="225"/>
      <c r="P2181" s="225"/>
      <c r="Q2181" s="225"/>
      <c r="R2181" s="225"/>
      <c r="S2181" s="225"/>
      <c r="T2181" s="225"/>
      <c r="U2181" s="225"/>
      <c r="V2181" s="225"/>
      <c r="W2181" s="225"/>
      <c r="X2181" s="225"/>
      <c r="Y2181" s="225"/>
      <c r="Z2181" s="225"/>
      <c r="AA2181" s="225"/>
      <c r="AB2181" s="225"/>
      <c r="AC2181" s="225"/>
      <c r="AD2181" s="225"/>
    </row>
    <row r="2182" spans="1:30" ht="15.75" customHeight="1" x14ac:dyDescent="0.35">
      <c r="A2182" s="222"/>
      <c r="B2182" s="222"/>
      <c r="C2182" s="351" t="s">
        <v>22</v>
      </c>
      <c r="D2182" s="350" t="s">
        <v>4764</v>
      </c>
      <c r="E2182" s="350" t="s">
        <v>4349</v>
      </c>
      <c r="F2182" s="265" t="s">
        <v>2554</v>
      </c>
      <c r="G2182" s="217" t="s">
        <v>2550</v>
      </c>
      <c r="H2182" s="28" t="s">
        <v>3377</v>
      </c>
      <c r="I2182" s="228">
        <v>45363</v>
      </c>
      <c r="J2182" s="246"/>
      <c r="K2182" s="246">
        <f t="shared" si="124"/>
        <v>45728</v>
      </c>
      <c r="L2182" s="172" t="s">
        <v>910</v>
      </c>
      <c r="M2182" s="225"/>
      <c r="N2182" s="225"/>
      <c r="O2182" s="225"/>
      <c r="P2182" s="225"/>
      <c r="Q2182" s="225"/>
      <c r="R2182" s="225"/>
      <c r="S2182" s="225"/>
      <c r="T2182" s="225"/>
      <c r="U2182" s="225"/>
      <c r="V2182" s="225"/>
      <c r="W2182" s="225"/>
      <c r="X2182" s="225"/>
      <c r="Y2182" s="225"/>
      <c r="Z2182" s="225"/>
      <c r="AA2182" s="225"/>
      <c r="AB2182" s="225"/>
      <c r="AC2182" s="225"/>
      <c r="AD2182" s="225"/>
    </row>
    <row r="2183" spans="1:30" ht="15.75" customHeight="1" x14ac:dyDescent="0.35">
      <c r="A2183" s="222"/>
      <c r="B2183" s="222"/>
      <c r="C2183" s="351" t="s">
        <v>22</v>
      </c>
      <c r="D2183" s="350" t="s">
        <v>4765</v>
      </c>
      <c r="E2183" s="350" t="s">
        <v>4349</v>
      </c>
      <c r="F2183" s="28" t="s">
        <v>1288</v>
      </c>
      <c r="G2183" s="28" t="s">
        <v>1272</v>
      </c>
      <c r="H2183" s="28" t="s">
        <v>3377</v>
      </c>
      <c r="I2183" s="55">
        <v>45363</v>
      </c>
      <c r="J2183" s="55"/>
      <c r="K2183" s="55">
        <f t="shared" si="124"/>
        <v>45728</v>
      </c>
      <c r="L2183" s="39" t="s">
        <v>910</v>
      </c>
      <c r="M2183" s="225"/>
      <c r="N2183" s="225"/>
      <c r="O2183" s="225"/>
      <c r="P2183" s="225"/>
      <c r="Q2183" s="225"/>
      <c r="R2183" s="225"/>
      <c r="S2183" s="225"/>
      <c r="T2183" s="225"/>
      <c r="U2183" s="225"/>
      <c r="V2183" s="225"/>
      <c r="W2183" s="225"/>
      <c r="X2183" s="225"/>
      <c r="Y2183" s="225"/>
      <c r="Z2183" s="225"/>
      <c r="AA2183" s="225"/>
      <c r="AB2183" s="225"/>
      <c r="AC2183" s="225"/>
      <c r="AD2183" s="225"/>
    </row>
    <row r="2184" spans="1:30" ht="15.75" customHeight="1" x14ac:dyDescent="0.35">
      <c r="A2184" s="222"/>
      <c r="B2184" s="222"/>
      <c r="C2184" s="351" t="s">
        <v>22</v>
      </c>
      <c r="D2184" s="350" t="s">
        <v>4766</v>
      </c>
      <c r="E2184" s="350" t="s">
        <v>4349</v>
      </c>
      <c r="F2184" s="28" t="s">
        <v>1285</v>
      </c>
      <c r="G2184" s="28" t="s">
        <v>1272</v>
      </c>
      <c r="H2184" s="28" t="s">
        <v>3377</v>
      </c>
      <c r="I2184" s="55">
        <v>45363</v>
      </c>
      <c r="J2184" s="55"/>
      <c r="K2184" s="55">
        <f t="shared" si="124"/>
        <v>45728</v>
      </c>
      <c r="L2184" s="39" t="s">
        <v>910</v>
      </c>
      <c r="M2184" s="225"/>
      <c r="N2184" s="225"/>
      <c r="O2184" s="225"/>
      <c r="P2184" s="225"/>
      <c r="Q2184" s="225"/>
      <c r="R2184" s="225"/>
      <c r="S2184" s="225"/>
      <c r="T2184" s="225"/>
      <c r="U2184" s="225"/>
      <c r="V2184" s="225"/>
      <c r="W2184" s="225"/>
      <c r="X2184" s="225"/>
      <c r="Y2184" s="225"/>
      <c r="Z2184" s="225"/>
      <c r="AA2184" s="225"/>
      <c r="AB2184" s="225"/>
      <c r="AC2184" s="225"/>
      <c r="AD2184" s="225"/>
    </row>
    <row r="2185" spans="1:30" ht="15.75" customHeight="1" x14ac:dyDescent="0.35">
      <c r="A2185" s="222"/>
      <c r="B2185" s="222"/>
      <c r="C2185" s="351" t="s">
        <v>22</v>
      </c>
      <c r="D2185" s="350" t="s">
        <v>4767</v>
      </c>
      <c r="E2185" s="350" t="s">
        <v>4349</v>
      </c>
      <c r="F2185" s="245" t="s">
        <v>4768</v>
      </c>
      <c r="G2185" s="28" t="s">
        <v>1272</v>
      </c>
      <c r="H2185" s="28" t="s">
        <v>3377</v>
      </c>
      <c r="I2185" s="228">
        <v>45363</v>
      </c>
      <c r="J2185" s="228"/>
      <c r="K2185" s="246">
        <f t="shared" si="124"/>
        <v>45728</v>
      </c>
      <c r="L2185" s="39" t="s">
        <v>910</v>
      </c>
      <c r="M2185" s="225"/>
      <c r="N2185" s="225"/>
      <c r="O2185" s="225"/>
      <c r="P2185" s="225"/>
      <c r="Q2185" s="225"/>
      <c r="R2185" s="225"/>
      <c r="S2185" s="225"/>
      <c r="T2185" s="225"/>
      <c r="U2185" s="225"/>
      <c r="V2185" s="225"/>
      <c r="W2185" s="225"/>
      <c r="X2185" s="225"/>
      <c r="Y2185" s="225"/>
      <c r="Z2185" s="225"/>
      <c r="AA2185" s="225"/>
      <c r="AB2185" s="225"/>
      <c r="AC2185" s="225"/>
      <c r="AD2185" s="225"/>
    </row>
    <row r="2186" spans="1:30" ht="15.75" customHeight="1" x14ac:dyDescent="0.35">
      <c r="A2186" s="222"/>
      <c r="B2186" s="222"/>
      <c r="C2186" s="351" t="s">
        <v>22</v>
      </c>
      <c r="D2186" s="350" t="s">
        <v>4769</v>
      </c>
      <c r="E2186" s="350" t="s">
        <v>4349</v>
      </c>
      <c r="F2186" s="218" t="s">
        <v>2037</v>
      </c>
      <c r="G2186" s="28" t="s">
        <v>1272</v>
      </c>
      <c r="H2186" s="28" t="s">
        <v>3377</v>
      </c>
      <c r="I2186" s="228">
        <v>45363</v>
      </c>
      <c r="J2186" s="228"/>
      <c r="K2186" s="246">
        <f t="shared" si="124"/>
        <v>45728</v>
      </c>
      <c r="L2186" s="39" t="s">
        <v>910</v>
      </c>
      <c r="M2186" s="225"/>
      <c r="N2186" s="225"/>
      <c r="O2186" s="225"/>
      <c r="P2186" s="225"/>
      <c r="Q2186" s="225"/>
      <c r="R2186" s="225"/>
      <c r="S2186" s="225"/>
      <c r="T2186" s="225"/>
      <c r="U2186" s="225"/>
      <c r="V2186" s="225"/>
      <c r="W2186" s="225"/>
      <c r="X2186" s="225"/>
      <c r="Y2186" s="225"/>
      <c r="Z2186" s="225"/>
      <c r="AA2186" s="225"/>
      <c r="AB2186" s="225"/>
      <c r="AC2186" s="225"/>
      <c r="AD2186" s="225"/>
    </row>
    <row r="2187" spans="1:30" ht="15.75" customHeight="1" x14ac:dyDescent="0.35">
      <c r="A2187" s="222"/>
      <c r="B2187" s="222"/>
      <c r="C2187" s="351" t="s">
        <v>22</v>
      </c>
      <c r="D2187" s="350" t="s">
        <v>4770</v>
      </c>
      <c r="E2187" s="350" t="s">
        <v>4349</v>
      </c>
      <c r="F2187" s="218" t="s">
        <v>2033</v>
      </c>
      <c r="G2187" s="218" t="s">
        <v>2029</v>
      </c>
      <c r="H2187" s="28" t="s">
        <v>3377</v>
      </c>
      <c r="I2187" s="228">
        <v>45363</v>
      </c>
      <c r="J2187" s="228"/>
      <c r="K2187" s="246">
        <f t="shared" si="124"/>
        <v>45728</v>
      </c>
      <c r="L2187" s="39" t="s">
        <v>910</v>
      </c>
      <c r="M2187" s="225"/>
      <c r="N2187" s="225"/>
      <c r="O2187" s="225"/>
      <c r="P2187" s="225"/>
      <c r="Q2187" s="225"/>
      <c r="R2187" s="225"/>
      <c r="S2187" s="225"/>
      <c r="T2187" s="225"/>
      <c r="U2187" s="225"/>
      <c r="V2187" s="225"/>
      <c r="W2187" s="225"/>
      <c r="X2187" s="225"/>
      <c r="Y2187" s="225"/>
      <c r="Z2187" s="225"/>
      <c r="AA2187" s="225"/>
      <c r="AB2187" s="225"/>
      <c r="AC2187" s="225"/>
      <c r="AD2187" s="225"/>
    </row>
    <row r="2188" spans="1:30" ht="15.75" customHeight="1" x14ac:dyDescent="0.35">
      <c r="A2188" s="222"/>
      <c r="B2188" s="222"/>
      <c r="C2188" s="351" t="s">
        <v>22</v>
      </c>
      <c r="D2188" s="350" t="s">
        <v>4771</v>
      </c>
      <c r="E2188" s="350" t="s">
        <v>4349</v>
      </c>
      <c r="F2188" s="218" t="s">
        <v>2035</v>
      </c>
      <c r="G2188" s="218" t="s">
        <v>2029</v>
      </c>
      <c r="H2188" s="28" t="s">
        <v>3377</v>
      </c>
      <c r="I2188" s="228">
        <v>45363</v>
      </c>
      <c r="J2188" s="228"/>
      <c r="K2188" s="246">
        <f t="shared" si="124"/>
        <v>45728</v>
      </c>
      <c r="L2188" s="39" t="s">
        <v>910</v>
      </c>
      <c r="M2188" s="225"/>
      <c r="N2188" s="225"/>
      <c r="O2188" s="225"/>
      <c r="P2188" s="225"/>
      <c r="Q2188" s="225"/>
      <c r="R2188" s="225"/>
      <c r="S2188" s="225"/>
      <c r="T2188" s="225"/>
      <c r="U2188" s="225"/>
      <c r="V2188" s="225"/>
      <c r="W2188" s="225"/>
      <c r="X2188" s="225"/>
      <c r="Y2188" s="225"/>
      <c r="Z2188" s="225"/>
      <c r="AA2188" s="225"/>
      <c r="AB2188" s="225"/>
      <c r="AC2188" s="225"/>
      <c r="AD2188" s="225"/>
    </row>
    <row r="2189" spans="1:30" ht="15.75" customHeight="1" x14ac:dyDescent="0.35">
      <c r="A2189" s="222"/>
      <c r="B2189" s="222"/>
      <c r="C2189" s="351" t="s">
        <v>22</v>
      </c>
      <c r="D2189" s="350" t="s">
        <v>4772</v>
      </c>
      <c r="E2189" s="350" t="s">
        <v>4349</v>
      </c>
      <c r="F2189" s="218" t="s">
        <v>2028</v>
      </c>
      <c r="G2189" s="218" t="s">
        <v>2029</v>
      </c>
      <c r="H2189" s="28" t="s">
        <v>3377</v>
      </c>
      <c r="I2189" s="228">
        <v>45363</v>
      </c>
      <c r="J2189" s="228"/>
      <c r="K2189" s="246">
        <f t="shared" si="124"/>
        <v>45728</v>
      </c>
      <c r="L2189" s="39" t="s">
        <v>910</v>
      </c>
      <c r="M2189" s="225"/>
      <c r="N2189" s="225"/>
      <c r="O2189" s="225"/>
      <c r="P2189" s="225"/>
      <c r="Q2189" s="225"/>
      <c r="R2189" s="225"/>
      <c r="S2189" s="225"/>
      <c r="T2189" s="225"/>
      <c r="U2189" s="225"/>
      <c r="V2189" s="225"/>
      <c r="W2189" s="225"/>
      <c r="X2189" s="225"/>
      <c r="Y2189" s="225"/>
      <c r="Z2189" s="225"/>
      <c r="AA2189" s="225"/>
      <c r="AB2189" s="225"/>
      <c r="AC2189" s="225"/>
      <c r="AD2189" s="225"/>
    </row>
    <row r="2190" spans="1:30" ht="15.75" customHeight="1" x14ac:dyDescent="0.35">
      <c r="A2190" s="222"/>
      <c r="B2190" s="222"/>
      <c r="C2190" s="351" t="s">
        <v>22</v>
      </c>
      <c r="D2190" s="350" t="s">
        <v>4773</v>
      </c>
      <c r="E2190" s="350" t="s">
        <v>4349</v>
      </c>
      <c r="F2190" s="28" t="s">
        <v>4774</v>
      </c>
      <c r="G2190" s="28" t="s">
        <v>1050</v>
      </c>
      <c r="H2190" s="28" t="s">
        <v>4775</v>
      </c>
      <c r="I2190" s="55">
        <v>45372</v>
      </c>
      <c r="J2190" s="55"/>
      <c r="K2190" s="55">
        <f>+I2190+365</f>
        <v>45737</v>
      </c>
      <c r="L2190" s="226" t="s">
        <v>1052</v>
      </c>
      <c r="M2190" s="225"/>
      <c r="N2190" s="225"/>
      <c r="O2190" s="225"/>
      <c r="P2190" s="225"/>
      <c r="Q2190" s="225"/>
      <c r="R2190" s="225"/>
      <c r="S2190" s="225"/>
      <c r="T2190" s="225"/>
      <c r="U2190" s="225"/>
      <c r="V2190" s="225"/>
      <c r="W2190" s="225"/>
      <c r="X2190" s="225"/>
      <c r="Y2190" s="225"/>
      <c r="Z2190" s="225"/>
      <c r="AA2190" s="225"/>
      <c r="AB2190" s="225"/>
      <c r="AC2190" s="225"/>
      <c r="AD2190" s="225"/>
    </row>
    <row r="2191" spans="1:30" ht="15.75" customHeight="1" x14ac:dyDescent="0.35">
      <c r="A2191" s="222"/>
      <c r="B2191" s="222"/>
      <c r="C2191" s="351" t="s">
        <v>22</v>
      </c>
      <c r="D2191" s="350" t="s">
        <v>4776</v>
      </c>
      <c r="E2191" s="350" t="s">
        <v>4349</v>
      </c>
      <c r="F2191" s="352" t="s">
        <v>4777</v>
      </c>
      <c r="G2191" s="242" t="s">
        <v>3025</v>
      </c>
      <c r="H2191" s="242" t="s">
        <v>4778</v>
      </c>
      <c r="I2191" s="297">
        <v>45372</v>
      </c>
      <c r="J2191" s="384"/>
      <c r="K2191" s="297">
        <f>+I2191+365</f>
        <v>45737</v>
      </c>
      <c r="L2191" s="235" t="s">
        <v>3806</v>
      </c>
      <c r="M2191" s="225"/>
      <c r="N2191" s="225"/>
      <c r="O2191" s="225"/>
      <c r="P2191" s="225"/>
      <c r="Q2191" s="225"/>
      <c r="R2191" s="225"/>
      <c r="S2191" s="225"/>
      <c r="T2191" s="225"/>
      <c r="U2191" s="225"/>
      <c r="V2191" s="225"/>
      <c r="W2191" s="225"/>
      <c r="X2191" s="225"/>
      <c r="Y2191" s="225"/>
      <c r="Z2191" s="225"/>
      <c r="AA2191" s="225"/>
      <c r="AB2191" s="225"/>
      <c r="AC2191" s="225"/>
      <c r="AD2191" s="225"/>
    </row>
    <row r="2192" spans="1:30" ht="15.75" customHeight="1" x14ac:dyDescent="0.35">
      <c r="A2192" s="222"/>
      <c r="B2192" s="222"/>
      <c r="C2192" s="351" t="s">
        <v>22</v>
      </c>
      <c r="D2192" s="350" t="s">
        <v>4779</v>
      </c>
      <c r="E2192" s="350" t="s">
        <v>4349</v>
      </c>
      <c r="F2192" s="352" t="s">
        <v>3434</v>
      </c>
      <c r="G2192" s="123" t="s">
        <v>4780</v>
      </c>
      <c r="H2192" s="242" t="s">
        <v>3432</v>
      </c>
      <c r="I2192" s="297">
        <v>45373</v>
      </c>
      <c r="J2192" s="297"/>
      <c r="K2192" s="297">
        <f t="shared" ref="K2192:K2193" si="125">I2192+365</f>
        <v>45738</v>
      </c>
      <c r="L2192" s="234" t="s">
        <v>1585</v>
      </c>
      <c r="M2192" s="225"/>
      <c r="N2192" s="225"/>
      <c r="O2192" s="225"/>
      <c r="P2192" s="225"/>
      <c r="Q2192" s="225"/>
      <c r="R2192" s="225"/>
      <c r="S2192" s="225"/>
      <c r="T2192" s="225"/>
      <c r="U2192" s="225"/>
      <c r="V2192" s="225"/>
      <c r="W2192" s="225"/>
      <c r="X2192" s="225"/>
      <c r="Y2192" s="225"/>
      <c r="Z2192" s="225"/>
      <c r="AA2192" s="225"/>
      <c r="AB2192" s="225"/>
      <c r="AC2192" s="225"/>
      <c r="AD2192" s="225"/>
    </row>
    <row r="2193" spans="1:30" ht="15.75" customHeight="1" x14ac:dyDescent="0.35">
      <c r="A2193" s="222"/>
      <c r="B2193" s="222"/>
      <c r="C2193" s="351" t="s">
        <v>22</v>
      </c>
      <c r="D2193" s="350" t="s">
        <v>4781</v>
      </c>
      <c r="E2193" s="350" t="s">
        <v>4349</v>
      </c>
      <c r="F2193" s="352" t="s">
        <v>3430</v>
      </c>
      <c r="G2193" s="123" t="s">
        <v>3431</v>
      </c>
      <c r="H2193" s="242" t="s">
        <v>3432</v>
      </c>
      <c r="I2193" s="297">
        <v>45373</v>
      </c>
      <c r="J2193" s="297"/>
      <c r="K2193" s="297">
        <f t="shared" si="125"/>
        <v>45738</v>
      </c>
      <c r="L2193" s="234" t="s">
        <v>1585</v>
      </c>
      <c r="M2193" s="225"/>
      <c r="N2193" s="225"/>
      <c r="O2193" s="225"/>
      <c r="P2193" s="225"/>
      <c r="Q2193" s="225"/>
      <c r="R2193" s="225"/>
      <c r="S2193" s="225"/>
      <c r="T2193" s="225"/>
      <c r="U2193" s="225"/>
      <c r="V2193" s="225"/>
      <c r="W2193" s="225"/>
      <c r="X2193" s="225"/>
      <c r="Y2193" s="225"/>
      <c r="Z2193" s="225"/>
      <c r="AA2193" s="225"/>
      <c r="AB2193" s="225"/>
      <c r="AC2193" s="225"/>
      <c r="AD2193" s="225"/>
    </row>
    <row r="2194" spans="1:30" ht="15.75" customHeight="1" x14ac:dyDescent="0.35">
      <c r="A2194" s="222"/>
      <c r="B2194" s="222"/>
      <c r="C2194" s="351" t="s">
        <v>22</v>
      </c>
      <c r="D2194" s="350" t="s">
        <v>4782</v>
      </c>
      <c r="E2194" s="350" t="s">
        <v>4349</v>
      </c>
      <c r="F2194" s="349" t="s">
        <v>4783</v>
      </c>
      <c r="G2194" s="158" t="s">
        <v>3025</v>
      </c>
      <c r="H2194" s="251" t="s">
        <v>3601</v>
      </c>
      <c r="I2194" s="333">
        <v>45373</v>
      </c>
      <c r="J2194" s="333"/>
      <c r="K2194" s="333">
        <f t="shared" ref="K2194" si="126">I2194+365</f>
        <v>45738</v>
      </c>
      <c r="L2194" s="238" t="s">
        <v>1585</v>
      </c>
      <c r="M2194" s="225"/>
      <c r="N2194" s="225"/>
      <c r="O2194" s="225"/>
      <c r="P2194" s="225"/>
      <c r="Q2194" s="225"/>
      <c r="R2194" s="225"/>
      <c r="S2194" s="225"/>
      <c r="T2194" s="225"/>
      <c r="U2194" s="225"/>
      <c r="V2194" s="225"/>
      <c r="W2194" s="225"/>
      <c r="X2194" s="225"/>
      <c r="Y2194" s="225"/>
      <c r="Z2194" s="225"/>
      <c r="AA2194" s="225"/>
      <c r="AB2194" s="225"/>
      <c r="AC2194" s="225"/>
      <c r="AD2194" s="225"/>
    </row>
    <row r="2195" spans="1:30" ht="15.75" customHeight="1" x14ac:dyDescent="0.35">
      <c r="A2195" s="222"/>
      <c r="B2195" s="222"/>
      <c r="C2195" s="351" t="s">
        <v>22</v>
      </c>
      <c r="D2195" s="350" t="s">
        <v>4784</v>
      </c>
      <c r="E2195" s="351" t="s">
        <v>4349</v>
      </c>
      <c r="F2195" s="265" t="s">
        <v>4785</v>
      </c>
      <c r="G2195" s="180" t="s">
        <v>3025</v>
      </c>
      <c r="H2195" s="217" t="s">
        <v>3601</v>
      </c>
      <c r="I2195" s="246">
        <v>45373</v>
      </c>
      <c r="J2195" s="246"/>
      <c r="K2195" s="246">
        <f t="shared" ref="K2195:K2196" si="127">I2195+365</f>
        <v>45738</v>
      </c>
      <c r="L2195" s="234" t="s">
        <v>1585</v>
      </c>
      <c r="M2195" s="225"/>
      <c r="N2195" s="225"/>
      <c r="O2195" s="225"/>
      <c r="P2195" s="225"/>
      <c r="Q2195" s="225"/>
      <c r="R2195" s="225"/>
      <c r="S2195" s="225"/>
      <c r="T2195" s="225"/>
      <c r="U2195" s="225"/>
      <c r="V2195" s="225"/>
      <c r="W2195" s="225"/>
      <c r="X2195" s="225"/>
      <c r="Y2195" s="225"/>
      <c r="Z2195" s="225"/>
      <c r="AA2195" s="225"/>
      <c r="AB2195" s="225"/>
      <c r="AC2195" s="225"/>
      <c r="AD2195" s="225"/>
    </row>
    <row r="2196" spans="1:30" ht="15.75" customHeight="1" x14ac:dyDescent="0.35">
      <c r="A2196" s="222"/>
      <c r="B2196" s="222"/>
      <c r="C2196" s="351" t="s">
        <v>22</v>
      </c>
      <c r="D2196" s="350" t="s">
        <v>4786</v>
      </c>
      <c r="E2196" s="407" t="s">
        <v>4349</v>
      </c>
      <c r="F2196" s="265" t="s">
        <v>4787</v>
      </c>
      <c r="G2196" s="217" t="s">
        <v>3244</v>
      </c>
      <c r="H2196" s="217" t="s">
        <v>4788</v>
      </c>
      <c r="I2196" s="246">
        <v>45392</v>
      </c>
      <c r="J2196" s="246"/>
      <c r="K2196" s="246">
        <f t="shared" si="127"/>
        <v>45757</v>
      </c>
      <c r="L2196" s="226" t="s">
        <v>161</v>
      </c>
      <c r="M2196" s="225"/>
      <c r="N2196" s="225"/>
      <c r="O2196" s="225"/>
      <c r="P2196" s="225"/>
      <c r="Q2196" s="225"/>
      <c r="R2196" s="225"/>
      <c r="S2196" s="225"/>
      <c r="T2196" s="225"/>
      <c r="U2196" s="225"/>
      <c r="V2196" s="225"/>
      <c r="W2196" s="225"/>
      <c r="X2196" s="225"/>
      <c r="Y2196" s="225"/>
      <c r="Z2196" s="225"/>
      <c r="AA2196" s="225"/>
      <c r="AB2196" s="225"/>
      <c r="AC2196" s="225"/>
      <c r="AD2196" s="225"/>
    </row>
    <row r="2197" spans="1:30" ht="15.75" customHeight="1" x14ac:dyDescent="0.35">
      <c r="A2197" s="222"/>
      <c r="B2197" s="222"/>
      <c r="C2197" s="341" t="s">
        <v>22</v>
      </c>
      <c r="D2197" s="327" t="s">
        <v>4789</v>
      </c>
      <c r="E2197" s="408" t="s">
        <v>4349</v>
      </c>
      <c r="F2197" s="28" t="s">
        <v>4790</v>
      </c>
      <c r="G2197" s="28" t="s">
        <v>4791</v>
      </c>
      <c r="H2197" s="217" t="s">
        <v>4792</v>
      </c>
      <c r="I2197" s="55">
        <v>45399</v>
      </c>
      <c r="J2197" s="55"/>
      <c r="K2197" s="246">
        <f>+I2197+365</f>
        <v>45764</v>
      </c>
      <c r="L2197" s="226" t="s">
        <v>3799</v>
      </c>
      <c r="M2197" s="225"/>
      <c r="N2197" s="225"/>
      <c r="O2197" s="225"/>
      <c r="P2197" s="225"/>
      <c r="Q2197" s="225"/>
      <c r="R2197" s="225"/>
      <c r="S2197" s="225"/>
      <c r="T2197" s="225"/>
      <c r="U2197" s="225"/>
      <c r="V2197" s="225"/>
      <c r="W2197" s="225"/>
      <c r="X2197" s="225"/>
      <c r="Y2197" s="225"/>
      <c r="Z2197" s="225"/>
      <c r="AA2197" s="225"/>
      <c r="AB2197" s="225"/>
      <c r="AC2197" s="225"/>
      <c r="AD2197" s="225"/>
    </row>
    <row r="2198" spans="1:30" ht="15.75" customHeight="1" x14ac:dyDescent="0.35">
      <c r="A2198" s="222"/>
      <c r="B2198" s="222"/>
      <c r="C2198" s="341" t="s">
        <v>22</v>
      </c>
      <c r="D2198" s="341" t="s">
        <v>4793</v>
      </c>
      <c r="E2198" s="295" t="s">
        <v>4349</v>
      </c>
      <c r="F2198" s="28" t="s">
        <v>4794</v>
      </c>
      <c r="G2198" s="28" t="s">
        <v>4795</v>
      </c>
      <c r="H2198" s="217" t="s">
        <v>4792</v>
      </c>
      <c r="I2198" s="55">
        <v>45399</v>
      </c>
      <c r="J2198" s="55"/>
      <c r="K2198" s="246">
        <f>+I2198+365</f>
        <v>45764</v>
      </c>
      <c r="L2198" s="226" t="s">
        <v>3799</v>
      </c>
      <c r="M2198" s="225"/>
      <c r="N2198" s="225"/>
      <c r="O2198" s="225"/>
      <c r="P2198" s="225"/>
      <c r="Q2198" s="225"/>
      <c r="R2198" s="225"/>
      <c r="S2198" s="225"/>
      <c r="T2198" s="225"/>
      <c r="U2198" s="225"/>
      <c r="V2198" s="225"/>
      <c r="W2198" s="225"/>
      <c r="X2198" s="225"/>
      <c r="Y2198" s="225"/>
      <c r="Z2198" s="225"/>
      <c r="AA2198" s="225"/>
      <c r="AB2198" s="225"/>
      <c r="AC2198" s="225"/>
      <c r="AD2198" s="225"/>
    </row>
    <row r="2199" spans="1:30" ht="15.75" customHeight="1" x14ac:dyDescent="0.35">
      <c r="A2199" s="222"/>
      <c r="B2199" s="222"/>
      <c r="C2199" s="340" t="s">
        <v>22</v>
      </c>
      <c r="D2199" s="340" t="s">
        <v>4796</v>
      </c>
      <c r="E2199" s="326" t="s">
        <v>4349</v>
      </c>
      <c r="F2199" s="392" t="s">
        <v>4797</v>
      </c>
      <c r="G2199" s="387" t="s">
        <v>4798</v>
      </c>
      <c r="H2199" s="387" t="s">
        <v>4799</v>
      </c>
      <c r="I2199" s="294">
        <v>45400</v>
      </c>
      <c r="J2199" s="294"/>
      <c r="K2199" s="294">
        <f t="shared" ref="K2199" si="128">+I2199+365</f>
        <v>45765</v>
      </c>
      <c r="L2199" s="140" t="s">
        <v>4800</v>
      </c>
      <c r="M2199" s="225"/>
      <c r="N2199" s="225"/>
      <c r="O2199" s="225"/>
      <c r="P2199" s="225"/>
      <c r="Q2199" s="225"/>
      <c r="R2199" s="225"/>
      <c r="S2199" s="225"/>
      <c r="T2199" s="225"/>
      <c r="U2199" s="225"/>
      <c r="V2199" s="225"/>
      <c r="W2199" s="225"/>
      <c r="X2199" s="225"/>
      <c r="Y2199" s="225"/>
      <c r="Z2199" s="225"/>
      <c r="AA2199" s="225"/>
      <c r="AB2199" s="225"/>
      <c r="AC2199" s="225"/>
      <c r="AD2199" s="225"/>
    </row>
    <row r="2200" spans="1:30" ht="15.75" customHeight="1" x14ac:dyDescent="0.35">
      <c r="A2200" s="222"/>
      <c r="B2200" s="260"/>
      <c r="C2200" s="340" t="s">
        <v>22</v>
      </c>
      <c r="D2200" s="340" t="s">
        <v>4801</v>
      </c>
      <c r="E2200" s="327" t="s">
        <v>4349</v>
      </c>
      <c r="F2200" s="354" t="s">
        <v>4802</v>
      </c>
      <c r="G2200" s="387" t="s">
        <v>4803</v>
      </c>
      <c r="H2200" s="242" t="s">
        <v>3640</v>
      </c>
      <c r="I2200" s="320">
        <v>45405</v>
      </c>
      <c r="J2200" s="246"/>
      <c r="K2200" s="297">
        <f>+I2200+365</f>
        <v>45770</v>
      </c>
      <c r="L2200" s="234" t="s">
        <v>3641</v>
      </c>
      <c r="M2200" s="225"/>
      <c r="N2200" s="225"/>
      <c r="O2200" s="225"/>
      <c r="P2200" s="225"/>
      <c r="Q2200" s="225"/>
      <c r="R2200" s="225"/>
      <c r="S2200" s="225"/>
      <c r="T2200" s="225"/>
      <c r="U2200" s="225"/>
      <c r="V2200" s="225"/>
      <c r="W2200" s="225"/>
      <c r="X2200" s="225"/>
      <c r="Y2200" s="225"/>
      <c r="Z2200" s="225"/>
      <c r="AA2200" s="225"/>
      <c r="AB2200" s="225"/>
      <c r="AC2200" s="225"/>
      <c r="AD2200" s="225"/>
    </row>
    <row r="2201" spans="1:30" ht="15.75" customHeight="1" x14ac:dyDescent="0.35">
      <c r="A2201" s="222"/>
      <c r="B2201" s="260"/>
      <c r="C2201" s="353" t="s">
        <v>22</v>
      </c>
      <c r="D2201" s="353" t="s">
        <v>4804</v>
      </c>
      <c r="E2201" s="350" t="s">
        <v>4349</v>
      </c>
      <c r="F2201" s="318" t="s">
        <v>4805</v>
      </c>
      <c r="G2201" s="293" t="s">
        <v>4109</v>
      </c>
      <c r="H2201" s="293" t="s">
        <v>4027</v>
      </c>
      <c r="I2201" s="294">
        <v>45399</v>
      </c>
      <c r="J2201" s="294"/>
      <c r="K2201" s="246">
        <f>+I2201+365</f>
        <v>45764</v>
      </c>
      <c r="L2201" s="234" t="s">
        <v>727</v>
      </c>
      <c r="M2201" s="225"/>
      <c r="N2201" s="225"/>
      <c r="O2201" s="225"/>
      <c r="P2201" s="225"/>
      <c r="Q2201" s="225"/>
      <c r="R2201" s="225"/>
      <c r="S2201" s="225"/>
      <c r="T2201" s="225"/>
      <c r="U2201" s="225"/>
      <c r="V2201" s="225"/>
      <c r="W2201" s="225"/>
      <c r="X2201" s="225"/>
      <c r="Y2201" s="225"/>
      <c r="Z2201" s="225"/>
      <c r="AA2201" s="225"/>
      <c r="AB2201" s="225"/>
      <c r="AC2201" s="225"/>
      <c r="AD2201" s="225"/>
    </row>
    <row r="2202" spans="1:30" s="124" customFormat="1" ht="15.75" customHeight="1" x14ac:dyDescent="0.35">
      <c r="A2202" s="227"/>
      <c r="B2202" s="277"/>
      <c r="C2202" s="353" t="s">
        <v>22</v>
      </c>
      <c r="D2202" s="353" t="s">
        <v>4806</v>
      </c>
      <c r="E2202" s="351" t="s">
        <v>4349</v>
      </c>
      <c r="F2202" s="354" t="s">
        <v>4807</v>
      </c>
      <c r="G2202" s="242" t="s">
        <v>4808</v>
      </c>
      <c r="H2202" s="242" t="s">
        <v>4809</v>
      </c>
      <c r="I2202" s="278">
        <v>45399</v>
      </c>
      <c r="J2202" s="278"/>
      <c r="K2202" s="281">
        <f>+I2202+365</f>
        <v>45764</v>
      </c>
      <c r="L2202" s="226" t="s">
        <v>4810</v>
      </c>
      <c r="M2202" s="272"/>
      <c r="N2202" s="272"/>
      <c r="O2202" s="272"/>
      <c r="P2202" s="272"/>
      <c r="Q2202" s="272"/>
      <c r="R2202" s="272"/>
      <c r="S2202" s="272"/>
      <c r="T2202" s="272"/>
      <c r="U2202" s="272"/>
      <c r="V2202" s="272"/>
      <c r="W2202" s="272"/>
      <c r="X2202" s="272"/>
      <c r="Y2202" s="272"/>
      <c r="Z2202" s="272"/>
      <c r="AA2202" s="272"/>
      <c r="AB2202" s="272"/>
      <c r="AC2202" s="272"/>
      <c r="AD2202" s="272"/>
    </row>
    <row r="2203" spans="1:30" ht="15.75" customHeight="1" x14ac:dyDescent="0.35">
      <c r="A2203" s="222"/>
      <c r="B2203" s="260"/>
      <c r="C2203" s="353" t="s">
        <v>22</v>
      </c>
      <c r="D2203" s="353" t="s">
        <v>4811</v>
      </c>
      <c r="E2203" s="351" t="s">
        <v>4349</v>
      </c>
      <c r="F2203" s="316" t="s">
        <v>4812</v>
      </c>
      <c r="G2203" s="242" t="s">
        <v>4808</v>
      </c>
      <c r="H2203" s="242" t="s">
        <v>4809</v>
      </c>
      <c r="I2203" s="278">
        <v>45399</v>
      </c>
      <c r="J2203" s="278"/>
      <c r="K2203" s="281">
        <f t="shared" ref="K2203:K2206" si="129">+I2203+365</f>
        <v>45764</v>
      </c>
      <c r="L2203" s="226" t="s">
        <v>4810</v>
      </c>
      <c r="M2203" s="225"/>
      <c r="N2203" s="225"/>
      <c r="O2203" s="225"/>
      <c r="P2203" s="225"/>
      <c r="Q2203" s="225"/>
      <c r="R2203" s="225"/>
      <c r="S2203" s="225"/>
      <c r="T2203" s="225"/>
      <c r="U2203" s="225"/>
      <c r="V2203" s="225"/>
      <c r="W2203" s="225"/>
      <c r="X2203" s="225"/>
      <c r="Y2203" s="225"/>
      <c r="Z2203" s="225"/>
      <c r="AA2203" s="225"/>
      <c r="AB2203" s="225"/>
      <c r="AC2203" s="225"/>
      <c r="AD2203" s="225"/>
    </row>
    <row r="2204" spans="1:30" ht="15.75" customHeight="1" x14ac:dyDescent="0.35">
      <c r="A2204" s="222"/>
      <c r="B2204" s="260"/>
      <c r="C2204" s="353" t="s">
        <v>22</v>
      </c>
      <c r="D2204" s="353" t="s">
        <v>4813</v>
      </c>
      <c r="E2204" s="407" t="s">
        <v>4349</v>
      </c>
      <c r="F2204" s="354" t="s">
        <v>4814</v>
      </c>
      <c r="G2204" s="242" t="s">
        <v>4815</v>
      </c>
      <c r="H2204" s="242" t="s">
        <v>4816</v>
      </c>
      <c r="I2204" s="278">
        <v>45399</v>
      </c>
      <c r="J2204" s="278"/>
      <c r="K2204" s="281">
        <f t="shared" si="129"/>
        <v>45764</v>
      </c>
      <c r="L2204" s="226" t="s">
        <v>4810</v>
      </c>
      <c r="M2204" s="225"/>
      <c r="N2204" s="225"/>
      <c r="O2204" s="225"/>
      <c r="P2204" s="225"/>
      <c r="Q2204" s="225"/>
      <c r="R2204" s="225"/>
      <c r="S2204" s="225"/>
      <c r="T2204" s="225"/>
      <c r="U2204" s="225"/>
      <c r="V2204" s="225"/>
      <c r="W2204" s="225"/>
      <c r="X2204" s="225"/>
      <c r="Y2204" s="225"/>
      <c r="Z2204" s="225"/>
      <c r="AA2204" s="225"/>
      <c r="AB2204" s="225"/>
      <c r="AC2204" s="225"/>
      <c r="AD2204" s="225"/>
    </row>
    <row r="2205" spans="1:30" ht="15.75" customHeight="1" x14ac:dyDescent="0.35">
      <c r="A2205" s="222"/>
      <c r="B2205" s="260"/>
      <c r="C2205" s="353" t="s">
        <v>22</v>
      </c>
      <c r="D2205" s="353" t="s">
        <v>4817</v>
      </c>
      <c r="E2205" s="393" t="s">
        <v>4349</v>
      </c>
      <c r="F2205" s="354" t="s">
        <v>4818</v>
      </c>
      <c r="G2205" s="242" t="s">
        <v>4558</v>
      </c>
      <c r="H2205" s="242" t="s">
        <v>4819</v>
      </c>
      <c r="I2205" s="278">
        <v>45399</v>
      </c>
      <c r="J2205" s="278"/>
      <c r="K2205" s="281">
        <f t="shared" si="129"/>
        <v>45764</v>
      </c>
      <c r="L2205" s="226" t="s">
        <v>4810</v>
      </c>
      <c r="M2205" s="225"/>
      <c r="N2205" s="225"/>
      <c r="O2205" s="225"/>
      <c r="P2205" s="225"/>
      <c r="Q2205" s="225"/>
      <c r="R2205" s="225"/>
      <c r="S2205" s="225"/>
      <c r="T2205" s="225"/>
      <c r="U2205" s="225"/>
      <c r="V2205" s="225"/>
      <c r="W2205" s="225"/>
      <c r="X2205" s="225"/>
      <c r="Y2205" s="225"/>
      <c r="Z2205" s="225"/>
      <c r="AA2205" s="225"/>
      <c r="AB2205" s="225"/>
      <c r="AC2205" s="225"/>
      <c r="AD2205" s="225"/>
    </row>
    <row r="2206" spans="1:30" ht="15.75" customHeight="1" x14ac:dyDescent="0.35">
      <c r="A2206" s="222"/>
      <c r="B2206" s="260"/>
      <c r="C2206" s="353" t="s">
        <v>22</v>
      </c>
      <c r="D2206" s="353" t="s">
        <v>4820</v>
      </c>
      <c r="E2206" s="409" t="s">
        <v>4349</v>
      </c>
      <c r="F2206" s="354" t="s">
        <v>4821</v>
      </c>
      <c r="G2206" s="242" t="s">
        <v>4822</v>
      </c>
      <c r="H2206" s="242" t="s">
        <v>4823</v>
      </c>
      <c r="I2206" s="278">
        <v>45399</v>
      </c>
      <c r="J2206" s="278"/>
      <c r="K2206" s="395">
        <f t="shared" si="129"/>
        <v>45764</v>
      </c>
      <c r="L2206" s="229" t="s">
        <v>4810</v>
      </c>
      <c r="M2206" s="225"/>
      <c r="N2206" s="225"/>
      <c r="O2206" s="225"/>
      <c r="P2206" s="225"/>
      <c r="Q2206" s="225"/>
      <c r="R2206" s="225"/>
      <c r="S2206" s="225"/>
      <c r="T2206" s="225"/>
      <c r="U2206" s="225"/>
      <c r="V2206" s="225"/>
      <c r="W2206" s="225"/>
      <c r="X2206" s="225"/>
      <c r="Y2206" s="225"/>
      <c r="Z2206" s="225"/>
      <c r="AA2206" s="225"/>
      <c r="AB2206" s="225"/>
      <c r="AC2206" s="225"/>
      <c r="AD2206" s="225"/>
    </row>
    <row r="2207" spans="1:30" ht="15.75" customHeight="1" x14ac:dyDescent="0.35">
      <c r="A2207" s="222"/>
      <c r="B2207" s="260"/>
      <c r="C2207" s="350" t="s">
        <v>22</v>
      </c>
      <c r="D2207" s="350" t="s">
        <v>4824</v>
      </c>
      <c r="E2207" s="351" t="s">
        <v>4349</v>
      </c>
      <c r="F2207" s="227" t="s">
        <v>4825</v>
      </c>
      <c r="G2207" s="227" t="s">
        <v>4826</v>
      </c>
      <c r="H2207" s="227" t="s">
        <v>1392</v>
      </c>
      <c r="I2207" s="278">
        <v>45404</v>
      </c>
      <c r="J2207" s="278"/>
      <c r="K2207" s="344">
        <f>+I2207+366</f>
        <v>45770</v>
      </c>
      <c r="L2207" s="227" t="s">
        <v>1566</v>
      </c>
      <c r="M2207" s="225"/>
      <c r="N2207" s="225"/>
      <c r="O2207" s="225"/>
      <c r="P2207" s="225"/>
      <c r="Q2207" s="225"/>
      <c r="R2207" s="225"/>
      <c r="S2207" s="225"/>
      <c r="T2207" s="225"/>
      <c r="U2207" s="225"/>
      <c r="V2207" s="225"/>
      <c r="W2207" s="225"/>
      <c r="X2207" s="225"/>
      <c r="Y2207" s="225"/>
      <c r="Z2207" s="225"/>
      <c r="AA2207" s="225"/>
      <c r="AB2207" s="225"/>
      <c r="AC2207" s="225"/>
      <c r="AD2207" s="225"/>
    </row>
    <row r="2208" spans="1:30" ht="15.75" customHeight="1" x14ac:dyDescent="0.35">
      <c r="A2208" s="69" t="s">
        <v>138</v>
      </c>
      <c r="B2208" s="69"/>
      <c r="C2208" s="303" t="s">
        <v>22</v>
      </c>
      <c r="D2208" s="350" t="s">
        <v>4827</v>
      </c>
      <c r="E2208" s="295" t="s">
        <v>4349</v>
      </c>
      <c r="F2208" s="296" t="s">
        <v>4828</v>
      </c>
      <c r="G2208" s="305" t="s">
        <v>4829</v>
      </c>
      <c r="H2208" s="305" t="s">
        <v>4830</v>
      </c>
      <c r="I2208" s="297">
        <v>45393</v>
      </c>
      <c r="J2208" s="297"/>
      <c r="K2208" s="320">
        <f>I2208+365</f>
        <v>45758</v>
      </c>
      <c r="L2208" s="235" t="s">
        <v>2967</v>
      </c>
      <c r="M2208" s="21"/>
      <c r="N2208" s="21"/>
      <c r="O2208" s="21"/>
      <c r="P2208" s="21"/>
      <c r="Q2208" s="21"/>
      <c r="R2208" s="21"/>
      <c r="S2208" s="21"/>
      <c r="T2208" s="21"/>
      <c r="U2208" s="21"/>
      <c r="V2208" s="21"/>
      <c r="W2208" s="21"/>
      <c r="X2208" s="21"/>
      <c r="Y2208" s="21"/>
      <c r="Z2208" s="21"/>
      <c r="AA2208" s="21"/>
      <c r="AB2208" s="21"/>
      <c r="AC2208" s="21"/>
      <c r="AD2208" s="21"/>
    </row>
    <row r="2209" spans="1:30" ht="15.75" customHeight="1" x14ac:dyDescent="0.35">
      <c r="A2209" s="222"/>
      <c r="B2209" s="260"/>
      <c r="C2209" s="303" t="s">
        <v>22</v>
      </c>
      <c r="D2209" s="350" t="s">
        <v>4831</v>
      </c>
      <c r="E2209" s="341" t="s">
        <v>4349</v>
      </c>
      <c r="F2209" s="352" t="s">
        <v>4832</v>
      </c>
      <c r="G2209" s="242" t="s">
        <v>4833</v>
      </c>
      <c r="H2209" s="242" t="s">
        <v>4126</v>
      </c>
      <c r="I2209" s="297">
        <v>45407</v>
      </c>
      <c r="J2209" s="297"/>
      <c r="K2209" s="344">
        <f>I2209+365</f>
        <v>45772</v>
      </c>
      <c r="L2209" s="235" t="s">
        <v>3212</v>
      </c>
      <c r="M2209" s="225"/>
      <c r="N2209" s="225"/>
      <c r="O2209" s="225"/>
      <c r="P2209" s="225"/>
      <c r="Q2209" s="225"/>
      <c r="R2209" s="225"/>
      <c r="S2209" s="225"/>
      <c r="T2209" s="225"/>
      <c r="U2209" s="225"/>
      <c r="V2209" s="225"/>
      <c r="W2209" s="225"/>
      <c r="X2209" s="225"/>
      <c r="Y2209" s="225"/>
      <c r="Z2209" s="225"/>
      <c r="AA2209" s="225"/>
      <c r="AB2209" s="225"/>
      <c r="AC2209" s="225"/>
      <c r="AD2209" s="225"/>
    </row>
    <row r="2210" spans="1:30" ht="15.75" customHeight="1" x14ac:dyDescent="0.35">
      <c r="A2210" s="222"/>
      <c r="B2210" s="260"/>
      <c r="C2210" s="303" t="s">
        <v>22</v>
      </c>
      <c r="D2210" s="327" t="s">
        <v>4834</v>
      </c>
      <c r="E2210" s="341" t="s">
        <v>4349</v>
      </c>
      <c r="F2210" s="296" t="s">
        <v>4835</v>
      </c>
      <c r="G2210" s="305" t="s">
        <v>4836</v>
      </c>
      <c r="H2210" s="305" t="s">
        <v>4837</v>
      </c>
      <c r="I2210" s="297">
        <v>45408</v>
      </c>
      <c r="J2210" s="297"/>
      <c r="K2210" s="344">
        <f>+I2210+365</f>
        <v>45773</v>
      </c>
      <c r="L2210" s="235" t="s">
        <v>4838</v>
      </c>
      <c r="M2210" s="225"/>
      <c r="N2210" s="225"/>
      <c r="O2210" s="225"/>
      <c r="P2210" s="225"/>
      <c r="Q2210" s="225"/>
      <c r="R2210" s="225"/>
      <c r="S2210" s="225"/>
      <c r="T2210" s="225"/>
      <c r="U2210" s="225"/>
      <c r="V2210" s="225"/>
      <c r="W2210" s="225"/>
      <c r="X2210" s="225"/>
      <c r="Y2210" s="225"/>
      <c r="Z2210" s="225"/>
      <c r="AA2210" s="225"/>
      <c r="AB2210" s="225"/>
      <c r="AC2210" s="225"/>
      <c r="AD2210" s="225"/>
    </row>
    <row r="2211" spans="1:30" ht="15.75" customHeight="1" x14ac:dyDescent="0.35">
      <c r="A2211" s="222"/>
      <c r="B2211" s="260"/>
      <c r="C2211" s="303" t="s">
        <v>22</v>
      </c>
      <c r="D2211" s="327" t="s">
        <v>4839</v>
      </c>
      <c r="E2211" s="341" t="s">
        <v>4349</v>
      </c>
      <c r="F2211" s="296" t="s">
        <v>4840</v>
      </c>
      <c r="G2211" s="305" t="s">
        <v>4841</v>
      </c>
      <c r="H2211" s="305" t="s">
        <v>4842</v>
      </c>
      <c r="I2211" s="297">
        <v>45412</v>
      </c>
      <c r="J2211" s="297"/>
      <c r="K2211" s="344">
        <f>+I2211+365</f>
        <v>45777</v>
      </c>
      <c r="L2211" s="235" t="s">
        <v>2617</v>
      </c>
      <c r="M2211" s="225"/>
      <c r="N2211" s="225"/>
      <c r="O2211" s="225"/>
      <c r="P2211" s="225"/>
      <c r="Q2211" s="225"/>
      <c r="R2211" s="225"/>
      <c r="S2211" s="225"/>
      <c r="T2211" s="225"/>
      <c r="U2211" s="225"/>
      <c r="V2211" s="225"/>
      <c r="W2211" s="225"/>
      <c r="X2211" s="225"/>
      <c r="Y2211" s="225"/>
      <c r="Z2211" s="225"/>
      <c r="AA2211" s="225"/>
      <c r="AB2211" s="225"/>
      <c r="AC2211" s="225"/>
      <c r="AD2211" s="225"/>
    </row>
    <row r="2212" spans="1:30" ht="15.75" customHeight="1" x14ac:dyDescent="0.35">
      <c r="A2212" s="222"/>
      <c r="B2212" s="260"/>
      <c r="C2212" s="303" t="s">
        <v>22</v>
      </c>
      <c r="D2212" s="327" t="s">
        <v>4843</v>
      </c>
      <c r="E2212" s="341" t="s">
        <v>4349</v>
      </c>
      <c r="F2212" s="296" t="s">
        <v>4844</v>
      </c>
      <c r="G2212" s="305" t="s">
        <v>4845</v>
      </c>
      <c r="H2212" s="305" t="s">
        <v>4842</v>
      </c>
      <c r="I2212" s="297">
        <v>45412</v>
      </c>
      <c r="J2212" s="297"/>
      <c r="K2212" s="344">
        <f>+I2212+365</f>
        <v>45777</v>
      </c>
      <c r="L2212" s="235" t="s">
        <v>2617</v>
      </c>
      <c r="M2212" s="225"/>
      <c r="N2212" s="225"/>
      <c r="O2212" s="225"/>
      <c r="P2212" s="225"/>
      <c r="Q2212" s="225"/>
      <c r="R2212" s="225"/>
      <c r="S2212" s="225"/>
      <c r="T2212" s="225"/>
      <c r="U2212" s="225"/>
      <c r="V2212" s="225"/>
      <c r="W2212" s="225"/>
      <c r="X2212" s="225"/>
      <c r="Y2212" s="225"/>
      <c r="Z2212" s="225"/>
      <c r="AA2212" s="225"/>
      <c r="AB2212" s="225"/>
      <c r="AC2212" s="225"/>
      <c r="AD2212" s="225"/>
    </row>
    <row r="2213" spans="1:30" ht="15.75" customHeight="1" x14ac:dyDescent="0.35">
      <c r="A2213" s="222"/>
      <c r="B2213" s="260"/>
      <c r="C2213" s="303" t="s">
        <v>22</v>
      </c>
      <c r="D2213" s="327" t="s">
        <v>4846</v>
      </c>
      <c r="E2213" s="341" t="s">
        <v>4349</v>
      </c>
      <c r="F2213" s="316" t="s">
        <v>4847</v>
      </c>
      <c r="G2213" s="67" t="s">
        <v>79</v>
      </c>
      <c r="H2213" s="305" t="s">
        <v>140</v>
      </c>
      <c r="I2213" s="297">
        <v>45412</v>
      </c>
      <c r="J2213" s="297"/>
      <c r="K2213" s="344">
        <f>+I2213+365</f>
        <v>45777</v>
      </c>
      <c r="L2213" s="235" t="s">
        <v>4848</v>
      </c>
      <c r="M2213" s="225"/>
      <c r="N2213" s="225"/>
      <c r="O2213" s="225"/>
      <c r="P2213" s="225"/>
      <c r="Q2213" s="225"/>
      <c r="R2213" s="225"/>
      <c r="S2213" s="225"/>
      <c r="T2213" s="225"/>
      <c r="U2213" s="225"/>
      <c r="V2213" s="225"/>
      <c r="W2213" s="225"/>
      <c r="X2213" s="225"/>
      <c r="Y2213" s="225"/>
      <c r="Z2213" s="225"/>
      <c r="AA2213" s="225"/>
      <c r="AB2213" s="225"/>
      <c r="AC2213" s="225"/>
      <c r="AD2213" s="225"/>
    </row>
    <row r="2214" spans="1:30" ht="15.75" customHeight="1" x14ac:dyDescent="0.35">
      <c r="A2214" s="222"/>
      <c r="B2214" s="260"/>
      <c r="C2214" s="303" t="s">
        <v>22</v>
      </c>
      <c r="D2214" s="327" t="s">
        <v>4849</v>
      </c>
      <c r="E2214" s="409" t="s">
        <v>4349</v>
      </c>
      <c r="F2214" s="352" t="s">
        <v>4850</v>
      </c>
      <c r="G2214" s="242" t="s">
        <v>1484</v>
      </c>
      <c r="H2214" s="242" t="s">
        <v>3455</v>
      </c>
      <c r="I2214" s="297">
        <v>45426</v>
      </c>
      <c r="J2214" s="297"/>
      <c r="K2214" s="344">
        <f>+I2214+365</f>
        <v>45791</v>
      </c>
      <c r="L2214" s="363" t="s">
        <v>1537</v>
      </c>
      <c r="M2214" s="225"/>
      <c r="N2214" s="225"/>
      <c r="O2214" s="225"/>
      <c r="P2214" s="225"/>
      <c r="Q2214" s="225"/>
      <c r="R2214" s="225"/>
      <c r="S2214" s="225"/>
      <c r="T2214" s="225"/>
      <c r="U2214" s="225"/>
      <c r="V2214" s="225"/>
      <c r="W2214" s="225"/>
      <c r="X2214" s="225"/>
      <c r="Y2214" s="225"/>
      <c r="Z2214" s="225"/>
      <c r="AA2214" s="225"/>
      <c r="AB2214" s="225"/>
      <c r="AC2214" s="225"/>
      <c r="AD2214" s="225"/>
    </row>
    <row r="2215" spans="1:30" ht="15.75" customHeight="1" x14ac:dyDescent="0.35">
      <c r="A2215" s="222"/>
      <c r="B2215" s="260"/>
      <c r="C2215" s="303" t="s">
        <v>22</v>
      </c>
      <c r="D2215" s="327" t="s">
        <v>4851</v>
      </c>
      <c r="E2215" s="350" t="s">
        <v>4349</v>
      </c>
      <c r="F2215" s="352" t="s">
        <v>4852</v>
      </c>
      <c r="G2215" s="242" t="s">
        <v>1484</v>
      </c>
      <c r="H2215" s="242" t="s">
        <v>3455</v>
      </c>
      <c r="I2215" s="297">
        <v>45426</v>
      </c>
      <c r="J2215" s="297"/>
      <c r="K2215" s="344">
        <f t="shared" ref="K2215:K2216" si="130">+I2215+365</f>
        <v>45791</v>
      </c>
      <c r="L2215" s="363" t="s">
        <v>1537</v>
      </c>
      <c r="M2215" s="225"/>
      <c r="N2215" s="225"/>
      <c r="O2215" s="225"/>
      <c r="P2215" s="225"/>
      <c r="Q2215" s="225"/>
      <c r="R2215" s="225"/>
      <c r="S2215" s="225"/>
      <c r="T2215" s="225"/>
      <c r="U2215" s="225"/>
      <c r="V2215" s="225"/>
      <c r="W2215" s="225"/>
      <c r="X2215" s="225"/>
      <c r="Y2215" s="225"/>
      <c r="Z2215" s="225"/>
      <c r="AA2215" s="225"/>
      <c r="AB2215" s="225"/>
      <c r="AC2215" s="225"/>
      <c r="AD2215" s="225"/>
    </row>
    <row r="2216" spans="1:30" ht="15.75" customHeight="1" x14ac:dyDescent="0.35">
      <c r="A2216" s="222"/>
      <c r="B2216" s="260"/>
      <c r="C2216" s="303" t="s">
        <v>22</v>
      </c>
      <c r="D2216" s="327" t="s">
        <v>4853</v>
      </c>
      <c r="E2216" s="274" t="s">
        <v>4349</v>
      </c>
      <c r="F2216" s="352" t="s">
        <v>4854</v>
      </c>
      <c r="G2216" s="352" t="s">
        <v>1484</v>
      </c>
      <c r="H2216" s="242" t="s">
        <v>3455</v>
      </c>
      <c r="I2216" s="297">
        <v>45426</v>
      </c>
      <c r="J2216" s="297"/>
      <c r="K2216" s="344">
        <f t="shared" si="130"/>
        <v>45791</v>
      </c>
      <c r="L2216" s="363" t="s">
        <v>1537</v>
      </c>
      <c r="M2216" s="225"/>
      <c r="N2216" s="225"/>
      <c r="O2216" s="225"/>
      <c r="P2216" s="225"/>
      <c r="Q2216" s="225"/>
      <c r="R2216" s="225"/>
      <c r="S2216" s="225"/>
      <c r="T2216" s="225"/>
      <c r="U2216" s="225"/>
      <c r="V2216" s="225"/>
      <c r="W2216" s="225"/>
      <c r="X2216" s="225"/>
      <c r="Y2216" s="225"/>
      <c r="Z2216" s="225"/>
      <c r="AA2216" s="225"/>
      <c r="AB2216" s="225"/>
      <c r="AC2216" s="225"/>
      <c r="AD2216" s="225"/>
    </row>
    <row r="2217" spans="1:30" ht="15.75" customHeight="1" x14ac:dyDescent="0.35">
      <c r="A2217" s="222"/>
      <c r="B2217" s="222"/>
      <c r="C2217" s="303" t="s">
        <v>22</v>
      </c>
      <c r="D2217" s="413" t="s">
        <v>4855</v>
      </c>
      <c r="E2217" s="413" t="s">
        <v>4349</v>
      </c>
      <c r="F2217" s="352" t="s">
        <v>4856</v>
      </c>
      <c r="G2217" s="352" t="s">
        <v>4857</v>
      </c>
      <c r="H2217" s="242" t="s">
        <v>4858</v>
      </c>
      <c r="I2217" s="344">
        <v>45449</v>
      </c>
      <c r="J2217" s="297"/>
      <c r="K2217" s="297">
        <f>+I2217+365</f>
        <v>45814</v>
      </c>
      <c r="L2217" s="235" t="s">
        <v>2617</v>
      </c>
      <c r="M2217" s="225"/>
      <c r="N2217" s="225"/>
      <c r="O2217" s="225"/>
      <c r="P2217" s="225"/>
      <c r="Q2217" s="225"/>
      <c r="R2217" s="225"/>
      <c r="S2217" s="225"/>
      <c r="T2217" s="225"/>
      <c r="U2217" s="225"/>
      <c r="V2217" s="225"/>
      <c r="W2217" s="225"/>
      <c r="X2217" s="225"/>
      <c r="Y2217" s="225"/>
      <c r="Z2217" s="225"/>
      <c r="AA2217" s="225"/>
      <c r="AB2217" s="225"/>
      <c r="AC2217" s="225"/>
      <c r="AD2217" s="225"/>
    </row>
    <row r="2218" spans="1:30" ht="15.75" customHeight="1" x14ac:dyDescent="0.35">
      <c r="A2218" s="222"/>
      <c r="B2218" s="222"/>
      <c r="C2218" s="410"/>
      <c r="D2218" s="410"/>
      <c r="E2218" s="410"/>
      <c r="F2218" s="411"/>
      <c r="G2218" s="338"/>
      <c r="H2218" s="338"/>
      <c r="I2218" s="412"/>
      <c r="J2218" s="412"/>
      <c r="K2218" s="412"/>
      <c r="L2218" s="264"/>
      <c r="M2218" s="225"/>
      <c r="N2218" s="225"/>
      <c r="O2218" s="225"/>
      <c r="P2218" s="225"/>
      <c r="Q2218" s="225"/>
      <c r="R2218" s="225"/>
      <c r="S2218" s="225"/>
      <c r="T2218" s="225"/>
      <c r="U2218" s="225"/>
      <c r="V2218" s="225"/>
      <c r="W2218" s="225"/>
      <c r="X2218" s="225"/>
      <c r="Y2218" s="225"/>
      <c r="Z2218" s="225"/>
      <c r="AA2218" s="225"/>
      <c r="AB2218" s="225"/>
      <c r="AC2218" s="225"/>
      <c r="AD2218" s="225"/>
    </row>
    <row r="2219" spans="1:30" ht="15.75" customHeight="1" x14ac:dyDescent="0.35">
      <c r="A2219" s="222"/>
      <c r="B2219" s="222"/>
      <c r="C2219" s="410"/>
      <c r="D2219" s="410"/>
      <c r="E2219" s="410"/>
      <c r="F2219" s="411"/>
      <c r="G2219" s="338"/>
      <c r="H2219" s="338"/>
      <c r="I2219" s="412"/>
      <c r="J2219" s="412"/>
      <c r="K2219" s="412"/>
      <c r="L2219" s="264"/>
      <c r="M2219" s="225"/>
      <c r="N2219" s="225"/>
      <c r="O2219" s="225"/>
      <c r="P2219" s="225"/>
      <c r="Q2219" s="225"/>
      <c r="R2219" s="225"/>
      <c r="S2219" s="225"/>
      <c r="T2219" s="225"/>
      <c r="U2219" s="225"/>
      <c r="V2219" s="225"/>
      <c r="W2219" s="225"/>
      <c r="X2219" s="225"/>
      <c r="Y2219" s="225"/>
      <c r="Z2219" s="225"/>
      <c r="AA2219" s="225"/>
      <c r="AB2219" s="225"/>
      <c r="AC2219" s="225"/>
      <c r="AD2219" s="225"/>
    </row>
    <row r="2220" spans="1:30" ht="15.75" customHeight="1" x14ac:dyDescent="0.35">
      <c r="A2220" s="222"/>
      <c r="B2220" s="222"/>
      <c r="C2220" s="410"/>
      <c r="D2220" s="410"/>
      <c r="E2220" s="410"/>
      <c r="F2220" s="411"/>
      <c r="G2220" s="338"/>
      <c r="H2220" s="338"/>
      <c r="I2220" s="412"/>
      <c r="J2220" s="412"/>
      <c r="K2220" s="412"/>
      <c r="L2220" s="264"/>
      <c r="M2220" s="225"/>
      <c r="N2220" s="225"/>
      <c r="O2220" s="225"/>
      <c r="P2220" s="225"/>
      <c r="Q2220" s="225"/>
      <c r="R2220" s="225"/>
      <c r="S2220" s="225"/>
      <c r="T2220" s="225"/>
      <c r="U2220" s="225"/>
      <c r="V2220" s="225"/>
      <c r="W2220" s="225"/>
      <c r="X2220" s="225"/>
      <c r="Y2220" s="225"/>
      <c r="Z2220" s="225"/>
      <c r="AA2220" s="225"/>
      <c r="AB2220" s="225"/>
      <c r="AC2220" s="225"/>
      <c r="AD2220" s="225"/>
    </row>
    <row r="2221" spans="1:30" ht="15.75" customHeight="1" x14ac:dyDescent="0.35">
      <c r="A2221" s="222"/>
      <c r="B2221" s="222"/>
      <c r="C2221" s="410"/>
      <c r="D2221" s="410"/>
      <c r="E2221" s="410"/>
      <c r="F2221" s="411"/>
      <c r="G2221" s="338"/>
      <c r="H2221" s="338"/>
      <c r="I2221" s="412"/>
      <c r="J2221" s="412"/>
      <c r="K2221" s="412"/>
      <c r="L2221" s="264"/>
      <c r="M2221" s="225"/>
      <c r="N2221" s="225"/>
      <c r="O2221" s="225"/>
      <c r="P2221" s="225"/>
      <c r="Q2221" s="225"/>
      <c r="R2221" s="225"/>
      <c r="S2221" s="225"/>
      <c r="T2221" s="225"/>
      <c r="U2221" s="225"/>
      <c r="V2221" s="225"/>
      <c r="W2221" s="225"/>
      <c r="X2221" s="225"/>
      <c r="Y2221" s="225"/>
      <c r="Z2221" s="225"/>
      <c r="AA2221" s="225"/>
      <c r="AB2221" s="225"/>
      <c r="AC2221" s="225"/>
      <c r="AD2221" s="225"/>
    </row>
    <row r="2222" spans="1:30" ht="15.75" customHeight="1" x14ac:dyDescent="0.35">
      <c r="A2222" s="222"/>
      <c r="B2222" s="222"/>
      <c r="C2222" s="410"/>
      <c r="D2222" s="410"/>
      <c r="E2222" s="410"/>
      <c r="F2222" s="411"/>
      <c r="G2222" s="338"/>
      <c r="H2222" s="338"/>
      <c r="I2222" s="412"/>
      <c r="J2222" s="412"/>
      <c r="K2222" s="412"/>
      <c r="L2222" s="264"/>
      <c r="M2222" s="225"/>
      <c r="N2222" s="225"/>
      <c r="O2222" s="225"/>
      <c r="P2222" s="225"/>
      <c r="Q2222" s="225"/>
      <c r="R2222" s="225"/>
      <c r="S2222" s="225"/>
      <c r="T2222" s="225"/>
      <c r="U2222" s="225"/>
      <c r="V2222" s="225"/>
      <c r="W2222" s="225"/>
      <c r="X2222" s="225"/>
      <c r="Y2222" s="225"/>
      <c r="Z2222" s="225"/>
      <c r="AA2222" s="225"/>
      <c r="AB2222" s="225"/>
      <c r="AC2222" s="225"/>
      <c r="AD2222" s="225"/>
    </row>
    <row r="2223" spans="1:30" ht="15.75" customHeight="1" x14ac:dyDescent="0.35">
      <c r="A2223" s="222"/>
      <c r="B2223" s="222"/>
      <c r="C2223" s="410"/>
      <c r="D2223" s="410"/>
      <c r="E2223" s="410"/>
      <c r="F2223" s="411"/>
      <c r="G2223" s="338"/>
      <c r="H2223" s="338"/>
      <c r="I2223" s="412"/>
      <c r="J2223" s="412"/>
      <c r="K2223" s="412"/>
      <c r="L2223" s="264"/>
      <c r="M2223" s="225"/>
      <c r="N2223" s="225"/>
      <c r="O2223" s="225"/>
      <c r="P2223" s="225"/>
      <c r="Q2223" s="225"/>
      <c r="R2223" s="225"/>
      <c r="S2223" s="225"/>
      <c r="T2223" s="225"/>
      <c r="U2223" s="225"/>
      <c r="V2223" s="225"/>
      <c r="W2223" s="225"/>
      <c r="X2223" s="225"/>
      <c r="Y2223" s="225"/>
      <c r="Z2223" s="225"/>
      <c r="AA2223" s="225"/>
      <c r="AB2223" s="225"/>
      <c r="AC2223" s="225"/>
      <c r="AD2223" s="225"/>
    </row>
    <row r="2241" spans="8:11" ht="15.75" customHeight="1" x14ac:dyDescent="0.35">
      <c r="H2241" s="338"/>
      <c r="I2241" s="412"/>
      <c r="J2241" s="412"/>
      <c r="K2241" s="412"/>
    </row>
    <row r="2242" spans="8:11" ht="15.75" customHeight="1" x14ac:dyDescent="0.35">
      <c r="H2242" s="338"/>
      <c r="I2242" s="412"/>
      <c r="J2242" s="412"/>
      <c r="K2242" s="412"/>
    </row>
    <row r="1048336" spans="1:30" ht="15.75" customHeight="1" x14ac:dyDescent="0.35">
      <c r="A1048336" s="222"/>
      <c r="B1048336" s="222"/>
      <c r="C1048336" s="410"/>
      <c r="D1048336" s="410"/>
      <c r="E1048336" s="410"/>
      <c r="F1048336" s="411"/>
      <c r="G1048336" s="338"/>
      <c r="H1048336" s="338"/>
      <c r="I1048336" s="412"/>
      <c r="J1048336" s="412"/>
      <c r="K1048336" s="412"/>
      <c r="L1048336" s="264"/>
      <c r="M1048336" s="225"/>
      <c r="N1048336" s="225"/>
      <c r="O1048336" s="225"/>
      <c r="P1048336" s="225"/>
      <c r="Q1048336" s="225"/>
      <c r="R1048336" s="225"/>
      <c r="S1048336" s="225"/>
      <c r="T1048336" s="225"/>
      <c r="U1048336" s="225"/>
      <c r="V1048336" s="225"/>
      <c r="W1048336" s="225"/>
      <c r="X1048336" s="225"/>
      <c r="Y1048336" s="225"/>
      <c r="Z1048336" s="225"/>
      <c r="AA1048336" s="225"/>
      <c r="AB1048336" s="225"/>
      <c r="AC1048336" s="225"/>
      <c r="AD1048336" s="225"/>
    </row>
    <row r="1048348" spans="1:30" ht="15.75" customHeight="1" x14ac:dyDescent="0.35">
      <c r="A1048348" s="222"/>
      <c r="B1048348" s="222"/>
      <c r="C1048348" s="410"/>
      <c r="D1048348" s="410"/>
      <c r="E1048348" s="410"/>
      <c r="F1048348" s="411"/>
      <c r="G1048348" s="338"/>
      <c r="H1048348" s="338"/>
      <c r="I1048348" s="412"/>
      <c r="J1048348" s="412"/>
      <c r="K1048348" s="412"/>
      <c r="L1048348" s="264"/>
      <c r="M1048348" s="225"/>
      <c r="N1048348" s="225"/>
      <c r="O1048348" s="225"/>
      <c r="P1048348" s="225"/>
      <c r="Q1048348" s="225"/>
      <c r="R1048348" s="225"/>
      <c r="S1048348" s="225"/>
      <c r="T1048348" s="225"/>
      <c r="U1048348" s="225"/>
      <c r="V1048348" s="225"/>
      <c r="W1048348" s="225"/>
      <c r="X1048348" s="225"/>
      <c r="Y1048348" s="225"/>
      <c r="Z1048348" s="225"/>
      <c r="AA1048348" s="225"/>
      <c r="AB1048348" s="225"/>
      <c r="AC1048348" s="225"/>
      <c r="AD1048348" s="225"/>
    </row>
    <row r="1048352" spans="1:30" ht="15.75" customHeight="1" x14ac:dyDescent="0.35">
      <c r="A1048352" s="222"/>
      <c r="B1048352" s="222"/>
      <c r="C1048352" s="410"/>
      <c r="D1048352" s="410"/>
      <c r="E1048352" s="410"/>
      <c r="F1048352" s="411"/>
      <c r="G1048352" s="338"/>
      <c r="H1048352" s="338"/>
      <c r="I1048352" s="412"/>
      <c r="J1048352" s="412"/>
      <c r="K1048352" s="412"/>
      <c r="L1048352" s="264"/>
      <c r="M1048352" s="225"/>
      <c r="N1048352" s="225"/>
      <c r="O1048352" s="225"/>
      <c r="P1048352" s="225"/>
      <c r="Q1048352" s="225"/>
      <c r="R1048352" s="225"/>
      <c r="S1048352" s="225"/>
      <c r="T1048352" s="225"/>
      <c r="U1048352" s="225"/>
      <c r="V1048352" s="225"/>
      <c r="W1048352" s="225"/>
      <c r="X1048352" s="225"/>
      <c r="Y1048352" s="225"/>
      <c r="Z1048352" s="225"/>
      <c r="AA1048352" s="225"/>
      <c r="AB1048352" s="225"/>
      <c r="AC1048352" s="225"/>
      <c r="AD1048352" s="225"/>
    </row>
    <row r="1048353" spans="1:30" ht="15.75" customHeight="1" x14ac:dyDescent="0.35">
      <c r="A1048353" s="222"/>
      <c r="B1048353" s="222"/>
      <c r="C1048353" s="410"/>
      <c r="D1048353" s="410"/>
      <c r="E1048353" s="410"/>
      <c r="F1048353" s="411"/>
      <c r="G1048353" s="338"/>
      <c r="H1048353" s="338"/>
      <c r="I1048353" s="412"/>
      <c r="J1048353" s="412"/>
      <c r="K1048353" s="412"/>
      <c r="L1048353" s="264"/>
      <c r="M1048353" s="225"/>
      <c r="N1048353" s="225"/>
      <c r="O1048353" s="225"/>
      <c r="P1048353" s="225"/>
      <c r="Q1048353" s="225"/>
      <c r="R1048353" s="225"/>
      <c r="S1048353" s="225"/>
      <c r="T1048353" s="225"/>
      <c r="U1048353" s="225"/>
      <c r="V1048353" s="225"/>
      <c r="W1048353" s="225"/>
      <c r="X1048353" s="225"/>
      <c r="Y1048353" s="225"/>
      <c r="Z1048353" s="225"/>
      <c r="AA1048353" s="225"/>
      <c r="AB1048353" s="225"/>
      <c r="AC1048353" s="225"/>
      <c r="AD1048353" s="225"/>
    </row>
    <row r="1048360" spans="1:30" ht="15.75" customHeight="1" x14ac:dyDescent="0.35">
      <c r="A1048360" s="222"/>
      <c r="B1048360" s="222"/>
      <c r="C1048360" s="410"/>
      <c r="D1048360" s="410"/>
      <c r="E1048360" s="410"/>
      <c r="F1048360" s="411"/>
      <c r="G1048360" s="338"/>
      <c r="H1048360" s="338"/>
      <c r="I1048360" s="412"/>
      <c r="J1048360" s="412"/>
      <c r="K1048360" s="412"/>
      <c r="L1048360" s="264"/>
      <c r="M1048360" s="225"/>
      <c r="N1048360" s="225"/>
      <c r="O1048360" s="225"/>
      <c r="P1048360" s="225"/>
      <c r="Q1048360" s="225"/>
      <c r="R1048360" s="225"/>
      <c r="S1048360" s="225"/>
      <c r="T1048360" s="225"/>
      <c r="U1048360" s="225"/>
      <c r="V1048360" s="225"/>
      <c r="W1048360" s="225"/>
      <c r="X1048360" s="225"/>
      <c r="Y1048360" s="225"/>
      <c r="Z1048360" s="225"/>
      <c r="AA1048360" s="225"/>
      <c r="AB1048360" s="225"/>
      <c r="AC1048360" s="225"/>
      <c r="AD1048360" s="225"/>
    </row>
    <row r="1048364" spans="1:30" ht="15.75" customHeight="1" x14ac:dyDescent="0.35">
      <c r="A1048364" s="222"/>
      <c r="B1048364" s="222"/>
      <c r="C1048364" s="410"/>
      <c r="D1048364" s="410"/>
      <c r="E1048364" s="410"/>
      <c r="F1048364" s="411"/>
      <c r="G1048364" s="338"/>
      <c r="H1048364" s="338"/>
      <c r="I1048364" s="412"/>
      <c r="J1048364" s="412"/>
      <c r="K1048364" s="412"/>
      <c r="L1048364" s="264"/>
      <c r="M1048364" s="225"/>
      <c r="N1048364" s="225"/>
      <c r="O1048364" s="225"/>
      <c r="P1048364" s="225"/>
      <c r="Q1048364" s="225"/>
      <c r="R1048364" s="225"/>
      <c r="S1048364" s="225"/>
      <c r="T1048364" s="225"/>
      <c r="U1048364" s="225"/>
      <c r="V1048364" s="225"/>
      <c r="W1048364" s="225"/>
      <c r="X1048364" s="225"/>
      <c r="Y1048364" s="225"/>
      <c r="Z1048364" s="225"/>
      <c r="AA1048364" s="225"/>
      <c r="AB1048364" s="225"/>
      <c r="AC1048364" s="225"/>
      <c r="AD1048364" s="225"/>
    </row>
    <row r="1048368" spans="1:30" ht="15.75" customHeight="1" x14ac:dyDescent="0.35">
      <c r="A1048368" s="222"/>
      <c r="B1048368" s="222"/>
      <c r="C1048368" s="410"/>
      <c r="D1048368" s="410"/>
      <c r="E1048368" s="410"/>
      <c r="F1048368" s="411"/>
      <c r="G1048368" s="338"/>
      <c r="H1048368" s="338"/>
      <c r="I1048368" s="412"/>
      <c r="J1048368" s="412"/>
      <c r="K1048368" s="412"/>
      <c r="L1048368" s="264"/>
      <c r="M1048368" s="225"/>
      <c r="N1048368" s="225"/>
      <c r="O1048368" s="225"/>
      <c r="P1048368" s="225"/>
      <c r="Q1048368" s="225"/>
      <c r="R1048368" s="225"/>
      <c r="S1048368" s="225"/>
      <c r="T1048368" s="225"/>
      <c r="U1048368" s="225"/>
      <c r="V1048368" s="225"/>
      <c r="W1048368" s="225"/>
      <c r="X1048368" s="225"/>
      <c r="Y1048368" s="225"/>
      <c r="Z1048368" s="225"/>
      <c r="AA1048368" s="225"/>
      <c r="AB1048368" s="225"/>
      <c r="AC1048368" s="225"/>
      <c r="AD1048368" s="225"/>
    </row>
    <row r="1048374" spans="1:30" ht="15.75" customHeight="1" x14ac:dyDescent="0.35">
      <c r="A1048374" s="222"/>
      <c r="B1048374" s="222"/>
      <c r="C1048374" s="410"/>
      <c r="D1048374" s="410"/>
      <c r="E1048374" s="410"/>
      <c r="F1048374" s="411"/>
      <c r="G1048374" s="338"/>
      <c r="H1048374" s="338"/>
      <c r="I1048374" s="412"/>
      <c r="J1048374" s="412"/>
      <c r="K1048374" s="412"/>
      <c r="L1048374" s="264"/>
      <c r="M1048374" s="225"/>
      <c r="N1048374" s="225"/>
      <c r="O1048374" s="225"/>
      <c r="P1048374" s="225"/>
      <c r="Q1048374" s="225"/>
      <c r="R1048374" s="225"/>
      <c r="S1048374" s="225"/>
      <c r="T1048374" s="225"/>
      <c r="U1048374" s="225"/>
      <c r="V1048374" s="225"/>
      <c r="W1048374" s="225"/>
      <c r="X1048374" s="225"/>
      <c r="Y1048374" s="225"/>
      <c r="Z1048374" s="225"/>
      <c r="AA1048374" s="225"/>
      <c r="AB1048374" s="225"/>
      <c r="AC1048374" s="225"/>
      <c r="AD1048374" s="225"/>
    </row>
  </sheetData>
  <autoFilter ref="C1:L2217" xr:uid="{00000000-0001-0000-0000-000000000000}"/>
  <sortState xmlns:xlrd2="http://schemas.microsoft.com/office/spreadsheetml/2017/richdata2" ref="A2:L2105">
    <sortCondition ref="D2:D2105"/>
  </sortState>
  <phoneticPr fontId="34" type="noConversion"/>
  <conditionalFormatting sqref="K2:K584">
    <cfRule type="cellIs" dxfId="16" priority="88" operator="lessThanOrEqual">
      <formula>+TODAY()</formula>
    </cfRule>
  </conditionalFormatting>
  <conditionalFormatting sqref="K586:K846">
    <cfRule type="cellIs" dxfId="15" priority="105" operator="lessThanOrEqual">
      <formula>+TODAY()</formula>
    </cfRule>
  </conditionalFormatting>
  <conditionalFormatting sqref="K848:K2104">
    <cfRule type="cellIs" dxfId="14" priority="87" operator="lessThanOrEqual">
      <formula>+TODAY()</formula>
    </cfRule>
  </conditionalFormatting>
  <conditionalFormatting sqref="K2107:K2117">
    <cfRule type="cellIs" dxfId="13" priority="36" operator="lessThanOrEqual">
      <formula>+TODAY()</formula>
    </cfRule>
  </conditionalFormatting>
  <conditionalFormatting sqref="K2126:K2129">
    <cfRule type="cellIs" dxfId="12" priority="35" operator="lessThanOrEqual">
      <formula>+TODAY()</formula>
    </cfRule>
  </conditionalFormatting>
  <conditionalFormatting sqref="K2137:K2200">
    <cfRule type="cellIs" dxfId="11" priority="7" operator="lessThanOrEqual">
      <formula>+TODAY()</formula>
    </cfRule>
  </conditionalFormatting>
  <conditionalFormatting sqref="K2207:K2209">
    <cfRule type="cellIs" dxfId="10" priority="3" operator="lessThanOrEqual">
      <formula>+TODAY()</formula>
    </cfRule>
  </conditionalFormatting>
  <conditionalFormatting sqref="K2214:K2217">
    <cfRule type="cellIs" dxfId="9" priority="1" operator="lessThanOrEqual">
      <formula>+TODAY()</formula>
    </cfRule>
  </conditionalFormatting>
  <hyperlinks>
    <hyperlink ref="G1260" r:id="rId1" display="https://www.verdictvapors.com/" xr:uid="{00000000-0004-0000-0000-000001020000}"/>
    <hyperlink ref="G1259" r:id="rId2" display="https://www.verdictvapors.com/" xr:uid="{00000000-0004-0000-0000-000002020000}"/>
  </hyperlinks>
  <pageMargins left="0.7" right="0.7" top="0.75" bottom="0.75" header="0.3" footer="0.3"/>
  <pageSetup scale="15" fitToHeight="0"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27FD3-A3C1-4F51-9F20-4D3FFBFF0D74}">
  <dimension ref="A1:J2217"/>
  <sheetViews>
    <sheetView tabSelected="1" workbookViewId="0">
      <selection sqref="A1:XFD2217"/>
    </sheetView>
  </sheetViews>
  <sheetFormatPr baseColWidth="10" defaultRowHeight="15.5" x14ac:dyDescent="0.35"/>
  <cols>
    <col min="1" max="10" width="18.69140625" customWidth="1"/>
  </cols>
  <sheetData>
    <row r="1" spans="1:10" ht="18" customHeight="1" x14ac:dyDescent="0.35">
      <c r="A1" s="75" t="s">
        <v>2</v>
      </c>
      <c r="B1" s="211" t="s">
        <v>3</v>
      </c>
      <c r="C1" s="211" t="s">
        <v>4</v>
      </c>
      <c r="D1" s="212" t="s">
        <v>5</v>
      </c>
      <c r="E1" s="212" t="s">
        <v>6</v>
      </c>
      <c r="F1" s="212" t="s">
        <v>7</v>
      </c>
      <c r="G1" s="213" t="s">
        <v>8</v>
      </c>
      <c r="H1" s="213" t="s">
        <v>9</v>
      </c>
      <c r="I1" s="213" t="s">
        <v>10</v>
      </c>
      <c r="J1" s="214" t="s">
        <v>11</v>
      </c>
    </row>
    <row r="2" spans="1:10" ht="18" customHeight="1" x14ac:dyDescent="0.35">
      <c r="A2" s="76" t="s">
        <v>22</v>
      </c>
      <c r="B2" s="209">
        <v>1</v>
      </c>
      <c r="C2" s="209">
        <v>2012</v>
      </c>
      <c r="D2" s="87" t="s">
        <v>23</v>
      </c>
      <c r="E2" s="87" t="s">
        <v>24</v>
      </c>
      <c r="F2" s="87" t="s">
        <v>25</v>
      </c>
      <c r="G2" s="96">
        <v>41178</v>
      </c>
      <c r="H2" s="96">
        <v>41543</v>
      </c>
      <c r="I2" s="96">
        <f>+H2+365</f>
        <v>41908</v>
      </c>
      <c r="J2" s="223" t="s">
        <v>26</v>
      </c>
    </row>
    <row r="3" spans="1:10" ht="18" customHeight="1" x14ac:dyDescent="0.35">
      <c r="A3" s="76" t="s">
        <v>22</v>
      </c>
      <c r="B3" s="27">
        <v>2</v>
      </c>
      <c r="C3" s="27">
        <v>2012</v>
      </c>
      <c r="D3" s="28" t="s">
        <v>27</v>
      </c>
      <c r="E3" s="28" t="s">
        <v>28</v>
      </c>
      <c r="F3" s="28" t="s">
        <v>25</v>
      </c>
      <c r="G3" s="55">
        <v>41178</v>
      </c>
      <c r="H3" s="55">
        <v>41543</v>
      </c>
      <c r="I3" s="55">
        <f>+H3+365</f>
        <v>41908</v>
      </c>
      <c r="J3" s="226" t="s">
        <v>26</v>
      </c>
    </row>
    <row r="4" spans="1:10" ht="18" customHeight="1" x14ac:dyDescent="0.35">
      <c r="A4" s="76" t="s">
        <v>22</v>
      </c>
      <c r="B4" s="27">
        <v>3</v>
      </c>
      <c r="C4" s="27">
        <v>2012</v>
      </c>
      <c r="D4" s="28" t="s">
        <v>29</v>
      </c>
      <c r="E4" s="28" t="s">
        <v>24</v>
      </c>
      <c r="F4" s="28" t="s">
        <v>30</v>
      </c>
      <c r="G4" s="55">
        <v>41178</v>
      </c>
      <c r="H4" s="55"/>
      <c r="I4" s="55">
        <f>+G4+365</f>
        <v>41543</v>
      </c>
      <c r="J4" s="226" t="s">
        <v>26</v>
      </c>
    </row>
    <row r="5" spans="1:10" ht="18" customHeight="1" x14ac:dyDescent="0.35">
      <c r="A5" s="76" t="s">
        <v>22</v>
      </c>
      <c r="B5" s="27">
        <v>4</v>
      </c>
      <c r="C5" s="27">
        <v>2012</v>
      </c>
      <c r="D5" s="28" t="s">
        <v>31</v>
      </c>
      <c r="E5" s="28" t="s">
        <v>24</v>
      </c>
      <c r="F5" s="28" t="s">
        <v>25</v>
      </c>
      <c r="G5" s="55">
        <v>41178</v>
      </c>
      <c r="H5" s="55">
        <v>41543</v>
      </c>
      <c r="I5" s="55">
        <f>+H5+365</f>
        <v>41908</v>
      </c>
      <c r="J5" s="226" t="s">
        <v>26</v>
      </c>
    </row>
    <row r="6" spans="1:10" ht="18" customHeight="1" x14ac:dyDescent="0.35">
      <c r="A6" s="76" t="s">
        <v>22</v>
      </c>
      <c r="B6" s="27">
        <v>5</v>
      </c>
      <c r="C6" s="27">
        <v>2012</v>
      </c>
      <c r="D6" s="28" t="s">
        <v>32</v>
      </c>
      <c r="E6" s="28" t="s">
        <v>24</v>
      </c>
      <c r="F6" s="28" t="s">
        <v>30</v>
      </c>
      <c r="G6" s="55">
        <v>41178</v>
      </c>
      <c r="H6" s="55"/>
      <c r="I6" s="55">
        <f t="shared" ref="I6:I13" si="0">+G6+365</f>
        <v>41543</v>
      </c>
      <c r="J6" s="226" t="s">
        <v>26</v>
      </c>
    </row>
    <row r="7" spans="1:10" ht="18" customHeight="1" x14ac:dyDescent="0.35">
      <c r="A7" s="76" t="s">
        <v>22</v>
      </c>
      <c r="B7" s="27">
        <v>6</v>
      </c>
      <c r="C7" s="27">
        <v>2012</v>
      </c>
      <c r="D7" s="28" t="s">
        <v>33</v>
      </c>
      <c r="E7" s="28" t="s">
        <v>34</v>
      </c>
      <c r="F7" s="28" t="s">
        <v>25</v>
      </c>
      <c r="G7" s="55">
        <v>41178</v>
      </c>
      <c r="H7" s="55"/>
      <c r="I7" s="55">
        <f t="shared" si="0"/>
        <v>41543</v>
      </c>
      <c r="J7" s="226" t="s">
        <v>26</v>
      </c>
    </row>
    <row r="8" spans="1:10" ht="18" customHeight="1" x14ac:dyDescent="0.35">
      <c r="A8" s="76" t="s">
        <v>22</v>
      </c>
      <c r="B8" s="27">
        <v>7</v>
      </c>
      <c r="C8" s="27">
        <v>2012</v>
      </c>
      <c r="D8" s="28" t="s">
        <v>35</v>
      </c>
      <c r="E8" s="28" t="s">
        <v>34</v>
      </c>
      <c r="F8" s="28" t="s">
        <v>25</v>
      </c>
      <c r="G8" s="55">
        <v>41178</v>
      </c>
      <c r="H8" s="55"/>
      <c r="I8" s="55">
        <f t="shared" si="0"/>
        <v>41543</v>
      </c>
      <c r="J8" s="226" t="s">
        <v>26</v>
      </c>
    </row>
    <row r="9" spans="1:10" ht="18" customHeight="1" x14ac:dyDescent="0.35">
      <c r="A9" s="76" t="s">
        <v>22</v>
      </c>
      <c r="B9" s="27">
        <v>8</v>
      </c>
      <c r="C9" s="27">
        <v>2012</v>
      </c>
      <c r="D9" s="28" t="s">
        <v>36</v>
      </c>
      <c r="E9" s="28" t="s">
        <v>34</v>
      </c>
      <c r="F9" s="28" t="s">
        <v>37</v>
      </c>
      <c r="G9" s="55">
        <v>41178</v>
      </c>
      <c r="H9" s="55"/>
      <c r="I9" s="55">
        <f t="shared" si="0"/>
        <v>41543</v>
      </c>
      <c r="J9" s="226" t="s">
        <v>26</v>
      </c>
    </row>
    <row r="10" spans="1:10" ht="18" customHeight="1" x14ac:dyDescent="0.35">
      <c r="A10" s="76" t="s">
        <v>22</v>
      </c>
      <c r="B10" s="27">
        <v>9</v>
      </c>
      <c r="C10" s="27">
        <v>2012</v>
      </c>
      <c r="D10" s="28" t="s">
        <v>36</v>
      </c>
      <c r="E10" s="28" t="s">
        <v>34</v>
      </c>
      <c r="F10" s="28" t="s">
        <v>30</v>
      </c>
      <c r="G10" s="55">
        <v>41178</v>
      </c>
      <c r="H10" s="55"/>
      <c r="I10" s="55">
        <f t="shared" si="0"/>
        <v>41543</v>
      </c>
      <c r="J10" s="226" t="s">
        <v>26</v>
      </c>
    </row>
    <row r="11" spans="1:10" ht="18" customHeight="1" x14ac:dyDescent="0.35">
      <c r="A11" s="76" t="s">
        <v>22</v>
      </c>
      <c r="B11" s="27">
        <v>10</v>
      </c>
      <c r="C11" s="27">
        <v>2012</v>
      </c>
      <c r="D11" s="218" t="s">
        <v>39</v>
      </c>
      <c r="E11" s="218" t="s">
        <v>40</v>
      </c>
      <c r="F11" s="218" t="s">
        <v>41</v>
      </c>
      <c r="G11" s="228">
        <v>43510</v>
      </c>
      <c r="H11" s="228"/>
      <c r="I11" s="55">
        <f t="shared" si="0"/>
        <v>43875</v>
      </c>
      <c r="J11" s="218" t="s">
        <v>42</v>
      </c>
    </row>
    <row r="12" spans="1:10" ht="18" customHeight="1" x14ac:dyDescent="0.35">
      <c r="A12" s="76" t="s">
        <v>22</v>
      </c>
      <c r="B12" s="27">
        <v>11</v>
      </c>
      <c r="C12" s="27">
        <v>2012</v>
      </c>
      <c r="D12" s="28" t="s">
        <v>43</v>
      </c>
      <c r="E12" s="28" t="s">
        <v>34</v>
      </c>
      <c r="F12" s="28" t="s">
        <v>37</v>
      </c>
      <c r="G12" s="55">
        <v>41178</v>
      </c>
      <c r="H12" s="55"/>
      <c r="I12" s="55">
        <f t="shared" si="0"/>
        <v>41543</v>
      </c>
      <c r="J12" s="226" t="s">
        <v>26</v>
      </c>
    </row>
    <row r="13" spans="1:10" ht="18" customHeight="1" x14ac:dyDescent="0.35">
      <c r="A13" s="76" t="s">
        <v>22</v>
      </c>
      <c r="B13" s="27">
        <v>12</v>
      </c>
      <c r="C13" s="27">
        <v>2012</v>
      </c>
      <c r="D13" s="28" t="s">
        <v>43</v>
      </c>
      <c r="E13" s="28" t="s">
        <v>34</v>
      </c>
      <c r="F13" s="28" t="s">
        <v>30</v>
      </c>
      <c r="G13" s="55">
        <v>41178</v>
      </c>
      <c r="H13" s="55"/>
      <c r="I13" s="55">
        <f t="shared" si="0"/>
        <v>41543</v>
      </c>
      <c r="J13" s="226" t="s">
        <v>26</v>
      </c>
    </row>
    <row r="14" spans="1:10" ht="18" customHeight="1" x14ac:dyDescent="0.35">
      <c r="A14" s="76" t="s">
        <v>22</v>
      </c>
      <c r="B14" s="27">
        <v>13</v>
      </c>
      <c r="C14" s="27">
        <v>2012</v>
      </c>
      <c r="D14" s="28" t="s">
        <v>44</v>
      </c>
      <c r="E14" s="28" t="s">
        <v>28</v>
      </c>
      <c r="F14" s="28" t="s">
        <v>25</v>
      </c>
      <c r="G14" s="55">
        <v>41178</v>
      </c>
      <c r="H14" s="55">
        <v>41543</v>
      </c>
      <c r="I14" s="55">
        <f>+H14+365</f>
        <v>41908</v>
      </c>
      <c r="J14" s="226" t="s">
        <v>26</v>
      </c>
    </row>
    <row r="15" spans="1:10" ht="18" customHeight="1" x14ac:dyDescent="0.35">
      <c r="A15" s="76" t="s">
        <v>22</v>
      </c>
      <c r="B15" s="27">
        <v>14</v>
      </c>
      <c r="C15" s="27">
        <v>2012</v>
      </c>
      <c r="D15" s="28" t="s">
        <v>45</v>
      </c>
      <c r="E15" s="28" t="s">
        <v>28</v>
      </c>
      <c r="F15" s="28" t="s">
        <v>25</v>
      </c>
      <c r="G15" s="55">
        <v>41178</v>
      </c>
      <c r="H15" s="55">
        <v>41543</v>
      </c>
      <c r="I15" s="55">
        <f>+H15+365</f>
        <v>41908</v>
      </c>
      <c r="J15" s="226" t="s">
        <v>26</v>
      </c>
    </row>
    <row r="16" spans="1:10" ht="18" customHeight="1" x14ac:dyDescent="0.35">
      <c r="A16" s="76" t="s">
        <v>22</v>
      </c>
      <c r="B16" s="27">
        <v>15</v>
      </c>
      <c r="C16" s="27">
        <v>2012</v>
      </c>
      <c r="D16" s="28" t="s">
        <v>46</v>
      </c>
      <c r="E16" s="28" t="s">
        <v>28</v>
      </c>
      <c r="F16" s="28" t="s">
        <v>30</v>
      </c>
      <c r="G16" s="55">
        <v>41178</v>
      </c>
      <c r="H16" s="55"/>
      <c r="I16" s="55">
        <f>+G16+365</f>
        <v>41543</v>
      </c>
      <c r="J16" s="226" t="s">
        <v>26</v>
      </c>
    </row>
    <row r="17" spans="1:10" ht="18" customHeight="1" x14ac:dyDescent="0.35">
      <c r="A17" s="76" t="s">
        <v>22</v>
      </c>
      <c r="B17" s="27">
        <v>16</v>
      </c>
      <c r="C17" s="27">
        <v>2012</v>
      </c>
      <c r="D17" s="28" t="s">
        <v>47</v>
      </c>
      <c r="E17" s="28" t="s">
        <v>28</v>
      </c>
      <c r="F17" s="28" t="s">
        <v>25</v>
      </c>
      <c r="G17" s="55">
        <v>41178</v>
      </c>
      <c r="H17" s="55">
        <v>41543</v>
      </c>
      <c r="I17" s="55">
        <f>+H17+365</f>
        <v>41908</v>
      </c>
      <c r="J17" s="226" t="s">
        <v>26</v>
      </c>
    </row>
    <row r="18" spans="1:10" ht="18" customHeight="1" x14ac:dyDescent="0.35">
      <c r="A18" s="76" t="s">
        <v>22</v>
      </c>
      <c r="B18" s="27">
        <v>17</v>
      </c>
      <c r="C18" s="27">
        <v>2012</v>
      </c>
      <c r="D18" s="28" t="s">
        <v>48</v>
      </c>
      <c r="E18" s="28" t="s">
        <v>28</v>
      </c>
      <c r="F18" s="28" t="s">
        <v>25</v>
      </c>
      <c r="G18" s="55">
        <v>41178</v>
      </c>
      <c r="H18" s="55">
        <v>41543</v>
      </c>
      <c r="I18" s="55">
        <f>+H18+365</f>
        <v>41908</v>
      </c>
      <c r="J18" s="226" t="s">
        <v>26</v>
      </c>
    </row>
    <row r="19" spans="1:10" ht="18" customHeight="1" x14ac:dyDescent="0.35">
      <c r="A19" s="76" t="s">
        <v>22</v>
      </c>
      <c r="B19" s="27">
        <v>18</v>
      </c>
      <c r="C19" s="27">
        <v>2012</v>
      </c>
      <c r="D19" s="28" t="s">
        <v>49</v>
      </c>
      <c r="E19" s="28" t="s">
        <v>28</v>
      </c>
      <c r="F19" s="28" t="s">
        <v>30</v>
      </c>
      <c r="G19" s="55">
        <v>41178</v>
      </c>
      <c r="H19" s="55"/>
      <c r="I19" s="55">
        <f t="shared" ref="I19:I48" si="1">+G19+365</f>
        <v>41543</v>
      </c>
      <c r="J19" s="226" t="s">
        <v>26</v>
      </c>
    </row>
    <row r="20" spans="1:10" ht="18" customHeight="1" x14ac:dyDescent="0.35">
      <c r="A20" s="76" t="s">
        <v>22</v>
      </c>
      <c r="B20" s="27">
        <v>19</v>
      </c>
      <c r="C20" s="27">
        <v>2012</v>
      </c>
      <c r="D20" s="28" t="s">
        <v>50</v>
      </c>
      <c r="E20" s="28" t="s">
        <v>51</v>
      </c>
      <c r="F20" s="28" t="s">
        <v>52</v>
      </c>
      <c r="G20" s="55">
        <v>41173</v>
      </c>
      <c r="H20" s="55"/>
      <c r="I20" s="55">
        <f t="shared" si="1"/>
        <v>41538</v>
      </c>
      <c r="J20" s="230" t="s">
        <v>53</v>
      </c>
    </row>
    <row r="21" spans="1:10" ht="18" customHeight="1" x14ac:dyDescent="0.35">
      <c r="A21" s="76" t="s">
        <v>22</v>
      </c>
      <c r="B21" s="27">
        <v>20</v>
      </c>
      <c r="C21" s="27">
        <v>2012</v>
      </c>
      <c r="D21" s="28" t="s">
        <v>54</v>
      </c>
      <c r="E21" s="28" t="s">
        <v>51</v>
      </c>
      <c r="F21" s="28" t="s">
        <v>52</v>
      </c>
      <c r="G21" s="55">
        <v>41173</v>
      </c>
      <c r="H21" s="55"/>
      <c r="I21" s="55">
        <f t="shared" si="1"/>
        <v>41538</v>
      </c>
      <c r="J21" s="226" t="s">
        <v>55</v>
      </c>
    </row>
    <row r="22" spans="1:10" ht="18" customHeight="1" x14ac:dyDescent="0.35">
      <c r="A22" s="76" t="s">
        <v>22</v>
      </c>
      <c r="B22" s="27">
        <v>21</v>
      </c>
      <c r="C22" s="27">
        <v>2012</v>
      </c>
      <c r="D22" s="28" t="s">
        <v>56</v>
      </c>
      <c r="E22" s="28" t="s">
        <v>51</v>
      </c>
      <c r="F22" s="28" t="s">
        <v>57</v>
      </c>
      <c r="G22" s="55">
        <v>41173</v>
      </c>
      <c r="H22" s="55"/>
      <c r="I22" s="55">
        <f t="shared" si="1"/>
        <v>41538</v>
      </c>
      <c r="J22" s="230" t="s">
        <v>53</v>
      </c>
    </row>
    <row r="23" spans="1:10" ht="18" customHeight="1" x14ac:dyDescent="0.35">
      <c r="A23" s="76" t="s">
        <v>22</v>
      </c>
      <c r="B23" s="27">
        <v>22</v>
      </c>
      <c r="C23" s="27">
        <v>2012</v>
      </c>
      <c r="D23" s="28" t="s">
        <v>58</v>
      </c>
      <c r="E23" s="28" t="s">
        <v>51</v>
      </c>
      <c r="F23" s="28" t="s">
        <v>57</v>
      </c>
      <c r="G23" s="55">
        <v>41173</v>
      </c>
      <c r="H23" s="55"/>
      <c r="I23" s="55">
        <f t="shared" si="1"/>
        <v>41538</v>
      </c>
      <c r="J23" s="226" t="s">
        <v>55</v>
      </c>
    </row>
    <row r="24" spans="1:10" ht="18" customHeight="1" x14ac:dyDescent="0.35">
      <c r="A24" s="76" t="s">
        <v>22</v>
      </c>
      <c r="B24" s="27">
        <v>23</v>
      </c>
      <c r="C24" s="27">
        <v>2012</v>
      </c>
      <c r="D24" s="28" t="s">
        <v>59</v>
      </c>
      <c r="E24" s="28" t="s">
        <v>60</v>
      </c>
      <c r="F24" s="28" t="s">
        <v>61</v>
      </c>
      <c r="G24" s="55">
        <v>41173</v>
      </c>
      <c r="H24" s="55"/>
      <c r="I24" s="55">
        <f t="shared" si="1"/>
        <v>41538</v>
      </c>
      <c r="J24" s="230" t="s">
        <v>53</v>
      </c>
    </row>
    <row r="25" spans="1:10" ht="18" customHeight="1" x14ac:dyDescent="0.35">
      <c r="A25" s="76" t="s">
        <v>22</v>
      </c>
      <c r="B25" s="27">
        <v>24</v>
      </c>
      <c r="C25" s="27">
        <v>2012</v>
      </c>
      <c r="D25" s="28" t="s">
        <v>62</v>
      </c>
      <c r="E25" s="28" t="s">
        <v>60</v>
      </c>
      <c r="F25" s="28" t="s">
        <v>61</v>
      </c>
      <c r="G25" s="55">
        <v>41173</v>
      </c>
      <c r="H25" s="55"/>
      <c r="I25" s="55">
        <f t="shared" si="1"/>
        <v>41538</v>
      </c>
      <c r="J25" s="230" t="s">
        <v>53</v>
      </c>
    </row>
    <row r="26" spans="1:10" ht="18" customHeight="1" x14ac:dyDescent="0.35">
      <c r="A26" s="76" t="s">
        <v>22</v>
      </c>
      <c r="B26" s="27">
        <v>25</v>
      </c>
      <c r="C26" s="27">
        <v>2012</v>
      </c>
      <c r="D26" s="28" t="s">
        <v>63</v>
      </c>
      <c r="E26" s="28" t="s">
        <v>60</v>
      </c>
      <c r="F26" s="28" t="s">
        <v>61</v>
      </c>
      <c r="G26" s="55">
        <v>41173</v>
      </c>
      <c r="H26" s="55"/>
      <c r="I26" s="55">
        <f t="shared" si="1"/>
        <v>41538</v>
      </c>
      <c r="J26" s="230" t="s">
        <v>53</v>
      </c>
    </row>
    <row r="27" spans="1:10" ht="18" customHeight="1" x14ac:dyDescent="0.35">
      <c r="A27" s="76" t="s">
        <v>22</v>
      </c>
      <c r="B27" s="27">
        <v>26</v>
      </c>
      <c r="C27" s="27">
        <v>2012</v>
      </c>
      <c r="D27" s="28" t="s">
        <v>64</v>
      </c>
      <c r="E27" s="28" t="s">
        <v>65</v>
      </c>
      <c r="F27" s="28" t="s">
        <v>66</v>
      </c>
      <c r="G27" s="55">
        <v>41176</v>
      </c>
      <c r="H27" s="55"/>
      <c r="I27" s="55">
        <f t="shared" si="1"/>
        <v>41541</v>
      </c>
      <c r="J27" s="230" t="s">
        <v>53</v>
      </c>
    </row>
    <row r="28" spans="1:10" ht="18" customHeight="1" x14ac:dyDescent="0.35">
      <c r="A28" s="76" t="s">
        <v>22</v>
      </c>
      <c r="B28" s="27">
        <v>27</v>
      </c>
      <c r="C28" s="27">
        <v>2012</v>
      </c>
      <c r="D28" s="28" t="s">
        <v>67</v>
      </c>
      <c r="E28" s="28" t="s">
        <v>65</v>
      </c>
      <c r="F28" s="28" t="s">
        <v>66</v>
      </c>
      <c r="G28" s="55">
        <v>41176</v>
      </c>
      <c r="H28" s="55"/>
      <c r="I28" s="55">
        <f t="shared" si="1"/>
        <v>41541</v>
      </c>
      <c r="J28" s="230" t="s">
        <v>53</v>
      </c>
    </row>
    <row r="29" spans="1:10" ht="18" customHeight="1" x14ac:dyDescent="0.35">
      <c r="A29" s="76" t="s">
        <v>22</v>
      </c>
      <c r="B29" s="27">
        <v>28</v>
      </c>
      <c r="C29" s="27">
        <v>2012</v>
      </c>
      <c r="D29" s="28" t="s">
        <v>68</v>
      </c>
      <c r="E29" s="28" t="s">
        <v>65</v>
      </c>
      <c r="F29" s="28" t="s">
        <v>66</v>
      </c>
      <c r="G29" s="55">
        <v>41176</v>
      </c>
      <c r="H29" s="55"/>
      <c r="I29" s="55">
        <f t="shared" si="1"/>
        <v>41541</v>
      </c>
      <c r="J29" s="230" t="s">
        <v>53</v>
      </c>
    </row>
    <row r="30" spans="1:10" ht="18" customHeight="1" x14ac:dyDescent="0.35">
      <c r="A30" s="76" t="s">
        <v>22</v>
      </c>
      <c r="B30" s="27">
        <v>29</v>
      </c>
      <c r="C30" s="27">
        <v>2012</v>
      </c>
      <c r="D30" s="28" t="s">
        <v>69</v>
      </c>
      <c r="E30" s="28" t="s">
        <v>70</v>
      </c>
      <c r="F30" s="28" t="s">
        <v>57</v>
      </c>
      <c r="G30" s="55">
        <v>41173</v>
      </c>
      <c r="H30" s="55"/>
      <c r="I30" s="55">
        <f t="shared" si="1"/>
        <v>41538</v>
      </c>
      <c r="J30" s="230" t="s">
        <v>53</v>
      </c>
    </row>
    <row r="31" spans="1:10" ht="18" customHeight="1" x14ac:dyDescent="0.35">
      <c r="A31" s="76" t="s">
        <v>22</v>
      </c>
      <c r="B31" s="27">
        <v>30</v>
      </c>
      <c r="C31" s="27">
        <v>2012</v>
      </c>
      <c r="D31" s="28" t="s">
        <v>71</v>
      </c>
      <c r="E31" s="28" t="s">
        <v>70</v>
      </c>
      <c r="F31" s="28" t="s">
        <v>57</v>
      </c>
      <c r="G31" s="55">
        <v>41173</v>
      </c>
      <c r="H31" s="55"/>
      <c r="I31" s="55">
        <f t="shared" si="1"/>
        <v>41538</v>
      </c>
      <c r="J31" s="226" t="s">
        <v>55</v>
      </c>
    </row>
    <row r="32" spans="1:10" ht="18" customHeight="1" x14ac:dyDescent="0.35">
      <c r="A32" s="76" t="s">
        <v>22</v>
      </c>
      <c r="B32" s="27">
        <v>31</v>
      </c>
      <c r="C32" s="27">
        <v>2012</v>
      </c>
      <c r="D32" s="28" t="s">
        <v>72</v>
      </c>
      <c r="E32" s="28" t="s">
        <v>70</v>
      </c>
      <c r="F32" s="28" t="s">
        <v>57</v>
      </c>
      <c r="G32" s="55">
        <v>41173</v>
      </c>
      <c r="H32" s="55"/>
      <c r="I32" s="55">
        <f t="shared" si="1"/>
        <v>41538</v>
      </c>
      <c r="J32" s="230" t="s">
        <v>53</v>
      </c>
    </row>
    <row r="33" spans="1:10" ht="18" customHeight="1" x14ac:dyDescent="0.35">
      <c r="A33" s="76" t="s">
        <v>22</v>
      </c>
      <c r="B33" s="27">
        <v>32</v>
      </c>
      <c r="C33" s="27">
        <v>2012</v>
      </c>
      <c r="D33" s="28" t="s">
        <v>73</v>
      </c>
      <c r="E33" s="28" t="s">
        <v>70</v>
      </c>
      <c r="F33" s="28" t="s">
        <v>57</v>
      </c>
      <c r="G33" s="55">
        <v>41173</v>
      </c>
      <c r="H33" s="55"/>
      <c r="I33" s="55">
        <f t="shared" si="1"/>
        <v>41538</v>
      </c>
      <c r="J33" s="226" t="s">
        <v>55</v>
      </c>
    </row>
    <row r="34" spans="1:10" ht="18" customHeight="1" x14ac:dyDescent="0.35">
      <c r="A34" s="76" t="s">
        <v>22</v>
      </c>
      <c r="B34" s="27">
        <v>33</v>
      </c>
      <c r="C34" s="27">
        <v>2012</v>
      </c>
      <c r="D34" s="28" t="s">
        <v>74</v>
      </c>
      <c r="E34" s="28" t="s">
        <v>70</v>
      </c>
      <c r="F34" s="28" t="s">
        <v>57</v>
      </c>
      <c r="G34" s="55">
        <v>41173</v>
      </c>
      <c r="H34" s="55"/>
      <c r="I34" s="55">
        <f t="shared" si="1"/>
        <v>41538</v>
      </c>
      <c r="J34" s="230" t="s">
        <v>53</v>
      </c>
    </row>
    <row r="35" spans="1:10" ht="18" customHeight="1" x14ac:dyDescent="0.35">
      <c r="A35" s="76" t="s">
        <v>22</v>
      </c>
      <c r="B35" s="27">
        <v>34</v>
      </c>
      <c r="C35" s="27">
        <v>2012</v>
      </c>
      <c r="D35" s="28" t="s">
        <v>75</v>
      </c>
      <c r="E35" s="28" t="s">
        <v>70</v>
      </c>
      <c r="F35" s="28" t="s">
        <v>57</v>
      </c>
      <c r="G35" s="55">
        <v>41173</v>
      </c>
      <c r="H35" s="55"/>
      <c r="I35" s="55">
        <f t="shared" si="1"/>
        <v>41538</v>
      </c>
      <c r="J35" s="226" t="s">
        <v>55</v>
      </c>
    </row>
    <row r="36" spans="1:10" ht="18" customHeight="1" x14ac:dyDescent="0.35">
      <c r="A36" s="76" t="s">
        <v>22</v>
      </c>
      <c r="B36" s="27">
        <v>35</v>
      </c>
      <c r="C36" s="27">
        <v>2012</v>
      </c>
      <c r="D36" s="28" t="s">
        <v>76</v>
      </c>
      <c r="E36" s="28" t="s">
        <v>51</v>
      </c>
      <c r="F36" s="28" t="s">
        <v>57</v>
      </c>
      <c r="G36" s="55">
        <v>41173</v>
      </c>
      <c r="H36" s="55"/>
      <c r="I36" s="55">
        <f t="shared" si="1"/>
        <v>41538</v>
      </c>
      <c r="J36" s="230" t="s">
        <v>53</v>
      </c>
    </row>
    <row r="37" spans="1:10" ht="18" customHeight="1" x14ac:dyDescent="0.35">
      <c r="A37" s="76" t="s">
        <v>22</v>
      </c>
      <c r="B37" s="27">
        <v>36</v>
      </c>
      <c r="C37" s="27">
        <v>2012</v>
      </c>
      <c r="D37" s="28" t="s">
        <v>77</v>
      </c>
      <c r="E37" s="28" t="s">
        <v>51</v>
      </c>
      <c r="F37" s="28" t="s">
        <v>57</v>
      </c>
      <c r="G37" s="55">
        <v>41173</v>
      </c>
      <c r="H37" s="55"/>
      <c r="I37" s="55">
        <f t="shared" si="1"/>
        <v>41538</v>
      </c>
      <c r="J37" s="226" t="s">
        <v>55</v>
      </c>
    </row>
    <row r="38" spans="1:10" ht="18" customHeight="1" x14ac:dyDescent="0.35">
      <c r="A38" s="76" t="s">
        <v>22</v>
      </c>
      <c r="B38" s="27">
        <v>37</v>
      </c>
      <c r="C38" s="27">
        <v>2012</v>
      </c>
      <c r="D38" s="28" t="s">
        <v>78</v>
      </c>
      <c r="E38" s="28" t="s">
        <v>79</v>
      </c>
      <c r="F38" s="28" t="s">
        <v>80</v>
      </c>
      <c r="G38" s="55">
        <v>41109</v>
      </c>
      <c r="H38" s="55"/>
      <c r="I38" s="55">
        <f t="shared" si="1"/>
        <v>41474</v>
      </c>
      <c r="J38" s="230" t="s">
        <v>53</v>
      </c>
    </row>
    <row r="39" spans="1:10" ht="18" customHeight="1" x14ac:dyDescent="0.35">
      <c r="A39" s="76" t="s">
        <v>22</v>
      </c>
      <c r="B39" s="27">
        <v>38</v>
      </c>
      <c r="C39" s="27">
        <v>2012</v>
      </c>
      <c r="D39" s="28" t="s">
        <v>81</v>
      </c>
      <c r="E39" s="28" t="s">
        <v>79</v>
      </c>
      <c r="F39" s="28" t="s">
        <v>80</v>
      </c>
      <c r="G39" s="55">
        <v>41109</v>
      </c>
      <c r="H39" s="55"/>
      <c r="I39" s="55">
        <f t="shared" si="1"/>
        <v>41474</v>
      </c>
      <c r="J39" s="226" t="s">
        <v>55</v>
      </c>
    </row>
    <row r="40" spans="1:10" ht="18" customHeight="1" x14ac:dyDescent="0.35">
      <c r="A40" s="76" t="s">
        <v>22</v>
      </c>
      <c r="B40" s="27">
        <v>39</v>
      </c>
      <c r="C40" s="27">
        <v>2012</v>
      </c>
      <c r="D40" s="28" t="s">
        <v>82</v>
      </c>
      <c r="E40" s="28" t="s">
        <v>79</v>
      </c>
      <c r="F40" s="28" t="s">
        <v>57</v>
      </c>
      <c r="G40" s="55">
        <v>41109</v>
      </c>
      <c r="H40" s="55"/>
      <c r="I40" s="55">
        <f t="shared" si="1"/>
        <v>41474</v>
      </c>
      <c r="J40" s="230" t="s">
        <v>53</v>
      </c>
    </row>
    <row r="41" spans="1:10" ht="18" customHeight="1" x14ac:dyDescent="0.35">
      <c r="A41" s="76" t="s">
        <v>22</v>
      </c>
      <c r="B41" s="27">
        <v>40</v>
      </c>
      <c r="C41" s="27">
        <v>2012</v>
      </c>
      <c r="D41" s="28" t="s">
        <v>83</v>
      </c>
      <c r="E41" s="28" t="s">
        <v>79</v>
      </c>
      <c r="F41" s="28" t="s">
        <v>57</v>
      </c>
      <c r="G41" s="55">
        <v>41109</v>
      </c>
      <c r="H41" s="55"/>
      <c r="I41" s="55">
        <f t="shared" si="1"/>
        <v>41474</v>
      </c>
      <c r="J41" s="226" t="s">
        <v>55</v>
      </c>
    </row>
    <row r="42" spans="1:10" ht="18" customHeight="1" x14ac:dyDescent="0.35">
      <c r="A42" s="76" t="s">
        <v>22</v>
      </c>
      <c r="B42" s="27">
        <v>41</v>
      </c>
      <c r="C42" s="27">
        <v>2012</v>
      </c>
      <c r="D42" s="28" t="s">
        <v>84</v>
      </c>
      <c r="E42" s="28" t="s">
        <v>79</v>
      </c>
      <c r="F42" s="28" t="s">
        <v>85</v>
      </c>
      <c r="G42" s="55">
        <v>41169</v>
      </c>
      <c r="H42" s="55"/>
      <c r="I42" s="55">
        <f t="shared" si="1"/>
        <v>41534</v>
      </c>
      <c r="J42" s="230" t="s">
        <v>53</v>
      </c>
    </row>
    <row r="43" spans="1:10" ht="18" customHeight="1" x14ac:dyDescent="0.35">
      <c r="A43" s="76" t="s">
        <v>22</v>
      </c>
      <c r="B43" s="27">
        <v>42</v>
      </c>
      <c r="C43" s="27">
        <v>2012</v>
      </c>
      <c r="D43" s="28" t="s">
        <v>86</v>
      </c>
      <c r="E43" s="28" t="s">
        <v>79</v>
      </c>
      <c r="F43" s="28" t="s">
        <v>85</v>
      </c>
      <c r="G43" s="55">
        <v>41169</v>
      </c>
      <c r="H43" s="55"/>
      <c r="I43" s="55">
        <f t="shared" si="1"/>
        <v>41534</v>
      </c>
      <c r="J43" s="226" t="s">
        <v>55</v>
      </c>
    </row>
    <row r="44" spans="1:10" ht="18" customHeight="1" x14ac:dyDescent="0.35">
      <c r="A44" s="76" t="s">
        <v>22</v>
      </c>
      <c r="B44" s="27">
        <v>43</v>
      </c>
      <c r="C44" s="27">
        <v>2012</v>
      </c>
      <c r="D44" s="28" t="s">
        <v>87</v>
      </c>
      <c r="E44" s="28" t="s">
        <v>79</v>
      </c>
      <c r="F44" s="28" t="s">
        <v>88</v>
      </c>
      <c r="G44" s="55">
        <v>41165</v>
      </c>
      <c r="H44" s="55"/>
      <c r="I44" s="55">
        <f t="shared" si="1"/>
        <v>41530</v>
      </c>
      <c r="J44" s="230" t="s">
        <v>53</v>
      </c>
    </row>
    <row r="45" spans="1:10" ht="18" customHeight="1" x14ac:dyDescent="0.35">
      <c r="A45" s="76" t="s">
        <v>22</v>
      </c>
      <c r="B45" s="27">
        <v>44</v>
      </c>
      <c r="C45" s="27">
        <v>2012</v>
      </c>
      <c r="D45" s="28" t="s">
        <v>89</v>
      </c>
      <c r="E45" s="28" t="s">
        <v>65</v>
      </c>
      <c r="F45" s="28" t="s">
        <v>90</v>
      </c>
      <c r="G45" s="55">
        <v>41165</v>
      </c>
      <c r="H45" s="55"/>
      <c r="I45" s="55">
        <f t="shared" si="1"/>
        <v>41530</v>
      </c>
      <c r="J45" s="230" t="s">
        <v>53</v>
      </c>
    </row>
    <row r="46" spans="1:10" ht="18" customHeight="1" x14ac:dyDescent="0.35">
      <c r="A46" s="76" t="s">
        <v>22</v>
      </c>
      <c r="B46" s="27">
        <v>45</v>
      </c>
      <c r="C46" s="27">
        <v>2012</v>
      </c>
      <c r="D46" s="28" t="s">
        <v>91</v>
      </c>
      <c r="E46" s="28" t="s">
        <v>79</v>
      </c>
      <c r="F46" s="28" t="s">
        <v>92</v>
      </c>
      <c r="G46" s="55">
        <v>41165</v>
      </c>
      <c r="H46" s="55"/>
      <c r="I46" s="55">
        <f t="shared" si="1"/>
        <v>41530</v>
      </c>
      <c r="J46" s="230" t="s">
        <v>53</v>
      </c>
    </row>
    <row r="47" spans="1:10" ht="18" customHeight="1" x14ac:dyDescent="0.35">
      <c r="A47" s="76" t="s">
        <v>22</v>
      </c>
      <c r="B47" s="27">
        <v>46</v>
      </c>
      <c r="C47" s="27">
        <v>2012</v>
      </c>
      <c r="D47" s="28" t="s">
        <v>93</v>
      </c>
      <c r="E47" s="28" t="s">
        <v>94</v>
      </c>
      <c r="F47" s="28" t="s">
        <v>95</v>
      </c>
      <c r="G47" s="55">
        <v>41165</v>
      </c>
      <c r="H47" s="55"/>
      <c r="I47" s="55">
        <f t="shared" si="1"/>
        <v>41530</v>
      </c>
      <c r="J47" s="230" t="s">
        <v>53</v>
      </c>
    </row>
    <row r="48" spans="1:10" ht="18" customHeight="1" x14ac:dyDescent="0.35">
      <c r="A48" s="76" t="s">
        <v>22</v>
      </c>
      <c r="B48" s="27">
        <v>47</v>
      </c>
      <c r="C48" s="27">
        <v>2012</v>
      </c>
      <c r="D48" s="28" t="s">
        <v>96</v>
      </c>
      <c r="E48" s="28" t="s">
        <v>97</v>
      </c>
      <c r="F48" s="28" t="s">
        <v>98</v>
      </c>
      <c r="G48" s="55">
        <v>41165</v>
      </c>
      <c r="H48" s="55"/>
      <c r="I48" s="55">
        <f t="shared" si="1"/>
        <v>41530</v>
      </c>
      <c r="J48" s="226" t="s">
        <v>99</v>
      </c>
    </row>
    <row r="49" spans="1:10" ht="18" customHeight="1" x14ac:dyDescent="0.35">
      <c r="A49" s="76" t="s">
        <v>22</v>
      </c>
      <c r="B49" s="27">
        <v>48</v>
      </c>
      <c r="C49" s="27">
        <v>2012</v>
      </c>
      <c r="D49" s="28" t="s">
        <v>100</v>
      </c>
      <c r="E49" s="28" t="s">
        <v>101</v>
      </c>
      <c r="F49" s="28" t="s">
        <v>57</v>
      </c>
      <c r="G49" s="55">
        <v>41163</v>
      </c>
      <c r="H49" s="55">
        <v>41543</v>
      </c>
      <c r="I49" s="55">
        <f>+H49+365</f>
        <v>41908</v>
      </c>
      <c r="J49" s="230" t="s">
        <v>53</v>
      </c>
    </row>
    <row r="50" spans="1:10" ht="18" customHeight="1" x14ac:dyDescent="0.35">
      <c r="A50" s="76" t="s">
        <v>22</v>
      </c>
      <c r="B50" s="27">
        <v>49</v>
      </c>
      <c r="C50" s="27">
        <v>2012</v>
      </c>
      <c r="D50" s="28" t="s">
        <v>102</v>
      </c>
      <c r="E50" s="28" t="s">
        <v>101</v>
      </c>
      <c r="F50" s="28" t="s">
        <v>57</v>
      </c>
      <c r="G50" s="55">
        <v>41163</v>
      </c>
      <c r="H50" s="55"/>
      <c r="I50" s="55">
        <f t="shared" ref="I50:I75" si="2">+G50+365</f>
        <v>41528</v>
      </c>
      <c r="J50" s="226" t="s">
        <v>55</v>
      </c>
    </row>
    <row r="51" spans="1:10" ht="18" customHeight="1" x14ac:dyDescent="0.35">
      <c r="A51" s="76" t="s">
        <v>22</v>
      </c>
      <c r="B51" s="27">
        <v>50</v>
      </c>
      <c r="C51" s="27">
        <v>2012</v>
      </c>
      <c r="D51" s="28" t="s">
        <v>100</v>
      </c>
      <c r="E51" s="28" t="s">
        <v>101</v>
      </c>
      <c r="F51" s="28" t="s">
        <v>80</v>
      </c>
      <c r="G51" s="55">
        <v>41163</v>
      </c>
      <c r="H51" s="55"/>
      <c r="I51" s="55">
        <f t="shared" si="2"/>
        <v>41528</v>
      </c>
      <c r="J51" s="230" t="s">
        <v>53</v>
      </c>
    </row>
    <row r="52" spans="1:10" ht="18" customHeight="1" x14ac:dyDescent="0.35">
      <c r="A52" s="76" t="s">
        <v>22</v>
      </c>
      <c r="B52" s="27">
        <v>51</v>
      </c>
      <c r="C52" s="27">
        <v>2012</v>
      </c>
      <c r="D52" s="28" t="s">
        <v>102</v>
      </c>
      <c r="E52" s="28" t="s">
        <v>101</v>
      </c>
      <c r="F52" s="28" t="s">
        <v>80</v>
      </c>
      <c r="G52" s="55">
        <v>41163</v>
      </c>
      <c r="H52" s="55"/>
      <c r="I52" s="55">
        <f t="shared" si="2"/>
        <v>41528</v>
      </c>
      <c r="J52" s="226" t="s">
        <v>55</v>
      </c>
    </row>
    <row r="53" spans="1:10" ht="18" customHeight="1" x14ac:dyDescent="0.35">
      <c r="A53" s="76" t="s">
        <v>22</v>
      </c>
      <c r="B53" s="27">
        <v>52</v>
      </c>
      <c r="C53" s="27">
        <v>2012</v>
      </c>
      <c r="D53" s="28" t="s">
        <v>103</v>
      </c>
      <c r="E53" s="28" t="s">
        <v>104</v>
      </c>
      <c r="F53" s="28" t="s">
        <v>80</v>
      </c>
      <c r="G53" s="55">
        <v>41163</v>
      </c>
      <c r="H53" s="55"/>
      <c r="I53" s="55">
        <f t="shared" si="2"/>
        <v>41528</v>
      </c>
      <c r="J53" s="230" t="s">
        <v>53</v>
      </c>
    </row>
    <row r="54" spans="1:10" ht="18" customHeight="1" x14ac:dyDescent="0.35">
      <c r="A54" s="76" t="s">
        <v>22</v>
      </c>
      <c r="B54" s="27">
        <v>53</v>
      </c>
      <c r="C54" s="27">
        <v>2012</v>
      </c>
      <c r="D54" s="28" t="s">
        <v>105</v>
      </c>
      <c r="E54" s="28" t="s">
        <v>104</v>
      </c>
      <c r="F54" s="28" t="s">
        <v>80</v>
      </c>
      <c r="G54" s="55">
        <v>41163</v>
      </c>
      <c r="H54" s="55"/>
      <c r="I54" s="55">
        <f t="shared" si="2"/>
        <v>41528</v>
      </c>
      <c r="J54" s="226" t="s">
        <v>55</v>
      </c>
    </row>
    <row r="55" spans="1:10" ht="18" customHeight="1" x14ac:dyDescent="0.35">
      <c r="A55" s="76" t="s">
        <v>22</v>
      </c>
      <c r="B55" s="27">
        <v>54</v>
      </c>
      <c r="C55" s="27">
        <v>2012</v>
      </c>
      <c r="D55" s="28" t="s">
        <v>103</v>
      </c>
      <c r="E55" s="28" t="s">
        <v>104</v>
      </c>
      <c r="F55" s="28" t="s">
        <v>57</v>
      </c>
      <c r="G55" s="55">
        <v>41163</v>
      </c>
      <c r="H55" s="55"/>
      <c r="I55" s="55">
        <f t="shared" si="2"/>
        <v>41528</v>
      </c>
      <c r="J55" s="230" t="s">
        <v>53</v>
      </c>
    </row>
    <row r="56" spans="1:10" ht="18" customHeight="1" x14ac:dyDescent="0.35">
      <c r="A56" s="76" t="s">
        <v>22</v>
      </c>
      <c r="B56" s="27">
        <v>55</v>
      </c>
      <c r="C56" s="27">
        <v>2012</v>
      </c>
      <c r="D56" s="28" t="s">
        <v>105</v>
      </c>
      <c r="E56" s="28" t="s">
        <v>104</v>
      </c>
      <c r="F56" s="28" t="s">
        <v>57</v>
      </c>
      <c r="G56" s="55">
        <v>41163</v>
      </c>
      <c r="H56" s="55"/>
      <c r="I56" s="55">
        <f t="shared" si="2"/>
        <v>41528</v>
      </c>
      <c r="J56" s="226" t="s">
        <v>55</v>
      </c>
    </row>
    <row r="57" spans="1:10" ht="18" customHeight="1" x14ac:dyDescent="0.35">
      <c r="A57" s="76" t="s">
        <v>22</v>
      </c>
      <c r="B57" s="27">
        <v>56</v>
      </c>
      <c r="C57" s="27">
        <v>2012</v>
      </c>
      <c r="D57" s="28" t="s">
        <v>106</v>
      </c>
      <c r="E57" s="28" t="s">
        <v>79</v>
      </c>
      <c r="F57" s="28" t="s">
        <v>57</v>
      </c>
      <c r="G57" s="55">
        <v>41163</v>
      </c>
      <c r="H57" s="55"/>
      <c r="I57" s="55">
        <f t="shared" si="2"/>
        <v>41528</v>
      </c>
      <c r="J57" s="230" t="s">
        <v>53</v>
      </c>
    </row>
    <row r="58" spans="1:10" ht="18" customHeight="1" x14ac:dyDescent="0.35">
      <c r="A58" s="76" t="s">
        <v>22</v>
      </c>
      <c r="B58" s="27">
        <v>57</v>
      </c>
      <c r="C58" s="27">
        <v>2012</v>
      </c>
      <c r="D58" s="28" t="s">
        <v>107</v>
      </c>
      <c r="E58" s="28" t="s">
        <v>79</v>
      </c>
      <c r="F58" s="28" t="s">
        <v>57</v>
      </c>
      <c r="G58" s="55">
        <v>41163</v>
      </c>
      <c r="H58" s="55"/>
      <c r="I58" s="55">
        <f t="shared" si="2"/>
        <v>41528</v>
      </c>
      <c r="J58" s="226" t="s">
        <v>55</v>
      </c>
    </row>
    <row r="59" spans="1:10" ht="18" customHeight="1" x14ac:dyDescent="0.35">
      <c r="A59" s="76" t="s">
        <v>22</v>
      </c>
      <c r="B59" s="27">
        <v>58</v>
      </c>
      <c r="C59" s="27">
        <v>2012</v>
      </c>
      <c r="D59" s="28" t="s">
        <v>108</v>
      </c>
      <c r="E59" s="28" t="s">
        <v>79</v>
      </c>
      <c r="F59" s="28" t="s">
        <v>57</v>
      </c>
      <c r="G59" s="55">
        <v>41163</v>
      </c>
      <c r="H59" s="55"/>
      <c r="I59" s="55">
        <f t="shared" si="2"/>
        <v>41528</v>
      </c>
      <c r="J59" s="230" t="s">
        <v>53</v>
      </c>
    </row>
    <row r="60" spans="1:10" ht="18" customHeight="1" x14ac:dyDescent="0.35">
      <c r="A60" s="76" t="s">
        <v>22</v>
      </c>
      <c r="B60" s="27">
        <v>59</v>
      </c>
      <c r="C60" s="27">
        <v>2012</v>
      </c>
      <c r="D60" s="28" t="s">
        <v>107</v>
      </c>
      <c r="E60" s="28" t="s">
        <v>79</v>
      </c>
      <c r="F60" s="28" t="s">
        <v>57</v>
      </c>
      <c r="G60" s="55">
        <v>41163</v>
      </c>
      <c r="H60" s="55"/>
      <c r="I60" s="55">
        <f t="shared" si="2"/>
        <v>41528</v>
      </c>
      <c r="J60" s="226" t="s">
        <v>55</v>
      </c>
    </row>
    <row r="61" spans="1:10" ht="18" customHeight="1" x14ac:dyDescent="0.35">
      <c r="A61" s="76" t="s">
        <v>22</v>
      </c>
      <c r="B61" s="27">
        <v>60</v>
      </c>
      <c r="C61" s="27">
        <v>2012</v>
      </c>
      <c r="D61" s="28" t="s">
        <v>82</v>
      </c>
      <c r="E61" s="28" t="s">
        <v>79</v>
      </c>
      <c r="F61" s="28" t="s">
        <v>80</v>
      </c>
      <c r="G61" s="55">
        <v>41163</v>
      </c>
      <c r="H61" s="55"/>
      <c r="I61" s="55">
        <f t="shared" si="2"/>
        <v>41528</v>
      </c>
      <c r="J61" s="230" t="s">
        <v>53</v>
      </c>
    </row>
    <row r="62" spans="1:10" ht="18" customHeight="1" x14ac:dyDescent="0.35">
      <c r="A62" s="76" t="s">
        <v>22</v>
      </c>
      <c r="B62" s="27">
        <v>61</v>
      </c>
      <c r="C62" s="27">
        <v>2012</v>
      </c>
      <c r="D62" s="28" t="s">
        <v>83</v>
      </c>
      <c r="E62" s="28" t="s">
        <v>79</v>
      </c>
      <c r="F62" s="28" t="s">
        <v>80</v>
      </c>
      <c r="G62" s="55">
        <v>41163</v>
      </c>
      <c r="H62" s="55"/>
      <c r="I62" s="55">
        <f t="shared" si="2"/>
        <v>41528</v>
      </c>
      <c r="J62" s="226" t="s">
        <v>55</v>
      </c>
    </row>
    <row r="63" spans="1:10" ht="18" customHeight="1" x14ac:dyDescent="0.35">
      <c r="A63" s="76" t="s">
        <v>22</v>
      </c>
      <c r="B63" s="27">
        <v>62</v>
      </c>
      <c r="C63" s="27">
        <v>2012</v>
      </c>
      <c r="D63" s="28" t="s">
        <v>82</v>
      </c>
      <c r="E63" s="28" t="s">
        <v>79</v>
      </c>
      <c r="F63" s="28" t="s">
        <v>52</v>
      </c>
      <c r="G63" s="55">
        <v>41163</v>
      </c>
      <c r="H63" s="55"/>
      <c r="I63" s="55">
        <f t="shared" si="2"/>
        <v>41528</v>
      </c>
      <c r="J63" s="230" t="s">
        <v>53</v>
      </c>
    </row>
    <row r="64" spans="1:10" ht="18" customHeight="1" x14ac:dyDescent="0.35">
      <c r="A64" s="76" t="s">
        <v>22</v>
      </c>
      <c r="B64" s="27">
        <v>63</v>
      </c>
      <c r="C64" s="27">
        <v>2012</v>
      </c>
      <c r="D64" s="28" t="s">
        <v>83</v>
      </c>
      <c r="E64" s="28" t="s">
        <v>79</v>
      </c>
      <c r="F64" s="28" t="s">
        <v>52</v>
      </c>
      <c r="G64" s="55">
        <v>41163</v>
      </c>
      <c r="H64" s="55"/>
      <c r="I64" s="55">
        <f t="shared" si="2"/>
        <v>41528</v>
      </c>
      <c r="J64" s="226" t="s">
        <v>55</v>
      </c>
    </row>
    <row r="65" spans="1:10" ht="18" customHeight="1" x14ac:dyDescent="0.35">
      <c r="A65" s="76" t="s">
        <v>22</v>
      </c>
      <c r="B65" s="27">
        <v>64</v>
      </c>
      <c r="C65" s="27">
        <v>2012</v>
      </c>
      <c r="D65" s="28" t="s">
        <v>109</v>
      </c>
      <c r="E65" s="28" t="s">
        <v>110</v>
      </c>
      <c r="F65" s="28" t="s">
        <v>52</v>
      </c>
      <c r="G65" s="55">
        <v>41163</v>
      </c>
      <c r="H65" s="55"/>
      <c r="I65" s="55">
        <f t="shared" si="2"/>
        <v>41528</v>
      </c>
      <c r="J65" s="230" t="s">
        <v>53</v>
      </c>
    </row>
    <row r="66" spans="1:10" ht="18" customHeight="1" x14ac:dyDescent="0.35">
      <c r="A66" s="76" t="s">
        <v>22</v>
      </c>
      <c r="B66" s="27">
        <v>65</v>
      </c>
      <c r="C66" s="27">
        <v>2012</v>
      </c>
      <c r="D66" s="28" t="s">
        <v>111</v>
      </c>
      <c r="E66" s="28" t="s">
        <v>110</v>
      </c>
      <c r="F66" s="28" t="s">
        <v>52</v>
      </c>
      <c r="G66" s="55">
        <v>41163</v>
      </c>
      <c r="H66" s="55"/>
      <c r="I66" s="55">
        <f t="shared" si="2"/>
        <v>41528</v>
      </c>
      <c r="J66" s="226" t="s">
        <v>55</v>
      </c>
    </row>
    <row r="67" spans="1:10" ht="18" customHeight="1" x14ac:dyDescent="0.35">
      <c r="A67" s="76" t="s">
        <v>22</v>
      </c>
      <c r="B67" s="27">
        <v>66</v>
      </c>
      <c r="C67" s="27">
        <v>2012</v>
      </c>
      <c r="D67" s="28" t="s">
        <v>112</v>
      </c>
      <c r="E67" s="28" t="s">
        <v>34</v>
      </c>
      <c r="F67" s="28" t="s">
        <v>113</v>
      </c>
      <c r="G67" s="55">
        <v>41263</v>
      </c>
      <c r="H67" s="55"/>
      <c r="I67" s="55">
        <f t="shared" si="2"/>
        <v>41628</v>
      </c>
      <c r="J67" s="226" t="s">
        <v>26</v>
      </c>
    </row>
    <row r="68" spans="1:10" ht="18" customHeight="1" x14ac:dyDescent="0.35">
      <c r="A68" s="76" t="s">
        <v>22</v>
      </c>
      <c r="B68" s="27">
        <v>67</v>
      </c>
      <c r="C68" s="27">
        <v>2012</v>
      </c>
      <c r="D68" s="28" t="s">
        <v>114</v>
      </c>
      <c r="E68" s="28" t="s">
        <v>34</v>
      </c>
      <c r="F68" s="28" t="s">
        <v>30</v>
      </c>
      <c r="G68" s="55">
        <v>41263</v>
      </c>
      <c r="H68" s="55"/>
      <c r="I68" s="55">
        <f t="shared" si="2"/>
        <v>41628</v>
      </c>
      <c r="J68" s="226" t="s">
        <v>26</v>
      </c>
    </row>
    <row r="69" spans="1:10" ht="18" customHeight="1" x14ac:dyDescent="0.35">
      <c r="A69" s="76" t="s">
        <v>22</v>
      </c>
      <c r="B69" s="27">
        <v>68</v>
      </c>
      <c r="C69" s="27">
        <v>2012</v>
      </c>
      <c r="D69" s="28" t="s">
        <v>114</v>
      </c>
      <c r="E69" s="28" t="s">
        <v>34</v>
      </c>
      <c r="F69" s="28" t="s">
        <v>37</v>
      </c>
      <c r="G69" s="55">
        <v>41263</v>
      </c>
      <c r="H69" s="55"/>
      <c r="I69" s="55">
        <f t="shared" si="2"/>
        <v>41628</v>
      </c>
      <c r="J69" s="226" t="s">
        <v>26</v>
      </c>
    </row>
    <row r="70" spans="1:10" ht="18" customHeight="1" x14ac:dyDescent="0.35">
      <c r="A70" s="76" t="s">
        <v>22</v>
      </c>
      <c r="B70" s="27">
        <v>69</v>
      </c>
      <c r="C70" s="27">
        <v>2012</v>
      </c>
      <c r="D70" s="28" t="s">
        <v>114</v>
      </c>
      <c r="E70" s="28" t="s">
        <v>34</v>
      </c>
      <c r="F70" s="28" t="s">
        <v>25</v>
      </c>
      <c r="G70" s="55">
        <v>41263</v>
      </c>
      <c r="H70" s="55"/>
      <c r="I70" s="55">
        <f t="shared" si="2"/>
        <v>41628</v>
      </c>
      <c r="J70" s="226" t="s">
        <v>26</v>
      </c>
    </row>
    <row r="71" spans="1:10" ht="18" customHeight="1" x14ac:dyDescent="0.35">
      <c r="A71" s="76" t="s">
        <v>22</v>
      </c>
      <c r="B71" s="27">
        <v>70</v>
      </c>
      <c r="C71" s="27">
        <v>2012</v>
      </c>
      <c r="D71" s="28" t="s">
        <v>115</v>
      </c>
      <c r="E71" s="28" t="s">
        <v>34</v>
      </c>
      <c r="F71" s="28" t="s">
        <v>30</v>
      </c>
      <c r="G71" s="55">
        <v>41263</v>
      </c>
      <c r="H71" s="55"/>
      <c r="I71" s="55">
        <f t="shared" si="2"/>
        <v>41628</v>
      </c>
      <c r="J71" s="226" t="s">
        <v>26</v>
      </c>
    </row>
    <row r="72" spans="1:10" ht="18" customHeight="1" x14ac:dyDescent="0.35">
      <c r="A72" s="76" t="s">
        <v>22</v>
      </c>
      <c r="B72" s="27">
        <v>71</v>
      </c>
      <c r="C72" s="27">
        <v>2012</v>
      </c>
      <c r="D72" s="28" t="s">
        <v>115</v>
      </c>
      <c r="E72" s="28" t="s">
        <v>34</v>
      </c>
      <c r="F72" s="28" t="s">
        <v>37</v>
      </c>
      <c r="G72" s="55">
        <v>41263</v>
      </c>
      <c r="H72" s="55"/>
      <c r="I72" s="55">
        <f t="shared" si="2"/>
        <v>41628</v>
      </c>
      <c r="J72" s="226" t="s">
        <v>26</v>
      </c>
    </row>
    <row r="73" spans="1:10" ht="18" customHeight="1" x14ac:dyDescent="0.35">
      <c r="A73" s="76" t="s">
        <v>22</v>
      </c>
      <c r="B73" s="27">
        <v>72</v>
      </c>
      <c r="C73" s="27">
        <v>2012</v>
      </c>
      <c r="D73" s="28" t="s">
        <v>115</v>
      </c>
      <c r="E73" s="28" t="s">
        <v>34</v>
      </c>
      <c r="F73" s="28" t="s">
        <v>25</v>
      </c>
      <c r="G73" s="55">
        <v>41263</v>
      </c>
      <c r="H73" s="55"/>
      <c r="I73" s="55">
        <f t="shared" si="2"/>
        <v>41628</v>
      </c>
      <c r="J73" s="226" t="s">
        <v>26</v>
      </c>
    </row>
    <row r="74" spans="1:10" ht="18" customHeight="1" x14ac:dyDescent="0.35">
      <c r="A74" s="76" t="s">
        <v>22</v>
      </c>
      <c r="B74" s="27">
        <v>73</v>
      </c>
      <c r="C74" s="27">
        <v>2012</v>
      </c>
      <c r="D74" s="28" t="s">
        <v>116</v>
      </c>
      <c r="E74" s="28" t="s">
        <v>34</v>
      </c>
      <c r="F74" s="28" t="s">
        <v>25</v>
      </c>
      <c r="G74" s="55">
        <v>41263</v>
      </c>
      <c r="H74" s="55"/>
      <c r="I74" s="55">
        <f t="shared" si="2"/>
        <v>41628</v>
      </c>
      <c r="J74" s="226" t="s">
        <v>26</v>
      </c>
    </row>
    <row r="75" spans="1:10" ht="18" customHeight="1" x14ac:dyDescent="0.35">
      <c r="A75" s="76" t="s">
        <v>22</v>
      </c>
      <c r="B75" s="27">
        <v>74</v>
      </c>
      <c r="C75" s="27">
        <v>2012</v>
      </c>
      <c r="D75" s="28" t="s">
        <v>117</v>
      </c>
      <c r="E75" s="28" t="s">
        <v>34</v>
      </c>
      <c r="F75" s="28" t="s">
        <v>25</v>
      </c>
      <c r="G75" s="55">
        <v>41263</v>
      </c>
      <c r="H75" s="55"/>
      <c r="I75" s="55">
        <f t="shared" si="2"/>
        <v>41628</v>
      </c>
      <c r="J75" s="226" t="s">
        <v>26</v>
      </c>
    </row>
    <row r="76" spans="1:10" ht="18" customHeight="1" x14ac:dyDescent="0.35">
      <c r="A76" s="76" t="s">
        <v>22</v>
      </c>
      <c r="B76" s="27">
        <v>75</v>
      </c>
      <c r="C76" s="27">
        <v>2012</v>
      </c>
      <c r="D76" s="28" t="s">
        <v>118</v>
      </c>
      <c r="E76" s="28" t="s">
        <v>24</v>
      </c>
      <c r="F76" s="28" t="s">
        <v>25</v>
      </c>
      <c r="G76" s="55">
        <v>41302</v>
      </c>
      <c r="H76" s="55">
        <v>41543</v>
      </c>
      <c r="I76" s="55">
        <f>+H76+365</f>
        <v>41908</v>
      </c>
      <c r="J76" s="226" t="s">
        <v>26</v>
      </c>
    </row>
    <row r="77" spans="1:10" ht="18" customHeight="1" x14ac:dyDescent="0.35">
      <c r="A77" s="76" t="s">
        <v>22</v>
      </c>
      <c r="B77" s="27">
        <v>76</v>
      </c>
      <c r="C77" s="27">
        <v>2012</v>
      </c>
      <c r="D77" s="28" t="s">
        <v>119</v>
      </c>
      <c r="E77" s="28" t="s">
        <v>120</v>
      </c>
      <c r="F77" s="28" t="s">
        <v>121</v>
      </c>
      <c r="G77" s="55">
        <v>41208</v>
      </c>
      <c r="H77" s="55"/>
      <c r="I77" s="55">
        <f>+G77+365</f>
        <v>41573</v>
      </c>
      <c r="J77" s="226" t="s">
        <v>122</v>
      </c>
    </row>
    <row r="78" spans="1:10" ht="18" customHeight="1" x14ac:dyDescent="0.35">
      <c r="A78" s="76" t="s">
        <v>22</v>
      </c>
      <c r="B78" s="27">
        <v>77</v>
      </c>
      <c r="C78" s="27">
        <v>2013</v>
      </c>
      <c r="D78" s="28" t="s">
        <v>123</v>
      </c>
      <c r="E78" s="28" t="s">
        <v>124</v>
      </c>
      <c r="F78" s="28" t="s">
        <v>125</v>
      </c>
      <c r="G78" s="55">
        <v>41394</v>
      </c>
      <c r="H78" s="55"/>
      <c r="I78" s="55">
        <f>+G78+365</f>
        <v>41759</v>
      </c>
      <c r="J78" s="226" t="s">
        <v>126</v>
      </c>
    </row>
    <row r="79" spans="1:10" ht="18" customHeight="1" x14ac:dyDescent="0.35">
      <c r="A79" s="76" t="s">
        <v>22</v>
      </c>
      <c r="B79" s="27">
        <v>78</v>
      </c>
      <c r="C79" s="27">
        <v>2013</v>
      </c>
      <c r="D79" s="28" t="s">
        <v>127</v>
      </c>
      <c r="E79" s="28" t="s">
        <v>124</v>
      </c>
      <c r="F79" s="28" t="s">
        <v>128</v>
      </c>
      <c r="G79" s="55">
        <v>41409</v>
      </c>
      <c r="H79" s="55"/>
      <c r="I79" s="55">
        <f>+G79+365</f>
        <v>41774</v>
      </c>
      <c r="J79" s="226" t="s">
        <v>129</v>
      </c>
    </row>
    <row r="80" spans="1:10" ht="18" customHeight="1" x14ac:dyDescent="0.35">
      <c r="A80" s="76" t="s">
        <v>22</v>
      </c>
      <c r="B80" s="27">
        <v>79</v>
      </c>
      <c r="C80" s="27">
        <v>2013</v>
      </c>
      <c r="D80" s="28" t="s">
        <v>130</v>
      </c>
      <c r="E80" s="28" t="s">
        <v>60</v>
      </c>
      <c r="F80" s="28" t="s">
        <v>57</v>
      </c>
      <c r="G80" s="55">
        <v>41425</v>
      </c>
      <c r="H80" s="55"/>
      <c r="I80" s="55">
        <f>+G80+365</f>
        <v>41790</v>
      </c>
      <c r="J80" s="230" t="s">
        <v>53</v>
      </c>
    </row>
    <row r="81" spans="1:10" ht="18" customHeight="1" x14ac:dyDescent="0.35">
      <c r="A81" s="76" t="s">
        <v>22</v>
      </c>
      <c r="B81" s="27">
        <v>80</v>
      </c>
      <c r="C81" s="27">
        <v>2013</v>
      </c>
      <c r="D81" s="28" t="s">
        <v>131</v>
      </c>
      <c r="E81" s="28" t="s">
        <v>60</v>
      </c>
      <c r="F81" s="28" t="s">
        <v>57</v>
      </c>
      <c r="G81" s="55">
        <v>41435</v>
      </c>
      <c r="H81" s="55"/>
      <c r="I81" s="55">
        <f>+G81+365</f>
        <v>41800</v>
      </c>
      <c r="J81" s="230" t="s">
        <v>53</v>
      </c>
    </row>
    <row r="82" spans="1:10" ht="18" customHeight="1" x14ac:dyDescent="0.35">
      <c r="A82" s="76" t="s">
        <v>22</v>
      </c>
      <c r="B82" s="27">
        <v>81</v>
      </c>
      <c r="C82" s="27">
        <v>2013</v>
      </c>
      <c r="D82" s="28" t="s">
        <v>132</v>
      </c>
      <c r="E82" s="28" t="s">
        <v>34</v>
      </c>
      <c r="F82" s="28" t="s">
        <v>133</v>
      </c>
      <c r="G82" s="55">
        <v>41452</v>
      </c>
      <c r="H82" s="55">
        <v>41543</v>
      </c>
      <c r="I82" s="55">
        <f>+H82+365</f>
        <v>41908</v>
      </c>
      <c r="J82" s="226" t="s">
        <v>26</v>
      </c>
    </row>
    <row r="83" spans="1:10" ht="18" customHeight="1" x14ac:dyDescent="0.35">
      <c r="A83" s="76" t="s">
        <v>22</v>
      </c>
      <c r="B83" s="27">
        <v>82</v>
      </c>
      <c r="C83" s="27">
        <v>2013</v>
      </c>
      <c r="D83" s="28" t="s">
        <v>134</v>
      </c>
      <c r="E83" s="28" t="s">
        <v>135</v>
      </c>
      <c r="F83" s="28" t="s">
        <v>136</v>
      </c>
      <c r="G83" s="55">
        <v>41550</v>
      </c>
      <c r="H83" s="55"/>
      <c r="I83" s="55">
        <f t="shared" ref="I83:I108" si="3">+G83+365</f>
        <v>41915</v>
      </c>
      <c r="J83" s="226" t="s">
        <v>137</v>
      </c>
    </row>
    <row r="84" spans="1:10" ht="18" customHeight="1" x14ac:dyDescent="0.35">
      <c r="A84" s="76" t="s">
        <v>22</v>
      </c>
      <c r="B84" s="27">
        <v>83</v>
      </c>
      <c r="C84" s="27">
        <v>2013</v>
      </c>
      <c r="D84" s="28" t="s">
        <v>139</v>
      </c>
      <c r="E84" s="28" t="s">
        <v>101</v>
      </c>
      <c r="F84" s="28" t="s">
        <v>140</v>
      </c>
      <c r="G84" s="55">
        <v>41543</v>
      </c>
      <c r="H84" s="55"/>
      <c r="I84" s="55">
        <f t="shared" si="3"/>
        <v>41908</v>
      </c>
      <c r="J84" s="230" t="s">
        <v>53</v>
      </c>
    </row>
    <row r="85" spans="1:10" ht="18" customHeight="1" x14ac:dyDescent="0.35">
      <c r="A85" s="76" t="s">
        <v>22</v>
      </c>
      <c r="B85" s="27">
        <v>84</v>
      </c>
      <c r="C85" s="27">
        <v>2013</v>
      </c>
      <c r="D85" s="28" t="s">
        <v>141</v>
      </c>
      <c r="E85" s="28" t="s">
        <v>104</v>
      </c>
      <c r="F85" s="28" t="s">
        <v>140</v>
      </c>
      <c r="G85" s="55">
        <v>41543</v>
      </c>
      <c r="H85" s="55"/>
      <c r="I85" s="55">
        <f t="shared" si="3"/>
        <v>41908</v>
      </c>
      <c r="J85" s="230" t="s">
        <v>53</v>
      </c>
    </row>
    <row r="86" spans="1:10" ht="18" customHeight="1" x14ac:dyDescent="0.35">
      <c r="A86" s="76" t="s">
        <v>22</v>
      </c>
      <c r="B86" s="27">
        <v>85</v>
      </c>
      <c r="C86" s="27">
        <v>2013</v>
      </c>
      <c r="D86" s="28" t="s">
        <v>142</v>
      </c>
      <c r="E86" s="28" t="s">
        <v>34</v>
      </c>
      <c r="F86" s="28" t="s">
        <v>133</v>
      </c>
      <c r="G86" s="55">
        <v>41543</v>
      </c>
      <c r="H86" s="55"/>
      <c r="I86" s="55">
        <f t="shared" si="3"/>
        <v>41908</v>
      </c>
      <c r="J86" s="226" t="s">
        <v>26</v>
      </c>
    </row>
    <row r="87" spans="1:10" ht="18" customHeight="1" x14ac:dyDescent="0.35">
      <c r="A87" s="76" t="s">
        <v>22</v>
      </c>
      <c r="B87" s="27">
        <v>86</v>
      </c>
      <c r="C87" s="27">
        <v>2013</v>
      </c>
      <c r="D87" s="28" t="s">
        <v>142</v>
      </c>
      <c r="E87" s="28" t="s">
        <v>34</v>
      </c>
      <c r="F87" s="28" t="s">
        <v>143</v>
      </c>
      <c r="G87" s="55">
        <v>41543</v>
      </c>
      <c r="H87" s="55"/>
      <c r="I87" s="55">
        <f t="shared" si="3"/>
        <v>41908</v>
      </c>
      <c r="J87" s="226" t="s">
        <v>26</v>
      </c>
    </row>
    <row r="88" spans="1:10" ht="18" customHeight="1" x14ac:dyDescent="0.35">
      <c r="A88" s="76" t="s">
        <v>22</v>
      </c>
      <c r="B88" s="27">
        <v>87</v>
      </c>
      <c r="C88" s="27">
        <v>2013</v>
      </c>
      <c r="D88" s="28" t="s">
        <v>112</v>
      </c>
      <c r="E88" s="28" t="s">
        <v>34</v>
      </c>
      <c r="F88" s="28" t="s">
        <v>133</v>
      </c>
      <c r="G88" s="55">
        <v>41543</v>
      </c>
      <c r="H88" s="55"/>
      <c r="I88" s="55">
        <f t="shared" si="3"/>
        <v>41908</v>
      </c>
      <c r="J88" s="226" t="s">
        <v>26</v>
      </c>
    </row>
    <row r="89" spans="1:10" ht="18" customHeight="1" x14ac:dyDescent="0.35">
      <c r="A89" s="76" t="s">
        <v>22</v>
      </c>
      <c r="B89" s="27">
        <v>88</v>
      </c>
      <c r="C89" s="27">
        <v>2013</v>
      </c>
      <c r="D89" s="28" t="s">
        <v>115</v>
      </c>
      <c r="E89" s="28" t="s">
        <v>144</v>
      </c>
      <c r="F89" s="28" t="s">
        <v>143</v>
      </c>
      <c r="G89" s="55">
        <v>41543</v>
      </c>
      <c r="H89" s="55"/>
      <c r="I89" s="55">
        <f t="shared" si="3"/>
        <v>41908</v>
      </c>
      <c r="J89" s="226" t="s">
        <v>26</v>
      </c>
    </row>
    <row r="90" spans="1:10" ht="18" customHeight="1" x14ac:dyDescent="0.35">
      <c r="A90" s="76" t="s">
        <v>22</v>
      </c>
      <c r="B90" s="27">
        <v>89</v>
      </c>
      <c r="C90" s="27">
        <v>2013</v>
      </c>
      <c r="D90" s="28" t="s">
        <v>145</v>
      </c>
      <c r="E90" s="28" t="s">
        <v>79</v>
      </c>
      <c r="F90" s="28" t="s">
        <v>140</v>
      </c>
      <c r="G90" s="55">
        <v>41543</v>
      </c>
      <c r="H90" s="55"/>
      <c r="I90" s="55">
        <f t="shared" si="3"/>
        <v>41908</v>
      </c>
      <c r="J90" s="230" t="s">
        <v>53</v>
      </c>
    </row>
    <row r="91" spans="1:10" ht="18" customHeight="1" x14ac:dyDescent="0.35">
      <c r="A91" s="76" t="s">
        <v>22</v>
      </c>
      <c r="B91" s="27">
        <v>90</v>
      </c>
      <c r="C91" s="27">
        <v>2013</v>
      </c>
      <c r="D91" s="28" t="s">
        <v>146</v>
      </c>
      <c r="E91" s="28" t="s">
        <v>79</v>
      </c>
      <c r="F91" s="28" t="s">
        <v>147</v>
      </c>
      <c r="G91" s="55">
        <v>41543</v>
      </c>
      <c r="H91" s="55"/>
      <c r="I91" s="55">
        <f t="shared" si="3"/>
        <v>41908</v>
      </c>
      <c r="J91" s="230" t="s">
        <v>53</v>
      </c>
    </row>
    <row r="92" spans="1:10" ht="18" customHeight="1" x14ac:dyDescent="0.35">
      <c r="A92" s="76" t="s">
        <v>22</v>
      </c>
      <c r="B92" s="27">
        <v>91</v>
      </c>
      <c r="C92" s="27">
        <v>2013</v>
      </c>
      <c r="D92" s="28" t="s">
        <v>146</v>
      </c>
      <c r="E92" s="28" t="s">
        <v>79</v>
      </c>
      <c r="F92" s="28" t="s">
        <v>140</v>
      </c>
      <c r="G92" s="55">
        <v>41543</v>
      </c>
      <c r="H92" s="55"/>
      <c r="I92" s="55">
        <f t="shared" si="3"/>
        <v>41908</v>
      </c>
      <c r="J92" s="230" t="s">
        <v>53</v>
      </c>
    </row>
    <row r="93" spans="1:10" ht="18" customHeight="1" x14ac:dyDescent="0.35">
      <c r="A93" s="76" t="s">
        <v>22</v>
      </c>
      <c r="B93" s="27">
        <v>92</v>
      </c>
      <c r="C93" s="27">
        <v>2013</v>
      </c>
      <c r="D93" s="28" t="s">
        <v>148</v>
      </c>
      <c r="E93" s="28" t="s">
        <v>28</v>
      </c>
      <c r="F93" s="28" t="s">
        <v>25</v>
      </c>
      <c r="G93" s="55">
        <v>41543</v>
      </c>
      <c r="H93" s="55"/>
      <c r="I93" s="55">
        <f t="shared" si="3"/>
        <v>41908</v>
      </c>
      <c r="J93" s="226" t="s">
        <v>26</v>
      </c>
    </row>
    <row r="94" spans="1:10" ht="18" customHeight="1" x14ac:dyDescent="0.35">
      <c r="A94" s="76" t="s">
        <v>22</v>
      </c>
      <c r="B94" s="27">
        <v>93</v>
      </c>
      <c r="C94" s="27">
        <v>2013</v>
      </c>
      <c r="D94" s="28" t="s">
        <v>115</v>
      </c>
      <c r="E94" s="28" t="s">
        <v>34</v>
      </c>
      <c r="F94" s="28" t="s">
        <v>133</v>
      </c>
      <c r="G94" s="55">
        <v>41543</v>
      </c>
      <c r="H94" s="55"/>
      <c r="I94" s="55">
        <f t="shared" si="3"/>
        <v>41908</v>
      </c>
      <c r="J94" s="226" t="s">
        <v>26</v>
      </c>
    </row>
    <row r="95" spans="1:10" ht="18" customHeight="1" x14ac:dyDescent="0.35">
      <c r="A95" s="76" t="s">
        <v>22</v>
      </c>
      <c r="B95" s="27">
        <v>94</v>
      </c>
      <c r="C95" s="27">
        <v>2013</v>
      </c>
      <c r="D95" s="28" t="s">
        <v>139</v>
      </c>
      <c r="E95" s="28" t="s">
        <v>101</v>
      </c>
      <c r="F95" s="28" t="s">
        <v>147</v>
      </c>
      <c r="G95" s="55">
        <v>41543</v>
      </c>
      <c r="H95" s="55"/>
      <c r="I95" s="55">
        <f t="shared" si="3"/>
        <v>41908</v>
      </c>
      <c r="J95" s="230" t="s">
        <v>53</v>
      </c>
    </row>
    <row r="96" spans="1:10" ht="18" customHeight="1" x14ac:dyDescent="0.35">
      <c r="A96" s="76" t="s">
        <v>22</v>
      </c>
      <c r="B96" s="27">
        <v>95</v>
      </c>
      <c r="C96" s="27">
        <v>2013</v>
      </c>
      <c r="D96" s="28" t="s">
        <v>109</v>
      </c>
      <c r="E96" s="28" t="s">
        <v>110</v>
      </c>
      <c r="F96" s="28" t="s">
        <v>147</v>
      </c>
      <c r="G96" s="55">
        <v>41543</v>
      </c>
      <c r="H96" s="55"/>
      <c r="I96" s="55">
        <f t="shared" si="3"/>
        <v>41908</v>
      </c>
      <c r="J96" s="230" t="s">
        <v>53</v>
      </c>
    </row>
    <row r="97" spans="1:10" ht="18" customHeight="1" x14ac:dyDescent="0.35">
      <c r="A97" s="76" t="s">
        <v>22</v>
      </c>
      <c r="B97" s="27">
        <v>96</v>
      </c>
      <c r="C97" s="27">
        <v>2013</v>
      </c>
      <c r="D97" s="28" t="s">
        <v>149</v>
      </c>
      <c r="E97" s="28" t="s">
        <v>60</v>
      </c>
      <c r="F97" s="28" t="s">
        <v>140</v>
      </c>
      <c r="G97" s="55">
        <v>41543</v>
      </c>
      <c r="H97" s="55"/>
      <c r="I97" s="55">
        <f t="shared" si="3"/>
        <v>41908</v>
      </c>
      <c r="J97" s="230" t="s">
        <v>53</v>
      </c>
    </row>
    <row r="98" spans="1:10" ht="18" customHeight="1" x14ac:dyDescent="0.35">
      <c r="A98" s="76" t="s">
        <v>22</v>
      </c>
      <c r="B98" s="27">
        <v>97</v>
      </c>
      <c r="C98" s="27">
        <v>2013</v>
      </c>
      <c r="D98" s="28" t="s">
        <v>150</v>
      </c>
      <c r="E98" s="28" t="s">
        <v>60</v>
      </c>
      <c r="F98" s="28" t="s">
        <v>140</v>
      </c>
      <c r="G98" s="55">
        <v>41543</v>
      </c>
      <c r="H98" s="55"/>
      <c r="I98" s="55">
        <f t="shared" si="3"/>
        <v>41908</v>
      </c>
      <c r="J98" s="230" t="s">
        <v>53</v>
      </c>
    </row>
    <row r="99" spans="1:10" ht="18" customHeight="1" x14ac:dyDescent="0.35">
      <c r="A99" s="76" t="s">
        <v>22</v>
      </c>
      <c r="B99" s="27">
        <v>98</v>
      </c>
      <c r="C99" s="27">
        <v>2013</v>
      </c>
      <c r="D99" s="28" t="s">
        <v>63</v>
      </c>
      <c r="E99" s="28" t="s">
        <v>60</v>
      </c>
      <c r="F99" s="28" t="s">
        <v>140</v>
      </c>
      <c r="G99" s="55">
        <v>41543</v>
      </c>
      <c r="H99" s="55"/>
      <c r="I99" s="55">
        <f t="shared" si="3"/>
        <v>41908</v>
      </c>
      <c r="J99" s="230" t="s">
        <v>53</v>
      </c>
    </row>
    <row r="100" spans="1:10" ht="18" customHeight="1" x14ac:dyDescent="0.35">
      <c r="A100" s="76" t="s">
        <v>22</v>
      </c>
      <c r="B100" s="27">
        <v>99</v>
      </c>
      <c r="C100" s="27">
        <v>2013</v>
      </c>
      <c r="D100" s="28" t="s">
        <v>59</v>
      </c>
      <c r="E100" s="28" t="s">
        <v>60</v>
      </c>
      <c r="F100" s="28" t="s">
        <v>140</v>
      </c>
      <c r="G100" s="55">
        <v>41543</v>
      </c>
      <c r="H100" s="55"/>
      <c r="I100" s="55">
        <f t="shared" si="3"/>
        <v>41908</v>
      </c>
      <c r="J100" s="230" t="s">
        <v>53</v>
      </c>
    </row>
    <row r="101" spans="1:10" ht="18" customHeight="1" x14ac:dyDescent="0.35">
      <c r="A101" s="76" t="s">
        <v>22</v>
      </c>
      <c r="B101" s="27">
        <v>101</v>
      </c>
      <c r="C101" s="27">
        <v>2013</v>
      </c>
      <c r="D101" s="34" t="s">
        <v>151</v>
      </c>
      <c r="E101" s="44" t="s">
        <v>152</v>
      </c>
      <c r="F101" s="34" t="s">
        <v>153</v>
      </c>
      <c r="G101" s="56">
        <v>43488</v>
      </c>
      <c r="H101" s="56"/>
      <c r="I101" s="55">
        <f t="shared" si="3"/>
        <v>43853</v>
      </c>
      <c r="J101" s="80" t="s">
        <v>154</v>
      </c>
    </row>
    <row r="102" spans="1:10" ht="18" customHeight="1" x14ac:dyDescent="0.35">
      <c r="A102" s="76" t="s">
        <v>22</v>
      </c>
      <c r="B102" s="27">
        <v>102</v>
      </c>
      <c r="C102" s="27">
        <v>2013</v>
      </c>
      <c r="D102" s="218" t="s">
        <v>155</v>
      </c>
      <c r="E102" s="218" t="s">
        <v>156</v>
      </c>
      <c r="F102" s="218" t="s">
        <v>157</v>
      </c>
      <c r="G102" s="228">
        <v>43503</v>
      </c>
      <c r="H102" s="228"/>
      <c r="I102" s="55">
        <f t="shared" si="3"/>
        <v>43868</v>
      </c>
      <c r="J102" s="218" t="s">
        <v>158</v>
      </c>
    </row>
    <row r="103" spans="1:10" ht="18" customHeight="1" x14ac:dyDescent="0.35">
      <c r="A103" s="76" t="s">
        <v>22</v>
      </c>
      <c r="B103" s="27">
        <v>103</v>
      </c>
      <c r="C103" s="27">
        <v>2013</v>
      </c>
      <c r="D103" s="28" t="s">
        <v>89</v>
      </c>
      <c r="E103" s="28" t="s">
        <v>65</v>
      </c>
      <c r="F103" s="28" t="s">
        <v>140</v>
      </c>
      <c r="G103" s="55">
        <v>41543</v>
      </c>
      <c r="H103" s="55"/>
      <c r="I103" s="55">
        <f t="shared" si="3"/>
        <v>41908</v>
      </c>
      <c r="J103" s="226" t="s">
        <v>53</v>
      </c>
    </row>
    <row r="104" spans="1:10" ht="18" customHeight="1" x14ac:dyDescent="0.35">
      <c r="A104" s="76" t="s">
        <v>22</v>
      </c>
      <c r="B104" s="27">
        <v>104</v>
      </c>
      <c r="C104" s="27">
        <v>2013</v>
      </c>
      <c r="D104" s="28" t="s">
        <v>141</v>
      </c>
      <c r="E104" s="28" t="s">
        <v>104</v>
      </c>
      <c r="F104" s="28" t="s">
        <v>147</v>
      </c>
      <c r="G104" s="55">
        <v>41543</v>
      </c>
      <c r="H104" s="55"/>
      <c r="I104" s="55">
        <f t="shared" si="3"/>
        <v>41908</v>
      </c>
      <c r="J104" s="230" t="s">
        <v>53</v>
      </c>
    </row>
    <row r="105" spans="1:10" ht="18" customHeight="1" x14ac:dyDescent="0.35">
      <c r="A105" s="76" t="s">
        <v>22</v>
      </c>
      <c r="B105" s="27">
        <v>105</v>
      </c>
      <c r="C105" s="27">
        <v>2013</v>
      </c>
      <c r="D105" s="28" t="s">
        <v>159</v>
      </c>
      <c r="E105" s="28" t="s">
        <v>160</v>
      </c>
      <c r="F105" s="28" t="s">
        <v>25</v>
      </c>
      <c r="G105" s="55">
        <v>41563</v>
      </c>
      <c r="H105" s="55"/>
      <c r="I105" s="55">
        <f t="shared" si="3"/>
        <v>41928</v>
      </c>
      <c r="J105" s="230" t="s">
        <v>161</v>
      </c>
    </row>
    <row r="106" spans="1:10" ht="18" customHeight="1" x14ac:dyDescent="0.35">
      <c r="A106" s="76" t="s">
        <v>22</v>
      </c>
      <c r="B106" s="27">
        <v>106</v>
      </c>
      <c r="C106" s="27">
        <v>2013</v>
      </c>
      <c r="D106" s="28" t="s">
        <v>162</v>
      </c>
      <c r="E106" s="28" t="s">
        <v>160</v>
      </c>
      <c r="F106" s="28" t="s">
        <v>25</v>
      </c>
      <c r="G106" s="55">
        <v>41563</v>
      </c>
      <c r="H106" s="55"/>
      <c r="I106" s="55">
        <f t="shared" si="3"/>
        <v>41928</v>
      </c>
      <c r="J106" s="226" t="s">
        <v>161</v>
      </c>
    </row>
    <row r="107" spans="1:10" ht="18" customHeight="1" x14ac:dyDescent="0.35">
      <c r="A107" s="76" t="s">
        <v>22</v>
      </c>
      <c r="B107" s="27">
        <v>107</v>
      </c>
      <c r="C107" s="27">
        <v>2013</v>
      </c>
      <c r="D107" s="28" t="s">
        <v>31</v>
      </c>
      <c r="E107" s="28" t="s">
        <v>24</v>
      </c>
      <c r="F107" s="28" t="s">
        <v>25</v>
      </c>
      <c r="G107" s="55">
        <v>41585</v>
      </c>
      <c r="H107" s="55"/>
      <c r="I107" s="55">
        <f t="shared" si="3"/>
        <v>41950</v>
      </c>
      <c r="J107" s="226" t="s">
        <v>26</v>
      </c>
    </row>
    <row r="108" spans="1:10" ht="18" customHeight="1" x14ac:dyDescent="0.35">
      <c r="A108" s="76" t="s">
        <v>22</v>
      </c>
      <c r="B108" s="27">
        <v>108</v>
      </c>
      <c r="C108" s="27">
        <v>2013</v>
      </c>
      <c r="D108" s="28" t="s">
        <v>163</v>
      </c>
      <c r="E108" s="28" t="s">
        <v>124</v>
      </c>
      <c r="F108" s="28" t="s">
        <v>164</v>
      </c>
      <c r="G108" s="55">
        <v>41585</v>
      </c>
      <c r="H108" s="55"/>
      <c r="I108" s="55">
        <f t="shared" si="3"/>
        <v>41950</v>
      </c>
      <c r="J108" s="226" t="s">
        <v>165</v>
      </c>
    </row>
    <row r="109" spans="1:10" ht="18" customHeight="1" x14ac:dyDescent="0.35">
      <c r="A109" s="76" t="s">
        <v>22</v>
      </c>
      <c r="B109" s="27">
        <v>109</v>
      </c>
      <c r="C109" s="27">
        <v>2013</v>
      </c>
      <c r="D109" s="28" t="s">
        <v>166</v>
      </c>
      <c r="E109" s="28" t="s">
        <v>97</v>
      </c>
      <c r="F109" s="28" t="s">
        <v>167</v>
      </c>
      <c r="G109" s="55">
        <v>41599</v>
      </c>
      <c r="H109" s="55">
        <v>44215</v>
      </c>
      <c r="I109" s="55">
        <v>44580</v>
      </c>
      <c r="J109" s="226" t="s">
        <v>168</v>
      </c>
    </row>
    <row r="110" spans="1:10" ht="18" customHeight="1" x14ac:dyDescent="0.35">
      <c r="A110" s="76" t="s">
        <v>22</v>
      </c>
      <c r="B110" s="27">
        <v>110</v>
      </c>
      <c r="C110" s="27">
        <v>2013</v>
      </c>
      <c r="D110" s="28" t="s">
        <v>169</v>
      </c>
      <c r="E110" s="28" t="s">
        <v>170</v>
      </c>
      <c r="F110" s="28" t="s">
        <v>171</v>
      </c>
      <c r="G110" s="55">
        <v>41621</v>
      </c>
      <c r="H110" s="55"/>
      <c r="I110" s="55">
        <f t="shared" ref="I110:I115" si="4">+G110+365</f>
        <v>41986</v>
      </c>
      <c r="J110" s="226" t="s">
        <v>172</v>
      </c>
    </row>
    <row r="111" spans="1:10" ht="18" customHeight="1" x14ac:dyDescent="0.35">
      <c r="A111" s="76" t="s">
        <v>22</v>
      </c>
      <c r="B111" s="27">
        <v>111</v>
      </c>
      <c r="C111" s="27">
        <v>2013</v>
      </c>
      <c r="D111" s="28" t="s">
        <v>48</v>
      </c>
      <c r="E111" s="28" t="s">
        <v>28</v>
      </c>
      <c r="F111" s="28" t="s">
        <v>174</v>
      </c>
      <c r="G111" s="55">
        <v>41628</v>
      </c>
      <c r="H111" s="55"/>
      <c r="I111" s="55">
        <f t="shared" si="4"/>
        <v>41993</v>
      </c>
      <c r="J111" s="226" t="s">
        <v>175</v>
      </c>
    </row>
    <row r="112" spans="1:10" ht="18" customHeight="1" x14ac:dyDescent="0.35">
      <c r="A112" s="76" t="s">
        <v>22</v>
      </c>
      <c r="B112" s="27">
        <v>112</v>
      </c>
      <c r="C112" s="27">
        <v>2013</v>
      </c>
      <c r="D112" s="28" t="s">
        <v>45</v>
      </c>
      <c r="E112" s="28" t="s">
        <v>28</v>
      </c>
      <c r="F112" s="28" t="s">
        <v>174</v>
      </c>
      <c r="G112" s="55">
        <v>41628</v>
      </c>
      <c r="H112" s="55"/>
      <c r="I112" s="55">
        <f t="shared" si="4"/>
        <v>41993</v>
      </c>
      <c r="J112" s="226" t="s">
        <v>175</v>
      </c>
    </row>
    <row r="113" spans="1:10" ht="18" customHeight="1" x14ac:dyDescent="0.35">
      <c r="A113" s="76" t="s">
        <v>22</v>
      </c>
      <c r="B113" s="27">
        <v>113</v>
      </c>
      <c r="C113" s="27">
        <v>2013</v>
      </c>
      <c r="D113" s="28" t="s">
        <v>176</v>
      </c>
      <c r="E113" s="28" t="s">
        <v>24</v>
      </c>
      <c r="F113" s="28" t="s">
        <v>174</v>
      </c>
      <c r="G113" s="55">
        <v>41628</v>
      </c>
      <c r="H113" s="55"/>
      <c r="I113" s="55">
        <f t="shared" si="4"/>
        <v>41993</v>
      </c>
      <c r="J113" s="226" t="s">
        <v>175</v>
      </c>
    </row>
    <row r="114" spans="1:10" ht="18" customHeight="1" x14ac:dyDescent="0.35">
      <c r="A114" s="76" t="s">
        <v>22</v>
      </c>
      <c r="B114" s="27">
        <v>114</v>
      </c>
      <c r="C114" s="27">
        <v>2013</v>
      </c>
      <c r="D114" s="28" t="s">
        <v>177</v>
      </c>
      <c r="E114" s="28" t="s">
        <v>24</v>
      </c>
      <c r="F114" s="28" t="s">
        <v>174</v>
      </c>
      <c r="G114" s="55">
        <v>41628</v>
      </c>
      <c r="H114" s="55"/>
      <c r="I114" s="55">
        <f t="shared" si="4"/>
        <v>41993</v>
      </c>
      <c r="J114" s="226" t="s">
        <v>175</v>
      </c>
    </row>
    <row r="115" spans="1:10" ht="18" customHeight="1" x14ac:dyDescent="0.35">
      <c r="A115" s="76" t="s">
        <v>22</v>
      </c>
      <c r="B115" s="27">
        <v>115</v>
      </c>
      <c r="C115" s="27">
        <v>2014</v>
      </c>
      <c r="D115" s="28" t="s">
        <v>48</v>
      </c>
      <c r="E115" s="28" t="s">
        <v>28</v>
      </c>
      <c r="F115" s="28" t="s">
        <v>178</v>
      </c>
      <c r="G115" s="55">
        <v>41649</v>
      </c>
      <c r="H115" s="55"/>
      <c r="I115" s="55">
        <f t="shared" si="4"/>
        <v>42014</v>
      </c>
      <c r="J115" s="226" t="s">
        <v>175</v>
      </c>
    </row>
    <row r="116" spans="1:10" ht="18" customHeight="1" x14ac:dyDescent="0.35">
      <c r="A116" s="76" t="s">
        <v>22</v>
      </c>
      <c r="B116" s="27">
        <v>116</v>
      </c>
      <c r="C116" s="27">
        <v>2014</v>
      </c>
      <c r="D116" s="28" t="s">
        <v>179</v>
      </c>
      <c r="E116" s="28" t="s">
        <v>180</v>
      </c>
      <c r="F116" s="28" t="s">
        <v>181</v>
      </c>
      <c r="G116" s="55">
        <v>41696</v>
      </c>
      <c r="H116" s="55">
        <v>43168</v>
      </c>
      <c r="I116" s="55">
        <f>+H116+365</f>
        <v>43533</v>
      </c>
      <c r="J116" s="36" t="s">
        <v>182</v>
      </c>
    </row>
    <row r="117" spans="1:10" ht="18" customHeight="1" x14ac:dyDescent="0.35">
      <c r="A117" s="76" t="s">
        <v>22</v>
      </c>
      <c r="B117" s="27">
        <v>117</v>
      </c>
      <c r="C117" s="27">
        <v>2014</v>
      </c>
      <c r="D117" s="28" t="s">
        <v>183</v>
      </c>
      <c r="E117" s="28" t="s">
        <v>180</v>
      </c>
      <c r="F117" s="28" t="s">
        <v>184</v>
      </c>
      <c r="G117" s="55">
        <v>41705</v>
      </c>
      <c r="H117" s="55">
        <v>43168</v>
      </c>
      <c r="I117" s="55">
        <f>+H117+365</f>
        <v>43533</v>
      </c>
      <c r="J117" s="36" t="s">
        <v>182</v>
      </c>
    </row>
    <row r="118" spans="1:10" ht="18" customHeight="1" x14ac:dyDescent="0.35">
      <c r="A118" s="76" t="s">
        <v>22</v>
      </c>
      <c r="B118" s="27">
        <v>118</v>
      </c>
      <c r="C118" s="27">
        <v>2014</v>
      </c>
      <c r="D118" s="28" t="s">
        <v>185</v>
      </c>
      <c r="E118" s="28" t="s">
        <v>180</v>
      </c>
      <c r="F118" s="28" t="s">
        <v>184</v>
      </c>
      <c r="G118" s="55">
        <v>41705</v>
      </c>
      <c r="H118" s="55">
        <v>43168</v>
      </c>
      <c r="I118" s="55">
        <f>+H118+365</f>
        <v>43533</v>
      </c>
      <c r="J118" s="36" t="s">
        <v>182</v>
      </c>
    </row>
    <row r="119" spans="1:10" ht="18" customHeight="1" x14ac:dyDescent="0.35">
      <c r="A119" s="76" t="s">
        <v>22</v>
      </c>
      <c r="B119" s="27">
        <v>119</v>
      </c>
      <c r="C119" s="27">
        <v>2014</v>
      </c>
      <c r="D119" s="28" t="s">
        <v>186</v>
      </c>
      <c r="E119" s="28" t="s">
        <v>187</v>
      </c>
      <c r="F119" s="28" t="s">
        <v>188</v>
      </c>
      <c r="G119" s="55">
        <v>41709</v>
      </c>
      <c r="H119" s="55"/>
      <c r="I119" s="55">
        <f t="shared" ref="I119:I131" si="5">+G119+365</f>
        <v>42074</v>
      </c>
      <c r="J119" s="226" t="s">
        <v>189</v>
      </c>
    </row>
    <row r="120" spans="1:10" ht="18" customHeight="1" x14ac:dyDescent="0.35">
      <c r="A120" s="76" t="s">
        <v>22</v>
      </c>
      <c r="B120" s="27">
        <v>120</v>
      </c>
      <c r="C120" s="27">
        <v>2014</v>
      </c>
      <c r="D120" s="28" t="s">
        <v>190</v>
      </c>
      <c r="E120" s="28" t="s">
        <v>191</v>
      </c>
      <c r="F120" s="28" t="s">
        <v>192</v>
      </c>
      <c r="G120" s="55">
        <v>41768</v>
      </c>
      <c r="H120" s="55"/>
      <c r="I120" s="55">
        <f t="shared" si="5"/>
        <v>42133</v>
      </c>
      <c r="J120" s="226" t="s">
        <v>193</v>
      </c>
    </row>
    <row r="121" spans="1:10" ht="18" customHeight="1" x14ac:dyDescent="0.35">
      <c r="A121" s="76" t="s">
        <v>22</v>
      </c>
      <c r="B121" s="27">
        <v>121</v>
      </c>
      <c r="C121" s="27">
        <v>2014</v>
      </c>
      <c r="D121" s="28" t="s">
        <v>194</v>
      </c>
      <c r="E121" s="28" t="s">
        <v>191</v>
      </c>
      <c r="F121" s="28" t="s">
        <v>192</v>
      </c>
      <c r="G121" s="55">
        <v>41768</v>
      </c>
      <c r="H121" s="55"/>
      <c r="I121" s="55">
        <f t="shared" si="5"/>
        <v>42133</v>
      </c>
      <c r="J121" s="226" t="s">
        <v>193</v>
      </c>
    </row>
    <row r="122" spans="1:10" ht="18" customHeight="1" x14ac:dyDescent="0.35">
      <c r="A122" s="76" t="s">
        <v>22</v>
      </c>
      <c r="B122" s="27">
        <v>122</v>
      </c>
      <c r="C122" s="27">
        <v>2014</v>
      </c>
      <c r="D122" s="28" t="s">
        <v>195</v>
      </c>
      <c r="E122" s="28" t="s">
        <v>191</v>
      </c>
      <c r="F122" s="28" t="s">
        <v>192</v>
      </c>
      <c r="G122" s="55">
        <v>41768</v>
      </c>
      <c r="H122" s="55"/>
      <c r="I122" s="55">
        <f t="shared" si="5"/>
        <v>42133</v>
      </c>
      <c r="J122" s="226" t="s">
        <v>193</v>
      </c>
    </row>
    <row r="123" spans="1:10" ht="18" customHeight="1" x14ac:dyDescent="0.35">
      <c r="A123" s="76" t="s">
        <v>22</v>
      </c>
      <c r="B123" s="27">
        <v>123</v>
      </c>
      <c r="C123" s="27">
        <v>2014</v>
      </c>
      <c r="D123" s="28" t="s">
        <v>196</v>
      </c>
      <c r="E123" s="28" t="s">
        <v>191</v>
      </c>
      <c r="F123" s="28" t="s">
        <v>192</v>
      </c>
      <c r="G123" s="55">
        <v>41768</v>
      </c>
      <c r="H123" s="55"/>
      <c r="I123" s="55">
        <f t="shared" si="5"/>
        <v>42133</v>
      </c>
      <c r="J123" s="226" t="s">
        <v>193</v>
      </c>
    </row>
    <row r="124" spans="1:10" ht="18" customHeight="1" x14ac:dyDescent="0.35">
      <c r="A124" s="76" t="s">
        <v>22</v>
      </c>
      <c r="B124" s="27">
        <v>124</v>
      </c>
      <c r="C124" s="27">
        <v>2014</v>
      </c>
      <c r="D124" s="28" t="s">
        <v>197</v>
      </c>
      <c r="E124" s="28" t="s">
        <v>198</v>
      </c>
      <c r="F124" s="28" t="s">
        <v>199</v>
      </c>
      <c r="G124" s="55">
        <v>41774</v>
      </c>
      <c r="H124" s="55"/>
      <c r="I124" s="55">
        <f t="shared" si="5"/>
        <v>42139</v>
      </c>
      <c r="J124" s="226" t="s">
        <v>26</v>
      </c>
    </row>
    <row r="125" spans="1:10" ht="18" customHeight="1" x14ac:dyDescent="0.35">
      <c r="A125" s="76" t="s">
        <v>22</v>
      </c>
      <c r="B125" s="27">
        <v>125</v>
      </c>
      <c r="C125" s="27">
        <v>2014</v>
      </c>
      <c r="D125" s="28" t="s">
        <v>200</v>
      </c>
      <c r="E125" s="28" t="s">
        <v>201</v>
      </c>
      <c r="F125" s="28" t="s">
        <v>199</v>
      </c>
      <c r="G125" s="55">
        <v>41774</v>
      </c>
      <c r="H125" s="55"/>
      <c r="I125" s="55">
        <f t="shared" si="5"/>
        <v>42139</v>
      </c>
      <c r="J125" s="226" t="s">
        <v>26</v>
      </c>
    </row>
    <row r="126" spans="1:10" ht="18" customHeight="1" x14ac:dyDescent="0.35">
      <c r="A126" s="76" t="s">
        <v>22</v>
      </c>
      <c r="B126" s="27">
        <v>126</v>
      </c>
      <c r="C126" s="27">
        <v>2014</v>
      </c>
      <c r="D126" s="28" t="s">
        <v>202</v>
      </c>
      <c r="E126" s="28" t="s">
        <v>203</v>
      </c>
      <c r="F126" s="28" t="s">
        <v>113</v>
      </c>
      <c r="G126" s="55">
        <v>41779</v>
      </c>
      <c r="H126" s="55"/>
      <c r="I126" s="55">
        <f t="shared" si="5"/>
        <v>42144</v>
      </c>
      <c r="J126" s="226" t="s">
        <v>204</v>
      </c>
    </row>
    <row r="127" spans="1:10" ht="18" customHeight="1" x14ac:dyDescent="0.35">
      <c r="A127" s="76" t="s">
        <v>22</v>
      </c>
      <c r="B127" s="27">
        <v>127</v>
      </c>
      <c r="C127" s="27">
        <v>2014</v>
      </c>
      <c r="D127" s="28" t="s">
        <v>205</v>
      </c>
      <c r="E127" s="28" t="s">
        <v>28</v>
      </c>
      <c r="F127" s="28" t="s">
        <v>206</v>
      </c>
      <c r="G127" s="55">
        <v>41815</v>
      </c>
      <c r="H127" s="55"/>
      <c r="I127" s="55">
        <f t="shared" si="5"/>
        <v>42180</v>
      </c>
      <c r="J127" s="226" t="s">
        <v>175</v>
      </c>
    </row>
    <row r="128" spans="1:10" ht="18" customHeight="1" x14ac:dyDescent="0.35">
      <c r="A128" s="76" t="s">
        <v>22</v>
      </c>
      <c r="B128" s="27">
        <v>128</v>
      </c>
      <c r="C128" s="27">
        <v>2014</v>
      </c>
      <c r="D128" s="28" t="s">
        <v>207</v>
      </c>
      <c r="E128" s="28" t="s">
        <v>28</v>
      </c>
      <c r="F128" s="28" t="s">
        <v>206</v>
      </c>
      <c r="G128" s="55">
        <v>41815</v>
      </c>
      <c r="H128" s="55"/>
      <c r="I128" s="55">
        <f t="shared" si="5"/>
        <v>42180</v>
      </c>
      <c r="J128" s="226" t="s">
        <v>175</v>
      </c>
    </row>
    <row r="129" spans="1:10" ht="18" customHeight="1" x14ac:dyDescent="0.35">
      <c r="A129" s="76" t="s">
        <v>22</v>
      </c>
      <c r="B129" s="27">
        <v>129</v>
      </c>
      <c r="C129" s="27">
        <v>2014</v>
      </c>
      <c r="D129" s="28" t="s">
        <v>208</v>
      </c>
      <c r="E129" s="28" t="s">
        <v>24</v>
      </c>
      <c r="F129" s="28" t="s">
        <v>206</v>
      </c>
      <c r="G129" s="55">
        <v>41815</v>
      </c>
      <c r="H129" s="55"/>
      <c r="I129" s="55">
        <f t="shared" si="5"/>
        <v>42180</v>
      </c>
      <c r="J129" s="226" t="s">
        <v>175</v>
      </c>
    </row>
    <row r="130" spans="1:10" ht="18" customHeight="1" x14ac:dyDescent="0.35">
      <c r="A130" s="76" t="s">
        <v>22</v>
      </c>
      <c r="B130" s="27">
        <v>130</v>
      </c>
      <c r="C130" s="27">
        <v>2014</v>
      </c>
      <c r="D130" s="28" t="s">
        <v>209</v>
      </c>
      <c r="E130" s="28" t="s">
        <v>28</v>
      </c>
      <c r="F130" s="28" t="s">
        <v>206</v>
      </c>
      <c r="G130" s="55">
        <v>41815</v>
      </c>
      <c r="H130" s="55"/>
      <c r="I130" s="55">
        <f t="shared" si="5"/>
        <v>42180</v>
      </c>
      <c r="J130" s="226" t="s">
        <v>175</v>
      </c>
    </row>
    <row r="131" spans="1:10" ht="18" customHeight="1" x14ac:dyDescent="0.35">
      <c r="A131" s="76" t="s">
        <v>22</v>
      </c>
      <c r="B131" s="27">
        <v>131</v>
      </c>
      <c r="C131" s="27">
        <v>2014</v>
      </c>
      <c r="D131" s="28" t="s">
        <v>210</v>
      </c>
      <c r="E131" s="28" t="s">
        <v>211</v>
      </c>
      <c r="F131" s="28" t="s">
        <v>212</v>
      </c>
      <c r="G131" s="55">
        <v>41807</v>
      </c>
      <c r="H131" s="55"/>
      <c r="I131" s="55">
        <f t="shared" si="5"/>
        <v>42172</v>
      </c>
      <c r="J131" s="226" t="s">
        <v>213</v>
      </c>
    </row>
    <row r="132" spans="1:10" ht="18" customHeight="1" x14ac:dyDescent="0.35">
      <c r="A132" s="76" t="s">
        <v>22</v>
      </c>
      <c r="B132" s="27">
        <v>132</v>
      </c>
      <c r="C132" s="27">
        <v>2014</v>
      </c>
      <c r="D132" s="28" t="s">
        <v>223</v>
      </c>
      <c r="E132" s="28" t="s">
        <v>160</v>
      </c>
      <c r="F132" s="28" t="s">
        <v>113</v>
      </c>
      <c r="G132" s="55">
        <v>41828</v>
      </c>
      <c r="H132" s="55">
        <v>42564</v>
      </c>
      <c r="I132" s="55">
        <f>+H132+365</f>
        <v>42929</v>
      </c>
      <c r="J132" s="226" t="s">
        <v>161</v>
      </c>
    </row>
    <row r="133" spans="1:10" ht="18" customHeight="1" x14ac:dyDescent="0.35">
      <c r="A133" s="76" t="s">
        <v>22</v>
      </c>
      <c r="B133" s="27">
        <v>133</v>
      </c>
      <c r="C133" s="27">
        <v>2014</v>
      </c>
      <c r="D133" s="28" t="s">
        <v>224</v>
      </c>
      <c r="E133" s="28" t="s">
        <v>160</v>
      </c>
      <c r="F133" s="28" t="s">
        <v>113</v>
      </c>
      <c r="G133" s="55">
        <v>41828</v>
      </c>
      <c r="H133" s="55"/>
      <c r="I133" s="55">
        <f>+G133+365</f>
        <v>42193</v>
      </c>
      <c r="J133" s="226" t="s">
        <v>161</v>
      </c>
    </row>
    <row r="134" spans="1:10" ht="18" customHeight="1" x14ac:dyDescent="0.35">
      <c r="A134" s="76" t="s">
        <v>22</v>
      </c>
      <c r="B134" s="27">
        <v>134</v>
      </c>
      <c r="C134" s="27">
        <v>2014</v>
      </c>
      <c r="D134" s="28" t="s">
        <v>225</v>
      </c>
      <c r="E134" s="28" t="s">
        <v>226</v>
      </c>
      <c r="F134" s="28" t="s">
        <v>227</v>
      </c>
      <c r="G134" s="55">
        <v>41850</v>
      </c>
      <c r="H134" s="55"/>
      <c r="I134" s="55">
        <f>+G134+365</f>
        <v>42215</v>
      </c>
      <c r="J134" s="226" t="s">
        <v>53</v>
      </c>
    </row>
    <row r="135" spans="1:10" ht="18" customHeight="1" x14ac:dyDescent="0.35">
      <c r="A135" s="76" t="s">
        <v>22</v>
      </c>
      <c r="B135" s="27">
        <v>135</v>
      </c>
      <c r="C135" s="27">
        <v>2014</v>
      </c>
      <c r="D135" s="28" t="s">
        <v>228</v>
      </c>
      <c r="E135" s="28" t="s">
        <v>229</v>
      </c>
      <c r="F135" s="28" t="s">
        <v>230</v>
      </c>
      <c r="G135" s="55">
        <v>41880</v>
      </c>
      <c r="H135" s="55">
        <v>42245</v>
      </c>
      <c r="I135" s="55">
        <f>+H135+365</f>
        <v>42610</v>
      </c>
      <c r="J135" s="230" t="s">
        <v>231</v>
      </c>
    </row>
    <row r="136" spans="1:10" ht="18" customHeight="1" x14ac:dyDescent="0.35">
      <c r="A136" s="76" t="s">
        <v>22</v>
      </c>
      <c r="B136" s="27">
        <v>136</v>
      </c>
      <c r="C136" s="27">
        <v>2014</v>
      </c>
      <c r="D136" s="28" t="s">
        <v>232</v>
      </c>
      <c r="E136" s="28" t="s">
        <v>229</v>
      </c>
      <c r="F136" s="28" t="s">
        <v>233</v>
      </c>
      <c r="G136" s="55">
        <v>41880</v>
      </c>
      <c r="H136" s="55">
        <v>42245</v>
      </c>
      <c r="I136" s="55">
        <f>+H136+365</f>
        <v>42610</v>
      </c>
      <c r="J136" s="226" t="s">
        <v>231</v>
      </c>
    </row>
    <row r="137" spans="1:10" ht="18" customHeight="1" x14ac:dyDescent="0.35">
      <c r="A137" s="76" t="s">
        <v>22</v>
      </c>
      <c r="B137" s="27">
        <v>137</v>
      </c>
      <c r="C137" s="27">
        <v>2014</v>
      </c>
      <c r="D137" s="28" t="s">
        <v>234</v>
      </c>
      <c r="E137" s="28" t="s">
        <v>229</v>
      </c>
      <c r="F137" s="28" t="s">
        <v>235</v>
      </c>
      <c r="G137" s="55">
        <v>41880</v>
      </c>
      <c r="H137" s="55">
        <v>42245</v>
      </c>
      <c r="I137" s="55">
        <f>+H137+365</f>
        <v>42610</v>
      </c>
      <c r="J137" s="226" t="s">
        <v>231</v>
      </c>
    </row>
    <row r="138" spans="1:10" ht="18" customHeight="1" x14ac:dyDescent="0.35">
      <c r="A138" s="76" t="s">
        <v>22</v>
      </c>
      <c r="B138" s="27">
        <v>138</v>
      </c>
      <c r="C138" s="27">
        <v>2014</v>
      </c>
      <c r="D138" s="28" t="s">
        <v>236</v>
      </c>
      <c r="E138" s="28" t="s">
        <v>237</v>
      </c>
      <c r="F138" s="28" t="s">
        <v>238</v>
      </c>
      <c r="G138" s="55">
        <v>41880</v>
      </c>
      <c r="H138" s="55">
        <v>42245</v>
      </c>
      <c r="I138" s="55">
        <f>+H138+365</f>
        <v>42610</v>
      </c>
      <c r="J138" s="226" t="s">
        <v>239</v>
      </c>
    </row>
    <row r="139" spans="1:10" ht="18" customHeight="1" x14ac:dyDescent="0.35">
      <c r="A139" s="76" t="s">
        <v>22</v>
      </c>
      <c r="B139" s="27">
        <v>139</v>
      </c>
      <c r="C139" s="27">
        <v>2014</v>
      </c>
      <c r="D139" s="28" t="s">
        <v>240</v>
      </c>
      <c r="E139" s="28" t="s">
        <v>241</v>
      </c>
      <c r="F139" s="28" t="s">
        <v>242</v>
      </c>
      <c r="G139" s="55">
        <v>41880</v>
      </c>
      <c r="H139" s="55">
        <v>42245</v>
      </c>
      <c r="I139" s="55">
        <f>+H139+365</f>
        <v>42610</v>
      </c>
      <c r="J139" s="226" t="s">
        <v>239</v>
      </c>
    </row>
    <row r="140" spans="1:10" ht="18" customHeight="1" x14ac:dyDescent="0.35">
      <c r="A140" s="76" t="s">
        <v>22</v>
      </c>
      <c r="B140" s="27">
        <v>140</v>
      </c>
      <c r="C140" s="27">
        <v>2014</v>
      </c>
      <c r="D140" s="28" t="s">
        <v>243</v>
      </c>
      <c r="E140" s="28" t="s">
        <v>244</v>
      </c>
      <c r="F140" s="28" t="s">
        <v>245</v>
      </c>
      <c r="G140" s="55">
        <v>41890</v>
      </c>
      <c r="H140" s="55">
        <v>45449</v>
      </c>
      <c r="I140" s="55">
        <f>H140+365</f>
        <v>45814</v>
      </c>
      <c r="J140" s="234" t="s">
        <v>246</v>
      </c>
    </row>
    <row r="141" spans="1:10" ht="18" customHeight="1" x14ac:dyDescent="0.35">
      <c r="A141" s="76" t="s">
        <v>22</v>
      </c>
      <c r="B141" s="27">
        <v>141</v>
      </c>
      <c r="C141" s="27">
        <v>2014</v>
      </c>
      <c r="D141" s="28" t="s">
        <v>243</v>
      </c>
      <c r="E141" s="28" t="s">
        <v>247</v>
      </c>
      <c r="F141" s="28" t="s">
        <v>248</v>
      </c>
      <c r="G141" s="55">
        <v>41890</v>
      </c>
      <c r="H141" s="55">
        <v>45449</v>
      </c>
      <c r="I141" s="55">
        <f>H141+365</f>
        <v>45814</v>
      </c>
      <c r="J141" s="234" t="s">
        <v>246</v>
      </c>
    </row>
    <row r="142" spans="1:10" ht="18" customHeight="1" x14ac:dyDescent="0.35">
      <c r="A142" s="76" t="s">
        <v>22</v>
      </c>
      <c r="B142" s="27">
        <v>142</v>
      </c>
      <c r="C142" s="27">
        <v>2014</v>
      </c>
      <c r="D142" s="28" t="s">
        <v>243</v>
      </c>
      <c r="E142" s="28" t="s">
        <v>249</v>
      </c>
      <c r="F142" s="28" t="s">
        <v>250</v>
      </c>
      <c r="G142" s="55">
        <v>41890</v>
      </c>
      <c r="H142" s="55">
        <v>45449</v>
      </c>
      <c r="I142" s="55">
        <f>H142+365</f>
        <v>45814</v>
      </c>
      <c r="J142" s="234" t="s">
        <v>246</v>
      </c>
    </row>
    <row r="143" spans="1:10" ht="18" customHeight="1" x14ac:dyDescent="0.35">
      <c r="A143" s="76" t="s">
        <v>22</v>
      </c>
      <c r="B143" s="27">
        <v>143</v>
      </c>
      <c r="C143" s="27">
        <v>2014</v>
      </c>
      <c r="D143" s="28" t="s">
        <v>243</v>
      </c>
      <c r="E143" s="28" t="s">
        <v>251</v>
      </c>
      <c r="F143" s="28" t="s">
        <v>250</v>
      </c>
      <c r="G143" s="55">
        <v>41890</v>
      </c>
      <c r="H143" s="55">
        <v>45814</v>
      </c>
      <c r="I143" s="55">
        <f>H143+365</f>
        <v>46179</v>
      </c>
      <c r="J143" s="234" t="s">
        <v>246</v>
      </c>
    </row>
    <row r="144" spans="1:10" ht="18" customHeight="1" x14ac:dyDescent="0.35">
      <c r="A144" s="76" t="s">
        <v>22</v>
      </c>
      <c r="B144" s="27">
        <v>144</v>
      </c>
      <c r="C144" s="27">
        <v>2014</v>
      </c>
      <c r="D144" s="28" t="s">
        <v>252</v>
      </c>
      <c r="E144" s="28" t="s">
        <v>253</v>
      </c>
      <c r="F144" s="28" t="s">
        <v>254</v>
      </c>
      <c r="G144" s="55">
        <v>41893</v>
      </c>
      <c r="H144" s="55">
        <v>45205</v>
      </c>
      <c r="I144" s="55">
        <f>H144+365</f>
        <v>45570</v>
      </c>
      <c r="J144" s="226" t="s">
        <v>255</v>
      </c>
    </row>
    <row r="145" spans="1:10" ht="18" customHeight="1" x14ac:dyDescent="0.35">
      <c r="A145" s="76" t="s">
        <v>22</v>
      </c>
      <c r="B145" s="27">
        <v>145</v>
      </c>
      <c r="C145" s="27">
        <v>2014</v>
      </c>
      <c r="D145" s="28" t="s">
        <v>256</v>
      </c>
      <c r="E145" s="28" t="s">
        <v>257</v>
      </c>
      <c r="F145" s="28" t="s">
        <v>258</v>
      </c>
      <c r="G145" s="55">
        <v>41899</v>
      </c>
      <c r="H145" s="55">
        <v>45308</v>
      </c>
      <c r="I145" s="55">
        <f>+H145+365</f>
        <v>45673</v>
      </c>
      <c r="J145" s="226" t="s">
        <v>259</v>
      </c>
    </row>
    <row r="146" spans="1:10" ht="18" customHeight="1" x14ac:dyDescent="0.35">
      <c r="A146" s="76" t="s">
        <v>22</v>
      </c>
      <c r="B146" s="27">
        <v>146</v>
      </c>
      <c r="C146" s="27">
        <v>2014</v>
      </c>
      <c r="D146" s="28" t="s">
        <v>260</v>
      </c>
      <c r="E146" s="28" t="s">
        <v>261</v>
      </c>
      <c r="F146" s="28" t="s">
        <v>262</v>
      </c>
      <c r="G146" s="55">
        <v>41899</v>
      </c>
      <c r="H146" s="55">
        <v>42588</v>
      </c>
      <c r="I146" s="55">
        <f>+H146+365</f>
        <v>42953</v>
      </c>
      <c r="J146" s="226" t="s">
        <v>161</v>
      </c>
    </row>
    <row r="147" spans="1:10" ht="18" customHeight="1" x14ac:dyDescent="0.35">
      <c r="A147" s="76" t="s">
        <v>22</v>
      </c>
      <c r="B147" s="27">
        <v>147</v>
      </c>
      <c r="C147" s="27">
        <v>2014</v>
      </c>
      <c r="D147" s="28" t="s">
        <v>263</v>
      </c>
      <c r="E147" s="28" t="s">
        <v>261</v>
      </c>
      <c r="F147" s="28" t="s">
        <v>262</v>
      </c>
      <c r="G147" s="55">
        <v>41899</v>
      </c>
      <c r="H147" s="55">
        <v>42588</v>
      </c>
      <c r="I147" s="55">
        <f>+H147+365</f>
        <v>42953</v>
      </c>
      <c r="J147" s="226" t="s">
        <v>161</v>
      </c>
    </row>
    <row r="148" spans="1:10" ht="18" customHeight="1" x14ac:dyDescent="0.35">
      <c r="A148" s="76" t="s">
        <v>22</v>
      </c>
      <c r="B148" s="27">
        <v>148</v>
      </c>
      <c r="C148" s="27">
        <v>2014</v>
      </c>
      <c r="D148" s="28" t="s">
        <v>264</v>
      </c>
      <c r="E148" s="28" t="s">
        <v>104</v>
      </c>
      <c r="F148" s="28" t="s">
        <v>140</v>
      </c>
      <c r="G148" s="55">
        <v>41899</v>
      </c>
      <c r="H148" s="55"/>
      <c r="I148" s="55">
        <f t="shared" ref="I148:I158" si="6">+G148+365</f>
        <v>42264</v>
      </c>
      <c r="J148" s="226" t="s">
        <v>53</v>
      </c>
    </row>
    <row r="149" spans="1:10" ht="18" customHeight="1" x14ac:dyDescent="0.35">
      <c r="A149" s="76" t="s">
        <v>22</v>
      </c>
      <c r="B149" s="27">
        <v>149</v>
      </c>
      <c r="C149" s="27">
        <v>2014</v>
      </c>
      <c r="D149" s="28" t="s">
        <v>265</v>
      </c>
      <c r="E149" s="28" t="s">
        <v>104</v>
      </c>
      <c r="F149" s="28" t="s">
        <v>147</v>
      </c>
      <c r="G149" s="55">
        <v>41899</v>
      </c>
      <c r="H149" s="55"/>
      <c r="I149" s="55">
        <f t="shared" si="6"/>
        <v>42264</v>
      </c>
      <c r="J149" s="230" t="s">
        <v>53</v>
      </c>
    </row>
    <row r="150" spans="1:10" ht="18" customHeight="1" x14ac:dyDescent="0.35">
      <c r="A150" s="76" t="s">
        <v>22</v>
      </c>
      <c r="B150" s="27">
        <v>150</v>
      </c>
      <c r="C150" s="27">
        <v>2014</v>
      </c>
      <c r="D150" s="28" t="s">
        <v>266</v>
      </c>
      <c r="E150" s="28" t="s">
        <v>101</v>
      </c>
      <c r="F150" s="28" t="s">
        <v>140</v>
      </c>
      <c r="G150" s="55">
        <v>41899</v>
      </c>
      <c r="H150" s="55"/>
      <c r="I150" s="55">
        <f t="shared" si="6"/>
        <v>42264</v>
      </c>
      <c r="J150" s="230" t="s">
        <v>53</v>
      </c>
    </row>
    <row r="151" spans="1:10" ht="18" customHeight="1" x14ac:dyDescent="0.35">
      <c r="A151" s="76" t="s">
        <v>22</v>
      </c>
      <c r="B151" s="27">
        <v>151</v>
      </c>
      <c r="C151" s="27">
        <v>2014</v>
      </c>
      <c r="D151" s="28" t="s">
        <v>267</v>
      </c>
      <c r="E151" s="28" t="s">
        <v>101</v>
      </c>
      <c r="F151" s="28" t="s">
        <v>147</v>
      </c>
      <c r="G151" s="55">
        <v>41899</v>
      </c>
      <c r="H151" s="55"/>
      <c r="I151" s="55">
        <f t="shared" si="6"/>
        <v>42264</v>
      </c>
      <c r="J151" s="230" t="s">
        <v>53</v>
      </c>
    </row>
    <row r="152" spans="1:10" ht="18" customHeight="1" x14ac:dyDescent="0.35">
      <c r="A152" s="76" t="s">
        <v>22</v>
      </c>
      <c r="B152" s="27">
        <v>152</v>
      </c>
      <c r="C152" s="27">
        <v>2014</v>
      </c>
      <c r="D152" s="28" t="s">
        <v>268</v>
      </c>
      <c r="E152" s="28" t="s">
        <v>110</v>
      </c>
      <c r="F152" s="28" t="s">
        <v>147</v>
      </c>
      <c r="G152" s="55">
        <v>41899</v>
      </c>
      <c r="H152" s="55"/>
      <c r="I152" s="55">
        <f t="shared" si="6"/>
        <v>42264</v>
      </c>
      <c r="J152" s="230" t="s">
        <v>53</v>
      </c>
    </row>
    <row r="153" spans="1:10" ht="18" customHeight="1" x14ac:dyDescent="0.35">
      <c r="A153" s="76" t="s">
        <v>22</v>
      </c>
      <c r="B153" s="27">
        <v>153</v>
      </c>
      <c r="C153" s="27">
        <v>2014</v>
      </c>
      <c r="D153" s="28" t="s">
        <v>269</v>
      </c>
      <c r="E153" s="28" t="s">
        <v>270</v>
      </c>
      <c r="F153" s="28" t="s">
        <v>147</v>
      </c>
      <c r="G153" s="55">
        <v>41899</v>
      </c>
      <c r="H153" s="55"/>
      <c r="I153" s="55">
        <f t="shared" si="6"/>
        <v>42264</v>
      </c>
      <c r="J153" s="230" t="s">
        <v>53</v>
      </c>
    </row>
    <row r="154" spans="1:10" ht="18" customHeight="1" x14ac:dyDescent="0.35">
      <c r="A154" s="76" t="s">
        <v>22</v>
      </c>
      <c r="B154" s="27">
        <v>154</v>
      </c>
      <c r="C154" s="27">
        <v>2014</v>
      </c>
      <c r="D154" s="28" t="s">
        <v>271</v>
      </c>
      <c r="E154" s="28" t="s">
        <v>79</v>
      </c>
      <c r="F154" s="28" t="s">
        <v>140</v>
      </c>
      <c r="G154" s="55">
        <v>41899</v>
      </c>
      <c r="H154" s="55"/>
      <c r="I154" s="55">
        <f t="shared" si="6"/>
        <v>42264</v>
      </c>
      <c r="J154" s="230" t="s">
        <v>53</v>
      </c>
    </row>
    <row r="155" spans="1:10" ht="18" customHeight="1" x14ac:dyDescent="0.35">
      <c r="A155" s="76" t="s">
        <v>22</v>
      </c>
      <c r="B155" s="27">
        <v>155</v>
      </c>
      <c r="C155" s="27">
        <v>2014</v>
      </c>
      <c r="D155" s="28" t="s">
        <v>272</v>
      </c>
      <c r="E155" s="28" t="s">
        <v>270</v>
      </c>
      <c r="F155" s="28" t="s">
        <v>140</v>
      </c>
      <c r="G155" s="55">
        <v>41899</v>
      </c>
      <c r="H155" s="55"/>
      <c r="I155" s="55">
        <f t="shared" si="6"/>
        <v>42264</v>
      </c>
      <c r="J155" s="230" t="s">
        <v>53</v>
      </c>
    </row>
    <row r="156" spans="1:10" ht="18" customHeight="1" x14ac:dyDescent="0.35">
      <c r="A156" s="76" t="s">
        <v>22</v>
      </c>
      <c r="B156" s="27">
        <v>156</v>
      </c>
      <c r="C156" s="27">
        <v>2014</v>
      </c>
      <c r="D156" s="28" t="s">
        <v>273</v>
      </c>
      <c r="E156" s="28" t="s">
        <v>226</v>
      </c>
      <c r="F156" s="28" t="s">
        <v>140</v>
      </c>
      <c r="G156" s="55">
        <v>41899</v>
      </c>
      <c r="H156" s="55"/>
      <c r="I156" s="55">
        <f t="shared" si="6"/>
        <v>42264</v>
      </c>
      <c r="J156" s="230" t="s">
        <v>53</v>
      </c>
    </row>
    <row r="157" spans="1:10" ht="18" customHeight="1" x14ac:dyDescent="0.35">
      <c r="A157" s="76" t="s">
        <v>22</v>
      </c>
      <c r="B157" s="27">
        <v>157</v>
      </c>
      <c r="C157" s="27">
        <v>2014</v>
      </c>
      <c r="D157" s="28" t="s">
        <v>274</v>
      </c>
      <c r="E157" s="28" t="s">
        <v>226</v>
      </c>
      <c r="F157" s="28" t="s">
        <v>140</v>
      </c>
      <c r="G157" s="55">
        <v>41899</v>
      </c>
      <c r="H157" s="55"/>
      <c r="I157" s="55">
        <f t="shared" si="6"/>
        <v>42264</v>
      </c>
      <c r="J157" s="230" t="s">
        <v>53</v>
      </c>
    </row>
    <row r="158" spans="1:10" ht="18" customHeight="1" x14ac:dyDescent="0.35">
      <c r="A158" s="76" t="s">
        <v>22</v>
      </c>
      <c r="B158" s="27">
        <v>158</v>
      </c>
      <c r="C158" s="27">
        <v>2014</v>
      </c>
      <c r="D158" s="28" t="s">
        <v>275</v>
      </c>
      <c r="E158" s="28" t="s">
        <v>226</v>
      </c>
      <c r="F158" s="28" t="s">
        <v>140</v>
      </c>
      <c r="G158" s="55">
        <v>41899</v>
      </c>
      <c r="H158" s="55"/>
      <c r="I158" s="55">
        <f t="shared" si="6"/>
        <v>42264</v>
      </c>
      <c r="J158" s="230" t="s">
        <v>53</v>
      </c>
    </row>
    <row r="159" spans="1:10" ht="18" customHeight="1" x14ac:dyDescent="0.35">
      <c r="A159" s="68" t="s">
        <v>22</v>
      </c>
      <c r="B159" s="69" t="s">
        <v>276</v>
      </c>
      <c r="C159" s="68">
        <v>2014</v>
      </c>
      <c r="D159" s="82" t="s">
        <v>277</v>
      </c>
      <c r="E159" s="82" t="s">
        <v>278</v>
      </c>
      <c r="F159" s="82" t="s">
        <v>279</v>
      </c>
      <c r="G159" s="97">
        <v>41899</v>
      </c>
      <c r="H159" s="85">
        <v>45224</v>
      </c>
      <c r="I159" s="97">
        <f t="shared" ref="I159:I176" si="7">+H159+365</f>
        <v>45589</v>
      </c>
      <c r="J159" s="235" t="s">
        <v>280</v>
      </c>
    </row>
    <row r="160" spans="1:10" ht="18" customHeight="1" x14ac:dyDescent="0.35">
      <c r="A160" s="76" t="s">
        <v>22</v>
      </c>
      <c r="B160" s="27">
        <v>160</v>
      </c>
      <c r="C160" s="27">
        <v>2014</v>
      </c>
      <c r="D160" s="28" t="s">
        <v>281</v>
      </c>
      <c r="E160" s="28" t="s">
        <v>278</v>
      </c>
      <c r="F160" s="28" t="s">
        <v>282</v>
      </c>
      <c r="G160" s="55">
        <v>41899</v>
      </c>
      <c r="H160" s="55">
        <v>45224</v>
      </c>
      <c r="I160" s="55">
        <f t="shared" si="7"/>
        <v>45589</v>
      </c>
      <c r="J160" s="236" t="s">
        <v>280</v>
      </c>
    </row>
    <row r="161" spans="1:10" ht="18" customHeight="1" x14ac:dyDescent="0.35">
      <c r="A161" s="76" t="s">
        <v>22</v>
      </c>
      <c r="B161" s="27">
        <v>161</v>
      </c>
      <c r="C161" s="27">
        <v>2014</v>
      </c>
      <c r="D161" s="28" t="s">
        <v>283</v>
      </c>
      <c r="E161" s="28" t="s">
        <v>278</v>
      </c>
      <c r="F161" s="28" t="s">
        <v>284</v>
      </c>
      <c r="G161" s="55">
        <v>41899</v>
      </c>
      <c r="H161" s="55">
        <v>45224</v>
      </c>
      <c r="I161" s="55">
        <f t="shared" si="7"/>
        <v>45589</v>
      </c>
      <c r="J161" s="234" t="s">
        <v>280</v>
      </c>
    </row>
    <row r="162" spans="1:10" ht="18" customHeight="1" x14ac:dyDescent="0.35">
      <c r="A162" s="76" t="s">
        <v>22</v>
      </c>
      <c r="B162" s="27">
        <v>162</v>
      </c>
      <c r="C162" s="27">
        <v>2014</v>
      </c>
      <c r="D162" s="28" t="s">
        <v>285</v>
      </c>
      <c r="E162" s="28" t="s">
        <v>286</v>
      </c>
      <c r="F162" s="28" t="s">
        <v>287</v>
      </c>
      <c r="G162" s="55">
        <v>41899</v>
      </c>
      <c r="H162" s="55">
        <v>45224</v>
      </c>
      <c r="I162" s="55">
        <f t="shared" si="7"/>
        <v>45589</v>
      </c>
      <c r="J162" s="234" t="s">
        <v>280</v>
      </c>
    </row>
    <row r="163" spans="1:10" ht="18" customHeight="1" x14ac:dyDescent="0.35">
      <c r="A163" s="76" t="s">
        <v>22</v>
      </c>
      <c r="B163" s="27">
        <v>163</v>
      </c>
      <c r="C163" s="27">
        <v>2014</v>
      </c>
      <c r="D163" s="28" t="s">
        <v>288</v>
      </c>
      <c r="E163" s="28" t="s">
        <v>289</v>
      </c>
      <c r="F163" s="28" t="s">
        <v>290</v>
      </c>
      <c r="G163" s="55">
        <v>41899</v>
      </c>
      <c r="H163" s="55">
        <v>44504</v>
      </c>
      <c r="I163" s="57">
        <f t="shared" si="7"/>
        <v>44869</v>
      </c>
      <c r="J163" s="234" t="s">
        <v>280</v>
      </c>
    </row>
    <row r="164" spans="1:10" ht="18" customHeight="1" x14ac:dyDescent="0.35">
      <c r="A164" s="76" t="s">
        <v>22</v>
      </c>
      <c r="B164" s="27">
        <v>164</v>
      </c>
      <c r="C164" s="27">
        <v>2014</v>
      </c>
      <c r="D164" s="28" t="s">
        <v>291</v>
      </c>
      <c r="E164" s="28" t="s">
        <v>292</v>
      </c>
      <c r="F164" s="28" t="s">
        <v>293</v>
      </c>
      <c r="G164" s="55">
        <v>41899</v>
      </c>
      <c r="H164" s="55">
        <v>45224</v>
      </c>
      <c r="I164" s="57">
        <f t="shared" si="7"/>
        <v>45589</v>
      </c>
      <c r="J164" s="234" t="s">
        <v>280</v>
      </c>
    </row>
    <row r="165" spans="1:10" ht="18" customHeight="1" x14ac:dyDescent="0.35">
      <c r="A165" s="76" t="s">
        <v>22</v>
      </c>
      <c r="B165" s="27">
        <v>165</v>
      </c>
      <c r="C165" s="27">
        <v>2014</v>
      </c>
      <c r="D165" s="28" t="s">
        <v>294</v>
      </c>
      <c r="E165" s="28" t="s">
        <v>292</v>
      </c>
      <c r="F165" s="28" t="s">
        <v>295</v>
      </c>
      <c r="G165" s="55">
        <v>41899</v>
      </c>
      <c r="H165" s="55">
        <v>45224</v>
      </c>
      <c r="I165" s="57">
        <f t="shared" si="7"/>
        <v>45589</v>
      </c>
      <c r="J165" s="234" t="s">
        <v>280</v>
      </c>
    </row>
    <row r="166" spans="1:10" ht="18" customHeight="1" x14ac:dyDescent="0.35">
      <c r="A166" s="76" t="s">
        <v>22</v>
      </c>
      <c r="B166" s="27">
        <v>166</v>
      </c>
      <c r="C166" s="27">
        <v>2014</v>
      </c>
      <c r="D166" s="28" t="s">
        <v>296</v>
      </c>
      <c r="E166" s="28" t="s">
        <v>292</v>
      </c>
      <c r="F166" s="28" t="s">
        <v>297</v>
      </c>
      <c r="G166" s="55">
        <v>41899</v>
      </c>
      <c r="H166" s="55">
        <v>45224</v>
      </c>
      <c r="I166" s="57">
        <f t="shared" si="7"/>
        <v>45589</v>
      </c>
      <c r="J166" s="234" t="s">
        <v>280</v>
      </c>
    </row>
    <row r="167" spans="1:10" ht="18" customHeight="1" x14ac:dyDescent="0.35">
      <c r="A167" s="76" t="s">
        <v>22</v>
      </c>
      <c r="B167" s="27">
        <v>167</v>
      </c>
      <c r="C167" s="27">
        <v>2014</v>
      </c>
      <c r="D167" s="28" t="s">
        <v>298</v>
      </c>
      <c r="E167" s="28" t="s">
        <v>299</v>
      </c>
      <c r="F167" s="28" t="s">
        <v>300</v>
      </c>
      <c r="G167" s="55">
        <v>41899</v>
      </c>
      <c r="H167" s="55">
        <v>44504</v>
      </c>
      <c r="I167" s="57">
        <f t="shared" si="7"/>
        <v>44869</v>
      </c>
      <c r="J167" s="234" t="s">
        <v>280</v>
      </c>
    </row>
    <row r="168" spans="1:10" ht="18" customHeight="1" x14ac:dyDescent="0.35">
      <c r="A168" s="76" t="s">
        <v>22</v>
      </c>
      <c r="B168" s="27">
        <v>168</v>
      </c>
      <c r="C168" s="27">
        <v>2014</v>
      </c>
      <c r="D168" s="28" t="s">
        <v>301</v>
      </c>
      <c r="E168" s="28" t="s">
        <v>286</v>
      </c>
      <c r="F168" s="28" t="s">
        <v>302</v>
      </c>
      <c r="G168" s="55">
        <v>41899</v>
      </c>
      <c r="H168" s="55">
        <v>45224</v>
      </c>
      <c r="I168" s="57">
        <f t="shared" si="7"/>
        <v>45589</v>
      </c>
      <c r="J168" s="234" t="s">
        <v>280</v>
      </c>
    </row>
    <row r="169" spans="1:10" ht="18" customHeight="1" x14ac:dyDescent="0.35">
      <c r="A169" s="76" t="s">
        <v>22</v>
      </c>
      <c r="B169" s="27">
        <v>169</v>
      </c>
      <c r="C169" s="27">
        <v>2014</v>
      </c>
      <c r="D169" s="28" t="s">
        <v>303</v>
      </c>
      <c r="E169" s="28" t="s">
        <v>286</v>
      </c>
      <c r="F169" s="28" t="s">
        <v>304</v>
      </c>
      <c r="G169" s="55">
        <v>41899</v>
      </c>
      <c r="H169" s="55">
        <v>45224</v>
      </c>
      <c r="I169" s="57">
        <f t="shared" si="7"/>
        <v>45589</v>
      </c>
      <c r="J169" s="234" t="s">
        <v>280</v>
      </c>
    </row>
    <row r="170" spans="1:10" ht="18" customHeight="1" x14ac:dyDescent="0.35">
      <c r="A170" s="76" t="s">
        <v>22</v>
      </c>
      <c r="B170" s="27">
        <v>170</v>
      </c>
      <c r="C170" s="27">
        <v>2014</v>
      </c>
      <c r="D170" s="28" t="s">
        <v>305</v>
      </c>
      <c r="E170" s="28" t="s">
        <v>286</v>
      </c>
      <c r="F170" s="28" t="s">
        <v>306</v>
      </c>
      <c r="G170" s="55">
        <v>41899</v>
      </c>
      <c r="H170" s="55">
        <v>45224</v>
      </c>
      <c r="I170" s="57">
        <f t="shared" si="7"/>
        <v>45589</v>
      </c>
      <c r="J170" s="234" t="s">
        <v>280</v>
      </c>
    </row>
    <row r="171" spans="1:10" ht="18" customHeight="1" x14ac:dyDescent="0.35">
      <c r="A171" s="76" t="s">
        <v>22</v>
      </c>
      <c r="B171" s="27">
        <v>171</v>
      </c>
      <c r="C171" s="27">
        <v>2014</v>
      </c>
      <c r="D171" s="28" t="s">
        <v>307</v>
      </c>
      <c r="E171" s="28" t="s">
        <v>292</v>
      </c>
      <c r="F171" s="28" t="s">
        <v>308</v>
      </c>
      <c r="G171" s="55">
        <v>41899</v>
      </c>
      <c r="H171" s="55">
        <v>45224</v>
      </c>
      <c r="I171" s="57">
        <f t="shared" si="7"/>
        <v>45589</v>
      </c>
      <c r="J171" s="234" t="s">
        <v>280</v>
      </c>
    </row>
    <row r="172" spans="1:10" ht="18" customHeight="1" x14ac:dyDescent="0.35">
      <c r="A172" s="76" t="s">
        <v>22</v>
      </c>
      <c r="B172" s="27">
        <v>172</v>
      </c>
      <c r="C172" s="27">
        <v>2014</v>
      </c>
      <c r="D172" s="28" t="s">
        <v>309</v>
      </c>
      <c r="E172" s="28" t="s">
        <v>310</v>
      </c>
      <c r="F172" s="28" t="s">
        <v>311</v>
      </c>
      <c r="G172" s="55">
        <v>41899</v>
      </c>
      <c r="H172" s="55">
        <v>45224</v>
      </c>
      <c r="I172" s="57">
        <f t="shared" si="7"/>
        <v>45589</v>
      </c>
      <c r="J172" s="234" t="s">
        <v>280</v>
      </c>
    </row>
    <row r="173" spans="1:10" ht="18" customHeight="1" x14ac:dyDescent="0.35">
      <c r="A173" s="76" t="s">
        <v>22</v>
      </c>
      <c r="B173" s="27">
        <v>173</v>
      </c>
      <c r="C173" s="27">
        <v>2014</v>
      </c>
      <c r="D173" s="28" t="s">
        <v>313</v>
      </c>
      <c r="E173" s="28" t="s">
        <v>292</v>
      </c>
      <c r="F173" s="28" t="s">
        <v>314</v>
      </c>
      <c r="G173" s="55">
        <v>41899</v>
      </c>
      <c r="H173" s="55">
        <v>45224</v>
      </c>
      <c r="I173" s="57">
        <f t="shared" si="7"/>
        <v>45589</v>
      </c>
      <c r="J173" s="234" t="s">
        <v>280</v>
      </c>
    </row>
    <row r="174" spans="1:10" ht="18" customHeight="1" x14ac:dyDescent="0.35">
      <c r="A174" s="76" t="s">
        <v>22</v>
      </c>
      <c r="B174" s="27">
        <v>174</v>
      </c>
      <c r="C174" s="27">
        <v>2014</v>
      </c>
      <c r="D174" s="28" t="s">
        <v>315</v>
      </c>
      <c r="E174" s="28" t="s">
        <v>292</v>
      </c>
      <c r="F174" s="28" t="s">
        <v>316</v>
      </c>
      <c r="G174" s="55">
        <v>41899</v>
      </c>
      <c r="H174" s="55">
        <v>45224</v>
      </c>
      <c r="I174" s="57">
        <f t="shared" si="7"/>
        <v>45589</v>
      </c>
      <c r="J174" s="234" t="s">
        <v>280</v>
      </c>
    </row>
    <row r="175" spans="1:10" ht="18" customHeight="1" x14ac:dyDescent="0.35">
      <c r="A175" s="76" t="s">
        <v>22</v>
      </c>
      <c r="B175" s="27">
        <v>175</v>
      </c>
      <c r="C175" s="27">
        <v>2014</v>
      </c>
      <c r="D175" s="28" t="s">
        <v>317</v>
      </c>
      <c r="E175" s="28" t="s">
        <v>318</v>
      </c>
      <c r="F175" s="28" t="s">
        <v>319</v>
      </c>
      <c r="G175" s="55">
        <v>41899</v>
      </c>
      <c r="H175" s="55">
        <v>45224</v>
      </c>
      <c r="I175" s="57">
        <f t="shared" si="7"/>
        <v>45589</v>
      </c>
      <c r="J175" s="234" t="s">
        <v>280</v>
      </c>
    </row>
    <row r="176" spans="1:10" ht="18" customHeight="1" x14ac:dyDescent="0.35">
      <c r="A176" s="76" t="s">
        <v>22</v>
      </c>
      <c r="B176" s="27">
        <v>176</v>
      </c>
      <c r="C176" s="27">
        <v>2014</v>
      </c>
      <c r="D176" s="28" t="s">
        <v>320</v>
      </c>
      <c r="E176" s="28" t="s">
        <v>318</v>
      </c>
      <c r="F176" s="28" t="s">
        <v>321</v>
      </c>
      <c r="G176" s="55">
        <v>41899</v>
      </c>
      <c r="H176" s="55">
        <v>44504</v>
      </c>
      <c r="I176" s="57">
        <f t="shared" si="7"/>
        <v>44869</v>
      </c>
      <c r="J176" s="234" t="s">
        <v>280</v>
      </c>
    </row>
    <row r="177" spans="1:10" ht="18" customHeight="1" x14ac:dyDescent="0.35">
      <c r="A177" s="76" t="s">
        <v>22</v>
      </c>
      <c r="B177" s="27">
        <v>177</v>
      </c>
      <c r="C177" s="27">
        <v>2014</v>
      </c>
      <c r="D177" s="28" t="s">
        <v>322</v>
      </c>
      <c r="E177" s="28" t="s">
        <v>318</v>
      </c>
      <c r="F177" s="28" t="s">
        <v>323</v>
      </c>
      <c r="G177" s="55">
        <v>41899</v>
      </c>
      <c r="H177" s="55">
        <v>45224</v>
      </c>
      <c r="I177" s="57">
        <f t="shared" ref="I177:I185" si="8">H177+365</f>
        <v>45589</v>
      </c>
      <c r="J177" s="234" t="s">
        <v>280</v>
      </c>
    </row>
    <row r="178" spans="1:10" ht="18" customHeight="1" x14ac:dyDescent="0.35">
      <c r="A178" s="76" t="s">
        <v>22</v>
      </c>
      <c r="B178" s="27">
        <v>178</v>
      </c>
      <c r="C178" s="27">
        <v>2014</v>
      </c>
      <c r="D178" s="28" t="s">
        <v>324</v>
      </c>
      <c r="E178" s="28" t="s">
        <v>325</v>
      </c>
      <c r="F178" s="28" t="s">
        <v>326</v>
      </c>
      <c r="G178" s="55">
        <v>41899</v>
      </c>
      <c r="H178" s="55">
        <v>45224</v>
      </c>
      <c r="I178" s="57">
        <f t="shared" si="8"/>
        <v>45589</v>
      </c>
      <c r="J178" s="234" t="s">
        <v>280</v>
      </c>
    </row>
    <row r="179" spans="1:10" ht="18" customHeight="1" x14ac:dyDescent="0.35">
      <c r="A179" s="76" t="s">
        <v>22</v>
      </c>
      <c r="B179" s="27">
        <v>179</v>
      </c>
      <c r="C179" s="27">
        <v>2014</v>
      </c>
      <c r="D179" s="28" t="s">
        <v>327</v>
      </c>
      <c r="E179" s="28" t="s">
        <v>325</v>
      </c>
      <c r="F179" s="28" t="s">
        <v>328</v>
      </c>
      <c r="G179" s="55">
        <v>41899</v>
      </c>
      <c r="H179" s="55">
        <v>45224</v>
      </c>
      <c r="I179" s="57">
        <f t="shared" si="8"/>
        <v>45589</v>
      </c>
      <c r="J179" s="234" t="s">
        <v>280</v>
      </c>
    </row>
    <row r="180" spans="1:10" ht="18" customHeight="1" x14ac:dyDescent="0.35">
      <c r="A180" s="76" t="s">
        <v>22</v>
      </c>
      <c r="B180" s="27">
        <v>180</v>
      </c>
      <c r="C180" s="27">
        <v>2014</v>
      </c>
      <c r="D180" s="28" t="s">
        <v>329</v>
      </c>
      <c r="E180" s="28" t="s">
        <v>325</v>
      </c>
      <c r="F180" s="28" t="s">
        <v>330</v>
      </c>
      <c r="G180" s="55">
        <v>41899</v>
      </c>
      <c r="H180" s="55">
        <v>45224</v>
      </c>
      <c r="I180" s="57">
        <f t="shared" si="8"/>
        <v>45589</v>
      </c>
      <c r="J180" s="234" t="s">
        <v>280</v>
      </c>
    </row>
    <row r="181" spans="1:10" ht="18" customHeight="1" x14ac:dyDescent="0.35">
      <c r="A181" s="76" t="s">
        <v>22</v>
      </c>
      <c r="B181" s="27">
        <v>181</v>
      </c>
      <c r="C181" s="27">
        <v>2014</v>
      </c>
      <c r="D181" s="28" t="s">
        <v>331</v>
      </c>
      <c r="E181" s="28" t="s">
        <v>325</v>
      </c>
      <c r="F181" s="28" t="s">
        <v>332</v>
      </c>
      <c r="G181" s="55">
        <v>41899</v>
      </c>
      <c r="H181" s="55">
        <v>45224</v>
      </c>
      <c r="I181" s="57">
        <f t="shared" si="8"/>
        <v>45589</v>
      </c>
      <c r="J181" s="234" t="s">
        <v>280</v>
      </c>
    </row>
    <row r="182" spans="1:10" ht="18" customHeight="1" x14ac:dyDescent="0.35">
      <c r="A182" s="76" t="s">
        <v>22</v>
      </c>
      <c r="B182" s="27">
        <v>182</v>
      </c>
      <c r="C182" s="27">
        <v>2014</v>
      </c>
      <c r="D182" s="28" t="s">
        <v>333</v>
      </c>
      <c r="E182" s="28" t="s">
        <v>325</v>
      </c>
      <c r="F182" s="28" t="s">
        <v>334</v>
      </c>
      <c r="G182" s="55">
        <v>41899</v>
      </c>
      <c r="H182" s="55">
        <v>45224</v>
      </c>
      <c r="I182" s="57">
        <f t="shared" si="8"/>
        <v>45589</v>
      </c>
      <c r="J182" s="234" t="s">
        <v>280</v>
      </c>
    </row>
    <row r="183" spans="1:10" ht="18" customHeight="1" x14ac:dyDescent="0.35">
      <c r="A183" s="76" t="s">
        <v>22</v>
      </c>
      <c r="B183" s="27">
        <v>183</v>
      </c>
      <c r="C183" s="27">
        <v>2014</v>
      </c>
      <c r="D183" s="28" t="s">
        <v>335</v>
      </c>
      <c r="E183" s="28" t="s">
        <v>336</v>
      </c>
      <c r="F183" s="28" t="s">
        <v>337</v>
      </c>
      <c r="G183" s="55">
        <v>41899</v>
      </c>
      <c r="H183" s="55">
        <v>44504</v>
      </c>
      <c r="I183" s="57">
        <f t="shared" si="8"/>
        <v>44869</v>
      </c>
      <c r="J183" s="234" t="s">
        <v>280</v>
      </c>
    </row>
    <row r="184" spans="1:10" ht="18" customHeight="1" x14ac:dyDescent="0.35">
      <c r="A184" s="76" t="s">
        <v>22</v>
      </c>
      <c r="B184" s="27">
        <v>184</v>
      </c>
      <c r="C184" s="27">
        <v>2014</v>
      </c>
      <c r="D184" s="28" t="s">
        <v>338</v>
      </c>
      <c r="E184" s="28" t="s">
        <v>336</v>
      </c>
      <c r="F184" s="28" t="s">
        <v>339</v>
      </c>
      <c r="G184" s="55">
        <v>41899</v>
      </c>
      <c r="H184" s="55">
        <v>44504</v>
      </c>
      <c r="I184" s="57">
        <f t="shared" si="8"/>
        <v>44869</v>
      </c>
      <c r="J184" s="234" t="s">
        <v>280</v>
      </c>
    </row>
    <row r="185" spans="1:10" ht="18" customHeight="1" x14ac:dyDescent="0.35">
      <c r="A185" s="76" t="s">
        <v>22</v>
      </c>
      <c r="B185" s="27">
        <v>185</v>
      </c>
      <c r="C185" s="27">
        <v>2014</v>
      </c>
      <c r="D185" s="28" t="s">
        <v>340</v>
      </c>
      <c r="E185" s="28" t="s">
        <v>341</v>
      </c>
      <c r="F185" s="28" t="s">
        <v>342</v>
      </c>
      <c r="G185" s="55">
        <v>41899</v>
      </c>
      <c r="H185" s="55">
        <v>45224</v>
      </c>
      <c r="I185" s="57">
        <f t="shared" si="8"/>
        <v>45589</v>
      </c>
      <c r="J185" s="234" t="s">
        <v>280</v>
      </c>
    </row>
    <row r="186" spans="1:10" ht="18" customHeight="1" x14ac:dyDescent="0.35">
      <c r="A186" s="76" t="s">
        <v>22</v>
      </c>
      <c r="B186" s="27">
        <v>186</v>
      </c>
      <c r="C186" s="27">
        <v>2014</v>
      </c>
      <c r="D186" s="28" t="s">
        <v>343</v>
      </c>
      <c r="E186" s="28" t="s">
        <v>344</v>
      </c>
      <c r="F186" s="28" t="s">
        <v>345</v>
      </c>
      <c r="G186" s="55">
        <v>41884</v>
      </c>
      <c r="H186" s="55">
        <v>42249</v>
      </c>
      <c r="I186" s="57">
        <f>+H186+365</f>
        <v>42614</v>
      </c>
      <c r="J186" s="234" t="s">
        <v>346</v>
      </c>
    </row>
    <row r="187" spans="1:10" ht="18" customHeight="1" x14ac:dyDescent="0.35">
      <c r="A187" s="76" t="s">
        <v>22</v>
      </c>
      <c r="B187" s="27">
        <v>187</v>
      </c>
      <c r="C187" s="27">
        <v>2014</v>
      </c>
      <c r="D187" s="28" t="s">
        <v>347</v>
      </c>
      <c r="E187" s="28" t="s">
        <v>344</v>
      </c>
      <c r="F187" s="28" t="s">
        <v>345</v>
      </c>
      <c r="G187" s="55">
        <v>41884</v>
      </c>
      <c r="H187" s="55">
        <v>42249</v>
      </c>
      <c r="I187" s="57">
        <f>+H187+365</f>
        <v>42614</v>
      </c>
      <c r="J187" s="234" t="s">
        <v>346</v>
      </c>
    </row>
    <row r="188" spans="1:10" ht="18" customHeight="1" x14ac:dyDescent="0.35">
      <c r="A188" s="76" t="s">
        <v>22</v>
      </c>
      <c r="B188" s="27">
        <v>188</v>
      </c>
      <c r="C188" s="27">
        <v>2014</v>
      </c>
      <c r="D188" s="28" t="s">
        <v>348</v>
      </c>
      <c r="E188" s="28" t="s">
        <v>344</v>
      </c>
      <c r="F188" s="28" t="s">
        <v>345</v>
      </c>
      <c r="G188" s="55">
        <v>41884</v>
      </c>
      <c r="H188" s="55">
        <v>42249</v>
      </c>
      <c r="I188" s="57">
        <f>+H188+365</f>
        <v>42614</v>
      </c>
      <c r="J188" s="234" t="s">
        <v>346</v>
      </c>
    </row>
    <row r="189" spans="1:10" ht="18" customHeight="1" x14ac:dyDescent="0.35">
      <c r="A189" s="76" t="s">
        <v>22</v>
      </c>
      <c r="B189" s="27">
        <v>189</v>
      </c>
      <c r="C189" s="27">
        <v>2014</v>
      </c>
      <c r="D189" s="28" t="s">
        <v>349</v>
      </c>
      <c r="E189" s="28" t="s">
        <v>344</v>
      </c>
      <c r="F189" s="28" t="s">
        <v>345</v>
      </c>
      <c r="G189" s="55">
        <v>41884</v>
      </c>
      <c r="H189" s="55">
        <v>42249</v>
      </c>
      <c r="I189" s="57">
        <f>+H189+365</f>
        <v>42614</v>
      </c>
      <c r="J189" s="234" t="s">
        <v>346</v>
      </c>
    </row>
    <row r="190" spans="1:10" ht="18" customHeight="1" x14ac:dyDescent="0.35">
      <c r="A190" s="76" t="s">
        <v>22</v>
      </c>
      <c r="B190" s="27">
        <v>190</v>
      </c>
      <c r="C190" s="27">
        <v>2014</v>
      </c>
      <c r="D190" s="28" t="s">
        <v>350</v>
      </c>
      <c r="E190" s="28" t="s">
        <v>351</v>
      </c>
      <c r="F190" s="28" t="s">
        <v>352</v>
      </c>
      <c r="G190" s="55">
        <v>41901</v>
      </c>
      <c r="H190" s="55"/>
      <c r="I190" s="57">
        <f>+G190+365</f>
        <v>42266</v>
      </c>
      <c r="J190" s="234" t="s">
        <v>353</v>
      </c>
    </row>
    <row r="191" spans="1:10" ht="18" customHeight="1" x14ac:dyDescent="0.35">
      <c r="A191" s="76" t="s">
        <v>22</v>
      </c>
      <c r="B191" s="27">
        <v>191</v>
      </c>
      <c r="C191" s="27">
        <v>2014</v>
      </c>
      <c r="D191" s="28" t="s">
        <v>354</v>
      </c>
      <c r="E191" s="28" t="s">
        <v>355</v>
      </c>
      <c r="F191" s="28" t="s">
        <v>356</v>
      </c>
      <c r="G191" s="55">
        <v>41907</v>
      </c>
      <c r="H191" s="55"/>
      <c r="I191" s="57">
        <f>+G191+365</f>
        <v>42272</v>
      </c>
      <c r="J191" s="234" t="s">
        <v>357</v>
      </c>
    </row>
    <row r="192" spans="1:10" ht="18" customHeight="1" x14ac:dyDescent="0.35">
      <c r="A192" s="76" t="s">
        <v>22</v>
      </c>
      <c r="B192" s="27">
        <v>192</v>
      </c>
      <c r="C192" s="27">
        <v>2014</v>
      </c>
      <c r="D192" s="28" t="s">
        <v>358</v>
      </c>
      <c r="E192" s="28" t="s">
        <v>359</v>
      </c>
      <c r="F192" s="28" t="s">
        <v>360</v>
      </c>
      <c r="G192" s="55">
        <v>41901</v>
      </c>
      <c r="H192" s="55"/>
      <c r="I192" s="57">
        <f>+G192+365</f>
        <v>42266</v>
      </c>
      <c r="J192" s="234" t="s">
        <v>353</v>
      </c>
    </row>
    <row r="193" spans="1:10" ht="18" customHeight="1" x14ac:dyDescent="0.35">
      <c r="A193" s="76" t="s">
        <v>22</v>
      </c>
      <c r="B193" s="27">
        <v>193</v>
      </c>
      <c r="C193" s="27">
        <v>2014</v>
      </c>
      <c r="D193" s="28" t="s">
        <v>361</v>
      </c>
      <c r="E193" s="28" t="s">
        <v>28</v>
      </c>
      <c r="F193" s="28" t="s">
        <v>113</v>
      </c>
      <c r="G193" s="55">
        <v>41905</v>
      </c>
      <c r="H193" s="55">
        <v>42270</v>
      </c>
      <c r="I193" s="57">
        <f>+H193+365</f>
        <v>42635</v>
      </c>
      <c r="J193" s="234" t="s">
        <v>26</v>
      </c>
    </row>
    <row r="194" spans="1:10" ht="18" customHeight="1" x14ac:dyDescent="0.35">
      <c r="A194" s="76" t="s">
        <v>22</v>
      </c>
      <c r="B194" s="27">
        <v>194</v>
      </c>
      <c r="C194" s="27">
        <v>2014</v>
      </c>
      <c r="D194" s="28" t="s">
        <v>362</v>
      </c>
      <c r="E194" s="28" t="s">
        <v>28</v>
      </c>
      <c r="F194" s="28" t="s">
        <v>363</v>
      </c>
      <c r="G194" s="55">
        <v>41905</v>
      </c>
      <c r="H194" s="55">
        <v>42270</v>
      </c>
      <c r="I194" s="57">
        <f>+H194+365</f>
        <v>42635</v>
      </c>
      <c r="J194" s="234" t="s">
        <v>26</v>
      </c>
    </row>
    <row r="195" spans="1:10" ht="18" customHeight="1" x14ac:dyDescent="0.35">
      <c r="A195" s="76" t="s">
        <v>22</v>
      </c>
      <c r="B195" s="27">
        <v>195</v>
      </c>
      <c r="C195" s="27">
        <v>2014</v>
      </c>
      <c r="D195" s="28" t="s">
        <v>364</v>
      </c>
      <c r="E195" s="28" t="s">
        <v>28</v>
      </c>
      <c r="F195" s="28" t="s">
        <v>199</v>
      </c>
      <c r="G195" s="55">
        <v>41905</v>
      </c>
      <c r="H195" s="55">
        <v>42273</v>
      </c>
      <c r="I195" s="57">
        <f>+H195+365</f>
        <v>42638</v>
      </c>
      <c r="J195" s="234" t="s">
        <v>26</v>
      </c>
    </row>
    <row r="196" spans="1:10" ht="18" customHeight="1" x14ac:dyDescent="0.35">
      <c r="A196" s="76" t="s">
        <v>22</v>
      </c>
      <c r="B196" s="27">
        <v>196</v>
      </c>
      <c r="C196" s="27">
        <v>2014</v>
      </c>
      <c r="D196" s="28" t="s">
        <v>365</v>
      </c>
      <c r="E196" s="28" t="s">
        <v>28</v>
      </c>
      <c r="F196" s="28" t="s">
        <v>199</v>
      </c>
      <c r="G196" s="55">
        <v>41905</v>
      </c>
      <c r="H196" s="55">
        <v>42270</v>
      </c>
      <c r="I196" s="57">
        <f>+H196+365</f>
        <v>42635</v>
      </c>
      <c r="J196" s="234" t="s">
        <v>26</v>
      </c>
    </row>
    <row r="197" spans="1:10" ht="18" customHeight="1" x14ac:dyDescent="0.35">
      <c r="A197" s="76" t="s">
        <v>22</v>
      </c>
      <c r="B197" s="27">
        <v>197</v>
      </c>
      <c r="C197" s="27">
        <v>2014</v>
      </c>
      <c r="D197" s="28" t="s">
        <v>366</v>
      </c>
      <c r="E197" s="28" t="s">
        <v>24</v>
      </c>
      <c r="F197" s="28" t="s">
        <v>367</v>
      </c>
      <c r="G197" s="55">
        <v>41905</v>
      </c>
      <c r="H197" s="55">
        <v>42270</v>
      </c>
      <c r="I197" s="57">
        <f>+H197+365</f>
        <v>42635</v>
      </c>
      <c r="J197" s="234" t="s">
        <v>26</v>
      </c>
    </row>
    <row r="198" spans="1:10" ht="18" customHeight="1" x14ac:dyDescent="0.35">
      <c r="A198" s="76" t="s">
        <v>22</v>
      </c>
      <c r="B198" s="27">
        <v>198</v>
      </c>
      <c r="C198" s="27">
        <v>2014</v>
      </c>
      <c r="D198" s="28" t="s">
        <v>366</v>
      </c>
      <c r="E198" s="28" t="s">
        <v>24</v>
      </c>
      <c r="F198" s="28" t="s">
        <v>199</v>
      </c>
      <c r="G198" s="55">
        <v>41905</v>
      </c>
      <c r="H198" s="55"/>
      <c r="I198" s="57">
        <f>+G198+365</f>
        <v>42270</v>
      </c>
      <c r="J198" s="234" t="s">
        <v>26</v>
      </c>
    </row>
    <row r="199" spans="1:10" ht="18" customHeight="1" x14ac:dyDescent="0.35">
      <c r="A199" s="76" t="s">
        <v>22</v>
      </c>
      <c r="B199" s="27">
        <v>199</v>
      </c>
      <c r="C199" s="27">
        <v>2014</v>
      </c>
      <c r="D199" s="28" t="s">
        <v>368</v>
      </c>
      <c r="E199" s="28" t="s">
        <v>24</v>
      </c>
      <c r="F199" s="28" t="s">
        <v>199</v>
      </c>
      <c r="G199" s="55">
        <v>41905</v>
      </c>
      <c r="H199" s="55">
        <v>42270</v>
      </c>
      <c r="I199" s="57">
        <f>+H199+365</f>
        <v>42635</v>
      </c>
      <c r="J199" s="234" t="s">
        <v>26</v>
      </c>
    </row>
    <row r="200" spans="1:10" ht="18" customHeight="1" x14ac:dyDescent="0.35">
      <c r="A200" s="76" t="s">
        <v>22</v>
      </c>
      <c r="B200" s="27">
        <v>200</v>
      </c>
      <c r="C200" s="27">
        <v>2014</v>
      </c>
      <c r="D200" s="28" t="s">
        <v>369</v>
      </c>
      <c r="E200" s="28" t="s">
        <v>24</v>
      </c>
      <c r="F200" s="28" t="s">
        <v>367</v>
      </c>
      <c r="G200" s="55">
        <v>41905</v>
      </c>
      <c r="H200" s="55">
        <v>42270</v>
      </c>
      <c r="I200" s="57">
        <f>+H200+365</f>
        <v>42635</v>
      </c>
      <c r="J200" s="234" t="s">
        <v>26</v>
      </c>
    </row>
    <row r="201" spans="1:10" ht="18" customHeight="1" x14ac:dyDescent="0.35">
      <c r="A201" s="76" t="s">
        <v>22</v>
      </c>
      <c r="B201" s="27">
        <v>201</v>
      </c>
      <c r="C201" s="27">
        <v>2014</v>
      </c>
      <c r="D201" s="28" t="s">
        <v>370</v>
      </c>
      <c r="E201" s="28" t="s">
        <v>144</v>
      </c>
      <c r="F201" s="28" t="s">
        <v>367</v>
      </c>
      <c r="G201" s="55">
        <v>41905</v>
      </c>
      <c r="H201" s="55">
        <v>42270</v>
      </c>
      <c r="I201" s="57">
        <f>+H201+365</f>
        <v>42635</v>
      </c>
      <c r="J201" s="234" t="s">
        <v>26</v>
      </c>
    </row>
    <row r="202" spans="1:10" ht="18" customHeight="1" x14ac:dyDescent="0.35">
      <c r="A202" s="76" t="s">
        <v>22</v>
      </c>
      <c r="B202" s="27">
        <v>202</v>
      </c>
      <c r="C202" s="27">
        <v>2014</v>
      </c>
      <c r="D202" s="28" t="s">
        <v>370</v>
      </c>
      <c r="E202" s="28" t="s">
        <v>144</v>
      </c>
      <c r="F202" s="28" t="s">
        <v>199</v>
      </c>
      <c r="G202" s="55">
        <v>41905</v>
      </c>
      <c r="H202" s="55">
        <v>42270</v>
      </c>
      <c r="I202" s="57">
        <f>+H202+365</f>
        <v>42635</v>
      </c>
      <c r="J202" s="234" t="s">
        <v>26</v>
      </c>
    </row>
    <row r="203" spans="1:10" ht="18" customHeight="1" x14ac:dyDescent="0.35">
      <c r="A203" s="76" t="s">
        <v>22</v>
      </c>
      <c r="B203" s="27">
        <v>203</v>
      </c>
      <c r="C203" s="27">
        <v>2014</v>
      </c>
      <c r="D203" s="28" t="s">
        <v>371</v>
      </c>
      <c r="E203" s="28" t="s">
        <v>144</v>
      </c>
      <c r="F203" s="28" t="s">
        <v>199</v>
      </c>
      <c r="G203" s="55">
        <v>41905</v>
      </c>
      <c r="H203" s="55">
        <v>42270</v>
      </c>
      <c r="I203" s="57">
        <f>+H203+365</f>
        <v>42635</v>
      </c>
      <c r="J203" s="234" t="s">
        <v>26</v>
      </c>
    </row>
    <row r="204" spans="1:10" ht="18" customHeight="1" x14ac:dyDescent="0.35">
      <c r="A204" s="76" t="s">
        <v>22</v>
      </c>
      <c r="B204" s="27">
        <v>204</v>
      </c>
      <c r="C204" s="27">
        <v>2014</v>
      </c>
      <c r="D204" s="28" t="s">
        <v>372</v>
      </c>
      <c r="E204" s="28" t="s">
        <v>144</v>
      </c>
      <c r="F204" s="28" t="s">
        <v>199</v>
      </c>
      <c r="G204" s="55">
        <v>41905</v>
      </c>
      <c r="H204" s="55"/>
      <c r="I204" s="57">
        <f>+G204+365</f>
        <v>42270</v>
      </c>
      <c r="J204" s="234" t="s">
        <v>26</v>
      </c>
    </row>
    <row r="205" spans="1:10" ht="18" customHeight="1" x14ac:dyDescent="0.35">
      <c r="A205" s="76" t="s">
        <v>22</v>
      </c>
      <c r="B205" s="27">
        <v>205</v>
      </c>
      <c r="C205" s="27">
        <v>2014</v>
      </c>
      <c r="D205" s="28" t="s">
        <v>369</v>
      </c>
      <c r="E205" s="28" t="s">
        <v>24</v>
      </c>
      <c r="F205" s="28" t="s">
        <v>199</v>
      </c>
      <c r="G205" s="55">
        <v>41905</v>
      </c>
      <c r="H205" s="55"/>
      <c r="I205" s="57">
        <f>+G205+365</f>
        <v>42270</v>
      </c>
      <c r="J205" s="234" t="s">
        <v>26</v>
      </c>
    </row>
    <row r="206" spans="1:10" ht="18" customHeight="1" x14ac:dyDescent="0.35">
      <c r="A206" s="76" t="s">
        <v>22</v>
      </c>
      <c r="B206" s="27">
        <v>206</v>
      </c>
      <c r="C206" s="27">
        <v>2014</v>
      </c>
      <c r="D206" s="28" t="s">
        <v>373</v>
      </c>
      <c r="E206" s="28" t="s">
        <v>144</v>
      </c>
      <c r="F206" s="28" t="s">
        <v>367</v>
      </c>
      <c r="G206" s="55">
        <v>41905</v>
      </c>
      <c r="H206" s="55"/>
      <c r="I206" s="57">
        <f>+G206+365</f>
        <v>42270</v>
      </c>
      <c r="J206" s="234" t="s">
        <v>26</v>
      </c>
    </row>
    <row r="207" spans="1:10" ht="18" customHeight="1" x14ac:dyDescent="0.35">
      <c r="A207" s="76" t="s">
        <v>22</v>
      </c>
      <c r="B207" s="27">
        <v>207</v>
      </c>
      <c r="C207" s="27">
        <v>2014</v>
      </c>
      <c r="D207" s="28" t="s">
        <v>373</v>
      </c>
      <c r="E207" s="28" t="s">
        <v>144</v>
      </c>
      <c r="F207" s="28" t="s">
        <v>199</v>
      </c>
      <c r="G207" s="55">
        <v>41905</v>
      </c>
      <c r="H207" s="55">
        <v>42270</v>
      </c>
      <c r="I207" s="57">
        <f>+H207+365</f>
        <v>42635</v>
      </c>
      <c r="J207" s="234" t="s">
        <v>26</v>
      </c>
    </row>
    <row r="208" spans="1:10" ht="18" customHeight="1" x14ac:dyDescent="0.35">
      <c r="A208" s="76" t="s">
        <v>22</v>
      </c>
      <c r="B208" s="27">
        <v>208</v>
      </c>
      <c r="C208" s="27">
        <v>2014</v>
      </c>
      <c r="D208" s="28" t="s">
        <v>374</v>
      </c>
      <c r="E208" s="28" t="s">
        <v>198</v>
      </c>
      <c r="F208" s="28" t="s">
        <v>199</v>
      </c>
      <c r="G208" s="55">
        <v>41905</v>
      </c>
      <c r="H208" s="55"/>
      <c r="I208" s="57">
        <f>+G208+365</f>
        <v>42270</v>
      </c>
      <c r="J208" s="234" t="s">
        <v>26</v>
      </c>
    </row>
    <row r="209" spans="1:10" ht="18" customHeight="1" x14ac:dyDescent="0.35">
      <c r="A209" s="76" t="s">
        <v>22</v>
      </c>
      <c r="B209" s="27">
        <v>209</v>
      </c>
      <c r="C209" s="27">
        <v>2014</v>
      </c>
      <c r="D209" s="28" t="s">
        <v>375</v>
      </c>
      <c r="E209" s="28" t="s">
        <v>198</v>
      </c>
      <c r="F209" s="28" t="s">
        <v>199</v>
      </c>
      <c r="G209" s="55">
        <v>41905</v>
      </c>
      <c r="H209" s="55"/>
      <c r="I209" s="57">
        <f>+G209+365</f>
        <v>42270</v>
      </c>
      <c r="J209" s="234" t="s">
        <v>26</v>
      </c>
    </row>
    <row r="210" spans="1:10" ht="18" customHeight="1" x14ac:dyDescent="0.35">
      <c r="A210" s="76" t="s">
        <v>22</v>
      </c>
      <c r="B210" s="27">
        <v>210</v>
      </c>
      <c r="C210" s="27">
        <v>2014</v>
      </c>
      <c r="D210" s="28" t="s">
        <v>376</v>
      </c>
      <c r="E210" s="28" t="s">
        <v>28</v>
      </c>
      <c r="F210" s="28" t="s">
        <v>199</v>
      </c>
      <c r="G210" s="55">
        <v>41905</v>
      </c>
      <c r="H210" s="55">
        <v>42270</v>
      </c>
      <c r="I210" s="57">
        <f>+H210+365</f>
        <v>42635</v>
      </c>
      <c r="J210" s="234" t="s">
        <v>26</v>
      </c>
    </row>
    <row r="211" spans="1:10" ht="18" customHeight="1" x14ac:dyDescent="0.35">
      <c r="A211" s="76" t="s">
        <v>22</v>
      </c>
      <c r="B211" s="27">
        <v>211</v>
      </c>
      <c r="C211" s="27">
        <v>2014</v>
      </c>
      <c r="D211" s="28" t="s">
        <v>377</v>
      </c>
      <c r="E211" s="28" t="s">
        <v>378</v>
      </c>
      <c r="F211" s="28" t="s">
        <v>379</v>
      </c>
      <c r="G211" s="55">
        <v>41906</v>
      </c>
      <c r="H211" s="55">
        <v>42271</v>
      </c>
      <c r="I211" s="57">
        <f>+H211+365</f>
        <v>42636</v>
      </c>
      <c r="J211" s="234" t="s">
        <v>231</v>
      </c>
    </row>
    <row r="212" spans="1:10" ht="18" customHeight="1" x14ac:dyDescent="0.35">
      <c r="A212" s="76" t="s">
        <v>22</v>
      </c>
      <c r="B212" s="27">
        <v>212</v>
      </c>
      <c r="C212" s="27">
        <v>2014</v>
      </c>
      <c r="D212" s="28" t="s">
        <v>380</v>
      </c>
      <c r="E212" s="28" t="s">
        <v>381</v>
      </c>
      <c r="F212" s="28" t="s">
        <v>57</v>
      </c>
      <c r="G212" s="55">
        <v>41908</v>
      </c>
      <c r="H212" s="55"/>
      <c r="I212" s="57">
        <f>+G212+365</f>
        <v>42273</v>
      </c>
      <c r="J212" s="234" t="s">
        <v>53</v>
      </c>
    </row>
    <row r="213" spans="1:10" ht="18" customHeight="1" x14ac:dyDescent="0.35">
      <c r="A213" s="76" t="s">
        <v>22</v>
      </c>
      <c r="B213" s="27">
        <v>213</v>
      </c>
      <c r="C213" s="27">
        <v>2014</v>
      </c>
      <c r="D213" s="28" t="s">
        <v>382</v>
      </c>
      <c r="E213" s="28" t="s">
        <v>383</v>
      </c>
      <c r="F213" s="28" t="s">
        <v>384</v>
      </c>
      <c r="G213" s="55">
        <v>41926</v>
      </c>
      <c r="H213" s="55">
        <v>44508</v>
      </c>
      <c r="I213" s="57">
        <f t="shared" ref="I213:I226" si="9">H213+365</f>
        <v>44873</v>
      </c>
      <c r="J213" s="234" t="s">
        <v>385</v>
      </c>
    </row>
    <row r="214" spans="1:10" ht="18" customHeight="1" x14ac:dyDescent="0.35">
      <c r="A214" s="76" t="s">
        <v>22</v>
      </c>
      <c r="B214" s="27">
        <v>214</v>
      </c>
      <c r="C214" s="27">
        <v>2014</v>
      </c>
      <c r="D214" s="28" t="s">
        <v>386</v>
      </c>
      <c r="E214" s="28" t="s">
        <v>387</v>
      </c>
      <c r="F214" s="28" t="s">
        <v>388</v>
      </c>
      <c r="G214" s="55">
        <v>41928</v>
      </c>
      <c r="H214" s="55">
        <v>45224</v>
      </c>
      <c r="I214" s="57">
        <f t="shared" si="9"/>
        <v>45589</v>
      </c>
      <c r="J214" s="236" t="s">
        <v>280</v>
      </c>
    </row>
    <row r="215" spans="1:10" ht="18" customHeight="1" x14ac:dyDescent="0.35">
      <c r="A215" s="76" t="s">
        <v>22</v>
      </c>
      <c r="B215" s="27">
        <v>215</v>
      </c>
      <c r="C215" s="27">
        <v>2014</v>
      </c>
      <c r="D215" s="28" t="s">
        <v>389</v>
      </c>
      <c r="E215" s="28" t="s">
        <v>278</v>
      </c>
      <c r="F215" s="28" t="s">
        <v>390</v>
      </c>
      <c r="G215" s="55">
        <v>41928</v>
      </c>
      <c r="H215" s="55">
        <v>45224</v>
      </c>
      <c r="I215" s="57">
        <f t="shared" si="9"/>
        <v>45589</v>
      </c>
      <c r="J215" s="234" t="s">
        <v>280</v>
      </c>
    </row>
    <row r="216" spans="1:10" ht="18" customHeight="1" x14ac:dyDescent="0.35">
      <c r="A216" s="76" t="s">
        <v>22</v>
      </c>
      <c r="B216" s="27">
        <v>216</v>
      </c>
      <c r="C216" s="27">
        <v>2014</v>
      </c>
      <c r="D216" s="28" t="s">
        <v>391</v>
      </c>
      <c r="E216" s="28" t="s">
        <v>278</v>
      </c>
      <c r="F216" s="28" t="s">
        <v>392</v>
      </c>
      <c r="G216" s="55">
        <v>41928</v>
      </c>
      <c r="H216" s="55">
        <v>45224</v>
      </c>
      <c r="I216" s="57">
        <f t="shared" si="9"/>
        <v>45589</v>
      </c>
      <c r="J216" s="234" t="s">
        <v>280</v>
      </c>
    </row>
    <row r="217" spans="1:10" ht="18" customHeight="1" x14ac:dyDescent="0.35">
      <c r="A217" s="76" t="s">
        <v>22</v>
      </c>
      <c r="B217" s="27">
        <v>217</v>
      </c>
      <c r="C217" s="27">
        <v>2014</v>
      </c>
      <c r="D217" s="28" t="s">
        <v>393</v>
      </c>
      <c r="E217" s="28" t="s">
        <v>278</v>
      </c>
      <c r="F217" s="28" t="s">
        <v>394</v>
      </c>
      <c r="G217" s="55">
        <v>41928</v>
      </c>
      <c r="H217" s="55">
        <v>45224</v>
      </c>
      <c r="I217" s="57">
        <f t="shared" si="9"/>
        <v>45589</v>
      </c>
      <c r="J217" s="234" t="s">
        <v>280</v>
      </c>
    </row>
    <row r="218" spans="1:10" ht="18" customHeight="1" x14ac:dyDescent="0.35">
      <c r="A218" s="76" t="s">
        <v>22</v>
      </c>
      <c r="B218" s="27">
        <v>218</v>
      </c>
      <c r="C218" s="27">
        <v>2014</v>
      </c>
      <c r="D218" s="28" t="s">
        <v>395</v>
      </c>
      <c r="E218" s="28" t="s">
        <v>278</v>
      </c>
      <c r="F218" s="28" t="s">
        <v>396</v>
      </c>
      <c r="G218" s="55">
        <v>41928</v>
      </c>
      <c r="H218" s="55">
        <v>45224</v>
      </c>
      <c r="I218" s="57">
        <f t="shared" si="9"/>
        <v>45589</v>
      </c>
      <c r="J218" s="234" t="s">
        <v>280</v>
      </c>
    </row>
    <row r="219" spans="1:10" ht="18" customHeight="1" x14ac:dyDescent="0.35">
      <c r="A219" s="76" t="s">
        <v>22</v>
      </c>
      <c r="B219" s="27">
        <v>219</v>
      </c>
      <c r="C219" s="27">
        <v>2014</v>
      </c>
      <c r="D219" s="28" t="s">
        <v>397</v>
      </c>
      <c r="E219" s="28" t="s">
        <v>278</v>
      </c>
      <c r="F219" s="28" t="s">
        <v>398</v>
      </c>
      <c r="G219" s="55">
        <v>41928</v>
      </c>
      <c r="H219" s="55">
        <v>45224</v>
      </c>
      <c r="I219" s="57">
        <f t="shared" si="9"/>
        <v>45589</v>
      </c>
      <c r="J219" s="234" t="s">
        <v>280</v>
      </c>
    </row>
    <row r="220" spans="1:10" ht="18" customHeight="1" x14ac:dyDescent="0.35">
      <c r="A220" s="76" t="s">
        <v>22</v>
      </c>
      <c r="B220" s="27">
        <v>220</v>
      </c>
      <c r="C220" s="27">
        <v>2014</v>
      </c>
      <c r="D220" s="28" t="s">
        <v>399</v>
      </c>
      <c r="E220" s="28" t="s">
        <v>278</v>
      </c>
      <c r="F220" s="28" t="s">
        <v>400</v>
      </c>
      <c r="G220" s="55">
        <v>41928</v>
      </c>
      <c r="H220" s="55">
        <v>45224</v>
      </c>
      <c r="I220" s="57">
        <f t="shared" si="9"/>
        <v>45589</v>
      </c>
      <c r="J220" s="234" t="s">
        <v>280</v>
      </c>
    </row>
    <row r="221" spans="1:10" ht="18" customHeight="1" x14ac:dyDescent="0.35">
      <c r="A221" s="76" t="s">
        <v>22</v>
      </c>
      <c r="B221" s="27">
        <v>221</v>
      </c>
      <c r="C221" s="27">
        <v>2014</v>
      </c>
      <c r="D221" s="28" t="s">
        <v>401</v>
      </c>
      <c r="E221" s="28" t="s">
        <v>278</v>
      </c>
      <c r="F221" s="28" t="s">
        <v>402</v>
      </c>
      <c r="G221" s="55">
        <v>41928</v>
      </c>
      <c r="H221" s="55">
        <v>44504</v>
      </c>
      <c r="I221" s="57">
        <f t="shared" si="9"/>
        <v>44869</v>
      </c>
      <c r="J221" s="234" t="s">
        <v>280</v>
      </c>
    </row>
    <row r="222" spans="1:10" ht="18" customHeight="1" x14ac:dyDescent="0.35">
      <c r="A222" s="76" t="s">
        <v>22</v>
      </c>
      <c r="B222" s="27">
        <v>222</v>
      </c>
      <c r="C222" s="27">
        <v>2014</v>
      </c>
      <c r="D222" s="28" t="s">
        <v>403</v>
      </c>
      <c r="E222" s="28" t="s">
        <v>278</v>
      </c>
      <c r="F222" s="28" t="s">
        <v>404</v>
      </c>
      <c r="G222" s="55">
        <v>41928</v>
      </c>
      <c r="H222" s="55">
        <v>45224</v>
      </c>
      <c r="I222" s="57">
        <f t="shared" si="9"/>
        <v>45589</v>
      </c>
      <c r="J222" s="234" t="s">
        <v>280</v>
      </c>
    </row>
    <row r="223" spans="1:10" ht="18" customHeight="1" x14ac:dyDescent="0.35">
      <c r="A223" s="76" t="s">
        <v>22</v>
      </c>
      <c r="B223" s="27">
        <v>223</v>
      </c>
      <c r="C223" s="27">
        <v>2014</v>
      </c>
      <c r="D223" s="28" t="s">
        <v>405</v>
      </c>
      <c r="E223" s="28" t="s">
        <v>278</v>
      </c>
      <c r="F223" s="28" t="s">
        <v>406</v>
      </c>
      <c r="G223" s="55">
        <v>41928</v>
      </c>
      <c r="H223" s="55">
        <v>45224</v>
      </c>
      <c r="I223" s="57">
        <f t="shared" si="9"/>
        <v>45589</v>
      </c>
      <c r="J223" s="234" t="s">
        <v>280</v>
      </c>
    </row>
    <row r="224" spans="1:10" ht="18" customHeight="1" x14ac:dyDescent="0.35">
      <c r="A224" s="76" t="s">
        <v>22</v>
      </c>
      <c r="B224" s="27">
        <v>224</v>
      </c>
      <c r="C224" s="27">
        <v>2014</v>
      </c>
      <c r="D224" s="28" t="s">
        <v>407</v>
      </c>
      <c r="E224" s="28" t="s">
        <v>278</v>
      </c>
      <c r="F224" s="28" t="s">
        <v>408</v>
      </c>
      <c r="G224" s="55">
        <v>41928</v>
      </c>
      <c r="H224" s="55">
        <v>45224</v>
      </c>
      <c r="I224" s="57">
        <f t="shared" si="9"/>
        <v>45589</v>
      </c>
      <c r="J224" s="234" t="s">
        <v>280</v>
      </c>
    </row>
    <row r="225" spans="1:10" ht="18" customHeight="1" x14ac:dyDescent="0.35">
      <c r="A225" s="76" t="s">
        <v>22</v>
      </c>
      <c r="B225" s="27">
        <v>225</v>
      </c>
      <c r="C225" s="27">
        <v>2014</v>
      </c>
      <c r="D225" s="28" t="s">
        <v>409</v>
      </c>
      <c r="E225" s="28" t="s">
        <v>278</v>
      </c>
      <c r="F225" s="28" t="s">
        <v>410</v>
      </c>
      <c r="G225" s="55">
        <v>41928</v>
      </c>
      <c r="H225" s="55">
        <v>45224</v>
      </c>
      <c r="I225" s="57">
        <f t="shared" si="9"/>
        <v>45589</v>
      </c>
      <c r="J225" s="234" t="s">
        <v>280</v>
      </c>
    </row>
    <row r="226" spans="1:10" ht="18" customHeight="1" x14ac:dyDescent="0.35">
      <c r="A226" s="76" t="s">
        <v>22</v>
      </c>
      <c r="B226" s="27">
        <v>226</v>
      </c>
      <c r="C226" s="27">
        <v>2014</v>
      </c>
      <c r="D226" s="28" t="s">
        <v>411</v>
      </c>
      <c r="E226" s="28" t="s">
        <v>278</v>
      </c>
      <c r="F226" s="28" t="s">
        <v>412</v>
      </c>
      <c r="G226" s="55">
        <v>41928</v>
      </c>
      <c r="H226" s="55">
        <v>45224</v>
      </c>
      <c r="I226" s="55">
        <f t="shared" si="9"/>
        <v>45589</v>
      </c>
      <c r="J226" s="234" t="s">
        <v>280</v>
      </c>
    </row>
    <row r="227" spans="1:10" ht="18" customHeight="1" x14ac:dyDescent="0.35">
      <c r="A227" s="76" t="s">
        <v>22</v>
      </c>
      <c r="B227" s="27">
        <v>227</v>
      </c>
      <c r="C227" s="27">
        <v>2014</v>
      </c>
      <c r="D227" s="28" t="s">
        <v>413</v>
      </c>
      <c r="E227" s="28" t="s">
        <v>414</v>
      </c>
      <c r="F227" s="28" t="s">
        <v>415</v>
      </c>
      <c r="G227" s="55">
        <v>41928</v>
      </c>
      <c r="H227" s="55">
        <v>44867</v>
      </c>
      <c r="I227" s="55">
        <f>+H227+365</f>
        <v>45232</v>
      </c>
      <c r="J227" s="234" t="s">
        <v>280</v>
      </c>
    </row>
    <row r="228" spans="1:10" ht="18" customHeight="1" x14ac:dyDescent="0.35">
      <c r="A228" s="76" t="s">
        <v>22</v>
      </c>
      <c r="B228" s="27">
        <v>228</v>
      </c>
      <c r="C228" s="27">
        <v>2014</v>
      </c>
      <c r="D228" s="28" t="s">
        <v>416</v>
      </c>
      <c r="E228" s="28" t="s">
        <v>417</v>
      </c>
      <c r="F228" s="28" t="s">
        <v>418</v>
      </c>
      <c r="G228" s="55">
        <v>41928</v>
      </c>
      <c r="H228" s="55">
        <v>44867</v>
      </c>
      <c r="I228" s="57">
        <f>H228+365</f>
        <v>45232</v>
      </c>
      <c r="J228" s="234" t="s">
        <v>280</v>
      </c>
    </row>
    <row r="229" spans="1:10" ht="18" customHeight="1" x14ac:dyDescent="0.35">
      <c r="A229" s="76" t="s">
        <v>22</v>
      </c>
      <c r="B229" s="27">
        <v>229</v>
      </c>
      <c r="C229" s="27">
        <v>2014</v>
      </c>
      <c r="D229" s="28" t="s">
        <v>419</v>
      </c>
      <c r="E229" s="28" t="s">
        <v>417</v>
      </c>
      <c r="F229" s="28" t="s">
        <v>420</v>
      </c>
      <c r="G229" s="55">
        <v>41928</v>
      </c>
      <c r="H229" s="55">
        <v>44867</v>
      </c>
      <c r="I229" s="55">
        <f>H229+365</f>
        <v>45232</v>
      </c>
      <c r="J229" s="226" t="s">
        <v>280</v>
      </c>
    </row>
    <row r="230" spans="1:10" ht="18" customHeight="1" x14ac:dyDescent="0.35">
      <c r="A230" s="76" t="s">
        <v>22</v>
      </c>
      <c r="B230" s="27">
        <v>230</v>
      </c>
      <c r="C230" s="27">
        <v>2014</v>
      </c>
      <c r="D230" s="28" t="s">
        <v>421</v>
      </c>
      <c r="E230" s="28" t="s">
        <v>422</v>
      </c>
      <c r="F230" s="28" t="s">
        <v>423</v>
      </c>
      <c r="G230" s="55">
        <v>41928</v>
      </c>
      <c r="H230" s="55">
        <v>45224</v>
      </c>
      <c r="I230" s="55">
        <f>H230+365</f>
        <v>45589</v>
      </c>
      <c r="J230" s="226" t="s">
        <v>280</v>
      </c>
    </row>
    <row r="231" spans="1:10" ht="18" customHeight="1" x14ac:dyDescent="0.35">
      <c r="A231" s="76" t="s">
        <v>22</v>
      </c>
      <c r="B231" s="27">
        <v>231</v>
      </c>
      <c r="C231" s="27">
        <v>2014</v>
      </c>
      <c r="D231" s="28" t="s">
        <v>424</v>
      </c>
      <c r="E231" s="28" t="s">
        <v>425</v>
      </c>
      <c r="F231" s="28" t="s">
        <v>426</v>
      </c>
      <c r="G231" s="55">
        <v>41928</v>
      </c>
      <c r="H231" s="55">
        <v>45224</v>
      </c>
      <c r="I231" s="55">
        <f>+H231+365</f>
        <v>45589</v>
      </c>
      <c r="J231" s="226" t="s">
        <v>280</v>
      </c>
    </row>
    <row r="232" spans="1:10" ht="18" customHeight="1" x14ac:dyDescent="0.35">
      <c r="A232" s="76" t="s">
        <v>22</v>
      </c>
      <c r="B232" s="27">
        <v>232</v>
      </c>
      <c r="C232" s="27">
        <v>2014</v>
      </c>
      <c r="D232" s="28" t="s">
        <v>427</v>
      </c>
      <c r="E232" s="28" t="s">
        <v>428</v>
      </c>
      <c r="F232" s="28" t="s">
        <v>388</v>
      </c>
      <c r="G232" s="55">
        <v>41928</v>
      </c>
      <c r="H232" s="55">
        <v>45224</v>
      </c>
      <c r="I232" s="55">
        <f>H232+365</f>
        <v>45589</v>
      </c>
      <c r="J232" s="226" t="s">
        <v>280</v>
      </c>
    </row>
    <row r="233" spans="1:10" ht="18" customHeight="1" x14ac:dyDescent="0.35">
      <c r="A233" s="76" t="s">
        <v>22</v>
      </c>
      <c r="B233" s="27">
        <v>233</v>
      </c>
      <c r="C233" s="27">
        <v>2014</v>
      </c>
      <c r="D233" s="28" t="s">
        <v>429</v>
      </c>
      <c r="E233" s="28" t="s">
        <v>430</v>
      </c>
      <c r="F233" s="28" t="s">
        <v>392</v>
      </c>
      <c r="G233" s="55">
        <v>41928</v>
      </c>
      <c r="H233" s="55">
        <v>45224</v>
      </c>
      <c r="I233" s="55">
        <f>H233+365</f>
        <v>45589</v>
      </c>
      <c r="J233" s="226" t="s">
        <v>280</v>
      </c>
    </row>
    <row r="234" spans="1:10" ht="18" customHeight="1" x14ac:dyDescent="0.35">
      <c r="A234" s="76" t="s">
        <v>22</v>
      </c>
      <c r="B234" s="27">
        <v>234</v>
      </c>
      <c r="C234" s="27">
        <v>2014</v>
      </c>
      <c r="D234" s="28" t="s">
        <v>431</v>
      </c>
      <c r="E234" s="28" t="s">
        <v>430</v>
      </c>
      <c r="F234" s="28" t="s">
        <v>432</v>
      </c>
      <c r="G234" s="55">
        <v>41928</v>
      </c>
      <c r="H234" s="55">
        <v>45224</v>
      </c>
      <c r="I234" s="55">
        <f>H234+365</f>
        <v>45589</v>
      </c>
      <c r="J234" s="226" t="s">
        <v>280</v>
      </c>
    </row>
    <row r="235" spans="1:10" ht="18" customHeight="1" x14ac:dyDescent="0.35">
      <c r="A235" s="76" t="s">
        <v>22</v>
      </c>
      <c r="B235" s="27">
        <v>235</v>
      </c>
      <c r="C235" s="27">
        <v>2014</v>
      </c>
      <c r="D235" s="28" t="s">
        <v>433</v>
      </c>
      <c r="E235" s="28" t="s">
        <v>430</v>
      </c>
      <c r="F235" s="28" t="s">
        <v>434</v>
      </c>
      <c r="G235" s="55">
        <v>41928</v>
      </c>
      <c r="H235" s="55">
        <v>45224</v>
      </c>
      <c r="I235" s="55">
        <f>H235+365</f>
        <v>45589</v>
      </c>
      <c r="J235" s="226" t="s">
        <v>280</v>
      </c>
    </row>
    <row r="236" spans="1:10" ht="18" customHeight="1" x14ac:dyDescent="0.35">
      <c r="A236" s="76" t="s">
        <v>22</v>
      </c>
      <c r="B236" s="27">
        <v>236</v>
      </c>
      <c r="C236" s="27">
        <v>2014</v>
      </c>
      <c r="D236" s="28" t="s">
        <v>435</v>
      </c>
      <c r="E236" s="28" t="s">
        <v>430</v>
      </c>
      <c r="F236" s="28" t="s">
        <v>436</v>
      </c>
      <c r="G236" s="55">
        <v>41928</v>
      </c>
      <c r="H236" s="55">
        <v>45224</v>
      </c>
      <c r="I236" s="55">
        <f>+H236+365</f>
        <v>45589</v>
      </c>
      <c r="J236" s="226" t="s">
        <v>280</v>
      </c>
    </row>
    <row r="237" spans="1:10" ht="18" customHeight="1" x14ac:dyDescent="0.35">
      <c r="A237" s="76" t="s">
        <v>22</v>
      </c>
      <c r="B237" s="27">
        <v>237</v>
      </c>
      <c r="C237" s="27">
        <v>2014</v>
      </c>
      <c r="D237" s="28" t="s">
        <v>437</v>
      </c>
      <c r="E237" s="28" t="s">
        <v>430</v>
      </c>
      <c r="F237" s="28" t="s">
        <v>438</v>
      </c>
      <c r="G237" s="55">
        <v>41928</v>
      </c>
      <c r="H237" s="55">
        <v>45224</v>
      </c>
      <c r="I237" s="55">
        <f t="shared" ref="I237:I300" si="10">H237+365</f>
        <v>45589</v>
      </c>
      <c r="J237" s="226" t="s">
        <v>280</v>
      </c>
    </row>
    <row r="238" spans="1:10" ht="18" customHeight="1" x14ac:dyDescent="0.35">
      <c r="A238" s="76" t="s">
        <v>22</v>
      </c>
      <c r="B238" s="27">
        <v>238</v>
      </c>
      <c r="C238" s="27">
        <v>2014</v>
      </c>
      <c r="D238" s="28" t="s">
        <v>439</v>
      </c>
      <c r="E238" s="28" t="s">
        <v>430</v>
      </c>
      <c r="F238" s="28" t="s">
        <v>440</v>
      </c>
      <c r="G238" s="55">
        <v>41928</v>
      </c>
      <c r="H238" s="55">
        <v>45224</v>
      </c>
      <c r="I238" s="55">
        <f t="shared" si="10"/>
        <v>45589</v>
      </c>
      <c r="J238" s="226" t="s">
        <v>280</v>
      </c>
    </row>
    <row r="239" spans="1:10" ht="18" customHeight="1" x14ac:dyDescent="0.35">
      <c r="A239" s="76" t="s">
        <v>22</v>
      </c>
      <c r="B239" s="27">
        <v>239</v>
      </c>
      <c r="C239" s="27">
        <v>2014</v>
      </c>
      <c r="D239" s="28" t="s">
        <v>441</v>
      </c>
      <c r="E239" s="28" t="s">
        <v>286</v>
      </c>
      <c r="F239" s="28" t="s">
        <v>442</v>
      </c>
      <c r="G239" s="55">
        <v>41928</v>
      </c>
      <c r="H239" s="55">
        <v>45224</v>
      </c>
      <c r="I239" s="55">
        <f t="shared" si="10"/>
        <v>45589</v>
      </c>
      <c r="J239" s="226" t="s">
        <v>280</v>
      </c>
    </row>
    <row r="240" spans="1:10" ht="18" customHeight="1" x14ac:dyDescent="0.35">
      <c r="A240" s="76" t="s">
        <v>22</v>
      </c>
      <c r="B240" s="27">
        <v>240</v>
      </c>
      <c r="C240" s="27">
        <v>2014</v>
      </c>
      <c r="D240" s="28" t="s">
        <v>443</v>
      </c>
      <c r="E240" s="28" t="s">
        <v>286</v>
      </c>
      <c r="F240" s="28" t="s">
        <v>444</v>
      </c>
      <c r="G240" s="55">
        <v>41928</v>
      </c>
      <c r="H240" s="55">
        <v>45224</v>
      </c>
      <c r="I240" s="55">
        <f t="shared" si="10"/>
        <v>45589</v>
      </c>
      <c r="J240" s="226" t="s">
        <v>280</v>
      </c>
    </row>
    <row r="241" spans="1:10" ht="18" customHeight="1" x14ac:dyDescent="0.35">
      <c r="A241" s="76" t="s">
        <v>22</v>
      </c>
      <c r="B241" s="27">
        <v>241</v>
      </c>
      <c r="C241" s="27">
        <v>2014</v>
      </c>
      <c r="D241" s="28" t="s">
        <v>445</v>
      </c>
      <c r="E241" s="28" t="s">
        <v>286</v>
      </c>
      <c r="F241" s="28" t="s">
        <v>446</v>
      </c>
      <c r="G241" s="55">
        <v>41928</v>
      </c>
      <c r="H241" s="55">
        <v>45224</v>
      </c>
      <c r="I241" s="55">
        <f t="shared" si="10"/>
        <v>45589</v>
      </c>
      <c r="J241" s="226" t="s">
        <v>280</v>
      </c>
    </row>
    <row r="242" spans="1:10" ht="18" customHeight="1" x14ac:dyDescent="0.35">
      <c r="A242" s="76" t="s">
        <v>22</v>
      </c>
      <c r="B242" s="27">
        <v>242</v>
      </c>
      <c r="C242" s="27">
        <v>2014</v>
      </c>
      <c r="D242" s="28" t="s">
        <v>447</v>
      </c>
      <c r="E242" s="28" t="s">
        <v>286</v>
      </c>
      <c r="F242" s="28" t="s">
        <v>448</v>
      </c>
      <c r="G242" s="55">
        <v>41928</v>
      </c>
      <c r="H242" s="55">
        <v>45224</v>
      </c>
      <c r="I242" s="55">
        <f t="shared" si="10"/>
        <v>45589</v>
      </c>
      <c r="J242" s="226" t="s">
        <v>280</v>
      </c>
    </row>
    <row r="243" spans="1:10" ht="18" customHeight="1" x14ac:dyDescent="0.35">
      <c r="A243" s="76" t="s">
        <v>22</v>
      </c>
      <c r="B243" s="27">
        <v>243</v>
      </c>
      <c r="C243" s="27">
        <v>2014</v>
      </c>
      <c r="D243" s="28" t="s">
        <v>449</v>
      </c>
      <c r="E243" s="28" t="s">
        <v>286</v>
      </c>
      <c r="F243" s="28" t="s">
        <v>450</v>
      </c>
      <c r="G243" s="55">
        <v>41928</v>
      </c>
      <c r="H243" s="55">
        <v>45224</v>
      </c>
      <c r="I243" s="55">
        <f t="shared" si="10"/>
        <v>45589</v>
      </c>
      <c r="J243" s="226" t="s">
        <v>280</v>
      </c>
    </row>
    <row r="244" spans="1:10" ht="18" customHeight="1" x14ac:dyDescent="0.35">
      <c r="A244" s="76" t="s">
        <v>22</v>
      </c>
      <c r="B244" s="27">
        <v>244</v>
      </c>
      <c r="C244" s="27">
        <v>2014</v>
      </c>
      <c r="D244" s="28" t="s">
        <v>451</v>
      </c>
      <c r="E244" s="28" t="s">
        <v>286</v>
      </c>
      <c r="F244" s="28" t="s">
        <v>452</v>
      </c>
      <c r="G244" s="55">
        <v>41928</v>
      </c>
      <c r="H244" s="55">
        <v>45224</v>
      </c>
      <c r="I244" s="55">
        <f t="shared" si="10"/>
        <v>45589</v>
      </c>
      <c r="J244" s="226" t="s">
        <v>280</v>
      </c>
    </row>
    <row r="245" spans="1:10" ht="18" customHeight="1" x14ac:dyDescent="0.35">
      <c r="A245" s="76" t="s">
        <v>22</v>
      </c>
      <c r="B245" s="27">
        <v>245</v>
      </c>
      <c r="C245" s="27">
        <v>2014</v>
      </c>
      <c r="D245" s="28" t="s">
        <v>453</v>
      </c>
      <c r="E245" s="28" t="s">
        <v>286</v>
      </c>
      <c r="F245" s="28" t="s">
        <v>454</v>
      </c>
      <c r="G245" s="55">
        <v>41928</v>
      </c>
      <c r="H245" s="55">
        <v>45224</v>
      </c>
      <c r="I245" s="55">
        <f t="shared" si="10"/>
        <v>45589</v>
      </c>
      <c r="J245" s="226" t="s">
        <v>280</v>
      </c>
    </row>
    <row r="246" spans="1:10" ht="18" customHeight="1" x14ac:dyDescent="0.35">
      <c r="A246" s="76" t="s">
        <v>22</v>
      </c>
      <c r="B246" s="27">
        <v>246</v>
      </c>
      <c r="C246" s="27">
        <v>2014</v>
      </c>
      <c r="D246" s="28" t="s">
        <v>455</v>
      </c>
      <c r="E246" s="28" t="s">
        <v>286</v>
      </c>
      <c r="F246" s="28" t="s">
        <v>456</v>
      </c>
      <c r="G246" s="55">
        <v>41928</v>
      </c>
      <c r="H246" s="55">
        <v>45224</v>
      </c>
      <c r="I246" s="55">
        <f t="shared" si="10"/>
        <v>45589</v>
      </c>
      <c r="J246" s="226" t="s">
        <v>280</v>
      </c>
    </row>
    <row r="247" spans="1:10" ht="18" customHeight="1" x14ac:dyDescent="0.35">
      <c r="A247" s="76" t="s">
        <v>22</v>
      </c>
      <c r="B247" s="27">
        <v>247</v>
      </c>
      <c r="C247" s="27">
        <v>2014</v>
      </c>
      <c r="D247" s="28" t="s">
        <v>457</v>
      </c>
      <c r="E247" s="28" t="s">
        <v>286</v>
      </c>
      <c r="F247" s="28" t="s">
        <v>458</v>
      </c>
      <c r="G247" s="55">
        <v>41928</v>
      </c>
      <c r="H247" s="55">
        <v>45224</v>
      </c>
      <c r="I247" s="55">
        <f t="shared" si="10"/>
        <v>45589</v>
      </c>
      <c r="J247" s="226" t="s">
        <v>280</v>
      </c>
    </row>
    <row r="248" spans="1:10" ht="18" customHeight="1" x14ac:dyDescent="0.35">
      <c r="A248" s="76" t="s">
        <v>22</v>
      </c>
      <c r="B248" s="27">
        <v>248</v>
      </c>
      <c r="C248" s="27">
        <v>2014</v>
      </c>
      <c r="D248" s="28" t="s">
        <v>459</v>
      </c>
      <c r="E248" s="28" t="s">
        <v>286</v>
      </c>
      <c r="F248" s="28" t="s">
        <v>460</v>
      </c>
      <c r="G248" s="55">
        <v>41928</v>
      </c>
      <c r="H248" s="55">
        <v>45224</v>
      </c>
      <c r="I248" s="55">
        <f t="shared" si="10"/>
        <v>45589</v>
      </c>
      <c r="J248" s="226" t="s">
        <v>280</v>
      </c>
    </row>
    <row r="249" spans="1:10" ht="18" customHeight="1" x14ac:dyDescent="0.35">
      <c r="A249" s="76" t="s">
        <v>22</v>
      </c>
      <c r="B249" s="27">
        <v>249</v>
      </c>
      <c r="C249" s="27">
        <v>2014</v>
      </c>
      <c r="D249" s="28" t="s">
        <v>461</v>
      </c>
      <c r="E249" s="28" t="s">
        <v>286</v>
      </c>
      <c r="F249" s="28" t="s">
        <v>462</v>
      </c>
      <c r="G249" s="55">
        <v>41928</v>
      </c>
      <c r="H249" s="55">
        <v>45224</v>
      </c>
      <c r="I249" s="55">
        <f t="shared" si="10"/>
        <v>45589</v>
      </c>
      <c r="J249" s="226" t="s">
        <v>280</v>
      </c>
    </row>
    <row r="250" spans="1:10" ht="18" customHeight="1" x14ac:dyDescent="0.35">
      <c r="A250" s="76" t="s">
        <v>22</v>
      </c>
      <c r="B250" s="27">
        <v>250</v>
      </c>
      <c r="C250" s="27">
        <v>2014</v>
      </c>
      <c r="D250" s="28" t="s">
        <v>463</v>
      </c>
      <c r="E250" s="28" t="s">
        <v>286</v>
      </c>
      <c r="F250" s="28" t="s">
        <v>464</v>
      </c>
      <c r="G250" s="55">
        <v>41928</v>
      </c>
      <c r="H250" s="55">
        <v>45224</v>
      </c>
      <c r="I250" s="55">
        <f t="shared" si="10"/>
        <v>45589</v>
      </c>
      <c r="J250" s="226" t="s">
        <v>280</v>
      </c>
    </row>
    <row r="251" spans="1:10" ht="18" customHeight="1" x14ac:dyDescent="0.35">
      <c r="A251" s="76" t="s">
        <v>22</v>
      </c>
      <c r="B251" s="27">
        <v>251</v>
      </c>
      <c r="C251" s="27">
        <v>2014</v>
      </c>
      <c r="D251" s="28" t="s">
        <v>465</v>
      </c>
      <c r="E251" s="28" t="s">
        <v>286</v>
      </c>
      <c r="F251" s="28" t="s">
        <v>466</v>
      </c>
      <c r="G251" s="55">
        <v>41928</v>
      </c>
      <c r="H251" s="55">
        <v>45224</v>
      </c>
      <c r="I251" s="55">
        <f t="shared" si="10"/>
        <v>45589</v>
      </c>
      <c r="J251" s="226" t="s">
        <v>280</v>
      </c>
    </row>
    <row r="252" spans="1:10" ht="18" customHeight="1" x14ac:dyDescent="0.35">
      <c r="A252" s="76" t="s">
        <v>22</v>
      </c>
      <c r="B252" s="27">
        <v>252</v>
      </c>
      <c r="C252" s="27">
        <v>2014</v>
      </c>
      <c r="D252" s="28" t="s">
        <v>467</v>
      </c>
      <c r="E252" s="28" t="s">
        <v>286</v>
      </c>
      <c r="F252" s="28" t="s">
        <v>468</v>
      </c>
      <c r="G252" s="55">
        <v>41928</v>
      </c>
      <c r="H252" s="55">
        <v>45224</v>
      </c>
      <c r="I252" s="55">
        <f t="shared" si="10"/>
        <v>45589</v>
      </c>
      <c r="J252" s="226" t="s">
        <v>280</v>
      </c>
    </row>
    <row r="253" spans="1:10" ht="18" customHeight="1" x14ac:dyDescent="0.35">
      <c r="A253" s="76" t="s">
        <v>22</v>
      </c>
      <c r="B253" s="27">
        <v>253</v>
      </c>
      <c r="C253" s="27">
        <v>2014</v>
      </c>
      <c r="D253" s="28" t="s">
        <v>469</v>
      </c>
      <c r="E253" s="28" t="s">
        <v>286</v>
      </c>
      <c r="F253" s="28" t="s">
        <v>470</v>
      </c>
      <c r="G253" s="55">
        <v>41928</v>
      </c>
      <c r="H253" s="55">
        <v>45224</v>
      </c>
      <c r="I253" s="55">
        <f t="shared" si="10"/>
        <v>45589</v>
      </c>
      <c r="J253" s="226" t="s">
        <v>280</v>
      </c>
    </row>
    <row r="254" spans="1:10" ht="18" customHeight="1" x14ac:dyDescent="0.35">
      <c r="A254" s="76" t="s">
        <v>22</v>
      </c>
      <c r="B254" s="27">
        <v>254</v>
      </c>
      <c r="C254" s="27">
        <v>2014</v>
      </c>
      <c r="D254" s="28" t="s">
        <v>471</v>
      </c>
      <c r="E254" s="28" t="s">
        <v>472</v>
      </c>
      <c r="F254" s="28" t="s">
        <v>473</v>
      </c>
      <c r="G254" s="55">
        <v>41928</v>
      </c>
      <c r="H254" s="55">
        <v>45224</v>
      </c>
      <c r="I254" s="55">
        <f t="shared" si="10"/>
        <v>45589</v>
      </c>
      <c r="J254" s="226" t="s">
        <v>280</v>
      </c>
    </row>
    <row r="255" spans="1:10" ht="18" customHeight="1" x14ac:dyDescent="0.35">
      <c r="A255" s="76" t="s">
        <v>22</v>
      </c>
      <c r="B255" s="27">
        <v>255</v>
      </c>
      <c r="C255" s="27">
        <v>2014</v>
      </c>
      <c r="D255" s="28" t="s">
        <v>474</v>
      </c>
      <c r="E255" s="28" t="s">
        <v>475</v>
      </c>
      <c r="F255" s="28" t="s">
        <v>476</v>
      </c>
      <c r="G255" s="55">
        <v>41928</v>
      </c>
      <c r="H255" s="55">
        <v>45224</v>
      </c>
      <c r="I255" s="55">
        <f t="shared" si="10"/>
        <v>45589</v>
      </c>
      <c r="J255" s="226" t="s">
        <v>280</v>
      </c>
    </row>
    <row r="256" spans="1:10" ht="18" customHeight="1" x14ac:dyDescent="0.35">
      <c r="A256" s="76" t="s">
        <v>22</v>
      </c>
      <c r="B256" s="27">
        <v>256</v>
      </c>
      <c r="C256" s="27">
        <v>2014</v>
      </c>
      <c r="D256" s="28" t="s">
        <v>477</v>
      </c>
      <c r="E256" s="28" t="s">
        <v>478</v>
      </c>
      <c r="F256" s="28" t="s">
        <v>479</v>
      </c>
      <c r="G256" s="55">
        <v>41928</v>
      </c>
      <c r="H256" s="55">
        <v>45224</v>
      </c>
      <c r="I256" s="55">
        <f t="shared" si="10"/>
        <v>45589</v>
      </c>
      <c r="J256" s="226" t="s">
        <v>280</v>
      </c>
    </row>
    <row r="257" spans="1:10" ht="18" customHeight="1" x14ac:dyDescent="0.35">
      <c r="A257" s="76" t="s">
        <v>22</v>
      </c>
      <c r="B257" s="27">
        <v>257</v>
      </c>
      <c r="C257" s="27">
        <v>2014</v>
      </c>
      <c r="D257" s="28" t="s">
        <v>480</v>
      </c>
      <c r="E257" s="28" t="s">
        <v>478</v>
      </c>
      <c r="F257" s="28" t="s">
        <v>481</v>
      </c>
      <c r="G257" s="55">
        <v>41928</v>
      </c>
      <c r="H257" s="55">
        <v>44867</v>
      </c>
      <c r="I257" s="55">
        <f t="shared" si="10"/>
        <v>45232</v>
      </c>
      <c r="J257" s="226" t="s">
        <v>280</v>
      </c>
    </row>
    <row r="258" spans="1:10" ht="18" customHeight="1" x14ac:dyDescent="0.35">
      <c r="A258" s="76" t="s">
        <v>22</v>
      </c>
      <c r="B258" s="27">
        <v>258</v>
      </c>
      <c r="C258" s="27">
        <v>2014</v>
      </c>
      <c r="D258" s="28" t="s">
        <v>482</v>
      </c>
      <c r="E258" s="28" t="s">
        <v>414</v>
      </c>
      <c r="F258" s="28" t="s">
        <v>483</v>
      </c>
      <c r="G258" s="55">
        <v>41928</v>
      </c>
      <c r="H258" s="55">
        <v>45224</v>
      </c>
      <c r="I258" s="55">
        <f t="shared" si="10"/>
        <v>45589</v>
      </c>
      <c r="J258" s="226" t="s">
        <v>280</v>
      </c>
    </row>
    <row r="259" spans="1:10" ht="18" customHeight="1" x14ac:dyDescent="0.35">
      <c r="A259" s="76" t="s">
        <v>22</v>
      </c>
      <c r="B259" s="27">
        <v>259</v>
      </c>
      <c r="C259" s="27">
        <v>2014</v>
      </c>
      <c r="D259" s="28" t="s">
        <v>484</v>
      </c>
      <c r="E259" s="28" t="s">
        <v>414</v>
      </c>
      <c r="F259" s="28" t="s">
        <v>485</v>
      </c>
      <c r="G259" s="55">
        <v>41928</v>
      </c>
      <c r="H259" s="55">
        <v>44867</v>
      </c>
      <c r="I259" s="55">
        <f t="shared" si="10"/>
        <v>45232</v>
      </c>
      <c r="J259" s="226" t="s">
        <v>280</v>
      </c>
    </row>
    <row r="260" spans="1:10" ht="18" customHeight="1" x14ac:dyDescent="0.35">
      <c r="A260" s="76" t="s">
        <v>22</v>
      </c>
      <c r="B260" s="27">
        <v>260</v>
      </c>
      <c r="C260" s="27">
        <v>2014</v>
      </c>
      <c r="D260" s="28" t="s">
        <v>486</v>
      </c>
      <c r="E260" s="28" t="s">
        <v>414</v>
      </c>
      <c r="F260" s="28" t="s">
        <v>487</v>
      </c>
      <c r="G260" s="55">
        <v>41928</v>
      </c>
      <c r="H260" s="55">
        <v>44867</v>
      </c>
      <c r="I260" s="55">
        <f t="shared" si="10"/>
        <v>45232</v>
      </c>
      <c r="J260" s="226" t="s">
        <v>280</v>
      </c>
    </row>
    <row r="261" spans="1:10" ht="18" customHeight="1" x14ac:dyDescent="0.35">
      <c r="A261" s="76" t="s">
        <v>22</v>
      </c>
      <c r="B261" s="27">
        <v>261</v>
      </c>
      <c r="C261" s="27">
        <v>2014</v>
      </c>
      <c r="D261" s="28" t="s">
        <v>488</v>
      </c>
      <c r="E261" s="28" t="s">
        <v>414</v>
      </c>
      <c r="F261" s="28" t="s">
        <v>489</v>
      </c>
      <c r="G261" s="55">
        <v>41928</v>
      </c>
      <c r="H261" s="55">
        <v>45224</v>
      </c>
      <c r="I261" s="55">
        <f t="shared" si="10"/>
        <v>45589</v>
      </c>
      <c r="J261" s="226" t="s">
        <v>280</v>
      </c>
    </row>
    <row r="262" spans="1:10" ht="18" customHeight="1" x14ac:dyDescent="0.35">
      <c r="A262" s="76" t="s">
        <v>22</v>
      </c>
      <c r="B262" s="27">
        <v>262</v>
      </c>
      <c r="C262" s="27">
        <v>2014</v>
      </c>
      <c r="D262" s="28" t="s">
        <v>490</v>
      </c>
      <c r="E262" s="28" t="s">
        <v>414</v>
      </c>
      <c r="F262" s="28" t="s">
        <v>491</v>
      </c>
      <c r="G262" s="55">
        <v>41928</v>
      </c>
      <c r="H262" s="55">
        <v>45224</v>
      </c>
      <c r="I262" s="55">
        <f t="shared" si="10"/>
        <v>45589</v>
      </c>
      <c r="J262" s="226" t="s">
        <v>280</v>
      </c>
    </row>
    <row r="263" spans="1:10" ht="18" customHeight="1" x14ac:dyDescent="0.35">
      <c r="A263" s="76" t="s">
        <v>22</v>
      </c>
      <c r="B263" s="27">
        <v>263</v>
      </c>
      <c r="C263" s="27">
        <v>2014</v>
      </c>
      <c r="D263" s="28" t="s">
        <v>492</v>
      </c>
      <c r="E263" s="28" t="s">
        <v>414</v>
      </c>
      <c r="F263" s="28" t="s">
        <v>493</v>
      </c>
      <c r="G263" s="55">
        <v>41928</v>
      </c>
      <c r="H263" s="55">
        <v>44867</v>
      </c>
      <c r="I263" s="55">
        <f t="shared" si="10"/>
        <v>45232</v>
      </c>
      <c r="J263" s="226" t="s">
        <v>280</v>
      </c>
    </row>
    <row r="264" spans="1:10" ht="18" customHeight="1" x14ac:dyDescent="0.35">
      <c r="A264" s="76" t="s">
        <v>22</v>
      </c>
      <c r="B264" s="27">
        <v>264</v>
      </c>
      <c r="C264" s="27">
        <v>2014</v>
      </c>
      <c r="D264" s="28" t="s">
        <v>494</v>
      </c>
      <c r="E264" s="28" t="s">
        <v>495</v>
      </c>
      <c r="F264" s="28" t="s">
        <v>496</v>
      </c>
      <c r="G264" s="55">
        <v>41928</v>
      </c>
      <c r="H264" s="55">
        <v>44867</v>
      </c>
      <c r="I264" s="55">
        <f t="shared" si="10"/>
        <v>45232</v>
      </c>
      <c r="J264" s="226" t="s">
        <v>280</v>
      </c>
    </row>
    <row r="265" spans="1:10" ht="18" customHeight="1" x14ac:dyDescent="0.35">
      <c r="A265" s="76" t="s">
        <v>22</v>
      </c>
      <c r="B265" s="27">
        <v>265</v>
      </c>
      <c r="C265" s="27">
        <v>2014</v>
      </c>
      <c r="D265" s="28" t="s">
        <v>497</v>
      </c>
      <c r="E265" s="28" t="s">
        <v>495</v>
      </c>
      <c r="F265" s="28" t="s">
        <v>498</v>
      </c>
      <c r="G265" s="55">
        <v>41928</v>
      </c>
      <c r="H265" s="55">
        <v>44867</v>
      </c>
      <c r="I265" s="55">
        <f t="shared" si="10"/>
        <v>45232</v>
      </c>
      <c r="J265" s="226" t="s">
        <v>280</v>
      </c>
    </row>
    <row r="266" spans="1:10" ht="18" customHeight="1" x14ac:dyDescent="0.35">
      <c r="A266" s="76" t="s">
        <v>22</v>
      </c>
      <c r="B266" s="27">
        <v>266</v>
      </c>
      <c r="C266" s="27">
        <v>2014</v>
      </c>
      <c r="D266" s="28" t="s">
        <v>499</v>
      </c>
      <c r="E266" s="28" t="s">
        <v>495</v>
      </c>
      <c r="F266" s="28" t="s">
        <v>500</v>
      </c>
      <c r="G266" s="55">
        <v>41928</v>
      </c>
      <c r="H266" s="55">
        <v>44867</v>
      </c>
      <c r="I266" s="55">
        <f t="shared" si="10"/>
        <v>45232</v>
      </c>
      <c r="J266" s="226" t="s">
        <v>280</v>
      </c>
    </row>
    <row r="267" spans="1:10" ht="18" customHeight="1" x14ac:dyDescent="0.35">
      <c r="A267" s="76" t="s">
        <v>22</v>
      </c>
      <c r="B267" s="27">
        <v>267</v>
      </c>
      <c r="C267" s="27">
        <v>2014</v>
      </c>
      <c r="D267" s="28" t="s">
        <v>501</v>
      </c>
      <c r="E267" s="28" t="s">
        <v>495</v>
      </c>
      <c r="F267" s="28" t="s">
        <v>502</v>
      </c>
      <c r="G267" s="55">
        <v>41928</v>
      </c>
      <c r="H267" s="55">
        <v>44867</v>
      </c>
      <c r="I267" s="55">
        <f t="shared" si="10"/>
        <v>45232</v>
      </c>
      <c r="J267" s="226" t="s">
        <v>280</v>
      </c>
    </row>
    <row r="268" spans="1:10" ht="18" customHeight="1" x14ac:dyDescent="0.35">
      <c r="A268" s="76" t="s">
        <v>22</v>
      </c>
      <c r="B268" s="27">
        <v>268</v>
      </c>
      <c r="C268" s="27">
        <v>2014</v>
      </c>
      <c r="D268" s="28" t="s">
        <v>503</v>
      </c>
      <c r="E268" s="28" t="s">
        <v>495</v>
      </c>
      <c r="F268" s="28" t="s">
        <v>504</v>
      </c>
      <c r="G268" s="55">
        <v>41928</v>
      </c>
      <c r="H268" s="55">
        <v>44867</v>
      </c>
      <c r="I268" s="55">
        <f t="shared" si="10"/>
        <v>45232</v>
      </c>
      <c r="J268" s="226" t="s">
        <v>280</v>
      </c>
    </row>
    <row r="269" spans="1:10" ht="18" customHeight="1" x14ac:dyDescent="0.35">
      <c r="A269" s="76" t="s">
        <v>22</v>
      </c>
      <c r="B269" s="27">
        <v>269</v>
      </c>
      <c r="C269" s="27">
        <v>2014</v>
      </c>
      <c r="D269" s="28" t="s">
        <v>505</v>
      </c>
      <c r="E269" s="28" t="s">
        <v>495</v>
      </c>
      <c r="F269" s="28" t="s">
        <v>506</v>
      </c>
      <c r="G269" s="55">
        <v>41928</v>
      </c>
      <c r="H269" s="55">
        <v>44867</v>
      </c>
      <c r="I269" s="55">
        <f t="shared" si="10"/>
        <v>45232</v>
      </c>
      <c r="J269" s="226" t="s">
        <v>280</v>
      </c>
    </row>
    <row r="270" spans="1:10" ht="18" customHeight="1" x14ac:dyDescent="0.35">
      <c r="A270" s="76" t="s">
        <v>22</v>
      </c>
      <c r="B270" s="27">
        <v>270</v>
      </c>
      <c r="C270" s="27">
        <v>2014</v>
      </c>
      <c r="D270" s="28" t="s">
        <v>508</v>
      </c>
      <c r="E270" s="28" t="s">
        <v>495</v>
      </c>
      <c r="F270" s="28" t="s">
        <v>509</v>
      </c>
      <c r="G270" s="55">
        <v>41928</v>
      </c>
      <c r="H270" s="55">
        <v>44867</v>
      </c>
      <c r="I270" s="55">
        <f t="shared" si="10"/>
        <v>45232</v>
      </c>
      <c r="J270" s="226" t="s">
        <v>280</v>
      </c>
    </row>
    <row r="271" spans="1:10" ht="18" customHeight="1" x14ac:dyDescent="0.35">
      <c r="A271" s="76" t="s">
        <v>22</v>
      </c>
      <c r="B271" s="27">
        <v>271</v>
      </c>
      <c r="C271" s="27">
        <v>2014</v>
      </c>
      <c r="D271" s="28" t="s">
        <v>510</v>
      </c>
      <c r="E271" s="28" t="s">
        <v>511</v>
      </c>
      <c r="F271" s="28" t="s">
        <v>512</v>
      </c>
      <c r="G271" s="55">
        <v>41928</v>
      </c>
      <c r="H271" s="55">
        <v>45224</v>
      </c>
      <c r="I271" s="55">
        <f t="shared" si="10"/>
        <v>45589</v>
      </c>
      <c r="J271" s="226" t="s">
        <v>280</v>
      </c>
    </row>
    <row r="272" spans="1:10" ht="18" customHeight="1" x14ac:dyDescent="0.35">
      <c r="A272" s="76" t="s">
        <v>22</v>
      </c>
      <c r="B272" s="27">
        <v>272</v>
      </c>
      <c r="C272" s="27">
        <v>2014</v>
      </c>
      <c r="D272" s="28" t="s">
        <v>514</v>
      </c>
      <c r="E272" s="28" t="s">
        <v>515</v>
      </c>
      <c r="F272" s="28" t="s">
        <v>423</v>
      </c>
      <c r="G272" s="55">
        <v>41928</v>
      </c>
      <c r="H272" s="55">
        <v>45224</v>
      </c>
      <c r="I272" s="55">
        <f t="shared" si="10"/>
        <v>45589</v>
      </c>
      <c r="J272" s="226" t="s">
        <v>280</v>
      </c>
    </row>
    <row r="273" spans="1:10" ht="18" customHeight="1" x14ac:dyDescent="0.35">
      <c r="A273" s="76" t="s">
        <v>22</v>
      </c>
      <c r="B273" s="27">
        <v>273</v>
      </c>
      <c r="C273" s="27">
        <v>2014</v>
      </c>
      <c r="D273" s="28" t="s">
        <v>516</v>
      </c>
      <c r="E273" s="28" t="s">
        <v>517</v>
      </c>
      <c r="F273" s="28" t="s">
        <v>518</v>
      </c>
      <c r="G273" s="55">
        <v>41928</v>
      </c>
      <c r="H273" s="55">
        <v>45224</v>
      </c>
      <c r="I273" s="55">
        <f t="shared" si="10"/>
        <v>45589</v>
      </c>
      <c r="J273" s="226" t="s">
        <v>280</v>
      </c>
    </row>
    <row r="274" spans="1:10" ht="18" customHeight="1" x14ac:dyDescent="0.35">
      <c r="A274" s="76" t="s">
        <v>22</v>
      </c>
      <c r="B274" s="27">
        <v>274</v>
      </c>
      <c r="C274" s="27">
        <v>2014</v>
      </c>
      <c r="D274" s="28" t="s">
        <v>519</v>
      </c>
      <c r="E274" s="28" t="s">
        <v>517</v>
      </c>
      <c r="F274" s="28" t="s">
        <v>520</v>
      </c>
      <c r="G274" s="55">
        <v>41928</v>
      </c>
      <c r="H274" s="55">
        <v>45224</v>
      </c>
      <c r="I274" s="55">
        <f t="shared" si="10"/>
        <v>45589</v>
      </c>
      <c r="J274" s="226" t="s">
        <v>280</v>
      </c>
    </row>
    <row r="275" spans="1:10" ht="18" customHeight="1" x14ac:dyDescent="0.35">
      <c r="A275" s="76" t="s">
        <v>22</v>
      </c>
      <c r="B275" s="27">
        <v>275</v>
      </c>
      <c r="C275" s="27">
        <v>2014</v>
      </c>
      <c r="D275" s="28" t="s">
        <v>521</v>
      </c>
      <c r="E275" s="28" t="s">
        <v>517</v>
      </c>
      <c r="F275" s="28" t="s">
        <v>522</v>
      </c>
      <c r="G275" s="55">
        <v>41928</v>
      </c>
      <c r="H275" s="55">
        <v>45224</v>
      </c>
      <c r="I275" s="55">
        <f t="shared" si="10"/>
        <v>45589</v>
      </c>
      <c r="J275" s="226" t="s">
        <v>280</v>
      </c>
    </row>
    <row r="276" spans="1:10" ht="18" customHeight="1" x14ac:dyDescent="0.35">
      <c r="A276" s="76" t="s">
        <v>22</v>
      </c>
      <c r="B276" s="27">
        <v>276</v>
      </c>
      <c r="C276" s="27">
        <v>2014</v>
      </c>
      <c r="D276" s="28" t="s">
        <v>523</v>
      </c>
      <c r="E276" s="28" t="s">
        <v>524</v>
      </c>
      <c r="F276" s="28" t="s">
        <v>525</v>
      </c>
      <c r="G276" s="55">
        <v>41928</v>
      </c>
      <c r="H276" s="55">
        <v>45224</v>
      </c>
      <c r="I276" s="55">
        <f t="shared" si="10"/>
        <v>45589</v>
      </c>
      <c r="J276" s="226" t="s">
        <v>280</v>
      </c>
    </row>
    <row r="277" spans="1:10" ht="18" customHeight="1" x14ac:dyDescent="0.35">
      <c r="A277" s="76" t="s">
        <v>22</v>
      </c>
      <c r="B277" s="27">
        <v>277</v>
      </c>
      <c r="C277" s="27">
        <v>2014</v>
      </c>
      <c r="D277" s="28" t="s">
        <v>526</v>
      </c>
      <c r="E277" s="28" t="s">
        <v>341</v>
      </c>
      <c r="F277" s="28" t="s">
        <v>527</v>
      </c>
      <c r="G277" s="55">
        <v>41928</v>
      </c>
      <c r="H277" s="55">
        <v>45224</v>
      </c>
      <c r="I277" s="55">
        <f t="shared" si="10"/>
        <v>45589</v>
      </c>
      <c r="J277" s="226" t="s">
        <v>280</v>
      </c>
    </row>
    <row r="278" spans="1:10" ht="18" customHeight="1" x14ac:dyDescent="0.35">
      <c r="A278" s="76" t="s">
        <v>22</v>
      </c>
      <c r="B278" s="27">
        <v>278</v>
      </c>
      <c r="C278" s="27">
        <v>2014</v>
      </c>
      <c r="D278" s="28" t="s">
        <v>494</v>
      </c>
      <c r="E278" s="28" t="s">
        <v>341</v>
      </c>
      <c r="F278" s="28" t="s">
        <v>528</v>
      </c>
      <c r="G278" s="55">
        <v>41928</v>
      </c>
      <c r="H278" s="55">
        <v>45224</v>
      </c>
      <c r="I278" s="55">
        <f t="shared" si="10"/>
        <v>45589</v>
      </c>
      <c r="J278" s="226" t="s">
        <v>280</v>
      </c>
    </row>
    <row r="279" spans="1:10" ht="18" customHeight="1" x14ac:dyDescent="0.35">
      <c r="A279" s="76" t="s">
        <v>22</v>
      </c>
      <c r="B279" s="27">
        <v>279</v>
      </c>
      <c r="C279" s="27">
        <v>2014</v>
      </c>
      <c r="D279" s="28" t="s">
        <v>529</v>
      </c>
      <c r="E279" s="28" t="s">
        <v>530</v>
      </c>
      <c r="F279" s="28" t="s">
        <v>531</v>
      </c>
      <c r="G279" s="55">
        <v>41928</v>
      </c>
      <c r="H279" s="55">
        <v>45224</v>
      </c>
      <c r="I279" s="55">
        <f t="shared" si="10"/>
        <v>45589</v>
      </c>
      <c r="J279" s="226" t="s">
        <v>280</v>
      </c>
    </row>
    <row r="280" spans="1:10" ht="18" customHeight="1" x14ac:dyDescent="0.35">
      <c r="A280" s="76" t="s">
        <v>22</v>
      </c>
      <c r="B280" s="27">
        <v>280</v>
      </c>
      <c r="C280" s="27">
        <v>2014</v>
      </c>
      <c r="D280" s="28" t="s">
        <v>519</v>
      </c>
      <c r="E280" s="28" t="s">
        <v>530</v>
      </c>
      <c r="F280" s="28" t="s">
        <v>532</v>
      </c>
      <c r="G280" s="55">
        <v>41928</v>
      </c>
      <c r="H280" s="55">
        <v>44867</v>
      </c>
      <c r="I280" s="55">
        <f t="shared" si="10"/>
        <v>45232</v>
      </c>
      <c r="J280" s="226" t="s">
        <v>280</v>
      </c>
    </row>
    <row r="281" spans="1:10" ht="18" customHeight="1" x14ac:dyDescent="0.35">
      <c r="A281" s="76" t="s">
        <v>22</v>
      </c>
      <c r="B281" s="27">
        <v>281</v>
      </c>
      <c r="C281" s="27">
        <v>2014</v>
      </c>
      <c r="D281" s="28" t="s">
        <v>533</v>
      </c>
      <c r="E281" s="28" t="s">
        <v>325</v>
      </c>
      <c r="F281" s="28" t="s">
        <v>534</v>
      </c>
      <c r="G281" s="55">
        <v>41928</v>
      </c>
      <c r="H281" s="55">
        <v>44867</v>
      </c>
      <c r="I281" s="55">
        <f t="shared" si="10"/>
        <v>45232</v>
      </c>
      <c r="J281" s="226" t="s">
        <v>280</v>
      </c>
    </row>
    <row r="282" spans="1:10" ht="18" customHeight="1" x14ac:dyDescent="0.35">
      <c r="A282" s="76" t="s">
        <v>22</v>
      </c>
      <c r="B282" s="27">
        <v>282</v>
      </c>
      <c r="C282" s="27">
        <v>2014</v>
      </c>
      <c r="D282" s="28" t="s">
        <v>535</v>
      </c>
      <c r="E282" s="28" t="s">
        <v>325</v>
      </c>
      <c r="F282" s="28" t="s">
        <v>536</v>
      </c>
      <c r="G282" s="55">
        <v>41928</v>
      </c>
      <c r="H282" s="55">
        <v>44867</v>
      </c>
      <c r="I282" s="55">
        <f t="shared" si="10"/>
        <v>45232</v>
      </c>
      <c r="J282" s="226" t="s">
        <v>280</v>
      </c>
    </row>
    <row r="283" spans="1:10" ht="18" customHeight="1" x14ac:dyDescent="0.35">
      <c r="A283" s="76" t="s">
        <v>22</v>
      </c>
      <c r="B283" s="27">
        <v>283</v>
      </c>
      <c r="C283" s="27">
        <v>2014</v>
      </c>
      <c r="D283" s="28" t="s">
        <v>537</v>
      </c>
      <c r="E283" s="28" t="s">
        <v>325</v>
      </c>
      <c r="F283" s="28" t="s">
        <v>538</v>
      </c>
      <c r="G283" s="55">
        <v>41928</v>
      </c>
      <c r="H283" s="55">
        <v>44867</v>
      </c>
      <c r="I283" s="55">
        <f t="shared" si="10"/>
        <v>45232</v>
      </c>
      <c r="J283" s="226" t="s">
        <v>280</v>
      </c>
    </row>
    <row r="284" spans="1:10" ht="18" customHeight="1" x14ac:dyDescent="0.35">
      <c r="A284" s="76" t="s">
        <v>22</v>
      </c>
      <c r="B284" s="27">
        <v>284</v>
      </c>
      <c r="C284" s="27">
        <v>2014</v>
      </c>
      <c r="D284" s="28" t="s">
        <v>539</v>
      </c>
      <c r="E284" s="28" t="s">
        <v>325</v>
      </c>
      <c r="F284" s="28" t="s">
        <v>540</v>
      </c>
      <c r="G284" s="55">
        <v>41928</v>
      </c>
      <c r="H284" s="55">
        <v>44867</v>
      </c>
      <c r="I284" s="55">
        <f t="shared" si="10"/>
        <v>45232</v>
      </c>
      <c r="J284" s="226" t="s">
        <v>280</v>
      </c>
    </row>
    <row r="285" spans="1:10" ht="18" customHeight="1" x14ac:dyDescent="0.35">
      <c r="A285" s="76" t="s">
        <v>22</v>
      </c>
      <c r="B285" s="27">
        <v>285</v>
      </c>
      <c r="C285" s="27">
        <v>2014</v>
      </c>
      <c r="D285" s="28" t="s">
        <v>541</v>
      </c>
      <c r="E285" s="28" t="s">
        <v>325</v>
      </c>
      <c r="F285" s="28" t="s">
        <v>542</v>
      </c>
      <c r="G285" s="55">
        <v>41928</v>
      </c>
      <c r="H285" s="55">
        <v>44867</v>
      </c>
      <c r="I285" s="55">
        <f t="shared" si="10"/>
        <v>45232</v>
      </c>
      <c r="J285" s="226" t="s">
        <v>280</v>
      </c>
    </row>
    <row r="286" spans="1:10" ht="18" customHeight="1" x14ac:dyDescent="0.35">
      <c r="A286" s="76" t="s">
        <v>22</v>
      </c>
      <c r="B286" s="27">
        <v>286</v>
      </c>
      <c r="C286" s="27">
        <v>2014</v>
      </c>
      <c r="D286" s="28" t="s">
        <v>543</v>
      </c>
      <c r="E286" s="28" t="s">
        <v>325</v>
      </c>
      <c r="F286" s="28" t="s">
        <v>544</v>
      </c>
      <c r="G286" s="55">
        <v>41928</v>
      </c>
      <c r="H286" s="55">
        <v>44867</v>
      </c>
      <c r="I286" s="55">
        <f t="shared" si="10"/>
        <v>45232</v>
      </c>
      <c r="J286" s="226" t="s">
        <v>280</v>
      </c>
    </row>
    <row r="287" spans="1:10" ht="18" customHeight="1" x14ac:dyDescent="0.35">
      <c r="A287" s="76" t="s">
        <v>22</v>
      </c>
      <c r="B287" s="27">
        <v>287</v>
      </c>
      <c r="C287" s="27">
        <v>2014</v>
      </c>
      <c r="D287" s="28" t="s">
        <v>545</v>
      </c>
      <c r="E287" s="28" t="s">
        <v>325</v>
      </c>
      <c r="F287" s="28" t="s">
        <v>546</v>
      </c>
      <c r="G287" s="55">
        <v>41928</v>
      </c>
      <c r="H287" s="55">
        <v>44867</v>
      </c>
      <c r="I287" s="55">
        <f t="shared" si="10"/>
        <v>45232</v>
      </c>
      <c r="J287" s="226" t="s">
        <v>280</v>
      </c>
    </row>
    <row r="288" spans="1:10" ht="18" customHeight="1" x14ac:dyDescent="0.35">
      <c r="A288" s="76" t="s">
        <v>22</v>
      </c>
      <c r="B288" s="27">
        <v>288</v>
      </c>
      <c r="C288" s="27">
        <v>2014</v>
      </c>
      <c r="D288" s="28" t="s">
        <v>547</v>
      </c>
      <c r="E288" s="28" t="s">
        <v>325</v>
      </c>
      <c r="F288" s="28" t="s">
        <v>548</v>
      </c>
      <c r="G288" s="55">
        <v>41928</v>
      </c>
      <c r="H288" s="55">
        <v>44867</v>
      </c>
      <c r="I288" s="55">
        <f t="shared" si="10"/>
        <v>45232</v>
      </c>
      <c r="J288" s="226" t="s">
        <v>280</v>
      </c>
    </row>
    <row r="289" spans="1:10" ht="18" customHeight="1" x14ac:dyDescent="0.35">
      <c r="A289" s="76" t="s">
        <v>22</v>
      </c>
      <c r="B289" s="27">
        <v>289</v>
      </c>
      <c r="C289" s="27">
        <v>2014</v>
      </c>
      <c r="D289" s="28" t="s">
        <v>549</v>
      </c>
      <c r="E289" s="28" t="s">
        <v>325</v>
      </c>
      <c r="F289" s="28" t="s">
        <v>550</v>
      </c>
      <c r="G289" s="55">
        <v>41928</v>
      </c>
      <c r="H289" s="55">
        <v>44867</v>
      </c>
      <c r="I289" s="55">
        <f t="shared" si="10"/>
        <v>45232</v>
      </c>
      <c r="J289" s="226" t="s">
        <v>280</v>
      </c>
    </row>
    <row r="290" spans="1:10" ht="18" customHeight="1" x14ac:dyDescent="0.35">
      <c r="A290" s="76" t="s">
        <v>22</v>
      </c>
      <c r="B290" s="27">
        <v>290</v>
      </c>
      <c r="C290" s="27">
        <v>2014</v>
      </c>
      <c r="D290" s="28" t="s">
        <v>551</v>
      </c>
      <c r="E290" s="28" t="s">
        <v>325</v>
      </c>
      <c r="F290" s="28" t="s">
        <v>552</v>
      </c>
      <c r="G290" s="55">
        <v>41928</v>
      </c>
      <c r="H290" s="55">
        <v>44867</v>
      </c>
      <c r="I290" s="55">
        <f t="shared" si="10"/>
        <v>45232</v>
      </c>
      <c r="J290" s="226" t="s">
        <v>280</v>
      </c>
    </row>
    <row r="291" spans="1:10" ht="18" customHeight="1" x14ac:dyDescent="0.35">
      <c r="A291" s="76" t="s">
        <v>22</v>
      </c>
      <c r="B291" s="27">
        <v>291</v>
      </c>
      <c r="C291" s="27">
        <v>2014</v>
      </c>
      <c r="D291" s="28" t="s">
        <v>553</v>
      </c>
      <c r="E291" s="28" t="s">
        <v>554</v>
      </c>
      <c r="F291" s="28" t="s">
        <v>555</v>
      </c>
      <c r="G291" s="55">
        <v>41928</v>
      </c>
      <c r="H291" s="55">
        <v>45224</v>
      </c>
      <c r="I291" s="55">
        <f t="shared" si="10"/>
        <v>45589</v>
      </c>
      <c r="J291" s="226" t="s">
        <v>280</v>
      </c>
    </row>
    <row r="292" spans="1:10" ht="18" customHeight="1" x14ac:dyDescent="0.35">
      <c r="A292" s="76" t="s">
        <v>22</v>
      </c>
      <c r="B292" s="27">
        <v>292</v>
      </c>
      <c r="C292" s="27">
        <v>2014</v>
      </c>
      <c r="D292" s="28" t="s">
        <v>556</v>
      </c>
      <c r="E292" s="28" t="s">
        <v>557</v>
      </c>
      <c r="F292" s="28" t="s">
        <v>558</v>
      </c>
      <c r="G292" s="55">
        <v>41928</v>
      </c>
      <c r="H292" s="55">
        <v>44867</v>
      </c>
      <c r="I292" s="55">
        <f t="shared" si="10"/>
        <v>45232</v>
      </c>
      <c r="J292" s="226" t="s">
        <v>280</v>
      </c>
    </row>
    <row r="293" spans="1:10" ht="18" customHeight="1" x14ac:dyDescent="0.35">
      <c r="A293" s="76" t="s">
        <v>22</v>
      </c>
      <c r="B293" s="27">
        <v>293</v>
      </c>
      <c r="C293" s="27">
        <v>2014</v>
      </c>
      <c r="D293" s="28" t="s">
        <v>559</v>
      </c>
      <c r="E293" s="28" t="s">
        <v>557</v>
      </c>
      <c r="F293" s="28" t="s">
        <v>560</v>
      </c>
      <c r="G293" s="55">
        <v>41928</v>
      </c>
      <c r="H293" s="55">
        <v>44867</v>
      </c>
      <c r="I293" s="55">
        <f t="shared" si="10"/>
        <v>45232</v>
      </c>
      <c r="J293" s="226" t="s">
        <v>280</v>
      </c>
    </row>
    <row r="294" spans="1:10" ht="18" customHeight="1" x14ac:dyDescent="0.35">
      <c r="A294" s="76" t="s">
        <v>22</v>
      </c>
      <c r="B294" s="27">
        <v>294</v>
      </c>
      <c r="C294" s="27">
        <v>2014</v>
      </c>
      <c r="D294" s="28" t="s">
        <v>561</v>
      </c>
      <c r="E294" s="28" t="s">
        <v>557</v>
      </c>
      <c r="F294" s="28" t="s">
        <v>562</v>
      </c>
      <c r="G294" s="55">
        <v>41928</v>
      </c>
      <c r="H294" s="55">
        <v>44867</v>
      </c>
      <c r="I294" s="55">
        <f t="shared" si="10"/>
        <v>45232</v>
      </c>
      <c r="J294" s="226" t="s">
        <v>280</v>
      </c>
    </row>
    <row r="295" spans="1:10" ht="18" customHeight="1" x14ac:dyDescent="0.35">
      <c r="A295" s="76" t="s">
        <v>22</v>
      </c>
      <c r="B295" s="27">
        <v>295</v>
      </c>
      <c r="C295" s="27">
        <v>2014</v>
      </c>
      <c r="D295" s="28" t="s">
        <v>431</v>
      </c>
      <c r="E295" s="28" t="s">
        <v>563</v>
      </c>
      <c r="F295" s="28" t="s">
        <v>564</v>
      </c>
      <c r="G295" s="55">
        <v>41928</v>
      </c>
      <c r="H295" s="55">
        <v>44867</v>
      </c>
      <c r="I295" s="55">
        <f t="shared" si="10"/>
        <v>45232</v>
      </c>
      <c r="J295" s="226" t="s">
        <v>280</v>
      </c>
    </row>
    <row r="296" spans="1:10" ht="18" customHeight="1" x14ac:dyDescent="0.35">
      <c r="A296" s="76" t="s">
        <v>22</v>
      </c>
      <c r="B296" s="27">
        <v>296</v>
      </c>
      <c r="C296" s="27">
        <v>2014</v>
      </c>
      <c r="D296" s="28" t="s">
        <v>565</v>
      </c>
      <c r="E296" s="28" t="s">
        <v>318</v>
      </c>
      <c r="F296" s="28" t="s">
        <v>566</v>
      </c>
      <c r="G296" s="55">
        <v>41928</v>
      </c>
      <c r="H296" s="55">
        <v>45224</v>
      </c>
      <c r="I296" s="55">
        <f t="shared" si="10"/>
        <v>45589</v>
      </c>
      <c r="J296" s="226" t="s">
        <v>280</v>
      </c>
    </row>
    <row r="297" spans="1:10" ht="18" customHeight="1" x14ac:dyDescent="0.35">
      <c r="A297" s="76" t="s">
        <v>22</v>
      </c>
      <c r="B297" s="27">
        <v>297</v>
      </c>
      <c r="C297" s="27">
        <v>2014</v>
      </c>
      <c r="D297" s="28" t="s">
        <v>567</v>
      </c>
      <c r="E297" s="28" t="s">
        <v>318</v>
      </c>
      <c r="F297" s="28" t="s">
        <v>568</v>
      </c>
      <c r="G297" s="55">
        <v>41928</v>
      </c>
      <c r="H297" s="55">
        <v>45224</v>
      </c>
      <c r="I297" s="55">
        <f t="shared" si="10"/>
        <v>45589</v>
      </c>
      <c r="J297" s="226" t="s">
        <v>280</v>
      </c>
    </row>
    <row r="298" spans="1:10" ht="18" customHeight="1" x14ac:dyDescent="0.35">
      <c r="A298" s="76" t="s">
        <v>22</v>
      </c>
      <c r="B298" s="27">
        <v>298</v>
      </c>
      <c r="C298" s="27">
        <v>2014</v>
      </c>
      <c r="D298" s="28" t="s">
        <v>569</v>
      </c>
      <c r="E298" s="28" t="s">
        <v>318</v>
      </c>
      <c r="F298" s="28" t="s">
        <v>570</v>
      </c>
      <c r="G298" s="55">
        <v>41928</v>
      </c>
      <c r="H298" s="55">
        <v>45224</v>
      </c>
      <c r="I298" s="55">
        <f t="shared" si="10"/>
        <v>45589</v>
      </c>
      <c r="J298" s="226" t="s">
        <v>280</v>
      </c>
    </row>
    <row r="299" spans="1:10" ht="18" customHeight="1" x14ac:dyDescent="0.35">
      <c r="A299" s="76" t="s">
        <v>22</v>
      </c>
      <c r="B299" s="27">
        <v>299</v>
      </c>
      <c r="C299" s="27">
        <v>2014</v>
      </c>
      <c r="D299" s="28" t="s">
        <v>571</v>
      </c>
      <c r="E299" s="28" t="s">
        <v>318</v>
      </c>
      <c r="F299" s="28" t="s">
        <v>572</v>
      </c>
      <c r="G299" s="55">
        <v>41928</v>
      </c>
      <c r="H299" s="55">
        <v>45224</v>
      </c>
      <c r="I299" s="55">
        <f t="shared" si="10"/>
        <v>45589</v>
      </c>
      <c r="J299" s="226" t="s">
        <v>280</v>
      </c>
    </row>
    <row r="300" spans="1:10" ht="18" customHeight="1" x14ac:dyDescent="0.35">
      <c r="A300" s="76" t="s">
        <v>22</v>
      </c>
      <c r="B300" s="27">
        <v>300</v>
      </c>
      <c r="C300" s="27">
        <v>2014</v>
      </c>
      <c r="D300" s="28" t="s">
        <v>573</v>
      </c>
      <c r="E300" s="28" t="s">
        <v>318</v>
      </c>
      <c r="F300" s="28" t="s">
        <v>574</v>
      </c>
      <c r="G300" s="55">
        <v>41928</v>
      </c>
      <c r="H300" s="55">
        <v>45224</v>
      </c>
      <c r="I300" s="55">
        <f t="shared" si="10"/>
        <v>45589</v>
      </c>
      <c r="J300" s="226" t="s">
        <v>280</v>
      </c>
    </row>
    <row r="301" spans="1:10" ht="18" customHeight="1" x14ac:dyDescent="0.35">
      <c r="A301" s="76" t="s">
        <v>22</v>
      </c>
      <c r="B301" s="27">
        <v>301</v>
      </c>
      <c r="C301" s="27">
        <v>2014</v>
      </c>
      <c r="D301" s="28" t="s">
        <v>575</v>
      </c>
      <c r="E301" s="28" t="s">
        <v>318</v>
      </c>
      <c r="F301" s="28" t="s">
        <v>576</v>
      </c>
      <c r="G301" s="55">
        <v>41928</v>
      </c>
      <c r="H301" s="55">
        <v>45224</v>
      </c>
      <c r="I301" s="55">
        <f t="shared" ref="I301:I314" si="11">H301+365</f>
        <v>45589</v>
      </c>
      <c r="J301" s="226" t="s">
        <v>280</v>
      </c>
    </row>
    <row r="302" spans="1:10" ht="18" customHeight="1" x14ac:dyDescent="0.35">
      <c r="A302" s="76" t="s">
        <v>22</v>
      </c>
      <c r="B302" s="27">
        <v>302</v>
      </c>
      <c r="C302" s="27">
        <v>2014</v>
      </c>
      <c r="D302" s="28" t="s">
        <v>577</v>
      </c>
      <c r="E302" s="28" t="s">
        <v>318</v>
      </c>
      <c r="F302" s="28" t="s">
        <v>578</v>
      </c>
      <c r="G302" s="55">
        <v>41928</v>
      </c>
      <c r="H302" s="55">
        <v>45224</v>
      </c>
      <c r="I302" s="55">
        <f t="shared" si="11"/>
        <v>45589</v>
      </c>
      <c r="J302" s="226" t="s">
        <v>280</v>
      </c>
    </row>
    <row r="303" spans="1:10" ht="18" customHeight="1" x14ac:dyDescent="0.35">
      <c r="A303" s="76" t="s">
        <v>22</v>
      </c>
      <c r="B303" s="27">
        <v>303</v>
      </c>
      <c r="C303" s="27">
        <v>2014</v>
      </c>
      <c r="D303" s="28" t="s">
        <v>579</v>
      </c>
      <c r="E303" s="28" t="s">
        <v>318</v>
      </c>
      <c r="F303" s="28" t="s">
        <v>580</v>
      </c>
      <c r="G303" s="55">
        <v>41928</v>
      </c>
      <c r="H303" s="55">
        <v>44867</v>
      </c>
      <c r="I303" s="55">
        <f t="shared" si="11"/>
        <v>45232</v>
      </c>
      <c r="J303" s="226" t="s">
        <v>280</v>
      </c>
    </row>
    <row r="304" spans="1:10" ht="18" customHeight="1" x14ac:dyDescent="0.35">
      <c r="A304" s="76" t="s">
        <v>22</v>
      </c>
      <c r="B304" s="27">
        <v>304</v>
      </c>
      <c r="C304" s="27">
        <v>2014</v>
      </c>
      <c r="D304" s="28" t="s">
        <v>581</v>
      </c>
      <c r="E304" s="28" t="s">
        <v>318</v>
      </c>
      <c r="F304" s="28" t="s">
        <v>582</v>
      </c>
      <c r="G304" s="55">
        <v>41928</v>
      </c>
      <c r="H304" s="55">
        <v>44867</v>
      </c>
      <c r="I304" s="55">
        <f t="shared" si="11"/>
        <v>45232</v>
      </c>
      <c r="J304" s="226" t="s">
        <v>280</v>
      </c>
    </row>
    <row r="305" spans="1:10" ht="18" customHeight="1" x14ac:dyDescent="0.35">
      <c r="A305" s="76" t="s">
        <v>22</v>
      </c>
      <c r="B305" s="27">
        <v>305</v>
      </c>
      <c r="C305" s="27">
        <v>2014</v>
      </c>
      <c r="D305" s="28" t="s">
        <v>583</v>
      </c>
      <c r="E305" s="28" t="s">
        <v>318</v>
      </c>
      <c r="F305" s="28" t="s">
        <v>584</v>
      </c>
      <c r="G305" s="55">
        <v>41928</v>
      </c>
      <c r="H305" s="55">
        <v>45224</v>
      </c>
      <c r="I305" s="55">
        <f t="shared" si="11"/>
        <v>45589</v>
      </c>
      <c r="J305" s="226" t="s">
        <v>280</v>
      </c>
    </row>
    <row r="306" spans="1:10" ht="18" customHeight="1" x14ac:dyDescent="0.35">
      <c r="A306" s="76" t="s">
        <v>22</v>
      </c>
      <c r="B306" s="27">
        <v>306</v>
      </c>
      <c r="C306" s="27">
        <v>2014</v>
      </c>
      <c r="D306" s="28" t="s">
        <v>585</v>
      </c>
      <c r="E306" s="28" t="s">
        <v>318</v>
      </c>
      <c r="F306" s="28" t="s">
        <v>586</v>
      </c>
      <c r="G306" s="55">
        <v>41928</v>
      </c>
      <c r="H306" s="55">
        <v>44867</v>
      </c>
      <c r="I306" s="55">
        <f t="shared" si="11"/>
        <v>45232</v>
      </c>
      <c r="J306" s="226" t="s">
        <v>280</v>
      </c>
    </row>
    <row r="307" spans="1:10" ht="18" customHeight="1" x14ac:dyDescent="0.35">
      <c r="A307" s="76" t="s">
        <v>22</v>
      </c>
      <c r="B307" s="27">
        <v>307</v>
      </c>
      <c r="C307" s="27">
        <v>2014</v>
      </c>
      <c r="D307" s="28" t="s">
        <v>587</v>
      </c>
      <c r="E307" s="28" t="s">
        <v>318</v>
      </c>
      <c r="F307" s="28" t="s">
        <v>588</v>
      </c>
      <c r="G307" s="55">
        <v>41928</v>
      </c>
      <c r="H307" s="55">
        <v>45224</v>
      </c>
      <c r="I307" s="55">
        <f t="shared" si="11"/>
        <v>45589</v>
      </c>
      <c r="J307" s="226" t="s">
        <v>280</v>
      </c>
    </row>
    <row r="308" spans="1:10" ht="18" customHeight="1" x14ac:dyDescent="0.35">
      <c r="A308" s="76" t="s">
        <v>22</v>
      </c>
      <c r="B308" s="27">
        <v>308</v>
      </c>
      <c r="C308" s="27">
        <v>2014</v>
      </c>
      <c r="D308" s="28" t="s">
        <v>589</v>
      </c>
      <c r="E308" s="28" t="s">
        <v>590</v>
      </c>
      <c r="F308" s="28" t="s">
        <v>591</v>
      </c>
      <c r="G308" s="55">
        <v>41928</v>
      </c>
      <c r="H308" s="55">
        <v>44867</v>
      </c>
      <c r="I308" s="55">
        <f t="shared" si="11"/>
        <v>45232</v>
      </c>
      <c r="J308" s="226" t="s">
        <v>280</v>
      </c>
    </row>
    <row r="309" spans="1:10" ht="18" customHeight="1" x14ac:dyDescent="0.35">
      <c r="A309" s="76" t="s">
        <v>22</v>
      </c>
      <c r="B309" s="27">
        <v>309</v>
      </c>
      <c r="C309" s="27">
        <v>2014</v>
      </c>
      <c r="D309" s="28" t="s">
        <v>592</v>
      </c>
      <c r="E309" s="28" t="s">
        <v>593</v>
      </c>
      <c r="F309" s="28" t="s">
        <v>594</v>
      </c>
      <c r="G309" s="55">
        <v>41928</v>
      </c>
      <c r="H309" s="55">
        <v>45224</v>
      </c>
      <c r="I309" s="55">
        <f t="shared" si="11"/>
        <v>45589</v>
      </c>
      <c r="J309" s="226" t="s">
        <v>280</v>
      </c>
    </row>
    <row r="310" spans="1:10" ht="18" customHeight="1" x14ac:dyDescent="0.35">
      <c r="A310" s="76" t="s">
        <v>22</v>
      </c>
      <c r="B310" s="27">
        <v>310</v>
      </c>
      <c r="C310" s="27">
        <v>2014</v>
      </c>
      <c r="D310" s="28" t="s">
        <v>595</v>
      </c>
      <c r="E310" s="28" t="s">
        <v>596</v>
      </c>
      <c r="F310" s="28" t="s">
        <v>597</v>
      </c>
      <c r="G310" s="55">
        <v>41928</v>
      </c>
      <c r="H310" s="55">
        <v>44867</v>
      </c>
      <c r="I310" s="55">
        <f t="shared" si="11"/>
        <v>45232</v>
      </c>
      <c r="J310" s="226" t="s">
        <v>280</v>
      </c>
    </row>
    <row r="311" spans="1:10" ht="18" customHeight="1" x14ac:dyDescent="0.35">
      <c r="A311" s="76" t="s">
        <v>22</v>
      </c>
      <c r="B311" s="27">
        <v>311</v>
      </c>
      <c r="C311" s="27">
        <v>2014</v>
      </c>
      <c r="D311" s="28" t="s">
        <v>598</v>
      </c>
      <c r="E311" s="28" t="s">
        <v>599</v>
      </c>
      <c r="F311" s="28" t="s">
        <v>600</v>
      </c>
      <c r="G311" s="55">
        <v>41928</v>
      </c>
      <c r="H311" s="55">
        <v>45224</v>
      </c>
      <c r="I311" s="55">
        <f t="shared" si="11"/>
        <v>45589</v>
      </c>
      <c r="J311" s="226" t="s">
        <v>280</v>
      </c>
    </row>
    <row r="312" spans="1:10" ht="18" customHeight="1" x14ac:dyDescent="0.35">
      <c r="A312" s="76" t="s">
        <v>22</v>
      </c>
      <c r="B312" s="27">
        <v>312</v>
      </c>
      <c r="C312" s="27">
        <v>2014</v>
      </c>
      <c r="D312" s="28" t="s">
        <v>601</v>
      </c>
      <c r="E312" s="28" t="s">
        <v>599</v>
      </c>
      <c r="F312" s="28" t="s">
        <v>602</v>
      </c>
      <c r="G312" s="55">
        <v>41928</v>
      </c>
      <c r="H312" s="55">
        <v>45224</v>
      </c>
      <c r="I312" s="55">
        <f t="shared" si="11"/>
        <v>45589</v>
      </c>
      <c r="J312" s="226" t="s">
        <v>280</v>
      </c>
    </row>
    <row r="313" spans="1:10" ht="18" customHeight="1" x14ac:dyDescent="0.35">
      <c r="A313" s="76" t="s">
        <v>22</v>
      </c>
      <c r="B313" s="27">
        <v>313</v>
      </c>
      <c r="C313" s="27">
        <v>2014</v>
      </c>
      <c r="D313" s="28" t="s">
        <v>603</v>
      </c>
      <c r="E313" s="28" t="s">
        <v>599</v>
      </c>
      <c r="F313" s="28" t="s">
        <v>604</v>
      </c>
      <c r="G313" s="55">
        <v>41928</v>
      </c>
      <c r="H313" s="55">
        <v>45224</v>
      </c>
      <c r="I313" s="55">
        <f t="shared" si="11"/>
        <v>45589</v>
      </c>
      <c r="J313" s="226" t="s">
        <v>280</v>
      </c>
    </row>
    <row r="314" spans="1:10" ht="18" customHeight="1" x14ac:dyDescent="0.35">
      <c r="A314" s="76" t="s">
        <v>22</v>
      </c>
      <c r="B314" s="27">
        <v>314</v>
      </c>
      <c r="C314" s="27">
        <v>2014</v>
      </c>
      <c r="D314" s="28" t="s">
        <v>605</v>
      </c>
      <c r="E314" s="28" t="s">
        <v>599</v>
      </c>
      <c r="F314" s="28" t="s">
        <v>606</v>
      </c>
      <c r="G314" s="55">
        <v>41928</v>
      </c>
      <c r="H314" s="55">
        <v>45224</v>
      </c>
      <c r="I314" s="55">
        <f t="shared" si="11"/>
        <v>45589</v>
      </c>
      <c r="J314" s="226" t="s">
        <v>280</v>
      </c>
    </row>
    <row r="315" spans="1:10" ht="18" customHeight="1" x14ac:dyDescent="0.35">
      <c r="A315" s="76" t="s">
        <v>22</v>
      </c>
      <c r="B315" s="27">
        <v>315</v>
      </c>
      <c r="C315" s="27">
        <v>2014</v>
      </c>
      <c r="D315" s="28" t="s">
        <v>607</v>
      </c>
      <c r="E315" s="28" t="s">
        <v>608</v>
      </c>
      <c r="F315" s="28" t="s">
        <v>609</v>
      </c>
      <c r="G315" s="55">
        <v>41935</v>
      </c>
      <c r="H315" s="55"/>
      <c r="I315" s="55">
        <f>+G315+365</f>
        <v>42300</v>
      </c>
      <c r="J315" s="226" t="s">
        <v>610</v>
      </c>
    </row>
    <row r="316" spans="1:10" ht="18" customHeight="1" x14ac:dyDescent="0.35">
      <c r="A316" s="76" t="s">
        <v>22</v>
      </c>
      <c r="B316" s="27">
        <v>316</v>
      </c>
      <c r="C316" s="27">
        <v>2014</v>
      </c>
      <c r="D316" s="28" t="s">
        <v>611</v>
      </c>
      <c r="E316" s="28" t="s">
        <v>608</v>
      </c>
      <c r="F316" s="28" t="s">
        <v>612</v>
      </c>
      <c r="G316" s="55">
        <v>41935</v>
      </c>
      <c r="H316" s="55"/>
      <c r="I316" s="55">
        <f>+G316+365</f>
        <v>42300</v>
      </c>
      <c r="J316" s="226" t="s">
        <v>610</v>
      </c>
    </row>
    <row r="317" spans="1:10" ht="18" customHeight="1" x14ac:dyDescent="0.35">
      <c r="A317" s="76" t="s">
        <v>22</v>
      </c>
      <c r="B317" s="27">
        <v>317</v>
      </c>
      <c r="C317" s="27">
        <v>2014</v>
      </c>
      <c r="D317" s="28" t="s">
        <v>613</v>
      </c>
      <c r="E317" s="28" t="s">
        <v>614</v>
      </c>
      <c r="F317" s="28" t="s">
        <v>615</v>
      </c>
      <c r="G317" s="55">
        <v>41935</v>
      </c>
      <c r="H317" s="55">
        <v>45266</v>
      </c>
      <c r="I317" s="55">
        <f>+H317+365</f>
        <v>45631</v>
      </c>
      <c r="J317" s="226" t="s">
        <v>616</v>
      </c>
    </row>
    <row r="318" spans="1:10" ht="18" customHeight="1" x14ac:dyDescent="0.35">
      <c r="A318" s="76" t="s">
        <v>22</v>
      </c>
      <c r="B318" s="27">
        <v>318</v>
      </c>
      <c r="C318" s="27">
        <v>2014</v>
      </c>
      <c r="D318" s="28" t="s">
        <v>350</v>
      </c>
      <c r="E318" s="28" t="s">
        <v>617</v>
      </c>
      <c r="F318" s="28" t="s">
        <v>618</v>
      </c>
      <c r="G318" s="55">
        <v>41935</v>
      </c>
      <c r="H318" s="55">
        <v>42300</v>
      </c>
      <c r="I318" s="55">
        <f>+H318+365</f>
        <v>42665</v>
      </c>
      <c r="J318" s="226" t="s">
        <v>619</v>
      </c>
    </row>
    <row r="319" spans="1:10" ht="18" customHeight="1" x14ac:dyDescent="0.35">
      <c r="A319" s="76" t="s">
        <v>22</v>
      </c>
      <c r="B319" s="27">
        <v>319</v>
      </c>
      <c r="C319" s="27">
        <v>2014</v>
      </c>
      <c r="D319" s="28" t="s">
        <v>620</v>
      </c>
      <c r="E319" s="28" t="s">
        <v>621</v>
      </c>
      <c r="F319" s="28" t="s">
        <v>622</v>
      </c>
      <c r="G319" s="55">
        <v>41947</v>
      </c>
      <c r="H319" s="55"/>
      <c r="I319" s="55">
        <f>+G319+365</f>
        <v>42312</v>
      </c>
      <c r="J319" s="226" t="s">
        <v>137</v>
      </c>
    </row>
    <row r="320" spans="1:10" ht="18" customHeight="1" x14ac:dyDescent="0.35">
      <c r="A320" s="76" t="s">
        <v>22</v>
      </c>
      <c r="B320" s="27">
        <v>320</v>
      </c>
      <c r="C320" s="27">
        <v>2014</v>
      </c>
      <c r="D320" s="28" t="s">
        <v>623</v>
      </c>
      <c r="E320" s="28" t="s">
        <v>624</v>
      </c>
      <c r="F320" s="28" t="s">
        <v>625</v>
      </c>
      <c r="G320" s="55">
        <v>41961</v>
      </c>
      <c r="H320" s="55">
        <v>42296</v>
      </c>
      <c r="I320" s="55">
        <f>+H320+365</f>
        <v>42661</v>
      </c>
      <c r="J320" s="226" t="s">
        <v>619</v>
      </c>
    </row>
    <row r="321" spans="1:10" ht="18" customHeight="1" x14ac:dyDescent="0.35">
      <c r="A321" s="76" t="s">
        <v>22</v>
      </c>
      <c r="B321" s="27">
        <v>321</v>
      </c>
      <c r="C321" s="27">
        <v>2014</v>
      </c>
      <c r="D321" s="28" t="s">
        <v>626</v>
      </c>
      <c r="E321" s="28" t="s">
        <v>144</v>
      </c>
      <c r="F321" s="28" t="s">
        <v>199</v>
      </c>
      <c r="G321" s="55">
        <v>41963</v>
      </c>
      <c r="H321" s="55">
        <v>42270</v>
      </c>
      <c r="I321" s="55">
        <f>+H321+365</f>
        <v>42635</v>
      </c>
      <c r="J321" s="226" t="s">
        <v>26</v>
      </c>
    </row>
    <row r="322" spans="1:10" ht="18" customHeight="1" x14ac:dyDescent="0.35">
      <c r="A322" s="76" t="s">
        <v>22</v>
      </c>
      <c r="B322" s="27">
        <v>322</v>
      </c>
      <c r="C322" s="27">
        <v>2014</v>
      </c>
      <c r="D322" s="28" t="s">
        <v>627</v>
      </c>
      <c r="E322" s="28" t="s">
        <v>628</v>
      </c>
      <c r="F322" s="28" t="s">
        <v>629</v>
      </c>
      <c r="G322" s="55">
        <v>41982</v>
      </c>
      <c r="H322" s="55">
        <v>45308</v>
      </c>
      <c r="I322" s="55">
        <f>+H322+365</f>
        <v>45673</v>
      </c>
      <c r="J322" s="226" t="s">
        <v>630</v>
      </c>
    </row>
    <row r="323" spans="1:10" ht="18" customHeight="1" x14ac:dyDescent="0.35">
      <c r="A323" s="76" t="s">
        <v>22</v>
      </c>
      <c r="B323" s="27">
        <v>323</v>
      </c>
      <c r="C323" s="27">
        <v>2014</v>
      </c>
      <c r="D323" s="28" t="s">
        <v>631</v>
      </c>
      <c r="E323" s="28" t="s">
        <v>632</v>
      </c>
      <c r="F323" s="28" t="s">
        <v>633</v>
      </c>
      <c r="G323" s="55">
        <v>41990</v>
      </c>
      <c r="H323" s="55"/>
      <c r="I323" s="55">
        <f>+G323+365</f>
        <v>42355</v>
      </c>
      <c r="J323" s="226" t="s">
        <v>137</v>
      </c>
    </row>
    <row r="324" spans="1:10" ht="18" customHeight="1" x14ac:dyDescent="0.35">
      <c r="A324" s="76" t="s">
        <v>22</v>
      </c>
      <c r="B324" s="27">
        <v>324</v>
      </c>
      <c r="C324" s="27">
        <v>2014</v>
      </c>
      <c r="D324" s="28" t="s">
        <v>634</v>
      </c>
      <c r="E324" s="28" t="s">
        <v>635</v>
      </c>
      <c r="F324" s="28" t="s">
        <v>636</v>
      </c>
      <c r="G324" s="55">
        <v>41977</v>
      </c>
      <c r="H324" s="55">
        <v>42698</v>
      </c>
      <c r="I324" s="55">
        <f>+H324+365</f>
        <v>43063</v>
      </c>
      <c r="J324" s="226" t="s">
        <v>637</v>
      </c>
    </row>
    <row r="325" spans="1:10" ht="18" customHeight="1" x14ac:dyDescent="0.35">
      <c r="A325" s="76" t="s">
        <v>22</v>
      </c>
      <c r="B325" s="27">
        <v>325</v>
      </c>
      <c r="C325" s="27">
        <v>2014</v>
      </c>
      <c r="D325" s="28" t="s">
        <v>638</v>
      </c>
      <c r="E325" s="28" t="s">
        <v>635</v>
      </c>
      <c r="F325" s="28" t="s">
        <v>639</v>
      </c>
      <c r="G325" s="55">
        <v>41977</v>
      </c>
      <c r="H325" s="55">
        <v>42698</v>
      </c>
      <c r="I325" s="55">
        <f>+H325+365</f>
        <v>43063</v>
      </c>
      <c r="J325" s="226" t="s">
        <v>637</v>
      </c>
    </row>
    <row r="326" spans="1:10" ht="18" customHeight="1" x14ac:dyDescent="0.35">
      <c r="A326" s="76" t="s">
        <v>22</v>
      </c>
      <c r="B326" s="27">
        <v>326</v>
      </c>
      <c r="C326" s="27">
        <v>2014</v>
      </c>
      <c r="D326" s="28" t="s">
        <v>641</v>
      </c>
      <c r="E326" s="28" t="s">
        <v>635</v>
      </c>
      <c r="F326" s="28" t="s">
        <v>642</v>
      </c>
      <c r="G326" s="55">
        <v>42055</v>
      </c>
      <c r="H326" s="55">
        <v>42698</v>
      </c>
      <c r="I326" s="55">
        <f>+H326+365</f>
        <v>43063</v>
      </c>
      <c r="J326" s="226" t="s">
        <v>637</v>
      </c>
    </row>
    <row r="327" spans="1:10" ht="18" customHeight="1" x14ac:dyDescent="0.35">
      <c r="A327" s="76" t="s">
        <v>22</v>
      </c>
      <c r="B327" s="27">
        <v>327</v>
      </c>
      <c r="C327" s="27">
        <v>2014</v>
      </c>
      <c r="D327" s="28" t="s">
        <v>643</v>
      </c>
      <c r="E327" s="28" t="s">
        <v>635</v>
      </c>
      <c r="F327" s="28" t="s">
        <v>644</v>
      </c>
      <c r="G327" s="55">
        <v>41977</v>
      </c>
      <c r="H327" s="55">
        <v>42698</v>
      </c>
      <c r="I327" s="55">
        <f>+H327+365</f>
        <v>43063</v>
      </c>
      <c r="J327" s="226" t="s">
        <v>637</v>
      </c>
    </row>
    <row r="328" spans="1:10" ht="18" customHeight="1" x14ac:dyDescent="0.35">
      <c r="A328" s="76" t="s">
        <v>22</v>
      </c>
      <c r="B328" s="27">
        <v>328</v>
      </c>
      <c r="C328" s="27">
        <v>2014</v>
      </c>
      <c r="D328" s="28" t="s">
        <v>645</v>
      </c>
      <c r="E328" s="28" t="s">
        <v>632</v>
      </c>
      <c r="F328" s="28" t="s">
        <v>633</v>
      </c>
      <c r="G328" s="55">
        <v>41990</v>
      </c>
      <c r="H328" s="55"/>
      <c r="I328" s="55">
        <f>+G328+365</f>
        <v>42355</v>
      </c>
      <c r="J328" s="226" t="s">
        <v>137</v>
      </c>
    </row>
    <row r="329" spans="1:10" ht="18" customHeight="1" x14ac:dyDescent="0.35">
      <c r="A329" s="76" t="s">
        <v>22</v>
      </c>
      <c r="B329" s="27">
        <v>329</v>
      </c>
      <c r="C329" s="27">
        <v>2015</v>
      </c>
      <c r="D329" s="28" t="s">
        <v>646</v>
      </c>
      <c r="E329" s="28" t="s">
        <v>647</v>
      </c>
      <c r="F329" s="28" t="s">
        <v>648</v>
      </c>
      <c r="G329" s="55">
        <v>42020</v>
      </c>
      <c r="H329" s="55">
        <v>42385</v>
      </c>
      <c r="I329" s="55">
        <f>+H329+365</f>
        <v>42750</v>
      </c>
      <c r="J329" s="226" t="s">
        <v>649</v>
      </c>
    </row>
    <row r="330" spans="1:10" ht="18" customHeight="1" x14ac:dyDescent="0.35">
      <c r="A330" s="76" t="s">
        <v>22</v>
      </c>
      <c r="B330" s="27">
        <v>330</v>
      </c>
      <c r="C330" s="27">
        <v>2015</v>
      </c>
      <c r="D330" s="28" t="s">
        <v>650</v>
      </c>
      <c r="E330" s="28" t="s">
        <v>651</v>
      </c>
      <c r="F330" s="28" t="s">
        <v>652</v>
      </c>
      <c r="G330" s="55">
        <v>42030</v>
      </c>
      <c r="H330" s="55">
        <v>42395</v>
      </c>
      <c r="I330" s="55">
        <f>+H330+365</f>
        <v>42760</v>
      </c>
      <c r="J330" s="226" t="s">
        <v>653</v>
      </c>
    </row>
    <row r="331" spans="1:10" ht="18" customHeight="1" x14ac:dyDescent="0.35">
      <c r="A331" s="76" t="s">
        <v>22</v>
      </c>
      <c r="B331" s="27">
        <v>331</v>
      </c>
      <c r="C331" s="27">
        <v>2015</v>
      </c>
      <c r="D331" s="28" t="s">
        <v>654</v>
      </c>
      <c r="E331" s="28" t="s">
        <v>655</v>
      </c>
      <c r="F331" s="28" t="s">
        <v>656</v>
      </c>
      <c r="G331" s="55">
        <v>42038</v>
      </c>
      <c r="H331" s="55"/>
      <c r="I331" s="55">
        <f>+G331+365</f>
        <v>42403</v>
      </c>
      <c r="J331" s="226" t="s">
        <v>657</v>
      </c>
    </row>
    <row r="332" spans="1:10" ht="18" customHeight="1" x14ac:dyDescent="0.35">
      <c r="A332" s="76" t="s">
        <v>22</v>
      </c>
      <c r="B332" s="27">
        <v>332</v>
      </c>
      <c r="C332" s="27">
        <v>2015</v>
      </c>
      <c r="D332" s="28" t="s">
        <v>654</v>
      </c>
      <c r="E332" s="28" t="s">
        <v>655</v>
      </c>
      <c r="F332" s="28" t="s">
        <v>656</v>
      </c>
      <c r="G332" s="55">
        <v>42038</v>
      </c>
      <c r="H332" s="55"/>
      <c r="I332" s="55">
        <f>+G332+365</f>
        <v>42403</v>
      </c>
      <c r="J332" s="226" t="s">
        <v>658</v>
      </c>
    </row>
    <row r="333" spans="1:10" ht="18" customHeight="1" x14ac:dyDescent="0.35">
      <c r="A333" s="76" t="s">
        <v>22</v>
      </c>
      <c r="B333" s="27">
        <v>333</v>
      </c>
      <c r="C333" s="27">
        <v>2015</v>
      </c>
      <c r="D333" s="28" t="s">
        <v>659</v>
      </c>
      <c r="E333" s="28" t="s">
        <v>28</v>
      </c>
      <c r="F333" s="28" t="s">
        <v>367</v>
      </c>
      <c r="G333" s="55">
        <v>42038</v>
      </c>
      <c r="H333" s="55">
        <v>42270</v>
      </c>
      <c r="I333" s="55">
        <f>+H333+365</f>
        <v>42635</v>
      </c>
      <c r="J333" s="226" t="s">
        <v>26</v>
      </c>
    </row>
    <row r="334" spans="1:10" ht="18" customHeight="1" x14ac:dyDescent="0.35">
      <c r="A334" s="76" t="s">
        <v>22</v>
      </c>
      <c r="B334" s="27">
        <v>334</v>
      </c>
      <c r="C334" s="27">
        <v>2015</v>
      </c>
      <c r="D334" s="28" t="s">
        <v>660</v>
      </c>
      <c r="E334" s="28" t="s">
        <v>28</v>
      </c>
      <c r="F334" s="28" t="s">
        <v>367</v>
      </c>
      <c r="G334" s="55">
        <v>42038</v>
      </c>
      <c r="H334" s="55">
        <v>42270</v>
      </c>
      <c r="I334" s="55">
        <f>+H334+365</f>
        <v>42635</v>
      </c>
      <c r="J334" s="226" t="s">
        <v>26</v>
      </c>
    </row>
    <row r="335" spans="1:10" ht="18" customHeight="1" x14ac:dyDescent="0.35">
      <c r="A335" s="76" t="s">
        <v>22</v>
      </c>
      <c r="B335" s="27">
        <v>335</v>
      </c>
      <c r="C335" s="27">
        <v>2015</v>
      </c>
      <c r="D335" s="28" t="s">
        <v>661</v>
      </c>
      <c r="E335" s="28" t="s">
        <v>662</v>
      </c>
      <c r="F335" s="28" t="s">
        <v>663</v>
      </c>
      <c r="G335" s="55">
        <v>42055</v>
      </c>
      <c r="H335" s="55"/>
      <c r="I335" s="55">
        <f t="shared" ref="I335:I346" si="12">+G335+365</f>
        <v>42420</v>
      </c>
      <c r="J335" s="226" t="s">
        <v>657</v>
      </c>
    </row>
    <row r="336" spans="1:10" ht="18" customHeight="1" x14ac:dyDescent="0.35">
      <c r="A336" s="76" t="s">
        <v>22</v>
      </c>
      <c r="B336" s="27">
        <v>336</v>
      </c>
      <c r="C336" s="27">
        <v>2015</v>
      </c>
      <c r="D336" s="28" t="s">
        <v>664</v>
      </c>
      <c r="E336" s="28" t="s">
        <v>662</v>
      </c>
      <c r="F336" s="28" t="s">
        <v>663</v>
      </c>
      <c r="G336" s="55">
        <v>42055</v>
      </c>
      <c r="H336" s="55"/>
      <c r="I336" s="55">
        <f t="shared" si="12"/>
        <v>42420</v>
      </c>
      <c r="J336" s="226" t="s">
        <v>658</v>
      </c>
    </row>
    <row r="337" spans="1:10" ht="18" customHeight="1" x14ac:dyDescent="0.35">
      <c r="A337" s="76" t="s">
        <v>22</v>
      </c>
      <c r="B337" s="27">
        <v>337</v>
      </c>
      <c r="C337" s="27">
        <v>2015</v>
      </c>
      <c r="D337" s="28" t="s">
        <v>665</v>
      </c>
      <c r="E337" s="28" t="s">
        <v>662</v>
      </c>
      <c r="F337" s="28" t="s">
        <v>663</v>
      </c>
      <c r="G337" s="55">
        <v>42055</v>
      </c>
      <c r="H337" s="55"/>
      <c r="I337" s="55">
        <f t="shared" si="12"/>
        <v>42420</v>
      </c>
      <c r="J337" s="226" t="s">
        <v>658</v>
      </c>
    </row>
    <row r="338" spans="1:10" ht="18" customHeight="1" x14ac:dyDescent="0.35">
      <c r="A338" s="76" t="s">
        <v>22</v>
      </c>
      <c r="B338" s="27">
        <v>338</v>
      </c>
      <c r="C338" s="27">
        <v>2015</v>
      </c>
      <c r="D338" s="28" t="s">
        <v>665</v>
      </c>
      <c r="E338" s="28" t="s">
        <v>662</v>
      </c>
      <c r="F338" s="28" t="s">
        <v>663</v>
      </c>
      <c r="G338" s="55">
        <v>42055</v>
      </c>
      <c r="H338" s="55"/>
      <c r="I338" s="55">
        <f t="shared" si="12"/>
        <v>42420</v>
      </c>
      <c r="J338" s="226" t="s">
        <v>657</v>
      </c>
    </row>
    <row r="339" spans="1:10" ht="18" customHeight="1" x14ac:dyDescent="0.35">
      <c r="A339" s="76" t="s">
        <v>22</v>
      </c>
      <c r="B339" s="27">
        <v>339</v>
      </c>
      <c r="C339" s="27">
        <v>2015</v>
      </c>
      <c r="D339" s="28" t="s">
        <v>666</v>
      </c>
      <c r="E339" s="28" t="s">
        <v>662</v>
      </c>
      <c r="F339" s="28" t="s">
        <v>663</v>
      </c>
      <c r="G339" s="55">
        <v>42055</v>
      </c>
      <c r="H339" s="55"/>
      <c r="I339" s="55">
        <f t="shared" si="12"/>
        <v>42420</v>
      </c>
      <c r="J339" s="226" t="s">
        <v>657</v>
      </c>
    </row>
    <row r="340" spans="1:10" ht="18" customHeight="1" x14ac:dyDescent="0.35">
      <c r="A340" s="76" t="s">
        <v>22</v>
      </c>
      <c r="B340" s="27">
        <v>340</v>
      </c>
      <c r="C340" s="27">
        <v>2015</v>
      </c>
      <c r="D340" s="28" t="s">
        <v>666</v>
      </c>
      <c r="E340" s="28" t="s">
        <v>662</v>
      </c>
      <c r="F340" s="28" t="s">
        <v>663</v>
      </c>
      <c r="G340" s="55">
        <v>42055</v>
      </c>
      <c r="H340" s="55"/>
      <c r="I340" s="55">
        <f t="shared" si="12"/>
        <v>42420</v>
      </c>
      <c r="J340" s="226" t="s">
        <v>658</v>
      </c>
    </row>
    <row r="341" spans="1:10" ht="18" customHeight="1" x14ac:dyDescent="0.35">
      <c r="A341" s="76" t="s">
        <v>22</v>
      </c>
      <c r="B341" s="27">
        <v>341</v>
      </c>
      <c r="C341" s="27">
        <v>2015</v>
      </c>
      <c r="D341" s="28" t="s">
        <v>667</v>
      </c>
      <c r="E341" s="28" t="s">
        <v>662</v>
      </c>
      <c r="F341" s="28" t="s">
        <v>663</v>
      </c>
      <c r="G341" s="55">
        <v>42055</v>
      </c>
      <c r="H341" s="55"/>
      <c r="I341" s="55">
        <f t="shared" si="12"/>
        <v>42420</v>
      </c>
      <c r="J341" s="226" t="s">
        <v>657</v>
      </c>
    </row>
    <row r="342" spans="1:10" ht="18" customHeight="1" x14ac:dyDescent="0.35">
      <c r="A342" s="76" t="s">
        <v>22</v>
      </c>
      <c r="B342" s="27">
        <v>342</v>
      </c>
      <c r="C342" s="27">
        <v>2015</v>
      </c>
      <c r="D342" s="28" t="s">
        <v>667</v>
      </c>
      <c r="E342" s="28" t="s">
        <v>662</v>
      </c>
      <c r="F342" s="28" t="s">
        <v>663</v>
      </c>
      <c r="G342" s="55">
        <v>42055</v>
      </c>
      <c r="H342" s="55"/>
      <c r="I342" s="55">
        <f t="shared" si="12"/>
        <v>42420</v>
      </c>
      <c r="J342" s="226" t="s">
        <v>658</v>
      </c>
    </row>
    <row r="343" spans="1:10" ht="18" customHeight="1" x14ac:dyDescent="0.35">
      <c r="A343" s="76" t="s">
        <v>22</v>
      </c>
      <c r="B343" s="27">
        <v>343</v>
      </c>
      <c r="C343" s="27">
        <v>2015</v>
      </c>
      <c r="D343" s="28" t="s">
        <v>668</v>
      </c>
      <c r="E343" s="28" t="s">
        <v>669</v>
      </c>
      <c r="F343" s="28" t="s">
        <v>670</v>
      </c>
      <c r="G343" s="55">
        <v>42069</v>
      </c>
      <c r="H343" s="55"/>
      <c r="I343" s="55">
        <f t="shared" si="12"/>
        <v>42434</v>
      </c>
      <c r="J343" s="226" t="s">
        <v>657</v>
      </c>
    </row>
    <row r="344" spans="1:10" ht="18" customHeight="1" x14ac:dyDescent="0.35">
      <c r="A344" s="76" t="s">
        <v>22</v>
      </c>
      <c r="B344" s="27">
        <v>344</v>
      </c>
      <c r="C344" s="27">
        <v>2015</v>
      </c>
      <c r="D344" s="28" t="s">
        <v>668</v>
      </c>
      <c r="E344" s="28" t="s">
        <v>669</v>
      </c>
      <c r="F344" s="28" t="s">
        <v>670</v>
      </c>
      <c r="G344" s="55">
        <v>42069</v>
      </c>
      <c r="H344" s="55"/>
      <c r="I344" s="55">
        <f t="shared" si="12"/>
        <v>42434</v>
      </c>
      <c r="J344" s="226" t="s">
        <v>658</v>
      </c>
    </row>
    <row r="345" spans="1:10" ht="18" customHeight="1" x14ac:dyDescent="0.35">
      <c r="A345" s="76" t="s">
        <v>22</v>
      </c>
      <c r="B345" s="27">
        <v>345</v>
      </c>
      <c r="C345" s="27">
        <v>2015</v>
      </c>
      <c r="D345" s="28" t="s">
        <v>671</v>
      </c>
      <c r="E345" s="28" t="s">
        <v>97</v>
      </c>
      <c r="F345" s="28" t="s">
        <v>167</v>
      </c>
      <c r="G345" s="55">
        <v>42062</v>
      </c>
      <c r="H345" s="55"/>
      <c r="I345" s="55">
        <f t="shared" si="12"/>
        <v>42427</v>
      </c>
      <c r="J345" s="226" t="s">
        <v>168</v>
      </c>
    </row>
    <row r="346" spans="1:10" ht="18" customHeight="1" x14ac:dyDescent="0.35">
      <c r="A346" s="76" t="s">
        <v>22</v>
      </c>
      <c r="B346" s="27">
        <v>346</v>
      </c>
      <c r="C346" s="27">
        <v>2015</v>
      </c>
      <c r="D346" s="28" t="s">
        <v>672</v>
      </c>
      <c r="E346" s="28" t="s">
        <v>97</v>
      </c>
      <c r="F346" s="28" t="s">
        <v>673</v>
      </c>
      <c r="G346" s="55">
        <v>42062</v>
      </c>
      <c r="H346" s="55"/>
      <c r="I346" s="55">
        <f t="shared" si="12"/>
        <v>42427</v>
      </c>
      <c r="J346" s="226" t="s">
        <v>99</v>
      </c>
    </row>
    <row r="347" spans="1:10" ht="18" customHeight="1" x14ac:dyDescent="0.35">
      <c r="A347" s="76" t="s">
        <v>22</v>
      </c>
      <c r="B347" s="27">
        <v>347</v>
      </c>
      <c r="C347" s="27">
        <v>2015</v>
      </c>
      <c r="D347" s="28" t="s">
        <v>674</v>
      </c>
      <c r="E347" s="28" t="s">
        <v>675</v>
      </c>
      <c r="F347" s="28" t="s">
        <v>676</v>
      </c>
      <c r="G347" s="55">
        <v>42081</v>
      </c>
      <c r="H347" s="55">
        <v>45371</v>
      </c>
      <c r="I347" s="55">
        <f>+H347+365</f>
        <v>45736</v>
      </c>
      <c r="J347" s="218" t="s">
        <v>677</v>
      </c>
    </row>
    <row r="348" spans="1:10" ht="18" customHeight="1" x14ac:dyDescent="0.35">
      <c r="A348" s="76" t="s">
        <v>22</v>
      </c>
      <c r="B348" s="27">
        <v>348</v>
      </c>
      <c r="C348" s="27">
        <v>2015</v>
      </c>
      <c r="D348" s="28" t="s">
        <v>678</v>
      </c>
      <c r="E348" s="28" t="s">
        <v>675</v>
      </c>
      <c r="F348" s="28" t="s">
        <v>676</v>
      </c>
      <c r="G348" s="55">
        <v>42081</v>
      </c>
      <c r="H348" s="55">
        <v>45371</v>
      </c>
      <c r="I348" s="55">
        <f>+H348+365</f>
        <v>45736</v>
      </c>
      <c r="J348" s="218" t="s">
        <v>677</v>
      </c>
    </row>
    <row r="349" spans="1:10" ht="18" customHeight="1" x14ac:dyDescent="0.35">
      <c r="A349" s="76" t="s">
        <v>22</v>
      </c>
      <c r="B349" s="27">
        <v>349</v>
      </c>
      <c r="C349" s="27">
        <v>2015</v>
      </c>
      <c r="D349" s="28" t="s">
        <v>679</v>
      </c>
      <c r="E349" s="28" t="s">
        <v>675</v>
      </c>
      <c r="F349" s="28" t="s">
        <v>676</v>
      </c>
      <c r="G349" s="55">
        <v>42081</v>
      </c>
      <c r="H349" s="55">
        <v>45371</v>
      </c>
      <c r="I349" s="55">
        <f>+H349+365</f>
        <v>45736</v>
      </c>
      <c r="J349" s="218" t="s">
        <v>677</v>
      </c>
    </row>
    <row r="350" spans="1:10" ht="18" customHeight="1" x14ac:dyDescent="0.35">
      <c r="A350" s="76" t="s">
        <v>22</v>
      </c>
      <c r="B350" s="27">
        <v>350</v>
      </c>
      <c r="C350" s="27">
        <v>2018</v>
      </c>
      <c r="D350" s="28" t="s">
        <v>680</v>
      </c>
      <c r="E350" s="28" t="s">
        <v>681</v>
      </c>
      <c r="F350" s="28" t="s">
        <v>682</v>
      </c>
      <c r="G350" s="55">
        <v>43362</v>
      </c>
      <c r="H350" s="55"/>
      <c r="I350" s="55">
        <f t="shared" ref="I350:I356" si="13">+G350+365</f>
        <v>43727</v>
      </c>
      <c r="J350" s="29" t="s">
        <v>683</v>
      </c>
    </row>
    <row r="351" spans="1:10" ht="18" customHeight="1" x14ac:dyDescent="0.35">
      <c r="A351" s="76" t="s">
        <v>22</v>
      </c>
      <c r="B351" s="27">
        <v>351</v>
      </c>
      <c r="C351" s="27">
        <v>2015</v>
      </c>
      <c r="D351" s="28" t="s">
        <v>684</v>
      </c>
      <c r="E351" s="28" t="s">
        <v>685</v>
      </c>
      <c r="F351" s="28" t="s">
        <v>686</v>
      </c>
      <c r="G351" s="55">
        <v>42086</v>
      </c>
      <c r="H351" s="55"/>
      <c r="I351" s="55">
        <f t="shared" si="13"/>
        <v>42451</v>
      </c>
      <c r="J351" s="226" t="s">
        <v>687</v>
      </c>
    </row>
    <row r="352" spans="1:10" ht="18" customHeight="1" x14ac:dyDescent="0.35">
      <c r="A352" s="76" t="s">
        <v>22</v>
      </c>
      <c r="B352" s="27">
        <v>352</v>
      </c>
      <c r="C352" s="27">
        <v>2015</v>
      </c>
      <c r="D352" s="28" t="s">
        <v>688</v>
      </c>
      <c r="E352" s="28" t="s">
        <v>685</v>
      </c>
      <c r="F352" s="28" t="s">
        <v>686</v>
      </c>
      <c r="G352" s="55">
        <v>42086</v>
      </c>
      <c r="H352" s="55"/>
      <c r="I352" s="55">
        <f t="shared" si="13"/>
        <v>42451</v>
      </c>
      <c r="J352" s="226" t="s">
        <v>687</v>
      </c>
    </row>
    <row r="353" spans="1:10" ht="18" customHeight="1" x14ac:dyDescent="0.35">
      <c r="A353" s="76" t="s">
        <v>22</v>
      </c>
      <c r="B353" s="27">
        <v>353</v>
      </c>
      <c r="C353" s="27">
        <v>2015</v>
      </c>
      <c r="D353" s="28" t="s">
        <v>689</v>
      </c>
      <c r="E353" s="28" t="s">
        <v>685</v>
      </c>
      <c r="F353" s="28" t="s">
        <v>686</v>
      </c>
      <c r="G353" s="55">
        <v>42086</v>
      </c>
      <c r="H353" s="55"/>
      <c r="I353" s="55">
        <f t="shared" si="13"/>
        <v>42451</v>
      </c>
      <c r="J353" s="226" t="s">
        <v>687</v>
      </c>
    </row>
    <row r="354" spans="1:10" ht="18" customHeight="1" x14ac:dyDescent="0.35">
      <c r="A354" s="76" t="s">
        <v>22</v>
      </c>
      <c r="B354" s="27">
        <v>354</v>
      </c>
      <c r="C354" s="27">
        <v>2015</v>
      </c>
      <c r="D354" s="28" t="s">
        <v>690</v>
      </c>
      <c r="E354" s="28" t="s">
        <v>691</v>
      </c>
      <c r="F354" s="28" t="s">
        <v>692</v>
      </c>
      <c r="G354" s="55">
        <v>42089</v>
      </c>
      <c r="H354" s="55"/>
      <c r="I354" s="55">
        <f t="shared" si="13"/>
        <v>42454</v>
      </c>
      <c r="J354" s="226" t="s">
        <v>658</v>
      </c>
    </row>
    <row r="355" spans="1:10" ht="18" customHeight="1" x14ac:dyDescent="0.35">
      <c r="A355" s="76" t="s">
        <v>22</v>
      </c>
      <c r="B355" s="27">
        <v>355</v>
      </c>
      <c r="C355" s="27">
        <v>2015</v>
      </c>
      <c r="D355" s="28" t="s">
        <v>690</v>
      </c>
      <c r="E355" s="28" t="s">
        <v>691</v>
      </c>
      <c r="F355" s="28" t="s">
        <v>692</v>
      </c>
      <c r="G355" s="55">
        <v>42089</v>
      </c>
      <c r="H355" s="55"/>
      <c r="I355" s="55">
        <f t="shared" si="13"/>
        <v>42454</v>
      </c>
      <c r="J355" s="226" t="s">
        <v>657</v>
      </c>
    </row>
    <row r="356" spans="1:10" ht="18" customHeight="1" x14ac:dyDescent="0.35">
      <c r="A356" s="76" t="s">
        <v>22</v>
      </c>
      <c r="B356" s="27">
        <v>356</v>
      </c>
      <c r="C356" s="27">
        <v>2015</v>
      </c>
      <c r="D356" s="28" t="s">
        <v>693</v>
      </c>
      <c r="E356" s="28" t="s">
        <v>187</v>
      </c>
      <c r="F356" s="28" t="s">
        <v>694</v>
      </c>
      <c r="G356" s="55">
        <v>42089</v>
      </c>
      <c r="H356" s="55"/>
      <c r="I356" s="55">
        <f t="shared" si="13"/>
        <v>42454</v>
      </c>
      <c r="J356" s="226" t="s">
        <v>189</v>
      </c>
    </row>
    <row r="357" spans="1:10" ht="18" customHeight="1" x14ac:dyDescent="0.35">
      <c r="A357" s="76" t="s">
        <v>22</v>
      </c>
      <c r="B357" s="27">
        <v>357</v>
      </c>
      <c r="C357" s="27">
        <v>2015</v>
      </c>
      <c r="D357" s="28" t="s">
        <v>695</v>
      </c>
      <c r="E357" s="28" t="s">
        <v>160</v>
      </c>
      <c r="F357" s="28" t="s">
        <v>262</v>
      </c>
      <c r="G357" s="55">
        <v>42101</v>
      </c>
      <c r="H357" s="55">
        <v>42467</v>
      </c>
      <c r="I357" s="55">
        <f t="shared" ref="I357:I376" si="14">+H357+365</f>
        <v>42832</v>
      </c>
      <c r="J357" s="226" t="s">
        <v>161</v>
      </c>
    </row>
    <row r="358" spans="1:10" ht="18" customHeight="1" x14ac:dyDescent="0.35">
      <c r="A358" s="76" t="s">
        <v>22</v>
      </c>
      <c r="B358" s="27">
        <v>358</v>
      </c>
      <c r="C358" s="27">
        <v>2015</v>
      </c>
      <c r="D358" s="28" t="s">
        <v>696</v>
      </c>
      <c r="E358" s="28" t="s">
        <v>697</v>
      </c>
      <c r="F358" s="28" t="s">
        <v>698</v>
      </c>
      <c r="G358" s="55">
        <v>42101</v>
      </c>
      <c r="H358" s="55">
        <v>42899</v>
      </c>
      <c r="I358" s="55">
        <f t="shared" si="14"/>
        <v>43264</v>
      </c>
      <c r="J358" s="226" t="s">
        <v>193</v>
      </c>
    </row>
    <row r="359" spans="1:10" ht="18" customHeight="1" x14ac:dyDescent="0.35">
      <c r="A359" s="76" t="s">
        <v>22</v>
      </c>
      <c r="B359" s="27">
        <v>359</v>
      </c>
      <c r="C359" s="27">
        <v>2015</v>
      </c>
      <c r="D359" s="28" t="s">
        <v>699</v>
      </c>
      <c r="E359" s="28" t="s">
        <v>697</v>
      </c>
      <c r="F359" s="28" t="s">
        <v>698</v>
      </c>
      <c r="G359" s="55">
        <v>42101</v>
      </c>
      <c r="H359" s="55">
        <v>42899</v>
      </c>
      <c r="I359" s="55">
        <f t="shared" si="14"/>
        <v>43264</v>
      </c>
      <c r="J359" s="226" t="s">
        <v>193</v>
      </c>
    </row>
    <row r="360" spans="1:10" ht="18" customHeight="1" x14ac:dyDescent="0.35">
      <c r="A360" s="76" t="s">
        <v>22</v>
      </c>
      <c r="B360" s="27">
        <v>360</v>
      </c>
      <c r="C360" s="27">
        <v>2015</v>
      </c>
      <c r="D360" s="28" t="s">
        <v>700</v>
      </c>
      <c r="E360" s="28" t="s">
        <v>697</v>
      </c>
      <c r="F360" s="28" t="s">
        <v>698</v>
      </c>
      <c r="G360" s="55">
        <v>42101</v>
      </c>
      <c r="H360" s="55">
        <v>42899</v>
      </c>
      <c r="I360" s="55">
        <f t="shared" si="14"/>
        <v>43264</v>
      </c>
      <c r="J360" s="226" t="s">
        <v>193</v>
      </c>
    </row>
    <row r="361" spans="1:10" ht="18" customHeight="1" x14ac:dyDescent="0.35">
      <c r="A361" s="76" t="s">
        <v>22</v>
      </c>
      <c r="B361" s="27">
        <v>361</v>
      </c>
      <c r="C361" s="27">
        <v>2015</v>
      </c>
      <c r="D361" s="28" t="s">
        <v>696</v>
      </c>
      <c r="E361" s="28" t="s">
        <v>701</v>
      </c>
      <c r="F361" s="28" t="s">
        <v>698</v>
      </c>
      <c r="G361" s="55">
        <v>42101</v>
      </c>
      <c r="H361" s="55">
        <v>42467</v>
      </c>
      <c r="I361" s="55">
        <f t="shared" si="14"/>
        <v>42832</v>
      </c>
      <c r="J361" s="226" t="s">
        <v>193</v>
      </c>
    </row>
    <row r="362" spans="1:10" ht="18" customHeight="1" x14ac:dyDescent="0.35">
      <c r="A362" s="76" t="s">
        <v>22</v>
      </c>
      <c r="B362" s="27">
        <v>362</v>
      </c>
      <c r="C362" s="27">
        <v>2015</v>
      </c>
      <c r="D362" s="28" t="s">
        <v>702</v>
      </c>
      <c r="E362" s="28" t="s">
        <v>703</v>
      </c>
      <c r="F362" s="28" t="s">
        <v>704</v>
      </c>
      <c r="G362" s="55">
        <v>42109</v>
      </c>
      <c r="H362" s="55">
        <v>42906</v>
      </c>
      <c r="I362" s="55">
        <f t="shared" si="14"/>
        <v>43271</v>
      </c>
      <c r="J362" s="226" t="s">
        <v>705</v>
      </c>
    </row>
    <row r="363" spans="1:10" ht="18" customHeight="1" x14ac:dyDescent="0.35">
      <c r="A363" s="76" t="s">
        <v>22</v>
      </c>
      <c r="B363" s="27">
        <v>363</v>
      </c>
      <c r="C363" s="27">
        <v>2015</v>
      </c>
      <c r="D363" s="28" t="s">
        <v>699</v>
      </c>
      <c r="E363" s="28" t="s">
        <v>701</v>
      </c>
      <c r="F363" s="28" t="s">
        <v>698</v>
      </c>
      <c r="G363" s="55">
        <v>42101</v>
      </c>
      <c r="H363" s="55">
        <v>42467</v>
      </c>
      <c r="I363" s="55">
        <f t="shared" si="14"/>
        <v>42832</v>
      </c>
      <c r="J363" s="226" t="s">
        <v>193</v>
      </c>
    </row>
    <row r="364" spans="1:10" ht="18" customHeight="1" x14ac:dyDescent="0.35">
      <c r="A364" s="76" t="s">
        <v>22</v>
      </c>
      <c r="B364" s="27">
        <v>364</v>
      </c>
      <c r="C364" s="27">
        <v>2015</v>
      </c>
      <c r="D364" s="28" t="s">
        <v>700</v>
      </c>
      <c r="E364" s="28" t="s">
        <v>701</v>
      </c>
      <c r="F364" s="28" t="s">
        <v>698</v>
      </c>
      <c r="G364" s="55">
        <v>42101</v>
      </c>
      <c r="H364" s="55">
        <v>42467</v>
      </c>
      <c r="I364" s="55">
        <f t="shared" si="14"/>
        <v>42832</v>
      </c>
      <c r="J364" s="226" t="s">
        <v>193</v>
      </c>
    </row>
    <row r="365" spans="1:10" ht="18" customHeight="1" x14ac:dyDescent="0.35">
      <c r="A365" s="76" t="s">
        <v>22</v>
      </c>
      <c r="B365" s="27">
        <v>365</v>
      </c>
      <c r="C365" s="27">
        <v>2015</v>
      </c>
      <c r="D365" s="28" t="s">
        <v>706</v>
      </c>
      <c r="E365" s="28" t="s">
        <v>703</v>
      </c>
      <c r="F365" s="28" t="s">
        <v>704</v>
      </c>
      <c r="G365" s="55">
        <v>42109</v>
      </c>
      <c r="H365" s="55">
        <v>42475</v>
      </c>
      <c r="I365" s="55">
        <f t="shared" si="14"/>
        <v>42840</v>
      </c>
      <c r="J365" s="226" t="s">
        <v>705</v>
      </c>
    </row>
    <row r="366" spans="1:10" ht="18" customHeight="1" x14ac:dyDescent="0.35">
      <c r="A366" s="76" t="s">
        <v>22</v>
      </c>
      <c r="B366" s="27">
        <v>366</v>
      </c>
      <c r="C366" s="27">
        <v>2015</v>
      </c>
      <c r="D366" s="28" t="s">
        <v>696</v>
      </c>
      <c r="E366" s="28" t="s">
        <v>191</v>
      </c>
      <c r="F366" s="28" t="s">
        <v>707</v>
      </c>
      <c r="G366" s="55">
        <v>42101</v>
      </c>
      <c r="H366" s="55">
        <v>42899</v>
      </c>
      <c r="I366" s="55">
        <f t="shared" si="14"/>
        <v>43264</v>
      </c>
      <c r="J366" s="226" t="s">
        <v>193</v>
      </c>
    </row>
    <row r="367" spans="1:10" ht="18" customHeight="1" x14ac:dyDescent="0.35">
      <c r="A367" s="76" t="s">
        <v>22</v>
      </c>
      <c r="B367" s="27">
        <v>367</v>
      </c>
      <c r="C367" s="27">
        <v>2015</v>
      </c>
      <c r="D367" s="28" t="s">
        <v>699</v>
      </c>
      <c r="E367" s="28" t="s">
        <v>191</v>
      </c>
      <c r="F367" s="28" t="s">
        <v>708</v>
      </c>
      <c r="G367" s="55">
        <v>42502</v>
      </c>
      <c r="H367" s="55">
        <v>42899</v>
      </c>
      <c r="I367" s="55">
        <f t="shared" si="14"/>
        <v>43264</v>
      </c>
      <c r="J367" s="226" t="s">
        <v>193</v>
      </c>
    </row>
    <row r="368" spans="1:10" ht="18" customHeight="1" x14ac:dyDescent="0.35">
      <c r="A368" s="76" t="s">
        <v>22</v>
      </c>
      <c r="B368" s="27">
        <v>368</v>
      </c>
      <c r="C368" s="27">
        <v>2015</v>
      </c>
      <c r="D368" s="28" t="s">
        <v>700</v>
      </c>
      <c r="E368" s="28" t="s">
        <v>191</v>
      </c>
      <c r="F368" s="28" t="s">
        <v>707</v>
      </c>
      <c r="G368" s="55">
        <v>42101</v>
      </c>
      <c r="H368" s="55">
        <v>42899</v>
      </c>
      <c r="I368" s="55">
        <f t="shared" si="14"/>
        <v>43264</v>
      </c>
      <c r="J368" s="226" t="s">
        <v>193</v>
      </c>
    </row>
    <row r="369" spans="1:10" ht="18" customHeight="1" x14ac:dyDescent="0.35">
      <c r="A369" s="76" t="s">
        <v>22</v>
      </c>
      <c r="B369" s="27">
        <v>369</v>
      </c>
      <c r="C369" s="27">
        <v>2015</v>
      </c>
      <c r="D369" s="28" t="s">
        <v>709</v>
      </c>
      <c r="E369" s="28" t="s">
        <v>703</v>
      </c>
      <c r="F369" s="28" t="s">
        <v>704</v>
      </c>
      <c r="G369" s="55">
        <v>42109</v>
      </c>
      <c r="H369" s="55">
        <v>42906</v>
      </c>
      <c r="I369" s="55">
        <f t="shared" si="14"/>
        <v>43271</v>
      </c>
      <c r="J369" s="226" t="s">
        <v>705</v>
      </c>
    </row>
    <row r="370" spans="1:10" ht="18" customHeight="1" x14ac:dyDescent="0.35">
      <c r="A370" s="76" t="s">
        <v>22</v>
      </c>
      <c r="B370" s="27">
        <v>370</v>
      </c>
      <c r="C370" s="27">
        <v>2015</v>
      </c>
      <c r="D370" s="28" t="s">
        <v>696</v>
      </c>
      <c r="E370" s="28" t="s">
        <v>710</v>
      </c>
      <c r="F370" s="28" t="s">
        <v>711</v>
      </c>
      <c r="G370" s="55">
        <v>42101</v>
      </c>
      <c r="H370" s="55">
        <v>42899</v>
      </c>
      <c r="I370" s="55">
        <f t="shared" si="14"/>
        <v>43264</v>
      </c>
      <c r="J370" s="226" t="s">
        <v>193</v>
      </c>
    </row>
    <row r="371" spans="1:10" ht="18" customHeight="1" x14ac:dyDescent="0.35">
      <c r="A371" s="76" t="s">
        <v>22</v>
      </c>
      <c r="B371" s="27">
        <v>371</v>
      </c>
      <c r="C371" s="27">
        <v>2015</v>
      </c>
      <c r="D371" s="28" t="s">
        <v>699</v>
      </c>
      <c r="E371" s="28" t="s">
        <v>710</v>
      </c>
      <c r="F371" s="28" t="s">
        <v>711</v>
      </c>
      <c r="G371" s="55">
        <v>42101</v>
      </c>
      <c r="H371" s="55">
        <v>42899</v>
      </c>
      <c r="I371" s="55">
        <f t="shared" si="14"/>
        <v>43264</v>
      </c>
      <c r="J371" s="226" t="s">
        <v>193</v>
      </c>
    </row>
    <row r="372" spans="1:10" ht="18" customHeight="1" x14ac:dyDescent="0.35">
      <c r="A372" s="76" t="s">
        <v>22</v>
      </c>
      <c r="B372" s="27">
        <v>372</v>
      </c>
      <c r="C372" s="27">
        <v>2015</v>
      </c>
      <c r="D372" s="28" t="s">
        <v>700</v>
      </c>
      <c r="E372" s="28" t="s">
        <v>710</v>
      </c>
      <c r="F372" s="28" t="s">
        <v>711</v>
      </c>
      <c r="G372" s="55">
        <v>42101</v>
      </c>
      <c r="H372" s="55">
        <v>42899</v>
      </c>
      <c r="I372" s="55">
        <f t="shared" si="14"/>
        <v>43264</v>
      </c>
      <c r="J372" s="226" t="s">
        <v>193</v>
      </c>
    </row>
    <row r="373" spans="1:10" ht="18" customHeight="1" x14ac:dyDescent="0.35">
      <c r="A373" s="76" t="s">
        <v>22</v>
      </c>
      <c r="B373" s="27">
        <v>373</v>
      </c>
      <c r="C373" s="27">
        <v>2015</v>
      </c>
      <c r="D373" s="28" t="s">
        <v>712</v>
      </c>
      <c r="E373" s="28" t="s">
        <v>713</v>
      </c>
      <c r="F373" s="28" t="s">
        <v>714</v>
      </c>
      <c r="G373" s="55">
        <v>42109</v>
      </c>
      <c r="H373" s="55">
        <v>45406</v>
      </c>
      <c r="I373" s="55">
        <f t="shared" si="14"/>
        <v>45771</v>
      </c>
      <c r="J373" s="226" t="s">
        <v>715</v>
      </c>
    </row>
    <row r="374" spans="1:10" ht="18" customHeight="1" x14ac:dyDescent="0.35">
      <c r="A374" s="76" t="s">
        <v>22</v>
      </c>
      <c r="B374" s="27">
        <v>374</v>
      </c>
      <c r="C374" s="27">
        <v>2015</v>
      </c>
      <c r="D374" s="28" t="s">
        <v>696</v>
      </c>
      <c r="E374" s="28" t="s">
        <v>716</v>
      </c>
      <c r="F374" s="28" t="s">
        <v>717</v>
      </c>
      <c r="G374" s="55">
        <v>42101</v>
      </c>
      <c r="H374" s="55">
        <v>42467</v>
      </c>
      <c r="I374" s="55">
        <f t="shared" si="14"/>
        <v>42832</v>
      </c>
      <c r="J374" s="226" t="s">
        <v>193</v>
      </c>
    </row>
    <row r="375" spans="1:10" ht="18" customHeight="1" x14ac:dyDescent="0.35">
      <c r="A375" s="76" t="s">
        <v>22</v>
      </c>
      <c r="B375" s="27">
        <v>375</v>
      </c>
      <c r="C375" s="27">
        <v>2015</v>
      </c>
      <c r="D375" s="28" t="s">
        <v>699</v>
      </c>
      <c r="E375" s="28" t="s">
        <v>716</v>
      </c>
      <c r="F375" s="28" t="s">
        <v>717</v>
      </c>
      <c r="G375" s="55">
        <v>42101</v>
      </c>
      <c r="H375" s="55">
        <v>42899</v>
      </c>
      <c r="I375" s="55">
        <f t="shared" si="14"/>
        <v>43264</v>
      </c>
      <c r="J375" s="226" t="s">
        <v>193</v>
      </c>
    </row>
    <row r="376" spans="1:10" ht="18" customHeight="1" x14ac:dyDescent="0.35">
      <c r="A376" s="76" t="s">
        <v>22</v>
      </c>
      <c r="B376" s="27">
        <v>376</v>
      </c>
      <c r="C376" s="27">
        <v>2015</v>
      </c>
      <c r="D376" s="28" t="s">
        <v>700</v>
      </c>
      <c r="E376" s="28" t="s">
        <v>716</v>
      </c>
      <c r="F376" s="28" t="s">
        <v>717</v>
      </c>
      <c r="G376" s="55">
        <v>42101</v>
      </c>
      <c r="H376" s="55">
        <v>42899</v>
      </c>
      <c r="I376" s="55">
        <f t="shared" si="14"/>
        <v>43264</v>
      </c>
      <c r="J376" s="226" t="s">
        <v>193</v>
      </c>
    </row>
    <row r="377" spans="1:10" ht="18" customHeight="1" x14ac:dyDescent="0.35">
      <c r="A377" s="76" t="s">
        <v>22</v>
      </c>
      <c r="B377" s="27">
        <v>377</v>
      </c>
      <c r="C377" s="27">
        <v>2015</v>
      </c>
      <c r="D377" s="28" t="s">
        <v>718</v>
      </c>
      <c r="E377" s="28" t="s">
        <v>719</v>
      </c>
      <c r="F377" s="28" t="s">
        <v>140</v>
      </c>
      <c r="G377" s="55">
        <v>42109</v>
      </c>
      <c r="H377" s="55"/>
      <c r="I377" s="55">
        <f>+G377+365</f>
        <v>42474</v>
      </c>
      <c r="J377" s="226" t="s">
        <v>53</v>
      </c>
    </row>
    <row r="378" spans="1:10" ht="18" customHeight="1" x14ac:dyDescent="0.35">
      <c r="A378" s="76" t="s">
        <v>22</v>
      </c>
      <c r="B378" s="27">
        <v>378</v>
      </c>
      <c r="C378" s="27">
        <v>2015</v>
      </c>
      <c r="D378" s="28" t="s">
        <v>720</v>
      </c>
      <c r="E378" s="28" t="s">
        <v>719</v>
      </c>
      <c r="F378" s="28" t="s">
        <v>140</v>
      </c>
      <c r="G378" s="55">
        <v>42109</v>
      </c>
      <c r="H378" s="55"/>
      <c r="I378" s="55">
        <f>+G378+365</f>
        <v>42474</v>
      </c>
      <c r="J378" s="226" t="s">
        <v>53</v>
      </c>
    </row>
    <row r="379" spans="1:10" ht="18" customHeight="1" x14ac:dyDescent="0.35">
      <c r="A379" s="76" t="s">
        <v>22</v>
      </c>
      <c r="B379" s="27">
        <v>379</v>
      </c>
      <c r="C379" s="27">
        <v>2015</v>
      </c>
      <c r="D379" s="28" t="s">
        <v>721</v>
      </c>
      <c r="E379" s="28" t="s">
        <v>722</v>
      </c>
      <c r="F379" s="28" t="s">
        <v>113</v>
      </c>
      <c r="G379" s="55">
        <v>42132</v>
      </c>
      <c r="H379" s="55">
        <v>42437</v>
      </c>
      <c r="I379" s="55">
        <f>+H379+365</f>
        <v>42802</v>
      </c>
      <c r="J379" s="230" t="s">
        <v>723</v>
      </c>
    </row>
    <row r="380" spans="1:10" ht="18" customHeight="1" x14ac:dyDescent="0.35">
      <c r="A380" s="76" t="s">
        <v>22</v>
      </c>
      <c r="B380" s="27">
        <v>380</v>
      </c>
      <c r="C380" s="27">
        <v>2015</v>
      </c>
      <c r="D380" s="28" t="s">
        <v>724</v>
      </c>
      <c r="E380" s="28" t="s">
        <v>725</v>
      </c>
      <c r="F380" s="28" t="s">
        <v>726</v>
      </c>
      <c r="G380" s="55">
        <v>42135</v>
      </c>
      <c r="H380" s="55">
        <v>42501</v>
      </c>
      <c r="I380" s="57">
        <f>+H380+365</f>
        <v>42866</v>
      </c>
      <c r="J380" s="230" t="s">
        <v>727</v>
      </c>
    </row>
    <row r="381" spans="1:10" ht="18" customHeight="1" x14ac:dyDescent="0.35">
      <c r="A381" s="76" t="s">
        <v>22</v>
      </c>
      <c r="B381" s="27">
        <v>381</v>
      </c>
      <c r="C381" s="27">
        <v>2015</v>
      </c>
      <c r="D381" s="28" t="s">
        <v>728</v>
      </c>
      <c r="E381" s="28" t="s">
        <v>725</v>
      </c>
      <c r="F381" s="28" t="s">
        <v>729</v>
      </c>
      <c r="G381" s="55">
        <v>42135</v>
      </c>
      <c r="H381" s="55">
        <v>42501</v>
      </c>
      <c r="I381" s="57">
        <f>+H381+365</f>
        <v>42866</v>
      </c>
      <c r="J381" s="226" t="s">
        <v>727</v>
      </c>
    </row>
    <row r="382" spans="1:10" ht="18" customHeight="1" x14ac:dyDescent="0.35">
      <c r="A382" s="76" t="s">
        <v>22</v>
      </c>
      <c r="B382" s="27">
        <v>382</v>
      </c>
      <c r="C382" s="27">
        <v>2015</v>
      </c>
      <c r="D382" s="28" t="s">
        <v>730</v>
      </c>
      <c r="E382" s="28" t="s">
        <v>725</v>
      </c>
      <c r="F382" s="28" t="s">
        <v>726</v>
      </c>
      <c r="G382" s="55">
        <v>42135</v>
      </c>
      <c r="H382" s="55">
        <v>42501</v>
      </c>
      <c r="I382" s="57">
        <f>+H382+365</f>
        <v>42866</v>
      </c>
      <c r="J382" s="226" t="s">
        <v>727</v>
      </c>
    </row>
    <row r="383" spans="1:10" ht="18" customHeight="1" x14ac:dyDescent="0.35">
      <c r="A383" s="76" t="s">
        <v>22</v>
      </c>
      <c r="B383" s="27">
        <v>383</v>
      </c>
      <c r="C383" s="27">
        <v>2015</v>
      </c>
      <c r="D383" s="28" t="s">
        <v>731</v>
      </c>
      <c r="E383" s="28" t="s">
        <v>725</v>
      </c>
      <c r="F383" s="28" t="s">
        <v>732</v>
      </c>
      <c r="G383" s="55">
        <v>42135</v>
      </c>
      <c r="H383" s="55">
        <v>42501</v>
      </c>
      <c r="I383" s="57">
        <f>+H383+365</f>
        <v>42866</v>
      </c>
      <c r="J383" s="226" t="s">
        <v>727</v>
      </c>
    </row>
    <row r="384" spans="1:10" ht="18" customHeight="1" x14ac:dyDescent="0.35">
      <c r="A384" s="76" t="s">
        <v>22</v>
      </c>
      <c r="B384" s="27">
        <v>384</v>
      </c>
      <c r="C384" s="27">
        <v>2015</v>
      </c>
      <c r="D384" s="28" t="s">
        <v>733</v>
      </c>
      <c r="E384" s="28" t="s">
        <v>734</v>
      </c>
      <c r="F384" s="28" t="s">
        <v>735</v>
      </c>
      <c r="G384" s="55">
        <v>42136</v>
      </c>
      <c r="H384" s="55">
        <v>43731</v>
      </c>
      <c r="I384" s="55">
        <f>+H384+366</f>
        <v>44097</v>
      </c>
      <c r="J384" s="226" t="s">
        <v>736</v>
      </c>
    </row>
    <row r="385" spans="1:10" ht="18" customHeight="1" x14ac:dyDescent="0.35">
      <c r="A385" s="76" t="s">
        <v>22</v>
      </c>
      <c r="B385" s="27">
        <v>385</v>
      </c>
      <c r="C385" s="27">
        <v>2015</v>
      </c>
      <c r="D385" s="28" t="s">
        <v>737</v>
      </c>
      <c r="E385" s="28" t="s">
        <v>144</v>
      </c>
      <c r="F385" s="28" t="s">
        <v>113</v>
      </c>
      <c r="G385" s="55">
        <v>42149</v>
      </c>
      <c r="H385" s="55"/>
      <c r="I385" s="55">
        <f>+G385+365</f>
        <v>42514</v>
      </c>
      <c r="J385" s="226" t="s">
        <v>26</v>
      </c>
    </row>
    <row r="386" spans="1:10" ht="18" customHeight="1" x14ac:dyDescent="0.35">
      <c r="A386" s="76" t="s">
        <v>22</v>
      </c>
      <c r="B386" s="27">
        <v>386</v>
      </c>
      <c r="C386" s="27">
        <v>2015</v>
      </c>
      <c r="D386" s="28" t="s">
        <v>738</v>
      </c>
      <c r="E386" s="28" t="s">
        <v>144</v>
      </c>
      <c r="F386" s="28" t="s">
        <v>113</v>
      </c>
      <c r="G386" s="55">
        <v>42149</v>
      </c>
      <c r="H386" s="55"/>
      <c r="I386" s="55">
        <f>+G386+365</f>
        <v>42514</v>
      </c>
      <c r="J386" s="226" t="s">
        <v>26</v>
      </c>
    </row>
    <row r="387" spans="1:10" ht="18" customHeight="1" x14ac:dyDescent="0.35">
      <c r="A387" s="76" t="s">
        <v>22</v>
      </c>
      <c r="B387" s="27">
        <v>387</v>
      </c>
      <c r="C387" s="27">
        <v>2015</v>
      </c>
      <c r="D387" s="28" t="s">
        <v>739</v>
      </c>
      <c r="E387" s="28" t="s">
        <v>740</v>
      </c>
      <c r="F387" s="28" t="s">
        <v>741</v>
      </c>
      <c r="G387" s="55">
        <v>42158</v>
      </c>
      <c r="H387" s="55">
        <v>42524</v>
      </c>
      <c r="I387" s="55">
        <f t="shared" ref="I387:I393" si="15">+H387+365</f>
        <v>42889</v>
      </c>
      <c r="J387" s="226" t="s">
        <v>742</v>
      </c>
    </row>
    <row r="388" spans="1:10" ht="18" customHeight="1" x14ac:dyDescent="0.35">
      <c r="A388" s="76" t="s">
        <v>22</v>
      </c>
      <c r="B388" s="27">
        <v>388</v>
      </c>
      <c r="C388" s="27">
        <v>2015</v>
      </c>
      <c r="D388" s="28" t="s">
        <v>744</v>
      </c>
      <c r="E388" s="28" t="s">
        <v>745</v>
      </c>
      <c r="F388" s="28" t="s">
        <v>746</v>
      </c>
      <c r="G388" s="55">
        <v>42179</v>
      </c>
      <c r="H388" s="55">
        <v>44463</v>
      </c>
      <c r="I388" s="55">
        <f t="shared" si="15"/>
        <v>44828</v>
      </c>
      <c r="J388" s="29" t="s">
        <v>747</v>
      </c>
    </row>
    <row r="389" spans="1:10" ht="18" customHeight="1" x14ac:dyDescent="0.35">
      <c r="A389" s="76" t="s">
        <v>22</v>
      </c>
      <c r="B389" s="27">
        <v>389</v>
      </c>
      <c r="C389" s="27">
        <v>2015</v>
      </c>
      <c r="D389" s="28" t="s">
        <v>748</v>
      </c>
      <c r="E389" s="28" t="s">
        <v>745</v>
      </c>
      <c r="F389" s="28" t="s">
        <v>749</v>
      </c>
      <c r="G389" s="55">
        <v>42179</v>
      </c>
      <c r="H389" s="55">
        <v>44463</v>
      </c>
      <c r="I389" s="55">
        <f t="shared" si="15"/>
        <v>44828</v>
      </c>
      <c r="J389" s="29" t="s">
        <v>747</v>
      </c>
    </row>
    <row r="390" spans="1:10" ht="18" customHeight="1" x14ac:dyDescent="0.35">
      <c r="A390" s="76" t="s">
        <v>22</v>
      </c>
      <c r="B390" s="27">
        <v>390</v>
      </c>
      <c r="C390" s="27">
        <v>2015</v>
      </c>
      <c r="D390" s="28" t="s">
        <v>750</v>
      </c>
      <c r="E390" s="28" t="s">
        <v>751</v>
      </c>
      <c r="F390" s="28" t="s">
        <v>752</v>
      </c>
      <c r="G390" s="55">
        <v>42184</v>
      </c>
      <c r="H390" s="55">
        <v>42550</v>
      </c>
      <c r="I390" s="55">
        <f t="shared" si="15"/>
        <v>42915</v>
      </c>
      <c r="J390" s="226" t="s">
        <v>705</v>
      </c>
    </row>
    <row r="391" spans="1:10" ht="18" customHeight="1" x14ac:dyDescent="0.35">
      <c r="A391" s="76" t="s">
        <v>22</v>
      </c>
      <c r="B391" s="27">
        <v>391</v>
      </c>
      <c r="C391" s="27">
        <v>2015</v>
      </c>
      <c r="D391" s="28" t="s">
        <v>753</v>
      </c>
      <c r="E391" s="28" t="s">
        <v>751</v>
      </c>
      <c r="F391" s="28" t="s">
        <v>754</v>
      </c>
      <c r="G391" s="55">
        <v>42184</v>
      </c>
      <c r="H391" s="55">
        <v>42550</v>
      </c>
      <c r="I391" s="55">
        <f t="shared" si="15"/>
        <v>42915</v>
      </c>
      <c r="J391" s="226" t="s">
        <v>705</v>
      </c>
    </row>
    <row r="392" spans="1:10" ht="18" customHeight="1" x14ac:dyDescent="0.35">
      <c r="A392" s="76" t="s">
        <v>22</v>
      </c>
      <c r="B392" s="27">
        <v>392</v>
      </c>
      <c r="C392" s="27">
        <v>2015</v>
      </c>
      <c r="D392" s="28" t="s">
        <v>755</v>
      </c>
      <c r="E392" s="28" t="s">
        <v>751</v>
      </c>
      <c r="F392" s="28" t="s">
        <v>754</v>
      </c>
      <c r="G392" s="55">
        <v>42184</v>
      </c>
      <c r="H392" s="55">
        <v>42550</v>
      </c>
      <c r="I392" s="55">
        <f t="shared" si="15"/>
        <v>42915</v>
      </c>
      <c r="J392" s="226" t="s">
        <v>705</v>
      </c>
    </row>
    <row r="393" spans="1:10" ht="18" customHeight="1" x14ac:dyDescent="0.35">
      <c r="A393" s="76" t="s">
        <v>22</v>
      </c>
      <c r="B393" s="27">
        <v>393</v>
      </c>
      <c r="C393" s="27">
        <v>2015</v>
      </c>
      <c r="D393" s="28" t="s">
        <v>224</v>
      </c>
      <c r="E393" s="28" t="s">
        <v>160</v>
      </c>
      <c r="F393" s="28" t="s">
        <v>113</v>
      </c>
      <c r="G393" s="55">
        <v>42198</v>
      </c>
      <c r="H393" s="55">
        <v>42564</v>
      </c>
      <c r="I393" s="55">
        <f t="shared" si="15"/>
        <v>42929</v>
      </c>
      <c r="J393" s="226" t="s">
        <v>161</v>
      </c>
    </row>
    <row r="394" spans="1:10" ht="18" customHeight="1" x14ac:dyDescent="0.35">
      <c r="A394" s="76" t="s">
        <v>22</v>
      </c>
      <c r="B394" s="27">
        <v>394</v>
      </c>
      <c r="C394" s="27">
        <v>2015</v>
      </c>
      <c r="D394" s="51" t="s">
        <v>756</v>
      </c>
      <c r="E394" s="28" t="s">
        <v>757</v>
      </c>
      <c r="F394" s="28" t="s">
        <v>758</v>
      </c>
      <c r="G394" s="55">
        <v>42198</v>
      </c>
      <c r="H394" s="55"/>
      <c r="I394" s="55">
        <f>+G394+366</f>
        <v>42564</v>
      </c>
      <c r="J394" s="226" t="s">
        <v>759</v>
      </c>
    </row>
    <row r="395" spans="1:10" ht="18" customHeight="1" x14ac:dyDescent="0.35">
      <c r="A395" s="76" t="s">
        <v>22</v>
      </c>
      <c r="B395" s="27">
        <v>395</v>
      </c>
      <c r="C395" s="27">
        <v>2015</v>
      </c>
      <c r="D395" s="51" t="s">
        <v>760</v>
      </c>
      <c r="E395" s="28" t="s">
        <v>757</v>
      </c>
      <c r="F395" s="28" t="s">
        <v>758</v>
      </c>
      <c r="G395" s="55">
        <v>42198</v>
      </c>
      <c r="H395" s="55"/>
      <c r="I395" s="55">
        <f>+G395+366</f>
        <v>42564</v>
      </c>
      <c r="J395" s="226" t="s">
        <v>759</v>
      </c>
    </row>
    <row r="396" spans="1:10" ht="18" customHeight="1" x14ac:dyDescent="0.35">
      <c r="A396" s="76" t="s">
        <v>22</v>
      </c>
      <c r="B396" s="27">
        <v>396</v>
      </c>
      <c r="C396" s="27">
        <v>2015</v>
      </c>
      <c r="D396" s="51" t="s">
        <v>761</v>
      </c>
      <c r="E396" s="28" t="s">
        <v>757</v>
      </c>
      <c r="F396" s="28" t="s">
        <v>758</v>
      </c>
      <c r="G396" s="55">
        <v>42198</v>
      </c>
      <c r="H396" s="55"/>
      <c r="I396" s="55">
        <f>+G396+366</f>
        <v>42564</v>
      </c>
      <c r="J396" s="226" t="s">
        <v>759</v>
      </c>
    </row>
    <row r="397" spans="1:10" ht="18" customHeight="1" x14ac:dyDescent="0.35">
      <c r="A397" s="76" t="s">
        <v>22</v>
      </c>
      <c r="B397" s="27">
        <v>397</v>
      </c>
      <c r="C397" s="27">
        <v>2015</v>
      </c>
      <c r="D397" s="28" t="s">
        <v>756</v>
      </c>
      <c r="E397" s="28" t="s">
        <v>762</v>
      </c>
      <c r="F397" s="28" t="s">
        <v>763</v>
      </c>
      <c r="G397" s="55">
        <v>42213</v>
      </c>
      <c r="H397" s="55">
        <v>42989</v>
      </c>
      <c r="I397" s="55">
        <f>+H397+365</f>
        <v>43354</v>
      </c>
      <c r="J397" s="226" t="s">
        <v>705</v>
      </c>
    </row>
    <row r="398" spans="1:10" ht="18" customHeight="1" x14ac:dyDescent="0.35">
      <c r="A398" s="76" t="s">
        <v>22</v>
      </c>
      <c r="B398" s="27">
        <v>398</v>
      </c>
      <c r="C398" s="27">
        <v>2015</v>
      </c>
      <c r="D398" s="28" t="s">
        <v>760</v>
      </c>
      <c r="E398" s="28" t="s">
        <v>762</v>
      </c>
      <c r="F398" s="28" t="s">
        <v>763</v>
      </c>
      <c r="G398" s="55">
        <v>42213</v>
      </c>
      <c r="H398" s="55">
        <v>42989</v>
      </c>
      <c r="I398" s="55">
        <f>+H398+365</f>
        <v>43354</v>
      </c>
      <c r="J398" s="226" t="s">
        <v>705</v>
      </c>
    </row>
    <row r="399" spans="1:10" ht="18" customHeight="1" x14ac:dyDescent="0.35">
      <c r="A399" s="76" t="s">
        <v>22</v>
      </c>
      <c r="B399" s="27">
        <v>399</v>
      </c>
      <c r="C399" s="27">
        <v>2015</v>
      </c>
      <c r="D399" s="28" t="s">
        <v>761</v>
      </c>
      <c r="E399" s="28" t="s">
        <v>764</v>
      </c>
      <c r="F399" s="28" t="s">
        <v>765</v>
      </c>
      <c r="G399" s="55">
        <v>42213</v>
      </c>
      <c r="H399" s="55">
        <v>42989</v>
      </c>
      <c r="I399" s="55">
        <f>+H399+365</f>
        <v>43354</v>
      </c>
      <c r="J399" s="226" t="s">
        <v>705</v>
      </c>
    </row>
    <row r="400" spans="1:10" ht="18" customHeight="1" x14ac:dyDescent="0.35">
      <c r="A400" s="76" t="s">
        <v>22</v>
      </c>
      <c r="B400" s="27">
        <v>400</v>
      </c>
      <c r="C400" s="27">
        <v>2015</v>
      </c>
      <c r="D400" s="28" t="s">
        <v>766</v>
      </c>
      <c r="E400" s="28" t="s">
        <v>767</v>
      </c>
      <c r="F400" s="65" t="s">
        <v>768</v>
      </c>
      <c r="G400" s="55">
        <v>42209</v>
      </c>
      <c r="H400" s="55"/>
      <c r="I400" s="55">
        <f t="shared" ref="I400:I405" si="16">+G400+365</f>
        <v>42574</v>
      </c>
      <c r="J400" s="226" t="s">
        <v>658</v>
      </c>
    </row>
    <row r="401" spans="1:10" ht="18" customHeight="1" x14ac:dyDescent="0.35">
      <c r="A401" s="76" t="s">
        <v>22</v>
      </c>
      <c r="B401" s="27">
        <v>401</v>
      </c>
      <c r="C401" s="27">
        <v>2015</v>
      </c>
      <c r="D401" s="28" t="s">
        <v>769</v>
      </c>
      <c r="E401" s="28" t="s">
        <v>770</v>
      </c>
      <c r="F401" s="28" t="s">
        <v>771</v>
      </c>
      <c r="G401" s="55">
        <v>42209</v>
      </c>
      <c r="H401" s="55"/>
      <c r="I401" s="55">
        <f t="shared" si="16"/>
        <v>42574</v>
      </c>
      <c r="J401" s="226" t="s">
        <v>658</v>
      </c>
    </row>
    <row r="402" spans="1:10" ht="18" customHeight="1" x14ac:dyDescent="0.35">
      <c r="A402" s="76" t="s">
        <v>22</v>
      </c>
      <c r="B402" s="27">
        <v>402</v>
      </c>
      <c r="C402" s="27">
        <v>2015</v>
      </c>
      <c r="D402" s="28" t="s">
        <v>766</v>
      </c>
      <c r="E402" s="28" t="s">
        <v>767</v>
      </c>
      <c r="F402" s="28" t="s">
        <v>670</v>
      </c>
      <c r="G402" s="55">
        <v>42209</v>
      </c>
      <c r="H402" s="55"/>
      <c r="I402" s="55">
        <f t="shared" si="16"/>
        <v>42574</v>
      </c>
      <c r="J402" s="226" t="s">
        <v>772</v>
      </c>
    </row>
    <row r="403" spans="1:10" ht="18" customHeight="1" x14ac:dyDescent="0.35">
      <c r="A403" s="76" t="s">
        <v>22</v>
      </c>
      <c r="B403" s="27">
        <v>403</v>
      </c>
      <c r="C403" s="27">
        <v>2015</v>
      </c>
      <c r="D403" s="28" t="s">
        <v>773</v>
      </c>
      <c r="E403" s="28" t="s">
        <v>774</v>
      </c>
      <c r="F403" s="28" t="s">
        <v>670</v>
      </c>
      <c r="G403" s="55">
        <v>42209</v>
      </c>
      <c r="H403" s="55"/>
      <c r="I403" s="55">
        <f t="shared" si="16"/>
        <v>42574</v>
      </c>
      <c r="J403" s="226" t="s">
        <v>772</v>
      </c>
    </row>
    <row r="404" spans="1:10" ht="18" customHeight="1" x14ac:dyDescent="0.35">
      <c r="A404" s="76" t="s">
        <v>22</v>
      </c>
      <c r="B404" s="27">
        <v>404</v>
      </c>
      <c r="C404" s="27">
        <v>2015</v>
      </c>
      <c r="D404" s="28" t="s">
        <v>769</v>
      </c>
      <c r="E404" s="28" t="s">
        <v>770</v>
      </c>
      <c r="F404" s="28" t="s">
        <v>775</v>
      </c>
      <c r="G404" s="55">
        <v>42209</v>
      </c>
      <c r="H404" s="55"/>
      <c r="I404" s="55">
        <f t="shared" si="16"/>
        <v>42574</v>
      </c>
      <c r="J404" s="226" t="s">
        <v>772</v>
      </c>
    </row>
    <row r="405" spans="1:10" ht="18" customHeight="1" x14ac:dyDescent="0.35">
      <c r="A405" s="76" t="s">
        <v>22</v>
      </c>
      <c r="B405" s="27">
        <v>405</v>
      </c>
      <c r="C405" s="27">
        <v>2015</v>
      </c>
      <c r="D405" s="28" t="s">
        <v>773</v>
      </c>
      <c r="E405" s="28" t="s">
        <v>774</v>
      </c>
      <c r="F405" s="28" t="s">
        <v>768</v>
      </c>
      <c r="G405" s="55">
        <v>42209</v>
      </c>
      <c r="H405" s="55"/>
      <c r="I405" s="55">
        <f t="shared" si="16"/>
        <v>42574</v>
      </c>
      <c r="J405" s="226" t="s">
        <v>658</v>
      </c>
    </row>
    <row r="406" spans="1:10" ht="18" customHeight="1" x14ac:dyDescent="0.35">
      <c r="A406" s="76" t="s">
        <v>22</v>
      </c>
      <c r="B406" s="27">
        <v>406</v>
      </c>
      <c r="C406" s="27">
        <v>2015</v>
      </c>
      <c r="D406" s="51" t="s">
        <v>776</v>
      </c>
      <c r="E406" s="28" t="s">
        <v>757</v>
      </c>
      <c r="F406" s="28" t="s">
        <v>758</v>
      </c>
      <c r="G406" s="55">
        <v>42198</v>
      </c>
      <c r="H406" s="55"/>
      <c r="I406" s="55">
        <f>+G406+366</f>
        <v>42564</v>
      </c>
      <c r="J406" s="226" t="s">
        <v>759</v>
      </c>
    </row>
    <row r="407" spans="1:10" ht="18" customHeight="1" x14ac:dyDescent="0.35">
      <c r="A407" s="76" t="s">
        <v>22</v>
      </c>
      <c r="B407" s="27">
        <v>407</v>
      </c>
      <c r="C407" s="27">
        <v>2015</v>
      </c>
      <c r="D407" s="28" t="s">
        <v>777</v>
      </c>
      <c r="E407" s="28" t="s">
        <v>60</v>
      </c>
      <c r="F407" s="28" t="s">
        <v>778</v>
      </c>
      <c r="G407" s="55">
        <v>42213</v>
      </c>
      <c r="H407" s="55"/>
      <c r="I407" s="55">
        <f>+G407+365</f>
        <v>42578</v>
      </c>
      <c r="J407" s="226" t="s">
        <v>53</v>
      </c>
    </row>
    <row r="408" spans="1:10" ht="18" customHeight="1" x14ac:dyDescent="0.35">
      <c r="A408" s="76" t="s">
        <v>22</v>
      </c>
      <c r="B408" s="27">
        <v>408</v>
      </c>
      <c r="C408" s="27">
        <v>2015</v>
      </c>
      <c r="D408" s="28" t="s">
        <v>779</v>
      </c>
      <c r="E408" s="28" t="s">
        <v>780</v>
      </c>
      <c r="F408" s="28" t="s">
        <v>781</v>
      </c>
      <c r="G408" s="55">
        <v>42209</v>
      </c>
      <c r="H408" s="55"/>
      <c r="I408" s="55">
        <f>+G408+365</f>
        <v>42574</v>
      </c>
      <c r="J408" s="226" t="s">
        <v>658</v>
      </c>
    </row>
    <row r="409" spans="1:10" ht="18" customHeight="1" x14ac:dyDescent="0.35">
      <c r="A409" s="76" t="s">
        <v>22</v>
      </c>
      <c r="B409" s="27">
        <v>409</v>
      </c>
      <c r="C409" s="27">
        <v>2015</v>
      </c>
      <c r="D409" s="28" t="s">
        <v>779</v>
      </c>
      <c r="E409" s="28" t="s">
        <v>780</v>
      </c>
      <c r="F409" s="28" t="s">
        <v>781</v>
      </c>
      <c r="G409" s="55">
        <v>42209</v>
      </c>
      <c r="H409" s="55"/>
      <c r="I409" s="55">
        <f>+G409+365</f>
        <v>42574</v>
      </c>
      <c r="J409" s="230" t="s">
        <v>772</v>
      </c>
    </row>
    <row r="410" spans="1:10" ht="18" customHeight="1" x14ac:dyDescent="0.35">
      <c r="A410" s="76" t="s">
        <v>22</v>
      </c>
      <c r="B410" s="27">
        <v>410</v>
      </c>
      <c r="C410" s="27">
        <v>2015</v>
      </c>
      <c r="D410" s="28" t="s">
        <v>782</v>
      </c>
      <c r="E410" s="28" t="s">
        <v>783</v>
      </c>
      <c r="F410" s="28" t="s">
        <v>784</v>
      </c>
      <c r="G410" s="55">
        <v>42223</v>
      </c>
      <c r="H410" s="55"/>
      <c r="I410" s="55">
        <f>+G410+365</f>
        <v>42588</v>
      </c>
      <c r="J410" s="226" t="s">
        <v>785</v>
      </c>
    </row>
    <row r="411" spans="1:10" ht="18" customHeight="1" x14ac:dyDescent="0.35">
      <c r="A411" s="76" t="s">
        <v>22</v>
      </c>
      <c r="B411" s="27">
        <v>411</v>
      </c>
      <c r="C411" s="27">
        <v>2015</v>
      </c>
      <c r="D411" s="28" t="s">
        <v>786</v>
      </c>
      <c r="E411" s="28" t="s">
        <v>787</v>
      </c>
      <c r="F411" s="28" t="s">
        <v>788</v>
      </c>
      <c r="G411" s="55">
        <v>42255</v>
      </c>
      <c r="H411" s="55"/>
      <c r="I411" s="55">
        <f>+G411+365</f>
        <v>42620</v>
      </c>
      <c r="J411" s="226" t="s">
        <v>789</v>
      </c>
    </row>
    <row r="412" spans="1:10" ht="18" customHeight="1" x14ac:dyDescent="0.35">
      <c r="A412" s="76" t="s">
        <v>22</v>
      </c>
      <c r="B412" s="27">
        <v>412</v>
      </c>
      <c r="C412" s="27">
        <v>2015</v>
      </c>
      <c r="D412" s="28" t="s">
        <v>790</v>
      </c>
      <c r="E412" s="28" t="s">
        <v>710</v>
      </c>
      <c r="F412" s="28" t="s">
        <v>791</v>
      </c>
      <c r="G412" s="55">
        <v>42254</v>
      </c>
      <c r="H412" s="55">
        <v>42620</v>
      </c>
      <c r="I412" s="55">
        <f>+H412+365</f>
        <v>42985</v>
      </c>
      <c r="J412" s="226" t="s">
        <v>705</v>
      </c>
    </row>
    <row r="413" spans="1:10" ht="18" customHeight="1" x14ac:dyDescent="0.35">
      <c r="A413" s="76" t="s">
        <v>22</v>
      </c>
      <c r="B413" s="27">
        <v>413</v>
      </c>
      <c r="C413" s="27">
        <v>2015</v>
      </c>
      <c r="D413" s="28" t="s">
        <v>792</v>
      </c>
      <c r="E413" s="28" t="s">
        <v>710</v>
      </c>
      <c r="F413" s="28" t="s">
        <v>791</v>
      </c>
      <c r="G413" s="55">
        <v>42254</v>
      </c>
      <c r="H413" s="55">
        <v>42620</v>
      </c>
      <c r="I413" s="55">
        <f>+H413+365</f>
        <v>42985</v>
      </c>
      <c r="J413" s="226" t="s">
        <v>705</v>
      </c>
    </row>
    <row r="414" spans="1:10" ht="18" customHeight="1" x14ac:dyDescent="0.35">
      <c r="A414" s="76" t="s">
        <v>22</v>
      </c>
      <c r="B414" s="27">
        <v>414</v>
      </c>
      <c r="C414" s="27">
        <v>2015</v>
      </c>
      <c r="D414" s="28" t="s">
        <v>793</v>
      </c>
      <c r="E414" s="28" t="s">
        <v>710</v>
      </c>
      <c r="F414" s="28" t="s">
        <v>698</v>
      </c>
      <c r="G414" s="55">
        <v>42254</v>
      </c>
      <c r="H414" s="55">
        <v>42620</v>
      </c>
      <c r="I414" s="55">
        <f>+H414+365</f>
        <v>42985</v>
      </c>
      <c r="J414" s="226" t="s">
        <v>705</v>
      </c>
    </row>
    <row r="415" spans="1:10" ht="18" customHeight="1" x14ac:dyDescent="0.35">
      <c r="A415" s="76" t="s">
        <v>22</v>
      </c>
      <c r="B415" s="27">
        <v>415</v>
      </c>
      <c r="C415" s="27">
        <v>2015</v>
      </c>
      <c r="D415" s="28" t="s">
        <v>794</v>
      </c>
      <c r="E415" s="28" t="s">
        <v>795</v>
      </c>
      <c r="F415" s="28" t="s">
        <v>796</v>
      </c>
      <c r="G415" s="55">
        <v>42241</v>
      </c>
      <c r="H415" s="55"/>
      <c r="I415" s="55">
        <f>+G415+365</f>
        <v>42606</v>
      </c>
      <c r="J415" s="226" t="s">
        <v>26</v>
      </c>
    </row>
    <row r="416" spans="1:10" ht="18" customHeight="1" x14ac:dyDescent="0.35">
      <c r="A416" s="76" t="s">
        <v>22</v>
      </c>
      <c r="B416" s="27">
        <v>416</v>
      </c>
      <c r="C416" s="27">
        <v>2015</v>
      </c>
      <c r="D416" s="28" t="s">
        <v>797</v>
      </c>
      <c r="E416" s="28" t="s">
        <v>60</v>
      </c>
      <c r="F416" s="28" t="s">
        <v>798</v>
      </c>
      <c r="G416" s="55">
        <v>42264</v>
      </c>
      <c r="H416" s="55"/>
      <c r="I416" s="55">
        <f>+G416+365</f>
        <v>42629</v>
      </c>
      <c r="J416" s="226" t="s">
        <v>53</v>
      </c>
    </row>
    <row r="417" spans="1:10" ht="18" customHeight="1" x14ac:dyDescent="0.35">
      <c r="A417" s="76" t="s">
        <v>22</v>
      </c>
      <c r="B417" s="27">
        <v>417</v>
      </c>
      <c r="C417" s="27">
        <v>2015</v>
      </c>
      <c r="D417" s="28" t="s">
        <v>799</v>
      </c>
      <c r="E417" s="28" t="s">
        <v>800</v>
      </c>
      <c r="F417" s="28" t="s">
        <v>801</v>
      </c>
      <c r="G417" s="55">
        <v>42264</v>
      </c>
      <c r="H417" s="55">
        <v>42995</v>
      </c>
      <c r="I417" s="55">
        <f>+H417+365</f>
        <v>43360</v>
      </c>
      <c r="J417" s="226" t="s">
        <v>53</v>
      </c>
    </row>
    <row r="418" spans="1:10" ht="18" customHeight="1" x14ac:dyDescent="0.35">
      <c r="A418" s="76" t="s">
        <v>22</v>
      </c>
      <c r="B418" s="27">
        <v>418</v>
      </c>
      <c r="C418" s="27">
        <v>2015</v>
      </c>
      <c r="D418" s="28" t="s">
        <v>802</v>
      </c>
      <c r="E418" s="28" t="s">
        <v>800</v>
      </c>
      <c r="F418" s="28" t="s">
        <v>801</v>
      </c>
      <c r="G418" s="55">
        <v>42264</v>
      </c>
      <c r="H418" s="55">
        <v>42995</v>
      </c>
      <c r="I418" s="55">
        <f>+H418+365</f>
        <v>43360</v>
      </c>
      <c r="J418" s="230" t="s">
        <v>53</v>
      </c>
    </row>
    <row r="419" spans="1:10" ht="18" customHeight="1" x14ac:dyDescent="0.35">
      <c r="A419" s="76" t="s">
        <v>22</v>
      </c>
      <c r="B419" s="27">
        <v>419</v>
      </c>
      <c r="C419" s="27">
        <v>2015</v>
      </c>
      <c r="D419" s="28" t="s">
        <v>803</v>
      </c>
      <c r="E419" s="28" t="s">
        <v>60</v>
      </c>
      <c r="F419" s="28" t="s">
        <v>798</v>
      </c>
      <c r="G419" s="55">
        <v>42264</v>
      </c>
      <c r="H419" s="55"/>
      <c r="I419" s="55">
        <f>+G419+365</f>
        <v>42629</v>
      </c>
      <c r="J419" s="230" t="s">
        <v>53</v>
      </c>
    </row>
    <row r="420" spans="1:10" ht="18" customHeight="1" x14ac:dyDescent="0.35">
      <c r="A420" s="76" t="s">
        <v>22</v>
      </c>
      <c r="B420" s="27">
        <v>420</v>
      </c>
      <c r="C420" s="27">
        <v>2015</v>
      </c>
      <c r="D420" s="28" t="s">
        <v>804</v>
      </c>
      <c r="E420" s="28" t="s">
        <v>60</v>
      </c>
      <c r="F420" s="28" t="s">
        <v>798</v>
      </c>
      <c r="G420" s="55">
        <v>42264</v>
      </c>
      <c r="H420" s="55">
        <v>44813</v>
      </c>
      <c r="I420" s="55">
        <f>H420+365</f>
        <v>45178</v>
      </c>
      <c r="J420" s="167" t="s">
        <v>53</v>
      </c>
    </row>
    <row r="421" spans="1:10" ht="18" customHeight="1" x14ac:dyDescent="0.35">
      <c r="A421" s="76" t="s">
        <v>22</v>
      </c>
      <c r="B421" s="27">
        <v>421</v>
      </c>
      <c r="C421" s="27">
        <v>2015</v>
      </c>
      <c r="D421" s="28" t="s">
        <v>805</v>
      </c>
      <c r="E421" s="28" t="s">
        <v>79</v>
      </c>
      <c r="F421" s="28" t="s">
        <v>798</v>
      </c>
      <c r="G421" s="55">
        <v>42264</v>
      </c>
      <c r="H421" s="55">
        <v>42995</v>
      </c>
      <c r="I421" s="55">
        <f>+H421+365</f>
        <v>43360</v>
      </c>
      <c r="J421" s="230" t="s">
        <v>53</v>
      </c>
    </row>
    <row r="422" spans="1:10" ht="18" customHeight="1" x14ac:dyDescent="0.35">
      <c r="A422" s="76" t="s">
        <v>22</v>
      </c>
      <c r="B422" s="27">
        <v>422</v>
      </c>
      <c r="C422" s="27">
        <v>2015</v>
      </c>
      <c r="D422" s="28" t="s">
        <v>806</v>
      </c>
      <c r="E422" s="28" t="s">
        <v>79</v>
      </c>
      <c r="F422" s="28" t="s">
        <v>801</v>
      </c>
      <c r="G422" s="55">
        <v>42264</v>
      </c>
      <c r="H422" s="55"/>
      <c r="I422" s="55">
        <f>+G422+365</f>
        <v>42629</v>
      </c>
      <c r="J422" s="230" t="s">
        <v>53</v>
      </c>
    </row>
    <row r="423" spans="1:10" ht="18" customHeight="1" x14ac:dyDescent="0.35">
      <c r="A423" s="76" t="s">
        <v>22</v>
      </c>
      <c r="B423" s="27">
        <v>423</v>
      </c>
      <c r="C423" s="27">
        <v>2015</v>
      </c>
      <c r="D423" s="28" t="s">
        <v>807</v>
      </c>
      <c r="E423" s="28" t="s">
        <v>79</v>
      </c>
      <c r="F423" s="28" t="s">
        <v>801</v>
      </c>
      <c r="G423" s="55">
        <v>42264</v>
      </c>
      <c r="H423" s="55">
        <v>43725</v>
      </c>
      <c r="I423" s="55">
        <f>H423+366</f>
        <v>44091</v>
      </c>
      <c r="J423" s="167" t="s">
        <v>53</v>
      </c>
    </row>
    <row r="424" spans="1:10" ht="18" customHeight="1" x14ac:dyDescent="0.35">
      <c r="A424" s="76" t="s">
        <v>22</v>
      </c>
      <c r="B424" s="27">
        <v>424</v>
      </c>
      <c r="C424" s="27">
        <v>2015</v>
      </c>
      <c r="D424" s="28" t="s">
        <v>808</v>
      </c>
      <c r="E424" s="28" t="s">
        <v>110</v>
      </c>
      <c r="F424" s="28" t="s">
        <v>147</v>
      </c>
      <c r="G424" s="55">
        <v>42264</v>
      </c>
      <c r="H424" s="55">
        <v>43725</v>
      </c>
      <c r="I424" s="55">
        <f>H424+366</f>
        <v>44091</v>
      </c>
      <c r="J424" s="167" t="s">
        <v>53</v>
      </c>
    </row>
    <row r="425" spans="1:10" ht="18" customHeight="1" x14ac:dyDescent="0.35">
      <c r="A425" s="76" t="s">
        <v>22</v>
      </c>
      <c r="B425" s="27">
        <v>425</v>
      </c>
      <c r="C425" s="27">
        <v>2015</v>
      </c>
      <c r="D425" s="28" t="s">
        <v>809</v>
      </c>
      <c r="E425" s="28" t="s">
        <v>800</v>
      </c>
      <c r="F425" s="28" t="s">
        <v>140</v>
      </c>
      <c r="G425" s="55">
        <v>42264</v>
      </c>
      <c r="H425" s="55">
        <v>43725</v>
      </c>
      <c r="I425" s="55">
        <f>H425+366</f>
        <v>44091</v>
      </c>
      <c r="J425" s="167" t="s">
        <v>53</v>
      </c>
    </row>
    <row r="426" spans="1:10" ht="18" customHeight="1" x14ac:dyDescent="0.35">
      <c r="A426" s="76" t="s">
        <v>22</v>
      </c>
      <c r="B426" s="27">
        <v>426</v>
      </c>
      <c r="C426" s="27">
        <v>2015</v>
      </c>
      <c r="D426" s="28" t="s">
        <v>810</v>
      </c>
      <c r="E426" s="28" t="s">
        <v>800</v>
      </c>
      <c r="F426" s="28" t="s">
        <v>140</v>
      </c>
      <c r="G426" s="55">
        <v>42264</v>
      </c>
      <c r="H426" s="55">
        <v>42995</v>
      </c>
      <c r="I426" s="55">
        <f>+H426+365</f>
        <v>43360</v>
      </c>
      <c r="J426" s="230" t="s">
        <v>53</v>
      </c>
    </row>
    <row r="427" spans="1:10" ht="18" customHeight="1" x14ac:dyDescent="0.35">
      <c r="A427" s="76" t="s">
        <v>22</v>
      </c>
      <c r="B427" s="27">
        <v>427</v>
      </c>
      <c r="C427" s="27">
        <v>2015</v>
      </c>
      <c r="D427" s="28" t="s">
        <v>811</v>
      </c>
      <c r="E427" s="28" t="s">
        <v>24</v>
      </c>
      <c r="F427" s="28" t="s">
        <v>133</v>
      </c>
      <c r="G427" s="55">
        <v>42270</v>
      </c>
      <c r="H427" s="55"/>
      <c r="I427" s="55">
        <f>+G427+365</f>
        <v>42635</v>
      </c>
      <c r="J427" s="230" t="s">
        <v>26</v>
      </c>
    </row>
    <row r="428" spans="1:10" ht="18" customHeight="1" x14ac:dyDescent="0.35">
      <c r="A428" s="76" t="s">
        <v>22</v>
      </c>
      <c r="B428" s="27">
        <v>428</v>
      </c>
      <c r="C428" s="27">
        <v>2015</v>
      </c>
      <c r="D428" s="28" t="s">
        <v>142</v>
      </c>
      <c r="E428" s="28" t="s">
        <v>34</v>
      </c>
      <c r="F428" s="28" t="s">
        <v>143</v>
      </c>
      <c r="G428" s="55">
        <v>42270</v>
      </c>
      <c r="H428" s="55"/>
      <c r="I428" s="55">
        <f>+G428+365</f>
        <v>42635</v>
      </c>
      <c r="J428" s="230" t="s">
        <v>26</v>
      </c>
    </row>
    <row r="429" spans="1:10" ht="18" customHeight="1" x14ac:dyDescent="0.35">
      <c r="A429" s="76" t="s">
        <v>22</v>
      </c>
      <c r="B429" s="27">
        <v>429</v>
      </c>
      <c r="C429" s="27">
        <v>2015</v>
      </c>
      <c r="D429" s="28" t="s">
        <v>812</v>
      </c>
      <c r="E429" s="28" t="s">
        <v>144</v>
      </c>
      <c r="F429" s="28" t="s">
        <v>367</v>
      </c>
      <c r="G429" s="55">
        <v>42147</v>
      </c>
      <c r="H429" s="55"/>
      <c r="I429" s="55">
        <f>+G429+365</f>
        <v>42512</v>
      </c>
      <c r="J429" s="226" t="s">
        <v>26</v>
      </c>
    </row>
    <row r="430" spans="1:10" ht="18" customHeight="1" x14ac:dyDescent="0.35">
      <c r="A430" s="76" t="s">
        <v>22</v>
      </c>
      <c r="B430" s="27">
        <v>430</v>
      </c>
      <c r="C430" s="27">
        <v>2015</v>
      </c>
      <c r="D430" s="28" t="s">
        <v>813</v>
      </c>
      <c r="E430" s="28" t="s">
        <v>144</v>
      </c>
      <c r="F430" s="28" t="s">
        <v>367</v>
      </c>
      <c r="G430" s="55">
        <v>42270</v>
      </c>
      <c r="H430" s="55"/>
      <c r="I430" s="55">
        <f>+G430+365</f>
        <v>42635</v>
      </c>
      <c r="J430" s="226" t="s">
        <v>26</v>
      </c>
    </row>
    <row r="431" spans="1:10" ht="18" customHeight="1" x14ac:dyDescent="0.35">
      <c r="A431" s="76" t="s">
        <v>22</v>
      </c>
      <c r="B431" s="27">
        <v>431</v>
      </c>
      <c r="C431" s="27">
        <v>2015</v>
      </c>
      <c r="D431" s="28" t="s">
        <v>814</v>
      </c>
      <c r="E431" s="28" t="s">
        <v>381</v>
      </c>
      <c r="F431" s="28" t="s">
        <v>57</v>
      </c>
      <c r="G431" s="55">
        <v>42264</v>
      </c>
      <c r="H431" s="55">
        <v>42630</v>
      </c>
      <c r="I431" s="55">
        <f>+H431+365</f>
        <v>42995</v>
      </c>
      <c r="J431" s="226" t="s">
        <v>53</v>
      </c>
    </row>
    <row r="432" spans="1:10" ht="18" customHeight="1" x14ac:dyDescent="0.35">
      <c r="A432" s="76" t="s">
        <v>22</v>
      </c>
      <c r="B432" s="27">
        <v>432</v>
      </c>
      <c r="C432" s="27">
        <v>2015</v>
      </c>
      <c r="D432" s="28" t="s">
        <v>815</v>
      </c>
      <c r="E432" s="28" t="s">
        <v>816</v>
      </c>
      <c r="F432" s="28" t="s">
        <v>817</v>
      </c>
      <c r="G432" s="55">
        <v>42299</v>
      </c>
      <c r="H432" s="55">
        <v>43030</v>
      </c>
      <c r="I432" s="55">
        <f>+H432+365</f>
        <v>43395</v>
      </c>
      <c r="J432" s="226" t="s">
        <v>705</v>
      </c>
    </row>
    <row r="433" spans="1:10" ht="18" customHeight="1" x14ac:dyDescent="0.35">
      <c r="A433" s="76" t="s">
        <v>22</v>
      </c>
      <c r="B433" s="27">
        <v>433</v>
      </c>
      <c r="C433" s="27">
        <v>2015</v>
      </c>
      <c r="D433" s="28" t="s">
        <v>818</v>
      </c>
      <c r="E433" s="28" t="s">
        <v>816</v>
      </c>
      <c r="F433" s="28" t="s">
        <v>819</v>
      </c>
      <c r="G433" s="55">
        <v>42299</v>
      </c>
      <c r="H433" s="55">
        <v>43030</v>
      </c>
      <c r="I433" s="55">
        <f>+H433+365</f>
        <v>43395</v>
      </c>
      <c r="J433" s="230" t="s">
        <v>705</v>
      </c>
    </row>
    <row r="434" spans="1:10" ht="18" customHeight="1" x14ac:dyDescent="0.35">
      <c r="A434" s="76" t="s">
        <v>22</v>
      </c>
      <c r="B434" s="27">
        <v>434</v>
      </c>
      <c r="C434" s="27">
        <v>2015</v>
      </c>
      <c r="D434" s="28" t="s">
        <v>820</v>
      </c>
      <c r="E434" s="28" t="s">
        <v>816</v>
      </c>
      <c r="F434" s="28" t="s">
        <v>817</v>
      </c>
      <c r="G434" s="55">
        <v>42299</v>
      </c>
      <c r="H434" s="55">
        <v>43030</v>
      </c>
      <c r="I434" s="55">
        <f>+H434+365</f>
        <v>43395</v>
      </c>
      <c r="J434" s="226" t="s">
        <v>705</v>
      </c>
    </row>
    <row r="435" spans="1:10" ht="18" customHeight="1" x14ac:dyDescent="0.35">
      <c r="A435" s="76" t="s">
        <v>22</v>
      </c>
      <c r="B435" s="27">
        <v>435</v>
      </c>
      <c r="C435" s="27">
        <v>2015</v>
      </c>
      <c r="D435" s="150" t="s">
        <v>821</v>
      </c>
      <c r="E435" s="28" t="s">
        <v>675</v>
      </c>
      <c r="F435" s="28" t="s">
        <v>676</v>
      </c>
      <c r="G435" s="55">
        <v>43044</v>
      </c>
      <c r="H435" s="55">
        <v>45371</v>
      </c>
      <c r="I435" s="55">
        <f>H435+365</f>
        <v>45736</v>
      </c>
      <c r="J435" s="218" t="s">
        <v>677</v>
      </c>
    </row>
    <row r="436" spans="1:10" ht="18" customHeight="1" x14ac:dyDescent="0.35">
      <c r="A436" s="76" t="s">
        <v>22</v>
      </c>
      <c r="B436" s="27">
        <v>436</v>
      </c>
      <c r="C436" s="27" t="s">
        <v>822</v>
      </c>
      <c r="D436" s="28" t="s">
        <v>823</v>
      </c>
      <c r="E436" s="28" t="s">
        <v>79</v>
      </c>
      <c r="F436" s="28" t="s">
        <v>140</v>
      </c>
      <c r="G436" s="55">
        <v>42382</v>
      </c>
      <c r="H436" s="55">
        <v>43478</v>
      </c>
      <c r="I436" s="55">
        <v>43843</v>
      </c>
      <c r="J436" s="29" t="s">
        <v>53</v>
      </c>
    </row>
    <row r="437" spans="1:10" ht="18" customHeight="1" x14ac:dyDescent="0.35">
      <c r="A437" s="76" t="s">
        <v>22</v>
      </c>
      <c r="B437" s="27">
        <v>437</v>
      </c>
      <c r="C437" s="27">
        <v>2016</v>
      </c>
      <c r="D437" s="28" t="s">
        <v>824</v>
      </c>
      <c r="E437" s="28" t="s">
        <v>825</v>
      </c>
      <c r="F437" s="28" t="s">
        <v>826</v>
      </c>
      <c r="G437" s="55">
        <v>42405</v>
      </c>
      <c r="H437" s="55">
        <v>43411</v>
      </c>
      <c r="I437" s="55">
        <f t="shared" ref="I437:I442" si="17">+H437+365</f>
        <v>43776</v>
      </c>
      <c r="J437" s="226" t="s">
        <v>280</v>
      </c>
    </row>
    <row r="438" spans="1:10" ht="18" customHeight="1" x14ac:dyDescent="0.35">
      <c r="A438" s="76" t="s">
        <v>22</v>
      </c>
      <c r="B438" s="27">
        <v>438</v>
      </c>
      <c r="C438" s="27">
        <v>2016</v>
      </c>
      <c r="D438" s="28" t="s">
        <v>827</v>
      </c>
      <c r="E438" s="28" t="s">
        <v>825</v>
      </c>
      <c r="F438" s="28" t="s">
        <v>826</v>
      </c>
      <c r="G438" s="55">
        <v>42405</v>
      </c>
      <c r="H438" s="55">
        <v>43411</v>
      </c>
      <c r="I438" s="55">
        <f t="shared" si="17"/>
        <v>43776</v>
      </c>
      <c r="J438" s="230" t="s">
        <v>280</v>
      </c>
    </row>
    <row r="439" spans="1:10" ht="18" customHeight="1" x14ac:dyDescent="0.35">
      <c r="A439" s="76" t="s">
        <v>22</v>
      </c>
      <c r="B439" s="27">
        <v>439</v>
      </c>
      <c r="C439" s="27">
        <v>2016</v>
      </c>
      <c r="D439" s="28" t="s">
        <v>828</v>
      </c>
      <c r="E439" s="28" t="s">
        <v>825</v>
      </c>
      <c r="F439" s="28" t="s">
        <v>826</v>
      </c>
      <c r="G439" s="55">
        <v>42405</v>
      </c>
      <c r="H439" s="55">
        <v>44504</v>
      </c>
      <c r="I439" s="55">
        <f t="shared" si="17"/>
        <v>44869</v>
      </c>
      <c r="J439" s="226" t="s">
        <v>280</v>
      </c>
    </row>
    <row r="440" spans="1:10" ht="18" customHeight="1" x14ac:dyDescent="0.35">
      <c r="A440" s="76" t="s">
        <v>22</v>
      </c>
      <c r="B440" s="27">
        <v>440</v>
      </c>
      <c r="C440" s="27">
        <v>2016</v>
      </c>
      <c r="D440" s="28" t="s">
        <v>829</v>
      </c>
      <c r="E440" s="28" t="s">
        <v>830</v>
      </c>
      <c r="F440" s="28" t="s">
        <v>831</v>
      </c>
      <c r="G440" s="55">
        <v>42433</v>
      </c>
      <c r="H440" s="55">
        <v>42906</v>
      </c>
      <c r="I440" s="55">
        <f t="shared" si="17"/>
        <v>43271</v>
      </c>
      <c r="J440" s="226" t="s">
        <v>705</v>
      </c>
    </row>
    <row r="441" spans="1:10" ht="18" customHeight="1" x14ac:dyDescent="0.35">
      <c r="A441" s="76" t="s">
        <v>22</v>
      </c>
      <c r="B441" s="27">
        <v>441</v>
      </c>
      <c r="C441" s="27">
        <v>2016</v>
      </c>
      <c r="D441" s="28" t="s">
        <v>832</v>
      </c>
      <c r="E441" s="28" t="s">
        <v>830</v>
      </c>
      <c r="F441" s="28" t="s">
        <v>831</v>
      </c>
      <c r="G441" s="55">
        <v>42433</v>
      </c>
      <c r="H441" s="55">
        <v>42906</v>
      </c>
      <c r="I441" s="55">
        <f t="shared" si="17"/>
        <v>43271</v>
      </c>
      <c r="J441" s="226" t="s">
        <v>705</v>
      </c>
    </row>
    <row r="442" spans="1:10" ht="18" customHeight="1" x14ac:dyDescent="0.35">
      <c r="A442" s="76" t="s">
        <v>22</v>
      </c>
      <c r="B442" s="27">
        <v>442</v>
      </c>
      <c r="C442" s="27">
        <v>2016</v>
      </c>
      <c r="D442" s="28" t="s">
        <v>833</v>
      </c>
      <c r="E442" s="28" t="s">
        <v>830</v>
      </c>
      <c r="F442" s="28" t="s">
        <v>831</v>
      </c>
      <c r="G442" s="55">
        <v>42433</v>
      </c>
      <c r="H442" s="55">
        <v>42798</v>
      </c>
      <c r="I442" s="55">
        <f t="shared" si="17"/>
        <v>43163</v>
      </c>
      <c r="J442" s="226" t="s">
        <v>705</v>
      </c>
    </row>
    <row r="443" spans="1:10" ht="18" customHeight="1" x14ac:dyDescent="0.35">
      <c r="A443" s="76" t="s">
        <v>22</v>
      </c>
      <c r="B443" s="27">
        <v>443</v>
      </c>
      <c r="C443" s="27">
        <v>2016</v>
      </c>
      <c r="D443" s="28" t="s">
        <v>834</v>
      </c>
      <c r="E443" s="28" t="s">
        <v>28</v>
      </c>
      <c r="F443" s="28" t="s">
        <v>199</v>
      </c>
      <c r="G443" s="55">
        <v>42440</v>
      </c>
      <c r="H443" s="55"/>
      <c r="I443" s="55">
        <f>+G443+365</f>
        <v>42805</v>
      </c>
      <c r="J443" s="226" t="s">
        <v>26</v>
      </c>
    </row>
    <row r="444" spans="1:10" ht="18" customHeight="1" x14ac:dyDescent="0.35">
      <c r="A444" s="76" t="s">
        <v>22</v>
      </c>
      <c r="B444" s="27">
        <v>444</v>
      </c>
      <c r="C444" s="27">
        <v>2016</v>
      </c>
      <c r="D444" s="28" t="s">
        <v>835</v>
      </c>
      <c r="E444" s="28" t="s">
        <v>187</v>
      </c>
      <c r="F444" s="28" t="s">
        <v>836</v>
      </c>
      <c r="G444" s="55">
        <v>42446</v>
      </c>
      <c r="H444" s="55">
        <v>43174</v>
      </c>
      <c r="I444" s="55">
        <f t="shared" ref="I444:I449" si="18">+H444+365</f>
        <v>43539</v>
      </c>
      <c r="J444" s="226" t="s">
        <v>189</v>
      </c>
    </row>
    <row r="445" spans="1:10" ht="18" customHeight="1" x14ac:dyDescent="0.35">
      <c r="A445" s="76" t="s">
        <v>22</v>
      </c>
      <c r="B445" s="27">
        <v>445</v>
      </c>
      <c r="C445" s="27">
        <v>2016</v>
      </c>
      <c r="D445" s="51" t="s">
        <v>837</v>
      </c>
      <c r="E445" s="28" t="s">
        <v>838</v>
      </c>
      <c r="F445" s="28" t="s">
        <v>758</v>
      </c>
      <c r="G445" s="55">
        <v>42432</v>
      </c>
      <c r="H445" s="55">
        <v>44463</v>
      </c>
      <c r="I445" s="55">
        <f t="shared" si="18"/>
        <v>44828</v>
      </c>
      <c r="J445" s="226" t="s">
        <v>759</v>
      </c>
    </row>
    <row r="446" spans="1:10" ht="18" customHeight="1" x14ac:dyDescent="0.35">
      <c r="A446" s="76" t="s">
        <v>22</v>
      </c>
      <c r="B446" s="27">
        <v>446</v>
      </c>
      <c r="C446" s="27">
        <v>2016</v>
      </c>
      <c r="D446" s="51" t="s">
        <v>839</v>
      </c>
      <c r="E446" s="28" t="s">
        <v>838</v>
      </c>
      <c r="F446" s="28" t="s">
        <v>840</v>
      </c>
      <c r="G446" s="55">
        <v>42432</v>
      </c>
      <c r="H446" s="55">
        <v>44463</v>
      </c>
      <c r="I446" s="55">
        <f t="shared" si="18"/>
        <v>44828</v>
      </c>
      <c r="J446" s="226" t="s">
        <v>759</v>
      </c>
    </row>
    <row r="447" spans="1:10" ht="18" customHeight="1" x14ac:dyDescent="0.35">
      <c r="A447" s="76" t="s">
        <v>22</v>
      </c>
      <c r="B447" s="27">
        <v>447</v>
      </c>
      <c r="C447" s="27">
        <v>2016</v>
      </c>
      <c r="D447" s="51" t="s">
        <v>841</v>
      </c>
      <c r="E447" s="28" t="s">
        <v>838</v>
      </c>
      <c r="F447" s="28" t="s">
        <v>840</v>
      </c>
      <c r="G447" s="55">
        <v>42432</v>
      </c>
      <c r="H447" s="55">
        <v>44463</v>
      </c>
      <c r="I447" s="55">
        <f t="shared" si="18"/>
        <v>44828</v>
      </c>
      <c r="J447" s="226" t="s">
        <v>759</v>
      </c>
    </row>
    <row r="448" spans="1:10" ht="18" customHeight="1" x14ac:dyDescent="0.35">
      <c r="A448" s="76" t="s">
        <v>22</v>
      </c>
      <c r="B448" s="27">
        <v>448</v>
      </c>
      <c r="C448" s="27">
        <v>2016</v>
      </c>
      <c r="D448" s="51" t="s">
        <v>842</v>
      </c>
      <c r="E448" s="28" t="s">
        <v>838</v>
      </c>
      <c r="F448" s="28" t="s">
        <v>840</v>
      </c>
      <c r="G448" s="55">
        <v>42432</v>
      </c>
      <c r="H448" s="55">
        <v>44463</v>
      </c>
      <c r="I448" s="55">
        <f t="shared" si="18"/>
        <v>44828</v>
      </c>
      <c r="J448" s="226" t="s">
        <v>759</v>
      </c>
    </row>
    <row r="449" spans="1:10" ht="18" customHeight="1" x14ac:dyDescent="0.35">
      <c r="A449" s="76" t="s">
        <v>22</v>
      </c>
      <c r="B449" s="27">
        <v>449</v>
      </c>
      <c r="C449" s="27">
        <v>2016</v>
      </c>
      <c r="D449" s="51" t="s">
        <v>843</v>
      </c>
      <c r="E449" s="28" t="s">
        <v>838</v>
      </c>
      <c r="F449" s="28" t="s">
        <v>840</v>
      </c>
      <c r="G449" s="55">
        <v>42432</v>
      </c>
      <c r="H449" s="55">
        <v>44463</v>
      </c>
      <c r="I449" s="55">
        <f t="shared" si="18"/>
        <v>44828</v>
      </c>
      <c r="J449" s="226" t="s">
        <v>759</v>
      </c>
    </row>
    <row r="450" spans="1:10" ht="18" customHeight="1" x14ac:dyDescent="0.35">
      <c r="A450" s="76" t="s">
        <v>22</v>
      </c>
      <c r="B450" s="27">
        <v>450</v>
      </c>
      <c r="C450" s="27">
        <v>2016</v>
      </c>
      <c r="D450" s="51" t="s">
        <v>844</v>
      </c>
      <c r="E450" s="28" t="s">
        <v>845</v>
      </c>
      <c r="F450" s="28" t="s">
        <v>758</v>
      </c>
      <c r="G450" s="55">
        <v>42432</v>
      </c>
      <c r="H450" s="55"/>
      <c r="I450" s="55">
        <f>+G450+365</f>
        <v>42797</v>
      </c>
      <c r="J450" s="226" t="s">
        <v>759</v>
      </c>
    </row>
    <row r="451" spans="1:10" ht="18" customHeight="1" x14ac:dyDescent="0.35">
      <c r="A451" s="76" t="s">
        <v>22</v>
      </c>
      <c r="B451" s="27">
        <v>451</v>
      </c>
      <c r="C451" s="27">
        <v>2016</v>
      </c>
      <c r="D451" s="51" t="s">
        <v>846</v>
      </c>
      <c r="E451" s="28" t="s">
        <v>845</v>
      </c>
      <c r="F451" s="28" t="s">
        <v>847</v>
      </c>
      <c r="G451" s="55">
        <v>42432</v>
      </c>
      <c r="H451" s="55">
        <v>43452</v>
      </c>
      <c r="I451" s="55">
        <f>+H451+365</f>
        <v>43817</v>
      </c>
      <c r="J451" s="226" t="s">
        <v>759</v>
      </c>
    </row>
    <row r="452" spans="1:10" ht="18" customHeight="1" x14ac:dyDescent="0.35">
      <c r="A452" s="76" t="s">
        <v>22</v>
      </c>
      <c r="B452" s="27">
        <v>452</v>
      </c>
      <c r="C452" s="27">
        <v>2016</v>
      </c>
      <c r="D452" s="51" t="s">
        <v>846</v>
      </c>
      <c r="E452" s="28" t="s">
        <v>847</v>
      </c>
      <c r="F452" s="28" t="s">
        <v>758</v>
      </c>
      <c r="G452" s="55">
        <v>42432</v>
      </c>
      <c r="H452" s="55">
        <v>43452</v>
      </c>
      <c r="I452" s="55">
        <f>+H452+365</f>
        <v>43817</v>
      </c>
      <c r="J452" s="226" t="s">
        <v>759</v>
      </c>
    </row>
    <row r="453" spans="1:10" ht="18" customHeight="1" x14ac:dyDescent="0.35">
      <c r="A453" s="76" t="s">
        <v>22</v>
      </c>
      <c r="B453" s="27">
        <v>453</v>
      </c>
      <c r="C453" s="27">
        <v>2016</v>
      </c>
      <c r="D453" s="51" t="s">
        <v>848</v>
      </c>
      <c r="E453" s="28" t="s">
        <v>845</v>
      </c>
      <c r="F453" s="28" t="s">
        <v>847</v>
      </c>
      <c r="G453" s="55">
        <v>42432</v>
      </c>
      <c r="H453" s="55">
        <v>43452</v>
      </c>
      <c r="I453" s="55">
        <f>+H453+365</f>
        <v>43817</v>
      </c>
      <c r="J453" s="226" t="s">
        <v>759</v>
      </c>
    </row>
    <row r="454" spans="1:10" ht="18" customHeight="1" x14ac:dyDescent="0.35">
      <c r="A454" s="76" t="s">
        <v>22</v>
      </c>
      <c r="B454" s="27">
        <v>454</v>
      </c>
      <c r="C454" s="27">
        <v>2016</v>
      </c>
      <c r="D454" s="51" t="s">
        <v>849</v>
      </c>
      <c r="E454" s="28" t="s">
        <v>850</v>
      </c>
      <c r="F454" s="28" t="s">
        <v>758</v>
      </c>
      <c r="G454" s="55">
        <v>42432</v>
      </c>
      <c r="H454" s="55"/>
      <c r="I454" s="55">
        <f>+G454+365</f>
        <v>42797</v>
      </c>
      <c r="J454" s="226" t="s">
        <v>759</v>
      </c>
    </row>
    <row r="455" spans="1:10" ht="18" customHeight="1" x14ac:dyDescent="0.35">
      <c r="A455" s="76" t="s">
        <v>22</v>
      </c>
      <c r="B455" s="27">
        <v>455</v>
      </c>
      <c r="C455" s="27">
        <v>2016</v>
      </c>
      <c r="D455" s="51" t="s">
        <v>851</v>
      </c>
      <c r="E455" s="28" t="s">
        <v>850</v>
      </c>
      <c r="F455" s="28" t="s">
        <v>758</v>
      </c>
      <c r="G455" s="55">
        <v>42432</v>
      </c>
      <c r="H455" s="55"/>
      <c r="I455" s="55">
        <f>+G455+365</f>
        <v>42797</v>
      </c>
      <c r="J455" s="226" t="s">
        <v>759</v>
      </c>
    </row>
    <row r="456" spans="1:10" ht="18" customHeight="1" x14ac:dyDescent="0.35">
      <c r="A456" s="76" t="s">
        <v>22</v>
      </c>
      <c r="B456" s="27">
        <v>456</v>
      </c>
      <c r="C456" s="27">
        <v>2016</v>
      </c>
      <c r="D456" s="51" t="s">
        <v>852</v>
      </c>
      <c r="E456" s="28" t="s">
        <v>850</v>
      </c>
      <c r="F456" s="28" t="s">
        <v>758</v>
      </c>
      <c r="G456" s="55">
        <v>42432</v>
      </c>
      <c r="H456" s="55"/>
      <c r="I456" s="55">
        <f>+G456+365</f>
        <v>42797</v>
      </c>
      <c r="J456" s="226" t="s">
        <v>759</v>
      </c>
    </row>
    <row r="457" spans="1:10" ht="18" customHeight="1" x14ac:dyDescent="0.35">
      <c r="A457" s="76" t="s">
        <v>22</v>
      </c>
      <c r="B457" s="27">
        <v>457</v>
      </c>
      <c r="C457" s="27">
        <v>2016</v>
      </c>
      <c r="D457" s="51" t="s">
        <v>853</v>
      </c>
      <c r="E457" s="28" t="s">
        <v>850</v>
      </c>
      <c r="F457" s="28" t="s">
        <v>758</v>
      </c>
      <c r="G457" s="55">
        <v>42432</v>
      </c>
      <c r="H457" s="55"/>
      <c r="I457" s="55">
        <f>+G457+365</f>
        <v>42797</v>
      </c>
      <c r="J457" s="226" t="s">
        <v>759</v>
      </c>
    </row>
    <row r="458" spans="1:10" ht="18" customHeight="1" x14ac:dyDescent="0.35">
      <c r="A458" s="76" t="s">
        <v>22</v>
      </c>
      <c r="B458" s="27">
        <v>458</v>
      </c>
      <c r="C458" s="27">
        <v>2016</v>
      </c>
      <c r="D458" s="28" t="s">
        <v>854</v>
      </c>
      <c r="E458" s="28" t="s">
        <v>719</v>
      </c>
      <c r="F458" s="28" t="s">
        <v>140</v>
      </c>
      <c r="G458" s="55">
        <v>42475</v>
      </c>
      <c r="H458" s="55"/>
      <c r="I458" s="55">
        <f>+G458+365</f>
        <v>42840</v>
      </c>
      <c r="J458" s="226" t="s">
        <v>53</v>
      </c>
    </row>
    <row r="459" spans="1:10" ht="18" customHeight="1" x14ac:dyDescent="0.35">
      <c r="A459" s="76" t="s">
        <v>22</v>
      </c>
      <c r="B459" s="27">
        <v>459</v>
      </c>
      <c r="C459" s="27">
        <v>2016</v>
      </c>
      <c r="D459" s="28" t="s">
        <v>855</v>
      </c>
      <c r="E459" s="28" t="s">
        <v>719</v>
      </c>
      <c r="F459" s="28" t="s">
        <v>140</v>
      </c>
      <c r="G459" s="55">
        <v>42475</v>
      </c>
      <c r="H459" s="55">
        <v>43570</v>
      </c>
      <c r="I459" s="55">
        <f>H459+366</f>
        <v>43936</v>
      </c>
      <c r="J459" s="29" t="s">
        <v>53</v>
      </c>
    </row>
    <row r="460" spans="1:10" ht="18" customHeight="1" x14ac:dyDescent="0.35">
      <c r="A460" s="76" t="s">
        <v>22</v>
      </c>
      <c r="B460" s="27">
        <v>460</v>
      </c>
      <c r="C460" s="27">
        <v>2016</v>
      </c>
      <c r="D460" s="28" t="s">
        <v>856</v>
      </c>
      <c r="E460" s="28" t="s">
        <v>662</v>
      </c>
      <c r="F460" s="28" t="s">
        <v>857</v>
      </c>
      <c r="G460" s="55">
        <v>42480</v>
      </c>
      <c r="H460" s="55"/>
      <c r="I460" s="55">
        <f t="shared" ref="I460:I465" si="19">+G460+365</f>
        <v>42845</v>
      </c>
      <c r="J460" s="230" t="s">
        <v>657</v>
      </c>
    </row>
    <row r="461" spans="1:10" ht="18" customHeight="1" x14ac:dyDescent="0.35">
      <c r="A461" s="76" t="s">
        <v>22</v>
      </c>
      <c r="B461" s="27">
        <v>461</v>
      </c>
      <c r="C461" s="27">
        <v>2016</v>
      </c>
      <c r="D461" s="28" t="s">
        <v>858</v>
      </c>
      <c r="E461" s="28" t="s">
        <v>662</v>
      </c>
      <c r="F461" s="28" t="s">
        <v>857</v>
      </c>
      <c r="G461" s="55">
        <v>42420</v>
      </c>
      <c r="H461" s="55"/>
      <c r="I461" s="55">
        <f t="shared" si="19"/>
        <v>42785</v>
      </c>
      <c r="J461" s="230" t="s">
        <v>657</v>
      </c>
    </row>
    <row r="462" spans="1:10" ht="18" customHeight="1" x14ac:dyDescent="0.35">
      <c r="A462" s="76" t="s">
        <v>22</v>
      </c>
      <c r="B462" s="27">
        <v>462</v>
      </c>
      <c r="C462" s="27">
        <v>2016</v>
      </c>
      <c r="D462" s="28" t="s">
        <v>859</v>
      </c>
      <c r="E462" s="28" t="s">
        <v>662</v>
      </c>
      <c r="F462" s="28" t="s">
        <v>857</v>
      </c>
      <c r="G462" s="55">
        <v>42480</v>
      </c>
      <c r="H462" s="55"/>
      <c r="I462" s="55">
        <f t="shared" si="19"/>
        <v>42845</v>
      </c>
      <c r="J462" s="226" t="s">
        <v>657</v>
      </c>
    </row>
    <row r="463" spans="1:10" ht="18" customHeight="1" x14ac:dyDescent="0.35">
      <c r="A463" s="76" t="s">
        <v>22</v>
      </c>
      <c r="B463" s="27">
        <v>463</v>
      </c>
      <c r="C463" s="27">
        <v>2016</v>
      </c>
      <c r="D463" s="28" t="s">
        <v>860</v>
      </c>
      <c r="E463" s="28" t="s">
        <v>662</v>
      </c>
      <c r="F463" s="28" t="s">
        <v>857</v>
      </c>
      <c r="G463" s="55">
        <v>42480</v>
      </c>
      <c r="H463" s="55"/>
      <c r="I463" s="55">
        <f t="shared" si="19"/>
        <v>42845</v>
      </c>
      <c r="J463" s="226" t="s">
        <v>657</v>
      </c>
    </row>
    <row r="464" spans="1:10" ht="18" customHeight="1" x14ac:dyDescent="0.35">
      <c r="A464" s="76" t="s">
        <v>22</v>
      </c>
      <c r="B464" s="27">
        <v>464</v>
      </c>
      <c r="C464" s="27">
        <v>2016</v>
      </c>
      <c r="D464" s="28" t="s">
        <v>861</v>
      </c>
      <c r="E464" s="28" t="s">
        <v>862</v>
      </c>
      <c r="F464" s="28" t="s">
        <v>863</v>
      </c>
      <c r="G464" s="55">
        <v>42494</v>
      </c>
      <c r="H464" s="55"/>
      <c r="I464" s="55">
        <f t="shared" si="19"/>
        <v>42859</v>
      </c>
      <c r="J464" s="226" t="s">
        <v>864</v>
      </c>
    </row>
    <row r="465" spans="1:10" ht="18" customHeight="1" x14ac:dyDescent="0.35">
      <c r="A465" s="76" t="s">
        <v>22</v>
      </c>
      <c r="B465" s="27">
        <v>465</v>
      </c>
      <c r="C465" s="27">
        <v>2016</v>
      </c>
      <c r="D465" s="28" t="s">
        <v>865</v>
      </c>
      <c r="E465" s="28" t="s">
        <v>862</v>
      </c>
      <c r="F465" s="28" t="s">
        <v>863</v>
      </c>
      <c r="G465" s="55">
        <v>42494</v>
      </c>
      <c r="H465" s="55"/>
      <c r="I465" s="55">
        <f t="shared" si="19"/>
        <v>42859</v>
      </c>
      <c r="J465" s="226" t="s">
        <v>864</v>
      </c>
    </row>
    <row r="466" spans="1:10" ht="18" customHeight="1" x14ac:dyDescent="0.35">
      <c r="A466" s="76" t="s">
        <v>22</v>
      </c>
      <c r="B466" s="27">
        <v>466</v>
      </c>
      <c r="C466" s="27">
        <v>2016</v>
      </c>
      <c r="D466" s="28" t="s">
        <v>866</v>
      </c>
      <c r="E466" s="28" t="s">
        <v>867</v>
      </c>
      <c r="F466" s="28" t="s">
        <v>868</v>
      </c>
      <c r="G466" s="55">
        <v>42516</v>
      </c>
      <c r="H466" s="55">
        <v>44784</v>
      </c>
      <c r="I466" s="57">
        <f>+H466+365</f>
        <v>45149</v>
      </c>
      <c r="J466" s="234" t="s">
        <v>869</v>
      </c>
    </row>
    <row r="467" spans="1:10" ht="18" customHeight="1" x14ac:dyDescent="0.35">
      <c r="A467" s="76" t="s">
        <v>22</v>
      </c>
      <c r="B467" s="27">
        <v>467</v>
      </c>
      <c r="C467" s="27">
        <v>2016</v>
      </c>
      <c r="D467" s="28" t="s">
        <v>870</v>
      </c>
      <c r="E467" s="28" t="s">
        <v>144</v>
      </c>
      <c r="F467" s="28" t="s">
        <v>199</v>
      </c>
      <c r="G467" s="55">
        <v>42496</v>
      </c>
      <c r="H467" s="55"/>
      <c r="I467" s="55">
        <f>+G467+365</f>
        <v>42861</v>
      </c>
      <c r="J467" s="226" t="s">
        <v>26</v>
      </c>
    </row>
    <row r="468" spans="1:10" ht="18" customHeight="1" x14ac:dyDescent="0.35">
      <c r="A468" s="76" t="s">
        <v>22</v>
      </c>
      <c r="B468" s="27">
        <v>468</v>
      </c>
      <c r="C468" s="27">
        <v>2016</v>
      </c>
      <c r="D468" s="28" t="s">
        <v>871</v>
      </c>
      <c r="E468" s="28" t="s">
        <v>79</v>
      </c>
      <c r="F468" s="28" t="s">
        <v>140</v>
      </c>
      <c r="G468" s="55">
        <v>42500</v>
      </c>
      <c r="H468" s="55">
        <v>43528</v>
      </c>
      <c r="I468" s="55">
        <v>43894</v>
      </c>
      <c r="J468" s="29" t="s">
        <v>53</v>
      </c>
    </row>
    <row r="469" spans="1:10" ht="18" customHeight="1" x14ac:dyDescent="0.35">
      <c r="A469" s="76" t="s">
        <v>22</v>
      </c>
      <c r="B469" s="27">
        <v>469</v>
      </c>
      <c r="C469" s="27">
        <v>2016</v>
      </c>
      <c r="D469" s="28" t="s">
        <v>872</v>
      </c>
      <c r="E469" s="28" t="s">
        <v>873</v>
      </c>
      <c r="F469" s="28" t="s">
        <v>874</v>
      </c>
      <c r="G469" s="55">
        <v>42502</v>
      </c>
      <c r="H469" s="55">
        <v>42899</v>
      </c>
      <c r="I469" s="55">
        <f>+H469+365</f>
        <v>43264</v>
      </c>
      <c r="J469" s="226" t="s">
        <v>193</v>
      </c>
    </row>
    <row r="470" spans="1:10" ht="18" customHeight="1" x14ac:dyDescent="0.35">
      <c r="A470" s="76" t="s">
        <v>22</v>
      </c>
      <c r="B470" s="27">
        <v>470</v>
      </c>
      <c r="C470" s="27">
        <v>2016</v>
      </c>
      <c r="D470" s="28" t="s">
        <v>875</v>
      </c>
      <c r="E470" s="28" t="s">
        <v>873</v>
      </c>
      <c r="F470" s="28" t="s">
        <v>874</v>
      </c>
      <c r="G470" s="55">
        <v>42502</v>
      </c>
      <c r="H470" s="55">
        <v>42899</v>
      </c>
      <c r="I470" s="55">
        <f>+H470+365</f>
        <v>43264</v>
      </c>
      <c r="J470" s="230" t="s">
        <v>193</v>
      </c>
    </row>
    <row r="471" spans="1:10" ht="18" customHeight="1" x14ac:dyDescent="0.35">
      <c r="A471" s="76" t="s">
        <v>22</v>
      </c>
      <c r="B471" s="27">
        <v>471</v>
      </c>
      <c r="C471" s="27">
        <v>2016</v>
      </c>
      <c r="D471" s="28" t="s">
        <v>875</v>
      </c>
      <c r="E471" s="28" t="s">
        <v>701</v>
      </c>
      <c r="F471" s="28" t="s">
        <v>876</v>
      </c>
      <c r="G471" s="55">
        <v>42502</v>
      </c>
      <c r="H471" s="55"/>
      <c r="I471" s="55">
        <f>+G471+365</f>
        <v>42867</v>
      </c>
      <c r="J471" s="226" t="s">
        <v>193</v>
      </c>
    </row>
    <row r="472" spans="1:10" ht="18" customHeight="1" x14ac:dyDescent="0.35">
      <c r="A472" s="76" t="s">
        <v>22</v>
      </c>
      <c r="B472" s="27">
        <v>472</v>
      </c>
      <c r="C472" s="27">
        <v>2016</v>
      </c>
      <c r="D472" s="28" t="s">
        <v>875</v>
      </c>
      <c r="E472" s="28" t="s">
        <v>697</v>
      </c>
      <c r="F472" s="28" t="s">
        <v>877</v>
      </c>
      <c r="G472" s="55">
        <v>42502</v>
      </c>
      <c r="H472" s="55">
        <v>42899</v>
      </c>
      <c r="I472" s="55">
        <f t="shared" ref="I472:I479" si="20">+H472+365</f>
        <v>43264</v>
      </c>
      <c r="J472" s="226" t="s">
        <v>193</v>
      </c>
    </row>
    <row r="473" spans="1:10" ht="18" customHeight="1" x14ac:dyDescent="0.35">
      <c r="A473" s="76" t="s">
        <v>22</v>
      </c>
      <c r="B473" s="27">
        <v>473</v>
      </c>
      <c r="C473" s="27">
        <v>2016</v>
      </c>
      <c r="D473" s="28" t="s">
        <v>875</v>
      </c>
      <c r="E473" s="28" t="s">
        <v>710</v>
      </c>
      <c r="F473" s="28" t="s">
        <v>878</v>
      </c>
      <c r="G473" s="55">
        <v>42502</v>
      </c>
      <c r="H473" s="55">
        <v>42899</v>
      </c>
      <c r="I473" s="55">
        <f t="shared" si="20"/>
        <v>43264</v>
      </c>
      <c r="J473" s="226" t="s">
        <v>193</v>
      </c>
    </row>
    <row r="474" spans="1:10" ht="18" customHeight="1" x14ac:dyDescent="0.35">
      <c r="A474" s="76" t="s">
        <v>22</v>
      </c>
      <c r="B474" s="27">
        <v>474</v>
      </c>
      <c r="C474" s="27">
        <v>2016</v>
      </c>
      <c r="D474" s="28" t="s">
        <v>875</v>
      </c>
      <c r="E474" s="28" t="s">
        <v>716</v>
      </c>
      <c r="F474" s="28" t="s">
        <v>879</v>
      </c>
      <c r="G474" s="55">
        <v>42502</v>
      </c>
      <c r="H474" s="55">
        <v>42899</v>
      </c>
      <c r="I474" s="55">
        <f t="shared" si="20"/>
        <v>43264</v>
      </c>
      <c r="J474" s="226" t="s">
        <v>193</v>
      </c>
    </row>
    <row r="475" spans="1:10" ht="18" customHeight="1" x14ac:dyDescent="0.35">
      <c r="A475" s="76" t="s">
        <v>22</v>
      </c>
      <c r="B475" s="27">
        <v>475</v>
      </c>
      <c r="C475" s="27">
        <v>2016</v>
      </c>
      <c r="D475" s="28" t="s">
        <v>875</v>
      </c>
      <c r="E475" s="28" t="s">
        <v>880</v>
      </c>
      <c r="F475" s="28" t="s">
        <v>881</v>
      </c>
      <c r="G475" s="55">
        <v>42502</v>
      </c>
      <c r="H475" s="55">
        <v>42906</v>
      </c>
      <c r="I475" s="55">
        <f t="shared" si="20"/>
        <v>43271</v>
      </c>
      <c r="J475" s="226" t="s">
        <v>193</v>
      </c>
    </row>
    <row r="476" spans="1:10" ht="18" customHeight="1" x14ac:dyDescent="0.35">
      <c r="A476" s="76" t="s">
        <v>22</v>
      </c>
      <c r="B476" s="27">
        <v>476</v>
      </c>
      <c r="C476" s="27">
        <v>2016</v>
      </c>
      <c r="D476" s="28" t="s">
        <v>882</v>
      </c>
      <c r="E476" s="28" t="s">
        <v>873</v>
      </c>
      <c r="F476" s="28" t="s">
        <v>883</v>
      </c>
      <c r="G476" s="55">
        <v>42502</v>
      </c>
      <c r="H476" s="55">
        <v>42899</v>
      </c>
      <c r="I476" s="55">
        <f t="shared" si="20"/>
        <v>43264</v>
      </c>
      <c r="J476" s="226" t="s">
        <v>193</v>
      </c>
    </row>
    <row r="477" spans="1:10" ht="18" customHeight="1" x14ac:dyDescent="0.35">
      <c r="A477" s="76" t="s">
        <v>22</v>
      </c>
      <c r="B477" s="27">
        <v>477</v>
      </c>
      <c r="C477" s="27">
        <v>2016</v>
      </c>
      <c r="D477" s="28" t="s">
        <v>872</v>
      </c>
      <c r="E477" s="28" t="s">
        <v>880</v>
      </c>
      <c r="F477" s="28" t="s">
        <v>881</v>
      </c>
      <c r="G477" s="55">
        <v>42502</v>
      </c>
      <c r="H477" s="55">
        <v>42906</v>
      </c>
      <c r="I477" s="55">
        <f t="shared" si="20"/>
        <v>43271</v>
      </c>
      <c r="J477" s="226" t="s">
        <v>193</v>
      </c>
    </row>
    <row r="478" spans="1:10" ht="18" customHeight="1" x14ac:dyDescent="0.35">
      <c r="A478" s="76" t="s">
        <v>22</v>
      </c>
      <c r="B478" s="27">
        <v>478</v>
      </c>
      <c r="C478" s="27">
        <v>2016</v>
      </c>
      <c r="D478" s="28" t="s">
        <v>882</v>
      </c>
      <c r="E478" s="28" t="s">
        <v>880</v>
      </c>
      <c r="F478" s="28" t="s">
        <v>881</v>
      </c>
      <c r="G478" s="55">
        <v>42502</v>
      </c>
      <c r="H478" s="55">
        <v>42906</v>
      </c>
      <c r="I478" s="55">
        <f t="shared" si="20"/>
        <v>43271</v>
      </c>
      <c r="J478" s="226" t="s">
        <v>193</v>
      </c>
    </row>
    <row r="479" spans="1:10" ht="18" customHeight="1" x14ac:dyDescent="0.35">
      <c r="A479" s="76" t="s">
        <v>22</v>
      </c>
      <c r="B479" s="27">
        <v>479</v>
      </c>
      <c r="C479" s="27">
        <v>2016</v>
      </c>
      <c r="D479" s="28" t="s">
        <v>884</v>
      </c>
      <c r="E479" s="28" t="s">
        <v>880</v>
      </c>
      <c r="F479" s="28" t="s">
        <v>881</v>
      </c>
      <c r="G479" s="55">
        <v>42502</v>
      </c>
      <c r="H479" s="55">
        <v>42899</v>
      </c>
      <c r="I479" s="55">
        <f t="shared" si="20"/>
        <v>43264</v>
      </c>
      <c r="J479" s="226" t="s">
        <v>193</v>
      </c>
    </row>
    <row r="480" spans="1:10" ht="18" customHeight="1" x14ac:dyDescent="0.35">
      <c r="A480" s="76" t="s">
        <v>22</v>
      </c>
      <c r="B480" s="27">
        <v>480</v>
      </c>
      <c r="C480" s="27">
        <v>2016</v>
      </c>
      <c r="D480" s="28" t="s">
        <v>885</v>
      </c>
      <c r="E480" s="28" t="s">
        <v>886</v>
      </c>
      <c r="F480" s="28" t="s">
        <v>887</v>
      </c>
      <c r="G480" s="55">
        <v>42522</v>
      </c>
      <c r="H480" s="55">
        <v>44573</v>
      </c>
      <c r="I480" s="57">
        <f>H480+365</f>
        <v>44938</v>
      </c>
      <c r="J480" s="234" t="s">
        <v>888</v>
      </c>
    </row>
    <row r="481" spans="1:10" ht="18" customHeight="1" x14ac:dyDescent="0.35">
      <c r="A481" s="76" t="s">
        <v>22</v>
      </c>
      <c r="B481" s="27">
        <v>481</v>
      </c>
      <c r="C481" s="27">
        <v>2016</v>
      </c>
      <c r="D481" s="28" t="s">
        <v>889</v>
      </c>
      <c r="E481" s="28" t="s">
        <v>890</v>
      </c>
      <c r="F481" s="28" t="s">
        <v>891</v>
      </c>
      <c r="G481" s="55">
        <v>42535</v>
      </c>
      <c r="H481" s="55">
        <v>42920</v>
      </c>
      <c r="I481" s="55">
        <f t="shared" ref="I481:I486" si="21">+H481+365</f>
        <v>43285</v>
      </c>
      <c r="J481" s="226" t="s">
        <v>637</v>
      </c>
    </row>
    <row r="482" spans="1:10" ht="18" customHeight="1" x14ac:dyDescent="0.35">
      <c r="A482" s="76" t="s">
        <v>22</v>
      </c>
      <c r="B482" s="27">
        <v>482</v>
      </c>
      <c r="C482" s="27">
        <v>2016</v>
      </c>
      <c r="D482" s="28" t="s">
        <v>892</v>
      </c>
      <c r="E482" s="28" t="s">
        <v>890</v>
      </c>
      <c r="F482" s="28" t="s">
        <v>891</v>
      </c>
      <c r="G482" s="55">
        <v>42535</v>
      </c>
      <c r="H482" s="55">
        <v>42934</v>
      </c>
      <c r="I482" s="55">
        <f t="shared" si="21"/>
        <v>43299</v>
      </c>
      <c r="J482" s="226" t="s">
        <v>637</v>
      </c>
    </row>
    <row r="483" spans="1:10" ht="18" customHeight="1" x14ac:dyDescent="0.35">
      <c r="A483" s="76" t="s">
        <v>22</v>
      </c>
      <c r="B483" s="27">
        <v>483</v>
      </c>
      <c r="C483" s="27">
        <v>2016</v>
      </c>
      <c r="D483" s="28" t="s">
        <v>893</v>
      </c>
      <c r="E483" s="28" t="s">
        <v>890</v>
      </c>
      <c r="F483" s="28" t="s">
        <v>891</v>
      </c>
      <c r="G483" s="55">
        <v>42535</v>
      </c>
      <c r="H483" s="55">
        <v>42934</v>
      </c>
      <c r="I483" s="55">
        <f t="shared" si="21"/>
        <v>43299</v>
      </c>
      <c r="J483" s="226" t="s">
        <v>637</v>
      </c>
    </row>
    <row r="484" spans="1:10" ht="18" customHeight="1" x14ac:dyDescent="0.35">
      <c r="A484" s="76" t="s">
        <v>22</v>
      </c>
      <c r="B484" s="27">
        <v>484</v>
      </c>
      <c r="C484" s="27">
        <v>2016</v>
      </c>
      <c r="D484" s="28" t="s">
        <v>894</v>
      </c>
      <c r="E484" s="28" t="s">
        <v>890</v>
      </c>
      <c r="F484" s="28" t="s">
        <v>891</v>
      </c>
      <c r="G484" s="55">
        <v>42535</v>
      </c>
      <c r="H484" s="55">
        <v>42934</v>
      </c>
      <c r="I484" s="55">
        <f t="shared" si="21"/>
        <v>43299</v>
      </c>
      <c r="J484" s="226" t="s">
        <v>637</v>
      </c>
    </row>
    <row r="485" spans="1:10" ht="18" customHeight="1" x14ac:dyDescent="0.35">
      <c r="A485" s="76" t="s">
        <v>22</v>
      </c>
      <c r="B485" s="27">
        <v>485</v>
      </c>
      <c r="C485" s="27">
        <v>2016</v>
      </c>
      <c r="D485" s="28" t="s">
        <v>895</v>
      </c>
      <c r="E485" s="28" t="s">
        <v>890</v>
      </c>
      <c r="F485" s="28" t="s">
        <v>891</v>
      </c>
      <c r="G485" s="55">
        <v>42535</v>
      </c>
      <c r="H485" s="55">
        <v>42934</v>
      </c>
      <c r="I485" s="55">
        <f t="shared" si="21"/>
        <v>43299</v>
      </c>
      <c r="J485" s="226" t="s">
        <v>637</v>
      </c>
    </row>
    <row r="486" spans="1:10" ht="18" customHeight="1" x14ac:dyDescent="0.35">
      <c r="A486" s="76" t="s">
        <v>22</v>
      </c>
      <c r="B486" s="27">
        <v>486</v>
      </c>
      <c r="C486" s="27">
        <v>2016</v>
      </c>
      <c r="D486" s="28" t="s">
        <v>896</v>
      </c>
      <c r="E486" s="28" t="s">
        <v>890</v>
      </c>
      <c r="F486" s="28" t="s">
        <v>891</v>
      </c>
      <c r="G486" s="55">
        <v>42535</v>
      </c>
      <c r="H486" s="55">
        <v>42934</v>
      </c>
      <c r="I486" s="55">
        <f t="shared" si="21"/>
        <v>43299</v>
      </c>
      <c r="J486" s="226" t="s">
        <v>637</v>
      </c>
    </row>
    <row r="487" spans="1:10" ht="18" customHeight="1" x14ac:dyDescent="0.35">
      <c r="A487" s="76" t="s">
        <v>22</v>
      </c>
      <c r="B487" s="27">
        <v>487</v>
      </c>
      <c r="C487" s="27">
        <v>2016</v>
      </c>
      <c r="D487" s="28" t="s">
        <v>897</v>
      </c>
      <c r="E487" s="28" t="s">
        <v>898</v>
      </c>
      <c r="F487" s="28" t="s">
        <v>891</v>
      </c>
      <c r="G487" s="55">
        <v>42535</v>
      </c>
      <c r="H487" s="55"/>
      <c r="I487" s="55">
        <f t="shared" ref="I487:I492" si="22">+G487+365</f>
        <v>42900</v>
      </c>
      <c r="J487" s="226" t="s">
        <v>637</v>
      </c>
    </row>
    <row r="488" spans="1:10" ht="18" customHeight="1" x14ac:dyDescent="0.35">
      <c r="A488" s="76" t="s">
        <v>22</v>
      </c>
      <c r="B488" s="27">
        <v>488</v>
      </c>
      <c r="C488" s="27">
        <v>2016</v>
      </c>
      <c r="D488" s="28" t="s">
        <v>899</v>
      </c>
      <c r="E488" s="28" t="s">
        <v>898</v>
      </c>
      <c r="F488" s="28" t="s">
        <v>891</v>
      </c>
      <c r="G488" s="55">
        <v>42535</v>
      </c>
      <c r="H488" s="55"/>
      <c r="I488" s="55">
        <f t="shared" si="22"/>
        <v>42900</v>
      </c>
      <c r="J488" s="226" t="s">
        <v>637</v>
      </c>
    </row>
    <row r="489" spans="1:10" ht="18" customHeight="1" x14ac:dyDescent="0.35">
      <c r="A489" s="76" t="s">
        <v>22</v>
      </c>
      <c r="B489" s="27">
        <v>489</v>
      </c>
      <c r="C489" s="27">
        <v>2016</v>
      </c>
      <c r="D489" s="28" t="s">
        <v>900</v>
      </c>
      <c r="E489" s="28" t="s">
        <v>901</v>
      </c>
      <c r="F489" s="28" t="s">
        <v>902</v>
      </c>
      <c r="G489" s="55">
        <v>42541</v>
      </c>
      <c r="H489" s="55"/>
      <c r="I489" s="55">
        <f t="shared" si="22"/>
        <v>42906</v>
      </c>
      <c r="J489" s="226" t="s">
        <v>901</v>
      </c>
    </row>
    <row r="490" spans="1:10" ht="18" customHeight="1" x14ac:dyDescent="0.35">
      <c r="A490" s="76" t="s">
        <v>22</v>
      </c>
      <c r="B490" s="27">
        <v>490</v>
      </c>
      <c r="C490" s="27">
        <v>2016</v>
      </c>
      <c r="D490" s="28" t="s">
        <v>903</v>
      </c>
      <c r="E490" s="28" t="s">
        <v>901</v>
      </c>
      <c r="F490" s="28" t="s">
        <v>904</v>
      </c>
      <c r="G490" s="55">
        <v>42541</v>
      </c>
      <c r="H490" s="55"/>
      <c r="I490" s="55">
        <f t="shared" si="22"/>
        <v>42906</v>
      </c>
      <c r="J490" s="226" t="s">
        <v>901</v>
      </c>
    </row>
    <row r="491" spans="1:10" ht="18" customHeight="1" x14ac:dyDescent="0.35">
      <c r="A491" s="76" t="s">
        <v>22</v>
      </c>
      <c r="B491" s="27">
        <v>491</v>
      </c>
      <c r="C491" s="27">
        <v>2016</v>
      </c>
      <c r="D491" s="28" t="s">
        <v>905</v>
      </c>
      <c r="E491" s="28" t="s">
        <v>901</v>
      </c>
      <c r="F491" s="28" t="s">
        <v>902</v>
      </c>
      <c r="G491" s="55">
        <v>42541</v>
      </c>
      <c r="H491" s="55"/>
      <c r="I491" s="55">
        <f t="shared" si="22"/>
        <v>42906</v>
      </c>
      <c r="J491" s="226" t="s">
        <v>901</v>
      </c>
    </row>
    <row r="492" spans="1:10" ht="18" customHeight="1" x14ac:dyDescent="0.35">
      <c r="A492" s="76" t="s">
        <v>22</v>
      </c>
      <c r="B492" s="27">
        <v>492</v>
      </c>
      <c r="C492" s="27">
        <v>2016</v>
      </c>
      <c r="D492" s="28" t="s">
        <v>906</v>
      </c>
      <c r="E492" s="28" t="s">
        <v>901</v>
      </c>
      <c r="F492" s="28" t="s">
        <v>902</v>
      </c>
      <c r="G492" s="55">
        <v>42541</v>
      </c>
      <c r="H492" s="55"/>
      <c r="I492" s="55">
        <f t="shared" si="22"/>
        <v>42906</v>
      </c>
      <c r="J492" s="226" t="s">
        <v>901</v>
      </c>
    </row>
    <row r="493" spans="1:10" ht="18" customHeight="1" x14ac:dyDescent="0.35">
      <c r="A493" s="76" t="s">
        <v>22</v>
      </c>
      <c r="B493" s="27">
        <v>493</v>
      </c>
      <c r="C493" s="27">
        <v>2016</v>
      </c>
      <c r="D493" s="27" t="s">
        <v>907</v>
      </c>
      <c r="E493" s="28" t="s">
        <v>908</v>
      </c>
      <c r="F493" s="28" t="s">
        <v>909</v>
      </c>
      <c r="G493" s="55">
        <v>42542</v>
      </c>
      <c r="H493" s="55">
        <v>44983</v>
      </c>
      <c r="I493" s="55">
        <f>+H493+365</f>
        <v>45348</v>
      </c>
      <c r="J493" s="39" t="s">
        <v>910</v>
      </c>
    </row>
    <row r="494" spans="1:10" ht="18" customHeight="1" x14ac:dyDescent="0.35">
      <c r="A494" s="76" t="s">
        <v>22</v>
      </c>
      <c r="B494" s="27">
        <v>494</v>
      </c>
      <c r="C494" s="27">
        <v>2016</v>
      </c>
      <c r="D494" s="28" t="s">
        <v>912</v>
      </c>
      <c r="E494" s="28" t="s">
        <v>913</v>
      </c>
      <c r="F494" s="28" t="s">
        <v>891</v>
      </c>
      <c r="G494" s="55">
        <v>42552</v>
      </c>
      <c r="H494" s="55"/>
      <c r="I494" s="55">
        <f>+G494+365</f>
        <v>42917</v>
      </c>
      <c r="J494" s="226" t="s">
        <v>637</v>
      </c>
    </row>
    <row r="495" spans="1:10" ht="18" customHeight="1" x14ac:dyDescent="0.35">
      <c r="A495" s="76" t="s">
        <v>22</v>
      </c>
      <c r="B495" s="27">
        <v>495</v>
      </c>
      <c r="C495" s="27">
        <v>2016</v>
      </c>
      <c r="D495" s="28" t="s">
        <v>914</v>
      </c>
      <c r="E495" s="28" t="s">
        <v>913</v>
      </c>
      <c r="F495" s="28" t="s">
        <v>891</v>
      </c>
      <c r="G495" s="55">
        <v>42552</v>
      </c>
      <c r="H495" s="55"/>
      <c r="I495" s="55">
        <f>+G495+365</f>
        <v>42917</v>
      </c>
      <c r="J495" s="226" t="s">
        <v>637</v>
      </c>
    </row>
    <row r="496" spans="1:10" ht="18" customHeight="1" x14ac:dyDescent="0.35">
      <c r="A496" s="76" t="s">
        <v>22</v>
      </c>
      <c r="B496" s="27">
        <v>496</v>
      </c>
      <c r="C496" s="27">
        <v>2016</v>
      </c>
      <c r="D496" s="28" t="s">
        <v>915</v>
      </c>
      <c r="E496" s="28" t="s">
        <v>913</v>
      </c>
      <c r="F496" s="28" t="s">
        <v>891</v>
      </c>
      <c r="G496" s="55">
        <v>42552</v>
      </c>
      <c r="H496" s="55"/>
      <c r="I496" s="55">
        <f>+G496+365</f>
        <v>42917</v>
      </c>
      <c r="J496" s="226" t="s">
        <v>637</v>
      </c>
    </row>
    <row r="497" spans="1:10" ht="18" customHeight="1" x14ac:dyDescent="0.35">
      <c r="A497" s="76" t="s">
        <v>22</v>
      </c>
      <c r="B497" s="27">
        <v>497</v>
      </c>
      <c r="C497" s="27">
        <v>2016</v>
      </c>
      <c r="D497" s="28" t="s">
        <v>916</v>
      </c>
      <c r="E497" s="28" t="s">
        <v>913</v>
      </c>
      <c r="F497" s="28" t="s">
        <v>891</v>
      </c>
      <c r="G497" s="55">
        <v>42552</v>
      </c>
      <c r="H497" s="55"/>
      <c r="I497" s="55">
        <f>+G497+365</f>
        <v>42917</v>
      </c>
      <c r="J497" s="226" t="s">
        <v>637</v>
      </c>
    </row>
    <row r="498" spans="1:10" ht="18" customHeight="1" x14ac:dyDescent="0.35">
      <c r="A498" s="76" t="s">
        <v>22</v>
      </c>
      <c r="B498" s="27">
        <v>498</v>
      </c>
      <c r="C498" s="27">
        <v>2016</v>
      </c>
      <c r="D498" s="28" t="s">
        <v>917</v>
      </c>
      <c r="E498" s="28" t="s">
        <v>913</v>
      </c>
      <c r="F498" s="28" t="s">
        <v>891</v>
      </c>
      <c r="G498" s="55">
        <v>42552</v>
      </c>
      <c r="H498" s="55"/>
      <c r="I498" s="55">
        <f>+G498+365</f>
        <v>42917</v>
      </c>
      <c r="J498" s="226" t="s">
        <v>637</v>
      </c>
    </row>
    <row r="499" spans="1:10" ht="18" customHeight="1" x14ac:dyDescent="0.35">
      <c r="A499" s="76" t="s">
        <v>22</v>
      </c>
      <c r="B499" s="27">
        <v>499</v>
      </c>
      <c r="C499" s="27">
        <v>2016</v>
      </c>
      <c r="D499" s="28" t="s">
        <v>918</v>
      </c>
      <c r="E499" s="28" t="s">
        <v>919</v>
      </c>
      <c r="F499" s="28" t="s">
        <v>831</v>
      </c>
      <c r="G499" s="55">
        <v>42552</v>
      </c>
      <c r="H499" s="55">
        <v>42917</v>
      </c>
      <c r="I499" s="55">
        <f>+H499+365</f>
        <v>43282</v>
      </c>
      <c r="J499" s="226" t="s">
        <v>705</v>
      </c>
    </row>
    <row r="500" spans="1:10" ht="18" customHeight="1" x14ac:dyDescent="0.35">
      <c r="A500" s="76" t="s">
        <v>22</v>
      </c>
      <c r="B500" s="27">
        <v>500</v>
      </c>
      <c r="C500" s="27">
        <v>2016</v>
      </c>
      <c r="D500" s="28" t="s">
        <v>920</v>
      </c>
      <c r="E500" s="28" t="s">
        <v>919</v>
      </c>
      <c r="F500" s="28" t="s">
        <v>831</v>
      </c>
      <c r="G500" s="55">
        <v>42552</v>
      </c>
      <c r="H500" s="55">
        <v>42917</v>
      </c>
      <c r="I500" s="55">
        <f>+H500+365</f>
        <v>43282</v>
      </c>
      <c r="J500" s="226" t="s">
        <v>705</v>
      </c>
    </row>
    <row r="501" spans="1:10" ht="18" customHeight="1" x14ac:dyDescent="0.35">
      <c r="A501" s="76" t="s">
        <v>22</v>
      </c>
      <c r="B501" s="27">
        <v>501</v>
      </c>
      <c r="C501" s="27">
        <v>2016</v>
      </c>
      <c r="D501" s="28" t="s">
        <v>921</v>
      </c>
      <c r="E501" s="28" t="s">
        <v>919</v>
      </c>
      <c r="F501" s="28" t="s">
        <v>831</v>
      </c>
      <c r="G501" s="55">
        <v>42552</v>
      </c>
      <c r="H501" s="55">
        <v>42917</v>
      </c>
      <c r="I501" s="55">
        <f>+H501+365</f>
        <v>43282</v>
      </c>
      <c r="J501" s="226" t="s">
        <v>705</v>
      </c>
    </row>
    <row r="502" spans="1:10" ht="18" customHeight="1" x14ac:dyDescent="0.35">
      <c r="A502" s="76" t="s">
        <v>22</v>
      </c>
      <c r="B502" s="27">
        <v>502</v>
      </c>
      <c r="C502" s="27">
        <v>2016</v>
      </c>
      <c r="D502" s="28" t="s">
        <v>922</v>
      </c>
      <c r="E502" s="28" t="s">
        <v>923</v>
      </c>
      <c r="F502" s="28" t="s">
        <v>924</v>
      </c>
      <c r="G502" s="55">
        <v>42563</v>
      </c>
      <c r="H502" s="55"/>
      <c r="I502" s="55">
        <f>+G502+365</f>
        <v>42928</v>
      </c>
      <c r="J502" s="226" t="s">
        <v>653</v>
      </c>
    </row>
    <row r="503" spans="1:10" ht="18" customHeight="1" x14ac:dyDescent="0.35">
      <c r="A503" s="76" t="s">
        <v>22</v>
      </c>
      <c r="B503" s="27">
        <v>503</v>
      </c>
      <c r="C503" s="27">
        <v>2016</v>
      </c>
      <c r="D503" s="28" t="s">
        <v>925</v>
      </c>
      <c r="E503" s="28" t="s">
        <v>926</v>
      </c>
      <c r="F503" s="28" t="s">
        <v>927</v>
      </c>
      <c r="G503" s="55">
        <v>42563</v>
      </c>
      <c r="H503" s="55"/>
      <c r="I503" s="55">
        <f>+G503+365</f>
        <v>42928</v>
      </c>
      <c r="J503" s="226" t="s">
        <v>653</v>
      </c>
    </row>
    <row r="504" spans="1:10" ht="18" customHeight="1" x14ac:dyDescent="0.35">
      <c r="A504" s="76" t="s">
        <v>22</v>
      </c>
      <c r="B504" s="27">
        <v>504</v>
      </c>
      <c r="C504" s="27">
        <v>2016</v>
      </c>
      <c r="D504" s="28" t="s">
        <v>928</v>
      </c>
      <c r="E504" s="28" t="s">
        <v>929</v>
      </c>
      <c r="F504" s="28" t="s">
        <v>930</v>
      </c>
      <c r="G504" s="55">
        <v>42563</v>
      </c>
      <c r="H504" s="55"/>
      <c r="I504" s="55">
        <f>+G504+365</f>
        <v>42928</v>
      </c>
      <c r="J504" s="226" t="s">
        <v>653</v>
      </c>
    </row>
    <row r="505" spans="1:10" ht="18" customHeight="1" x14ac:dyDescent="0.35">
      <c r="A505" s="76" t="s">
        <v>22</v>
      </c>
      <c r="B505" s="27">
        <v>505</v>
      </c>
      <c r="C505" s="27">
        <v>2016</v>
      </c>
      <c r="D505" s="28" t="s">
        <v>931</v>
      </c>
      <c r="E505" s="28" t="s">
        <v>932</v>
      </c>
      <c r="F505" s="28" t="s">
        <v>933</v>
      </c>
      <c r="G505" s="55">
        <v>42563</v>
      </c>
      <c r="H505" s="55"/>
      <c r="I505" s="55">
        <f>+G505+365</f>
        <v>42928</v>
      </c>
      <c r="J505" s="226" t="s">
        <v>653</v>
      </c>
    </row>
    <row r="506" spans="1:10" ht="18" customHeight="1" x14ac:dyDescent="0.35">
      <c r="A506" s="76" t="s">
        <v>22</v>
      </c>
      <c r="B506" s="27">
        <v>506</v>
      </c>
      <c r="C506" s="27">
        <v>2016</v>
      </c>
      <c r="D506" s="28" t="s">
        <v>934</v>
      </c>
      <c r="E506" s="28" t="s">
        <v>935</v>
      </c>
      <c r="F506" s="28" t="s">
        <v>262</v>
      </c>
      <c r="G506" s="55">
        <v>42573</v>
      </c>
      <c r="H506" s="55">
        <v>43303</v>
      </c>
      <c r="I506" s="55">
        <f>+H506+365</f>
        <v>43668</v>
      </c>
      <c r="J506" s="226" t="s">
        <v>936</v>
      </c>
    </row>
    <row r="507" spans="1:10" ht="18" customHeight="1" x14ac:dyDescent="0.35">
      <c r="A507" s="76" t="s">
        <v>22</v>
      </c>
      <c r="B507" s="27">
        <v>507</v>
      </c>
      <c r="C507" s="27">
        <v>2016</v>
      </c>
      <c r="D507" s="28" t="s">
        <v>937</v>
      </c>
      <c r="E507" s="28" t="s">
        <v>938</v>
      </c>
      <c r="F507" s="28" t="s">
        <v>939</v>
      </c>
      <c r="G507" s="55">
        <v>42599</v>
      </c>
      <c r="H507" s="55">
        <v>42964</v>
      </c>
      <c r="I507" s="55">
        <f>+H507+365</f>
        <v>43329</v>
      </c>
      <c r="J507" s="226" t="s">
        <v>940</v>
      </c>
    </row>
    <row r="508" spans="1:10" ht="18" customHeight="1" x14ac:dyDescent="0.35">
      <c r="A508" s="244" t="s">
        <v>22</v>
      </c>
      <c r="B508" s="245">
        <v>508</v>
      </c>
      <c r="C508" s="245">
        <v>2016</v>
      </c>
      <c r="D508" s="218" t="s">
        <v>941</v>
      </c>
      <c r="E508" s="218" t="s">
        <v>942</v>
      </c>
      <c r="F508" s="218" t="s">
        <v>943</v>
      </c>
      <c r="G508" s="228">
        <v>43411</v>
      </c>
      <c r="H508" s="228">
        <v>45224</v>
      </c>
      <c r="I508" s="246">
        <f>H508+365</f>
        <v>45589</v>
      </c>
      <c r="J508" s="247" t="s">
        <v>280</v>
      </c>
    </row>
    <row r="509" spans="1:10" ht="18" customHeight="1" x14ac:dyDescent="0.35">
      <c r="A509" s="76" t="s">
        <v>22</v>
      </c>
      <c r="B509" s="27">
        <v>509</v>
      </c>
      <c r="C509" s="27">
        <v>2016</v>
      </c>
      <c r="D509" s="28" t="s">
        <v>944</v>
      </c>
      <c r="E509" s="28" t="s">
        <v>745</v>
      </c>
      <c r="F509" s="28" t="s">
        <v>945</v>
      </c>
      <c r="G509" s="55">
        <v>42605</v>
      </c>
      <c r="H509" s="55">
        <v>44463</v>
      </c>
      <c r="I509" s="55">
        <f>+H509+365</f>
        <v>44828</v>
      </c>
      <c r="J509" s="29" t="s">
        <v>747</v>
      </c>
    </row>
    <row r="510" spans="1:10" ht="18" customHeight="1" x14ac:dyDescent="0.35">
      <c r="A510" s="76" t="s">
        <v>22</v>
      </c>
      <c r="B510" s="27">
        <v>510</v>
      </c>
      <c r="C510" s="27">
        <v>2016</v>
      </c>
      <c r="D510" s="28" t="s">
        <v>946</v>
      </c>
      <c r="E510" s="28" t="s">
        <v>745</v>
      </c>
      <c r="F510" s="28" t="s">
        <v>947</v>
      </c>
      <c r="G510" s="55">
        <v>42605</v>
      </c>
      <c r="H510" s="55">
        <v>44463</v>
      </c>
      <c r="I510" s="55">
        <f>+H510+365</f>
        <v>44828</v>
      </c>
      <c r="J510" s="29" t="s">
        <v>747</v>
      </c>
    </row>
    <row r="511" spans="1:10" ht="18" customHeight="1" x14ac:dyDescent="0.35">
      <c r="A511" s="76" t="s">
        <v>22</v>
      </c>
      <c r="B511" s="27">
        <v>511</v>
      </c>
      <c r="C511" s="27">
        <v>2016</v>
      </c>
      <c r="D511" s="28" t="s">
        <v>948</v>
      </c>
      <c r="E511" s="28" t="s">
        <v>949</v>
      </c>
      <c r="F511" s="28" t="s">
        <v>950</v>
      </c>
      <c r="G511" s="55">
        <v>42620</v>
      </c>
      <c r="H511" s="55"/>
      <c r="I511" s="55">
        <f>+G511+365</f>
        <v>42985</v>
      </c>
      <c r="J511" s="226" t="s">
        <v>911</v>
      </c>
    </row>
    <row r="512" spans="1:10" ht="18" customHeight="1" x14ac:dyDescent="0.35">
      <c r="A512" s="76" t="s">
        <v>22</v>
      </c>
      <c r="B512" s="27">
        <v>512</v>
      </c>
      <c r="C512" s="27">
        <v>2016</v>
      </c>
      <c r="D512" s="65" t="s">
        <v>952</v>
      </c>
      <c r="E512" s="28" t="s">
        <v>949</v>
      </c>
      <c r="F512" s="28" t="s">
        <v>953</v>
      </c>
      <c r="G512" s="55">
        <v>42620</v>
      </c>
      <c r="H512" s="55">
        <v>44477</v>
      </c>
      <c r="I512" s="55">
        <f>+H512+366</f>
        <v>44843</v>
      </c>
      <c r="J512" s="39" t="s">
        <v>910</v>
      </c>
    </row>
    <row r="513" spans="1:10" ht="18" customHeight="1" x14ac:dyDescent="0.35">
      <c r="A513" s="76" t="s">
        <v>22</v>
      </c>
      <c r="B513" s="27">
        <v>513</v>
      </c>
      <c r="C513" s="27">
        <v>2016</v>
      </c>
      <c r="D513" s="28" t="s">
        <v>954</v>
      </c>
      <c r="E513" s="28" t="s">
        <v>949</v>
      </c>
      <c r="F513" s="28" t="s">
        <v>955</v>
      </c>
      <c r="G513" s="55">
        <v>42620</v>
      </c>
      <c r="H513" s="55">
        <v>44477</v>
      </c>
      <c r="I513" s="55">
        <f>+H513+366</f>
        <v>44843</v>
      </c>
      <c r="J513" s="39" t="s">
        <v>910</v>
      </c>
    </row>
    <row r="514" spans="1:10" ht="18" customHeight="1" x14ac:dyDescent="0.35">
      <c r="A514" s="76" t="s">
        <v>22</v>
      </c>
      <c r="B514" s="27">
        <v>514</v>
      </c>
      <c r="C514" s="27">
        <v>2016</v>
      </c>
      <c r="D514" s="28" t="s">
        <v>956</v>
      </c>
      <c r="E514" s="28" t="s">
        <v>957</v>
      </c>
      <c r="F514" s="28" t="s">
        <v>958</v>
      </c>
      <c r="G514" s="55">
        <v>42620</v>
      </c>
      <c r="H514" s="55">
        <v>42964</v>
      </c>
      <c r="I514" s="55">
        <f>+H514+365</f>
        <v>43329</v>
      </c>
      <c r="J514" s="226" t="s">
        <v>940</v>
      </c>
    </row>
    <row r="515" spans="1:10" ht="18" customHeight="1" x14ac:dyDescent="0.35">
      <c r="A515" s="76" t="s">
        <v>22</v>
      </c>
      <c r="B515" s="27">
        <v>515</v>
      </c>
      <c r="C515" s="27">
        <v>2016</v>
      </c>
      <c r="D515" s="28" t="s">
        <v>959</v>
      </c>
      <c r="E515" s="28" t="s">
        <v>960</v>
      </c>
      <c r="F515" s="28" t="s">
        <v>25</v>
      </c>
      <c r="G515" s="55">
        <v>42793</v>
      </c>
      <c r="H515" s="55"/>
      <c r="I515" s="57">
        <f>+G515+365</f>
        <v>43158</v>
      </c>
      <c r="J515" s="234" t="s">
        <v>961</v>
      </c>
    </row>
    <row r="516" spans="1:10" ht="18" customHeight="1" x14ac:dyDescent="0.35">
      <c r="A516" s="76" t="s">
        <v>22</v>
      </c>
      <c r="B516" s="27">
        <v>515</v>
      </c>
      <c r="C516" s="27">
        <v>2016</v>
      </c>
      <c r="D516" s="28" t="s">
        <v>962</v>
      </c>
      <c r="E516" s="28" t="s">
        <v>960</v>
      </c>
      <c r="F516" s="28" t="s">
        <v>25</v>
      </c>
      <c r="G516" s="55">
        <v>42793</v>
      </c>
      <c r="H516" s="55"/>
      <c r="I516" s="57">
        <f>+G516+365</f>
        <v>43158</v>
      </c>
      <c r="J516" s="234" t="s">
        <v>961</v>
      </c>
    </row>
    <row r="517" spans="1:10" ht="18" customHeight="1" x14ac:dyDescent="0.35">
      <c r="A517" s="76" t="s">
        <v>22</v>
      </c>
      <c r="B517" s="27">
        <v>516</v>
      </c>
      <c r="C517" s="27">
        <v>2016</v>
      </c>
      <c r="D517" s="28" t="s">
        <v>934</v>
      </c>
      <c r="E517" s="28" t="s">
        <v>963</v>
      </c>
      <c r="F517" s="28" t="s">
        <v>25</v>
      </c>
      <c r="G517" s="55">
        <v>42793</v>
      </c>
      <c r="H517" s="55"/>
      <c r="I517" s="55">
        <f>+G517+365</f>
        <v>43158</v>
      </c>
      <c r="J517" s="226" t="s">
        <v>961</v>
      </c>
    </row>
    <row r="518" spans="1:10" ht="18" customHeight="1" x14ac:dyDescent="0.35">
      <c r="A518" s="122" t="s">
        <v>22</v>
      </c>
      <c r="B518" s="108" t="s">
        <v>964</v>
      </c>
      <c r="C518" s="108">
        <v>2016</v>
      </c>
      <c r="D518" s="109" t="s">
        <v>965</v>
      </c>
      <c r="E518" s="139" t="s">
        <v>675</v>
      </c>
      <c r="F518" s="91" t="s">
        <v>676</v>
      </c>
      <c r="G518" s="92">
        <v>42629</v>
      </c>
      <c r="H518" s="141">
        <v>45371</v>
      </c>
      <c r="I518" s="129">
        <f>H518+365</f>
        <v>45736</v>
      </c>
      <c r="J518" s="227" t="s">
        <v>677</v>
      </c>
    </row>
    <row r="519" spans="1:10" ht="18" customHeight="1" x14ac:dyDescent="0.35">
      <c r="A519" s="76" t="s">
        <v>22</v>
      </c>
      <c r="B519" s="27">
        <v>519</v>
      </c>
      <c r="C519" s="27">
        <v>2016</v>
      </c>
      <c r="D519" s="28" t="s">
        <v>966</v>
      </c>
      <c r="E519" s="28" t="s">
        <v>967</v>
      </c>
      <c r="F519" s="28" t="s">
        <v>968</v>
      </c>
      <c r="G519" s="55">
        <v>42632</v>
      </c>
      <c r="H519" s="55">
        <v>43359</v>
      </c>
      <c r="I519" s="55">
        <f>+H519+365</f>
        <v>43724</v>
      </c>
      <c r="J519" s="226" t="s">
        <v>637</v>
      </c>
    </row>
    <row r="520" spans="1:10" ht="18" customHeight="1" x14ac:dyDescent="0.35">
      <c r="A520" s="76" t="s">
        <v>22</v>
      </c>
      <c r="B520" s="27">
        <v>520</v>
      </c>
      <c r="C520" s="27">
        <v>2016</v>
      </c>
      <c r="D520" s="28" t="s">
        <v>969</v>
      </c>
      <c r="E520" s="28" t="s">
        <v>967</v>
      </c>
      <c r="F520" s="28" t="s">
        <v>968</v>
      </c>
      <c r="G520" s="55">
        <v>42632</v>
      </c>
      <c r="H520" s="55"/>
      <c r="I520" s="55">
        <f t="shared" ref="I520:I526" si="23">+G520+365</f>
        <v>42997</v>
      </c>
      <c r="J520" s="226" t="s">
        <v>637</v>
      </c>
    </row>
    <row r="521" spans="1:10" ht="18" customHeight="1" x14ac:dyDescent="0.35">
      <c r="A521" s="76" t="s">
        <v>22</v>
      </c>
      <c r="B521" s="27">
        <v>521</v>
      </c>
      <c r="C521" s="27">
        <v>2016</v>
      </c>
      <c r="D521" s="28" t="s">
        <v>970</v>
      </c>
      <c r="E521" s="28" t="s">
        <v>967</v>
      </c>
      <c r="F521" s="28" t="s">
        <v>968</v>
      </c>
      <c r="G521" s="55">
        <v>42632</v>
      </c>
      <c r="H521" s="55"/>
      <c r="I521" s="55">
        <f t="shared" si="23"/>
        <v>42997</v>
      </c>
      <c r="J521" s="226" t="s">
        <v>637</v>
      </c>
    </row>
    <row r="522" spans="1:10" ht="18" customHeight="1" x14ac:dyDescent="0.35">
      <c r="A522" s="76" t="s">
        <v>22</v>
      </c>
      <c r="B522" s="27">
        <v>522</v>
      </c>
      <c r="C522" s="27">
        <v>2016</v>
      </c>
      <c r="D522" s="28" t="s">
        <v>971</v>
      </c>
      <c r="E522" s="28" t="s">
        <v>972</v>
      </c>
      <c r="F522" s="28" t="s">
        <v>968</v>
      </c>
      <c r="G522" s="55">
        <v>42632</v>
      </c>
      <c r="H522" s="55"/>
      <c r="I522" s="55">
        <f t="shared" si="23"/>
        <v>42997</v>
      </c>
      <c r="J522" s="226" t="s">
        <v>637</v>
      </c>
    </row>
    <row r="523" spans="1:10" ht="18" customHeight="1" x14ac:dyDescent="0.35">
      <c r="A523" s="76" t="s">
        <v>22</v>
      </c>
      <c r="B523" s="27">
        <v>523</v>
      </c>
      <c r="C523" s="27">
        <v>2016</v>
      </c>
      <c r="D523" s="28" t="s">
        <v>973</v>
      </c>
      <c r="E523" s="28" t="s">
        <v>972</v>
      </c>
      <c r="F523" s="28" t="s">
        <v>968</v>
      </c>
      <c r="G523" s="55">
        <v>42632</v>
      </c>
      <c r="H523" s="55"/>
      <c r="I523" s="55">
        <f t="shared" si="23"/>
        <v>42997</v>
      </c>
      <c r="J523" s="226" t="s">
        <v>637</v>
      </c>
    </row>
    <row r="524" spans="1:10" ht="18" customHeight="1" x14ac:dyDescent="0.35">
      <c r="A524" s="76" t="s">
        <v>22</v>
      </c>
      <c r="B524" s="27">
        <v>524</v>
      </c>
      <c r="C524" s="27">
        <v>2016</v>
      </c>
      <c r="D524" s="28" t="s">
        <v>974</v>
      </c>
      <c r="E524" s="28" t="s">
        <v>975</v>
      </c>
      <c r="F524" s="28" t="s">
        <v>968</v>
      </c>
      <c r="G524" s="55">
        <v>42632</v>
      </c>
      <c r="H524" s="55"/>
      <c r="I524" s="55">
        <f t="shared" si="23"/>
        <v>42997</v>
      </c>
      <c r="J524" s="226" t="s">
        <v>637</v>
      </c>
    </row>
    <row r="525" spans="1:10" ht="18" customHeight="1" x14ac:dyDescent="0.35">
      <c r="A525" s="76" t="s">
        <v>22</v>
      </c>
      <c r="B525" s="27">
        <v>525</v>
      </c>
      <c r="C525" s="27">
        <v>2016</v>
      </c>
      <c r="D525" s="28" t="s">
        <v>976</v>
      </c>
      <c r="E525" s="28" t="s">
        <v>975</v>
      </c>
      <c r="F525" s="28" t="s">
        <v>968</v>
      </c>
      <c r="G525" s="55">
        <v>42632</v>
      </c>
      <c r="H525" s="55"/>
      <c r="I525" s="55">
        <f t="shared" si="23"/>
        <v>42997</v>
      </c>
      <c r="J525" s="226" t="s">
        <v>637</v>
      </c>
    </row>
    <row r="526" spans="1:10" ht="18" customHeight="1" x14ac:dyDescent="0.35">
      <c r="A526" s="76" t="s">
        <v>22</v>
      </c>
      <c r="B526" s="27">
        <v>526</v>
      </c>
      <c r="C526" s="27">
        <v>2016</v>
      </c>
      <c r="D526" s="28" t="s">
        <v>977</v>
      </c>
      <c r="E526" s="28" t="s">
        <v>975</v>
      </c>
      <c r="F526" s="28" t="s">
        <v>968</v>
      </c>
      <c r="G526" s="55">
        <v>42632</v>
      </c>
      <c r="H526" s="55"/>
      <c r="I526" s="55">
        <f t="shared" si="23"/>
        <v>42997</v>
      </c>
      <c r="J526" s="226" t="s">
        <v>637</v>
      </c>
    </row>
    <row r="527" spans="1:10" ht="18" customHeight="1" x14ac:dyDescent="0.35">
      <c r="A527" s="76" t="s">
        <v>22</v>
      </c>
      <c r="B527" s="27">
        <v>527</v>
      </c>
      <c r="C527" s="27">
        <v>2016</v>
      </c>
      <c r="D527" s="28" t="s">
        <v>978</v>
      </c>
      <c r="E527" s="28" t="s">
        <v>979</v>
      </c>
      <c r="F527" s="28" t="s">
        <v>980</v>
      </c>
      <c r="G527" s="55">
        <v>42632</v>
      </c>
      <c r="H527" s="55">
        <v>45224</v>
      </c>
      <c r="I527" s="57">
        <f>H527+365</f>
        <v>45589</v>
      </c>
      <c r="J527" s="234" t="s">
        <v>280</v>
      </c>
    </row>
    <row r="528" spans="1:10" ht="18" customHeight="1" x14ac:dyDescent="0.35">
      <c r="A528" s="76" t="s">
        <v>22</v>
      </c>
      <c r="B528" s="27">
        <v>528</v>
      </c>
      <c r="C528" s="27">
        <v>2016</v>
      </c>
      <c r="D528" s="28" t="s">
        <v>981</v>
      </c>
      <c r="E528" s="28" t="s">
        <v>982</v>
      </c>
      <c r="F528" s="28" t="s">
        <v>983</v>
      </c>
      <c r="G528" s="55">
        <v>42633</v>
      </c>
      <c r="H528" s="55"/>
      <c r="I528" s="55">
        <f t="shared" ref="I528:I533" si="24">+G528+365</f>
        <v>42998</v>
      </c>
      <c r="J528" s="226" t="s">
        <v>984</v>
      </c>
    </row>
    <row r="529" spans="1:10" ht="18" customHeight="1" x14ac:dyDescent="0.35">
      <c r="A529" s="76" t="s">
        <v>22</v>
      </c>
      <c r="B529" s="27">
        <v>529</v>
      </c>
      <c r="C529" s="27">
        <v>2016</v>
      </c>
      <c r="D529" s="28" t="s">
        <v>985</v>
      </c>
      <c r="E529" s="28" t="s">
        <v>982</v>
      </c>
      <c r="F529" s="28" t="s">
        <v>983</v>
      </c>
      <c r="G529" s="55">
        <v>42633</v>
      </c>
      <c r="H529" s="55"/>
      <c r="I529" s="55">
        <f t="shared" si="24"/>
        <v>42998</v>
      </c>
      <c r="J529" s="226" t="s">
        <v>984</v>
      </c>
    </row>
    <row r="530" spans="1:10" ht="18" customHeight="1" x14ac:dyDescent="0.35">
      <c r="A530" s="76" t="s">
        <v>22</v>
      </c>
      <c r="B530" s="27">
        <v>530</v>
      </c>
      <c r="C530" s="27">
        <v>2016</v>
      </c>
      <c r="D530" s="28" t="s">
        <v>986</v>
      </c>
      <c r="E530" s="28" t="s">
        <v>982</v>
      </c>
      <c r="F530" s="28" t="s">
        <v>983</v>
      </c>
      <c r="G530" s="55">
        <v>42633</v>
      </c>
      <c r="H530" s="55"/>
      <c r="I530" s="55">
        <f t="shared" si="24"/>
        <v>42998</v>
      </c>
      <c r="J530" s="226" t="s">
        <v>984</v>
      </c>
    </row>
    <row r="531" spans="1:10" ht="18" customHeight="1" x14ac:dyDescent="0.35">
      <c r="A531" s="76" t="s">
        <v>22</v>
      </c>
      <c r="B531" s="27">
        <v>531</v>
      </c>
      <c r="C531" s="27">
        <v>2016</v>
      </c>
      <c r="D531" s="28" t="s">
        <v>987</v>
      </c>
      <c r="E531" s="28" t="s">
        <v>982</v>
      </c>
      <c r="F531" s="28" t="s">
        <v>983</v>
      </c>
      <c r="G531" s="55">
        <v>42633</v>
      </c>
      <c r="H531" s="55"/>
      <c r="I531" s="55">
        <f t="shared" si="24"/>
        <v>42998</v>
      </c>
      <c r="J531" s="226" t="s">
        <v>984</v>
      </c>
    </row>
    <row r="532" spans="1:10" ht="18" customHeight="1" x14ac:dyDescent="0.35">
      <c r="A532" s="76" t="s">
        <v>22</v>
      </c>
      <c r="B532" s="27">
        <v>532</v>
      </c>
      <c r="C532" s="27">
        <v>2016</v>
      </c>
      <c r="D532" s="28" t="s">
        <v>988</v>
      </c>
      <c r="E532" s="28" t="s">
        <v>982</v>
      </c>
      <c r="F532" s="28" t="s">
        <v>983</v>
      </c>
      <c r="G532" s="55">
        <v>42633</v>
      </c>
      <c r="H532" s="55"/>
      <c r="I532" s="55">
        <f t="shared" si="24"/>
        <v>42998</v>
      </c>
      <c r="J532" s="226" t="s">
        <v>984</v>
      </c>
    </row>
    <row r="533" spans="1:10" ht="18" customHeight="1" x14ac:dyDescent="0.35">
      <c r="A533" s="76" t="s">
        <v>22</v>
      </c>
      <c r="B533" s="27">
        <v>533</v>
      </c>
      <c r="C533" s="27">
        <v>2016</v>
      </c>
      <c r="D533" s="28" t="s">
        <v>989</v>
      </c>
      <c r="E533" s="28" t="s">
        <v>982</v>
      </c>
      <c r="F533" s="28" t="s">
        <v>983</v>
      </c>
      <c r="G533" s="55">
        <v>42633</v>
      </c>
      <c r="H533" s="55"/>
      <c r="I533" s="55">
        <f t="shared" si="24"/>
        <v>42998</v>
      </c>
      <c r="J533" s="226" t="s">
        <v>984</v>
      </c>
    </row>
    <row r="534" spans="1:10" ht="18" customHeight="1" x14ac:dyDescent="0.35">
      <c r="A534" s="76" t="s">
        <v>22</v>
      </c>
      <c r="B534" s="27">
        <v>534</v>
      </c>
      <c r="C534" s="27">
        <v>2016</v>
      </c>
      <c r="D534" s="28" t="s">
        <v>990</v>
      </c>
      <c r="E534" s="28" t="s">
        <v>991</v>
      </c>
      <c r="F534" s="28" t="s">
        <v>992</v>
      </c>
      <c r="G534" s="55">
        <v>42646</v>
      </c>
      <c r="H534" s="55">
        <v>42906</v>
      </c>
      <c r="I534" s="55">
        <f>+H534+365</f>
        <v>43271</v>
      </c>
      <c r="J534" s="226" t="s">
        <v>705</v>
      </c>
    </row>
    <row r="535" spans="1:10" ht="18" customHeight="1" x14ac:dyDescent="0.35">
      <c r="A535" s="76" t="s">
        <v>22</v>
      </c>
      <c r="B535" s="27">
        <v>535</v>
      </c>
      <c r="C535" s="27">
        <v>2016</v>
      </c>
      <c r="D535" s="28" t="s">
        <v>993</v>
      </c>
      <c r="E535" s="28" t="s">
        <v>991</v>
      </c>
      <c r="F535" s="28" t="s">
        <v>992</v>
      </c>
      <c r="G535" s="55">
        <v>42646</v>
      </c>
      <c r="H535" s="55">
        <v>43028</v>
      </c>
      <c r="I535" s="55">
        <f>+H535+365</f>
        <v>43393</v>
      </c>
      <c r="J535" s="226" t="s">
        <v>705</v>
      </c>
    </row>
    <row r="536" spans="1:10" ht="18" customHeight="1" x14ac:dyDescent="0.35">
      <c r="A536" s="76" t="s">
        <v>22</v>
      </c>
      <c r="B536" s="27">
        <v>536</v>
      </c>
      <c r="C536" s="27">
        <v>2016</v>
      </c>
      <c r="D536" s="28" t="s">
        <v>994</v>
      </c>
      <c r="E536" s="28" t="s">
        <v>991</v>
      </c>
      <c r="F536" s="28" t="s">
        <v>995</v>
      </c>
      <c r="G536" s="55">
        <v>42646</v>
      </c>
      <c r="H536" s="55">
        <v>43011</v>
      </c>
      <c r="I536" s="55">
        <f>+H536+365</f>
        <v>43376</v>
      </c>
      <c r="J536" s="226" t="s">
        <v>705</v>
      </c>
    </row>
    <row r="537" spans="1:10" ht="18" customHeight="1" x14ac:dyDescent="0.35">
      <c r="A537" s="76" t="s">
        <v>22</v>
      </c>
      <c r="B537" s="27">
        <v>537</v>
      </c>
      <c r="C537" s="27">
        <v>2016</v>
      </c>
      <c r="D537" s="28" t="s">
        <v>996</v>
      </c>
      <c r="E537" s="28" t="s">
        <v>144</v>
      </c>
      <c r="F537" s="28" t="s">
        <v>367</v>
      </c>
      <c r="G537" s="55">
        <v>42647</v>
      </c>
      <c r="H537" s="55"/>
      <c r="I537" s="55">
        <f>+G537+365</f>
        <v>43012</v>
      </c>
      <c r="J537" s="226" t="s">
        <v>26</v>
      </c>
    </row>
    <row r="538" spans="1:10" ht="18" customHeight="1" x14ac:dyDescent="0.35">
      <c r="A538" s="76" t="s">
        <v>22</v>
      </c>
      <c r="B538" s="27">
        <v>538</v>
      </c>
      <c r="C538" s="27">
        <v>2016</v>
      </c>
      <c r="D538" s="28" t="s">
        <v>997</v>
      </c>
      <c r="E538" s="28" t="s">
        <v>144</v>
      </c>
      <c r="F538" s="28" t="s">
        <v>367</v>
      </c>
      <c r="G538" s="55">
        <v>42647</v>
      </c>
      <c r="H538" s="55">
        <v>43012</v>
      </c>
      <c r="I538" s="55">
        <f>+H538+365</f>
        <v>43377</v>
      </c>
      <c r="J538" s="226" t="s">
        <v>26</v>
      </c>
    </row>
    <row r="539" spans="1:10" ht="18" customHeight="1" x14ac:dyDescent="0.35">
      <c r="A539" s="76" t="s">
        <v>22</v>
      </c>
      <c r="B539" s="27">
        <v>539</v>
      </c>
      <c r="C539" s="27">
        <v>2016</v>
      </c>
      <c r="D539" s="28" t="s">
        <v>998</v>
      </c>
      <c r="E539" s="28" t="s">
        <v>144</v>
      </c>
      <c r="F539" s="28" t="s">
        <v>199</v>
      </c>
      <c r="G539" s="55">
        <v>42647</v>
      </c>
      <c r="H539" s="55">
        <v>43012</v>
      </c>
      <c r="I539" s="55">
        <f>+H539+365</f>
        <v>43377</v>
      </c>
      <c r="J539" s="226" t="s">
        <v>26</v>
      </c>
    </row>
    <row r="540" spans="1:10" ht="18" customHeight="1" x14ac:dyDescent="0.35">
      <c r="A540" s="76" t="s">
        <v>22</v>
      </c>
      <c r="B540" s="27">
        <v>540</v>
      </c>
      <c r="C540" s="27">
        <v>2016</v>
      </c>
      <c r="D540" s="28" t="s">
        <v>999</v>
      </c>
      <c r="E540" s="28" t="s">
        <v>144</v>
      </c>
      <c r="F540" s="28" t="s">
        <v>199</v>
      </c>
      <c r="G540" s="55">
        <v>42647</v>
      </c>
      <c r="H540" s="55"/>
      <c r="I540" s="55">
        <f>+G540+365</f>
        <v>43012</v>
      </c>
      <c r="J540" s="226" t="s">
        <v>26</v>
      </c>
    </row>
    <row r="541" spans="1:10" ht="18" customHeight="1" x14ac:dyDescent="0.35">
      <c r="A541" s="76" t="s">
        <v>22</v>
      </c>
      <c r="B541" s="27">
        <v>541</v>
      </c>
      <c r="C541" s="27">
        <v>2016</v>
      </c>
      <c r="D541" s="28" t="s">
        <v>1000</v>
      </c>
      <c r="E541" s="28" t="s">
        <v>144</v>
      </c>
      <c r="F541" s="28" t="s">
        <v>199</v>
      </c>
      <c r="G541" s="55">
        <v>42647</v>
      </c>
      <c r="H541" s="55"/>
      <c r="I541" s="55">
        <f>+G541+365</f>
        <v>43012</v>
      </c>
      <c r="J541" s="226" t="s">
        <v>26</v>
      </c>
    </row>
    <row r="542" spans="1:10" ht="18" customHeight="1" x14ac:dyDescent="0.35">
      <c r="A542" s="76" t="s">
        <v>22</v>
      </c>
      <c r="B542" s="27">
        <v>542</v>
      </c>
      <c r="C542" s="27">
        <v>2016</v>
      </c>
      <c r="D542" s="28" t="s">
        <v>1001</v>
      </c>
      <c r="E542" s="28" t="s">
        <v>28</v>
      </c>
      <c r="F542" s="28" t="s">
        <v>199</v>
      </c>
      <c r="G542" s="55">
        <v>42647</v>
      </c>
      <c r="H542" s="55"/>
      <c r="I542" s="55">
        <f>+G542+365</f>
        <v>43012</v>
      </c>
      <c r="J542" s="226" t="s">
        <v>26</v>
      </c>
    </row>
    <row r="543" spans="1:10" ht="18" customHeight="1" x14ac:dyDescent="0.35">
      <c r="A543" s="76" t="s">
        <v>22</v>
      </c>
      <c r="B543" s="27">
        <v>543</v>
      </c>
      <c r="C543" s="27">
        <v>2016</v>
      </c>
      <c r="D543" s="28" t="s">
        <v>1002</v>
      </c>
      <c r="E543" s="28" t="s">
        <v>144</v>
      </c>
      <c r="F543" s="28" t="s">
        <v>199</v>
      </c>
      <c r="G543" s="55">
        <v>42647</v>
      </c>
      <c r="H543" s="55"/>
      <c r="I543" s="55">
        <f>+G543+365</f>
        <v>43012</v>
      </c>
      <c r="J543" s="226" t="s">
        <v>26</v>
      </c>
    </row>
    <row r="544" spans="1:10" ht="18" customHeight="1" x14ac:dyDescent="0.35">
      <c r="A544" s="76" t="s">
        <v>22</v>
      </c>
      <c r="B544" s="27">
        <v>544</v>
      </c>
      <c r="C544" s="27">
        <v>2016</v>
      </c>
      <c r="D544" s="28" t="s">
        <v>1003</v>
      </c>
      <c r="E544" s="28" t="s">
        <v>144</v>
      </c>
      <c r="F544" s="28" t="s">
        <v>199</v>
      </c>
      <c r="G544" s="55">
        <v>42647</v>
      </c>
      <c r="H544" s="55"/>
      <c r="I544" s="55">
        <f>+G544+365</f>
        <v>43012</v>
      </c>
      <c r="J544" s="226" t="s">
        <v>26</v>
      </c>
    </row>
    <row r="545" spans="1:10" ht="18" customHeight="1" x14ac:dyDescent="0.35">
      <c r="A545" s="76" t="s">
        <v>22</v>
      </c>
      <c r="B545" s="27">
        <v>545</v>
      </c>
      <c r="C545" s="27">
        <v>2016</v>
      </c>
      <c r="D545" s="28" t="s">
        <v>1004</v>
      </c>
      <c r="E545" s="28" t="s">
        <v>24</v>
      </c>
      <c r="F545" s="28" t="s">
        <v>199</v>
      </c>
      <c r="G545" s="55">
        <v>42647</v>
      </c>
      <c r="H545" s="55">
        <v>43012</v>
      </c>
      <c r="I545" s="55">
        <f>+H545+365</f>
        <v>43377</v>
      </c>
      <c r="J545" s="226" t="s">
        <v>26</v>
      </c>
    </row>
    <row r="546" spans="1:10" ht="18" customHeight="1" x14ac:dyDescent="0.35">
      <c r="A546" s="76" t="s">
        <v>22</v>
      </c>
      <c r="B546" s="27">
        <v>546</v>
      </c>
      <c r="C546" s="27">
        <v>2016</v>
      </c>
      <c r="D546" s="28" t="s">
        <v>1005</v>
      </c>
      <c r="E546" s="28" t="s">
        <v>24</v>
      </c>
      <c r="F546" s="28" t="s">
        <v>199</v>
      </c>
      <c r="G546" s="55">
        <v>42647</v>
      </c>
      <c r="H546" s="55"/>
      <c r="I546" s="55">
        <f>+G546+365</f>
        <v>43012</v>
      </c>
      <c r="J546" s="226" t="s">
        <v>26</v>
      </c>
    </row>
    <row r="547" spans="1:10" ht="18" customHeight="1" x14ac:dyDescent="0.35">
      <c r="A547" s="76" t="s">
        <v>22</v>
      </c>
      <c r="B547" s="27">
        <v>547</v>
      </c>
      <c r="C547" s="27">
        <v>2016</v>
      </c>
      <c r="D547" s="28" t="s">
        <v>1006</v>
      </c>
      <c r="E547" s="28" t="s">
        <v>28</v>
      </c>
      <c r="F547" s="28" t="s">
        <v>199</v>
      </c>
      <c r="G547" s="55">
        <v>42647</v>
      </c>
      <c r="H547" s="55"/>
      <c r="I547" s="55">
        <f>+G547+365</f>
        <v>43012</v>
      </c>
      <c r="J547" s="226" t="s">
        <v>26</v>
      </c>
    </row>
    <row r="548" spans="1:10" ht="18" customHeight="1" x14ac:dyDescent="0.35">
      <c r="A548" s="76" t="s">
        <v>22</v>
      </c>
      <c r="B548" s="27">
        <v>548</v>
      </c>
      <c r="C548" s="27">
        <v>2016</v>
      </c>
      <c r="D548" s="28" t="s">
        <v>1007</v>
      </c>
      <c r="E548" s="28" t="s">
        <v>28</v>
      </c>
      <c r="F548" s="28" t="s">
        <v>199</v>
      </c>
      <c r="G548" s="55">
        <v>42647</v>
      </c>
      <c r="H548" s="55"/>
      <c r="I548" s="55">
        <f>+G548+365</f>
        <v>43012</v>
      </c>
      <c r="J548" s="226" t="s">
        <v>26</v>
      </c>
    </row>
    <row r="549" spans="1:10" ht="18" customHeight="1" x14ac:dyDescent="0.35">
      <c r="A549" s="76" t="s">
        <v>22</v>
      </c>
      <c r="B549" s="27">
        <v>549</v>
      </c>
      <c r="C549" s="27">
        <v>2016</v>
      </c>
      <c r="D549" s="28" t="s">
        <v>1002</v>
      </c>
      <c r="E549" s="28" t="s">
        <v>28</v>
      </c>
      <c r="F549" s="28" t="s">
        <v>199</v>
      </c>
      <c r="G549" s="55">
        <v>42647</v>
      </c>
      <c r="H549" s="55"/>
      <c r="I549" s="55">
        <f>+G549+365</f>
        <v>43012</v>
      </c>
      <c r="J549" s="226" t="s">
        <v>26</v>
      </c>
    </row>
    <row r="550" spans="1:10" ht="18" customHeight="1" x14ac:dyDescent="0.35">
      <c r="A550" s="76" t="s">
        <v>22</v>
      </c>
      <c r="B550" s="27">
        <v>550</v>
      </c>
      <c r="C550" s="27">
        <v>2016</v>
      </c>
      <c r="D550" s="28" t="s">
        <v>1008</v>
      </c>
      <c r="E550" s="28" t="s">
        <v>28</v>
      </c>
      <c r="F550" s="28" t="s">
        <v>199</v>
      </c>
      <c r="G550" s="55">
        <v>42647</v>
      </c>
      <c r="H550" s="55"/>
      <c r="I550" s="55">
        <f>+G550+365</f>
        <v>43012</v>
      </c>
      <c r="J550" s="226" t="s">
        <v>26</v>
      </c>
    </row>
    <row r="551" spans="1:10" ht="18" customHeight="1" x14ac:dyDescent="0.35">
      <c r="A551" s="76" t="s">
        <v>22</v>
      </c>
      <c r="B551" s="27">
        <v>551</v>
      </c>
      <c r="C551" s="27">
        <v>2016</v>
      </c>
      <c r="D551" s="28" t="s">
        <v>1009</v>
      </c>
      <c r="E551" s="28" t="s">
        <v>160</v>
      </c>
      <c r="F551" s="28" t="s">
        <v>1010</v>
      </c>
      <c r="G551" s="55">
        <v>42650</v>
      </c>
      <c r="H551" s="55">
        <v>45132</v>
      </c>
      <c r="I551" s="57">
        <f>H551+365</f>
        <v>45497</v>
      </c>
      <c r="J551" s="226" t="s">
        <v>161</v>
      </c>
    </row>
    <row r="552" spans="1:10" ht="18" customHeight="1" x14ac:dyDescent="0.35">
      <c r="A552" s="76" t="s">
        <v>22</v>
      </c>
      <c r="B552" s="27">
        <v>552</v>
      </c>
      <c r="C552" s="27">
        <v>2016</v>
      </c>
      <c r="D552" s="28" t="s">
        <v>1011</v>
      </c>
      <c r="E552" s="28" t="s">
        <v>160</v>
      </c>
      <c r="F552" s="28" t="s">
        <v>1010</v>
      </c>
      <c r="G552" s="55">
        <v>42650</v>
      </c>
      <c r="H552" s="55">
        <v>45132</v>
      </c>
      <c r="I552" s="57">
        <f>H552+365</f>
        <v>45497</v>
      </c>
      <c r="J552" s="226" t="s">
        <v>161</v>
      </c>
    </row>
    <row r="553" spans="1:10" ht="18" customHeight="1" x14ac:dyDescent="0.35">
      <c r="A553" s="76" t="s">
        <v>22</v>
      </c>
      <c r="B553" s="27">
        <v>553</v>
      </c>
      <c r="C553" s="27">
        <v>2016</v>
      </c>
      <c r="D553" s="28" t="s">
        <v>1012</v>
      </c>
      <c r="E553" s="28" t="s">
        <v>160</v>
      </c>
      <c r="F553" s="28" t="s">
        <v>1010</v>
      </c>
      <c r="G553" s="55">
        <v>42650</v>
      </c>
      <c r="H553" s="55">
        <v>45132</v>
      </c>
      <c r="I553" s="57">
        <f>H553+365</f>
        <v>45497</v>
      </c>
      <c r="J553" s="226" t="s">
        <v>161</v>
      </c>
    </row>
    <row r="554" spans="1:10" ht="18" customHeight="1" x14ac:dyDescent="0.35">
      <c r="A554" s="76" t="s">
        <v>22</v>
      </c>
      <c r="B554" s="27">
        <v>554</v>
      </c>
      <c r="C554" s="27">
        <v>2016</v>
      </c>
      <c r="D554" s="28" t="s">
        <v>1013</v>
      </c>
      <c r="E554" s="28" t="s">
        <v>160</v>
      </c>
      <c r="F554" s="28" t="s">
        <v>1010</v>
      </c>
      <c r="G554" s="55">
        <v>42650</v>
      </c>
      <c r="H554" s="55">
        <v>45132</v>
      </c>
      <c r="I554" s="57">
        <f>H554+365</f>
        <v>45497</v>
      </c>
      <c r="J554" s="226" t="s">
        <v>161</v>
      </c>
    </row>
    <row r="555" spans="1:10" ht="18" customHeight="1" x14ac:dyDescent="0.35">
      <c r="A555" s="76" t="s">
        <v>22</v>
      </c>
      <c r="B555" s="27">
        <v>555</v>
      </c>
      <c r="C555" s="27">
        <v>2016</v>
      </c>
      <c r="D555" s="28" t="s">
        <v>1014</v>
      </c>
      <c r="E555" s="28" t="s">
        <v>160</v>
      </c>
      <c r="F555" s="28" t="s">
        <v>1010</v>
      </c>
      <c r="G555" s="55">
        <v>42650</v>
      </c>
      <c r="H555" s="55">
        <v>45132</v>
      </c>
      <c r="I555" s="57">
        <f>H555+365</f>
        <v>45497</v>
      </c>
      <c r="J555" s="226" t="s">
        <v>161</v>
      </c>
    </row>
    <row r="556" spans="1:10" ht="18" customHeight="1" x14ac:dyDescent="0.35">
      <c r="A556" s="76" t="s">
        <v>22</v>
      </c>
      <c r="B556" s="27">
        <v>556</v>
      </c>
      <c r="C556" s="27">
        <v>2016</v>
      </c>
      <c r="D556" s="28" t="s">
        <v>1015</v>
      </c>
      <c r="E556" s="28" t="s">
        <v>1016</v>
      </c>
      <c r="F556" s="28" t="s">
        <v>1010</v>
      </c>
      <c r="G556" s="55">
        <v>42656</v>
      </c>
      <c r="H556" s="55">
        <v>43386</v>
      </c>
      <c r="I556" s="55">
        <f t="shared" ref="I556:I562" si="25">+H556+365</f>
        <v>43751</v>
      </c>
      <c r="J556" s="226" t="s">
        <v>1017</v>
      </c>
    </row>
    <row r="557" spans="1:10" ht="18" customHeight="1" x14ac:dyDescent="0.35">
      <c r="A557" s="76" t="s">
        <v>22</v>
      </c>
      <c r="B557" s="27">
        <v>557</v>
      </c>
      <c r="C557" s="27">
        <v>2016</v>
      </c>
      <c r="D557" s="28" t="s">
        <v>1018</v>
      </c>
      <c r="E557" s="28" t="s">
        <v>1016</v>
      </c>
      <c r="F557" s="28" t="s">
        <v>1010</v>
      </c>
      <c r="G557" s="55">
        <v>42656</v>
      </c>
      <c r="H557" s="55">
        <v>43386</v>
      </c>
      <c r="I557" s="55">
        <f t="shared" si="25"/>
        <v>43751</v>
      </c>
      <c r="J557" s="226" t="s">
        <v>1017</v>
      </c>
    </row>
    <row r="558" spans="1:10" ht="18" customHeight="1" x14ac:dyDescent="0.35">
      <c r="A558" s="76" t="s">
        <v>22</v>
      </c>
      <c r="B558" s="27">
        <v>558</v>
      </c>
      <c r="C558" s="27">
        <v>2016</v>
      </c>
      <c r="D558" s="28" t="s">
        <v>1019</v>
      </c>
      <c r="E558" s="28" t="s">
        <v>1016</v>
      </c>
      <c r="F558" s="28" t="s">
        <v>1010</v>
      </c>
      <c r="G558" s="55">
        <v>42656</v>
      </c>
      <c r="H558" s="55">
        <v>43386</v>
      </c>
      <c r="I558" s="55">
        <f t="shared" si="25"/>
        <v>43751</v>
      </c>
      <c r="J558" s="226" t="s">
        <v>1017</v>
      </c>
    </row>
    <row r="559" spans="1:10" ht="18" customHeight="1" x14ac:dyDescent="0.35">
      <c r="A559" s="76" t="s">
        <v>22</v>
      </c>
      <c r="B559" s="27">
        <v>559</v>
      </c>
      <c r="C559" s="27">
        <v>2016</v>
      </c>
      <c r="D559" s="28" t="s">
        <v>1020</v>
      </c>
      <c r="E559" s="28" t="s">
        <v>1021</v>
      </c>
      <c r="F559" s="28" t="s">
        <v>1022</v>
      </c>
      <c r="G559" s="55">
        <v>42656</v>
      </c>
      <c r="H559" s="55">
        <v>43412</v>
      </c>
      <c r="I559" s="55">
        <f t="shared" si="25"/>
        <v>43777</v>
      </c>
      <c r="J559" s="226" t="s">
        <v>193</v>
      </c>
    </row>
    <row r="560" spans="1:10" ht="18" customHeight="1" x14ac:dyDescent="0.35">
      <c r="A560" s="76" t="s">
        <v>22</v>
      </c>
      <c r="B560" s="27">
        <v>560</v>
      </c>
      <c r="C560" s="27">
        <v>2016</v>
      </c>
      <c r="D560" s="28" t="s">
        <v>1023</v>
      </c>
      <c r="E560" s="28" t="s">
        <v>1021</v>
      </c>
      <c r="F560" s="28" t="s">
        <v>1022</v>
      </c>
      <c r="G560" s="55">
        <v>42656</v>
      </c>
      <c r="H560" s="55">
        <v>43412</v>
      </c>
      <c r="I560" s="55">
        <f t="shared" si="25"/>
        <v>43777</v>
      </c>
      <c r="J560" s="226" t="s">
        <v>193</v>
      </c>
    </row>
    <row r="561" spans="1:10" ht="18" customHeight="1" x14ac:dyDescent="0.35">
      <c r="A561" s="76" t="s">
        <v>22</v>
      </c>
      <c r="B561" s="27">
        <v>561</v>
      </c>
      <c r="C561" s="27">
        <v>2016</v>
      </c>
      <c r="D561" s="28" t="s">
        <v>1024</v>
      </c>
      <c r="E561" s="28" t="s">
        <v>617</v>
      </c>
      <c r="F561" s="28" t="s">
        <v>1025</v>
      </c>
      <c r="G561" s="55">
        <v>42657</v>
      </c>
      <c r="H561" s="55">
        <v>45308</v>
      </c>
      <c r="I561" s="55">
        <f t="shared" si="25"/>
        <v>45673</v>
      </c>
      <c r="J561" s="226" t="s">
        <v>1026</v>
      </c>
    </row>
    <row r="562" spans="1:10" ht="18" customHeight="1" x14ac:dyDescent="0.35">
      <c r="A562" s="76" t="s">
        <v>22</v>
      </c>
      <c r="B562" s="27">
        <v>562</v>
      </c>
      <c r="C562" s="27">
        <v>2016</v>
      </c>
      <c r="D562" s="28" t="s">
        <v>1027</v>
      </c>
      <c r="E562" s="28" t="s">
        <v>237</v>
      </c>
      <c r="F562" s="28" t="s">
        <v>1028</v>
      </c>
      <c r="G562" s="55">
        <v>42657</v>
      </c>
      <c r="H562" s="55">
        <v>45308</v>
      </c>
      <c r="I562" s="55">
        <f t="shared" si="25"/>
        <v>45673</v>
      </c>
      <c r="J562" s="226" t="s">
        <v>1026</v>
      </c>
    </row>
    <row r="563" spans="1:10" ht="18" customHeight="1" x14ac:dyDescent="0.35">
      <c r="A563" s="76" t="s">
        <v>22</v>
      </c>
      <c r="B563" s="27">
        <v>563</v>
      </c>
      <c r="C563" s="27">
        <v>2016</v>
      </c>
      <c r="D563" s="28" t="s">
        <v>1027</v>
      </c>
      <c r="E563" s="28" t="s">
        <v>241</v>
      </c>
      <c r="F563" s="28" t="s">
        <v>1028</v>
      </c>
      <c r="G563" s="55">
        <v>42657</v>
      </c>
      <c r="H563" s="55">
        <v>45308</v>
      </c>
      <c r="I563" s="55">
        <f>H563+365</f>
        <v>45673</v>
      </c>
      <c r="J563" s="226" t="s">
        <v>1026</v>
      </c>
    </row>
    <row r="564" spans="1:10" ht="18" customHeight="1" x14ac:dyDescent="0.35">
      <c r="A564" s="76" t="s">
        <v>22</v>
      </c>
      <c r="B564" s="27">
        <v>564</v>
      </c>
      <c r="C564" s="27">
        <v>2016</v>
      </c>
      <c r="D564" s="28" t="s">
        <v>1029</v>
      </c>
      <c r="E564" s="28" t="s">
        <v>1030</v>
      </c>
      <c r="F564" s="28" t="s">
        <v>1025</v>
      </c>
      <c r="G564" s="55">
        <v>42657</v>
      </c>
      <c r="H564" s="55">
        <v>45308</v>
      </c>
      <c r="I564" s="55">
        <f>+H564+365</f>
        <v>45673</v>
      </c>
      <c r="J564" s="226" t="s">
        <v>1026</v>
      </c>
    </row>
    <row r="565" spans="1:10" ht="18" customHeight="1" x14ac:dyDescent="0.35">
      <c r="A565" s="76" t="s">
        <v>22</v>
      </c>
      <c r="B565" s="27">
        <v>565</v>
      </c>
      <c r="C565" s="27">
        <v>2016</v>
      </c>
      <c r="D565" s="28" t="s">
        <v>1031</v>
      </c>
      <c r="E565" s="28" t="s">
        <v>1021</v>
      </c>
      <c r="F565" s="28" t="s">
        <v>1022</v>
      </c>
      <c r="G565" s="55">
        <v>42662</v>
      </c>
      <c r="H565" s="55">
        <v>43412</v>
      </c>
      <c r="I565" s="55">
        <f>+H565+365</f>
        <v>43777</v>
      </c>
      <c r="J565" s="226" t="s">
        <v>193</v>
      </c>
    </row>
    <row r="566" spans="1:10" ht="18" customHeight="1" x14ac:dyDescent="0.35">
      <c r="A566" s="76" t="s">
        <v>22</v>
      </c>
      <c r="B566" s="27">
        <v>566</v>
      </c>
      <c r="C566" s="27">
        <v>2016</v>
      </c>
      <c r="D566" s="28" t="s">
        <v>1032</v>
      </c>
      <c r="E566" s="28" t="s">
        <v>1033</v>
      </c>
      <c r="F566" s="28" t="s">
        <v>1034</v>
      </c>
      <c r="G566" s="55">
        <v>42670</v>
      </c>
      <c r="H566" s="55">
        <v>44831</v>
      </c>
      <c r="I566" s="55">
        <f>H566+365</f>
        <v>45196</v>
      </c>
      <c r="J566" s="226" t="s">
        <v>1026</v>
      </c>
    </row>
    <row r="567" spans="1:10" ht="18" customHeight="1" x14ac:dyDescent="0.35">
      <c r="A567" s="76" t="s">
        <v>22</v>
      </c>
      <c r="B567" s="27">
        <v>567</v>
      </c>
      <c r="C567" s="27">
        <v>2016</v>
      </c>
      <c r="D567" s="28" t="s">
        <v>1035</v>
      </c>
      <c r="E567" s="28" t="s">
        <v>1033</v>
      </c>
      <c r="F567" s="28" t="s">
        <v>1034</v>
      </c>
      <c r="G567" s="55">
        <v>42670</v>
      </c>
      <c r="H567" s="55">
        <v>44831</v>
      </c>
      <c r="I567" s="55">
        <f>+H567+365</f>
        <v>45196</v>
      </c>
      <c r="J567" s="29" t="s">
        <v>1026</v>
      </c>
    </row>
    <row r="568" spans="1:10" ht="18" customHeight="1" x14ac:dyDescent="0.35">
      <c r="A568" s="76" t="s">
        <v>22</v>
      </c>
      <c r="B568" s="27">
        <v>568</v>
      </c>
      <c r="C568" s="27">
        <v>2016</v>
      </c>
      <c r="D568" s="28" t="s">
        <v>1036</v>
      </c>
      <c r="E568" s="28" t="s">
        <v>1033</v>
      </c>
      <c r="F568" s="28" t="s">
        <v>1034</v>
      </c>
      <c r="G568" s="55">
        <v>42670</v>
      </c>
      <c r="H568" s="55">
        <v>44831</v>
      </c>
      <c r="I568" s="55">
        <f>+H568+365</f>
        <v>45196</v>
      </c>
      <c r="J568" s="29" t="s">
        <v>1026</v>
      </c>
    </row>
    <row r="569" spans="1:10" ht="18" customHeight="1" x14ac:dyDescent="0.35">
      <c r="A569" s="76" t="s">
        <v>22</v>
      </c>
      <c r="B569" s="27">
        <v>569</v>
      </c>
      <c r="C569" s="27">
        <v>2016</v>
      </c>
      <c r="D569" s="28" t="s">
        <v>1037</v>
      </c>
      <c r="E569" s="28" t="s">
        <v>1038</v>
      </c>
      <c r="F569" s="28" t="s">
        <v>1039</v>
      </c>
      <c r="G569" s="55">
        <v>42670</v>
      </c>
      <c r="H569" s="55"/>
      <c r="I569" s="57">
        <f>+G569+365</f>
        <v>43035</v>
      </c>
      <c r="J569" s="226" t="s">
        <v>727</v>
      </c>
    </row>
    <row r="570" spans="1:10" ht="18" customHeight="1" x14ac:dyDescent="0.35">
      <c r="A570" s="76" t="s">
        <v>22</v>
      </c>
      <c r="B570" s="27">
        <v>570</v>
      </c>
      <c r="C570" s="27">
        <v>2016</v>
      </c>
      <c r="D570" s="28" t="s">
        <v>1040</v>
      </c>
      <c r="E570" s="28" t="s">
        <v>1038</v>
      </c>
      <c r="F570" s="28" t="s">
        <v>1039</v>
      </c>
      <c r="G570" s="55">
        <v>42670</v>
      </c>
      <c r="H570" s="55"/>
      <c r="I570" s="55">
        <f>+G570+365</f>
        <v>43035</v>
      </c>
      <c r="J570" s="226" t="s">
        <v>727</v>
      </c>
    </row>
    <row r="571" spans="1:10" ht="18" customHeight="1" x14ac:dyDescent="0.35">
      <c r="A571" s="76" t="s">
        <v>22</v>
      </c>
      <c r="B571" s="27">
        <v>571</v>
      </c>
      <c r="C571" s="27">
        <v>2016</v>
      </c>
      <c r="D571" s="51" t="s">
        <v>1041</v>
      </c>
      <c r="E571" s="28" t="s">
        <v>1042</v>
      </c>
      <c r="F571" s="28" t="s">
        <v>840</v>
      </c>
      <c r="G571" s="55">
        <v>42684</v>
      </c>
      <c r="H571" s="55">
        <v>43356</v>
      </c>
      <c r="I571" s="55">
        <f>+H571+365</f>
        <v>43721</v>
      </c>
      <c r="J571" s="226" t="s">
        <v>759</v>
      </c>
    </row>
    <row r="572" spans="1:10" ht="18" customHeight="1" x14ac:dyDescent="0.35">
      <c r="A572" s="76" t="s">
        <v>22</v>
      </c>
      <c r="B572" s="27">
        <v>572</v>
      </c>
      <c r="C572" s="27">
        <v>2016</v>
      </c>
      <c r="D572" s="51" t="s">
        <v>1043</v>
      </c>
      <c r="E572" s="28" t="s">
        <v>1042</v>
      </c>
      <c r="F572" s="28" t="s">
        <v>840</v>
      </c>
      <c r="G572" s="55">
        <v>42684</v>
      </c>
      <c r="H572" s="55">
        <v>43356</v>
      </c>
      <c r="I572" s="55">
        <f>+H572+365</f>
        <v>43721</v>
      </c>
      <c r="J572" s="229" t="s">
        <v>759</v>
      </c>
    </row>
    <row r="573" spans="1:10" ht="18" customHeight="1" x14ac:dyDescent="0.35">
      <c r="A573" s="76" t="s">
        <v>22</v>
      </c>
      <c r="B573" s="27">
        <v>573</v>
      </c>
      <c r="C573" s="27">
        <v>2016</v>
      </c>
      <c r="D573" s="51" t="s">
        <v>1044</v>
      </c>
      <c r="E573" s="28" t="s">
        <v>1042</v>
      </c>
      <c r="F573" s="28" t="s">
        <v>840</v>
      </c>
      <c r="G573" s="55">
        <v>42684</v>
      </c>
      <c r="H573" s="55">
        <v>43356</v>
      </c>
      <c r="I573" s="84">
        <f>+H573+365</f>
        <v>43721</v>
      </c>
      <c r="J573" s="231" t="s">
        <v>759</v>
      </c>
    </row>
    <row r="574" spans="1:10" ht="18" customHeight="1" x14ac:dyDescent="0.35">
      <c r="A574" s="76" t="s">
        <v>22</v>
      </c>
      <c r="B574" s="27">
        <v>574</v>
      </c>
      <c r="C574" s="27">
        <v>2016</v>
      </c>
      <c r="D574" s="28" t="s">
        <v>1045</v>
      </c>
      <c r="E574" s="28" t="s">
        <v>1046</v>
      </c>
      <c r="F574" s="28" t="s">
        <v>1047</v>
      </c>
      <c r="G574" s="55">
        <v>42684</v>
      </c>
      <c r="H574" s="55"/>
      <c r="I574" s="55">
        <f t="shared" ref="I574:I579" si="26">+G574+365</f>
        <v>43049</v>
      </c>
      <c r="J574" s="223" t="s">
        <v>637</v>
      </c>
    </row>
    <row r="575" spans="1:10" ht="18" customHeight="1" x14ac:dyDescent="0.35">
      <c r="A575" s="76" t="s">
        <v>22</v>
      </c>
      <c r="B575" s="27">
        <v>575</v>
      </c>
      <c r="C575" s="27">
        <v>2016</v>
      </c>
      <c r="D575" s="28" t="s">
        <v>944</v>
      </c>
      <c r="E575" s="28" t="s">
        <v>1046</v>
      </c>
      <c r="F575" s="28" t="s">
        <v>1047</v>
      </c>
      <c r="G575" s="55">
        <v>42684</v>
      </c>
      <c r="H575" s="55"/>
      <c r="I575" s="55">
        <f t="shared" si="26"/>
        <v>43049</v>
      </c>
      <c r="J575" s="226" t="s">
        <v>637</v>
      </c>
    </row>
    <row r="576" spans="1:10" ht="18" customHeight="1" x14ac:dyDescent="0.35">
      <c r="A576" s="76" t="s">
        <v>22</v>
      </c>
      <c r="B576" s="27">
        <v>576</v>
      </c>
      <c r="C576" s="27">
        <v>2016</v>
      </c>
      <c r="D576" s="28" t="s">
        <v>946</v>
      </c>
      <c r="E576" s="28" t="s">
        <v>1048</v>
      </c>
      <c r="F576" s="28" t="s">
        <v>1047</v>
      </c>
      <c r="G576" s="55">
        <v>42684</v>
      </c>
      <c r="H576" s="55"/>
      <c r="I576" s="55">
        <f t="shared" si="26"/>
        <v>43049</v>
      </c>
      <c r="J576" s="226" t="s">
        <v>637</v>
      </c>
    </row>
    <row r="577" spans="1:10" ht="18" customHeight="1" x14ac:dyDescent="0.35">
      <c r="A577" s="76" t="s">
        <v>22</v>
      </c>
      <c r="B577" s="27">
        <v>577</v>
      </c>
      <c r="C577" s="27">
        <v>2016</v>
      </c>
      <c r="D577" s="28" t="s">
        <v>944</v>
      </c>
      <c r="E577" s="28" t="s">
        <v>1048</v>
      </c>
      <c r="F577" s="28" t="s">
        <v>1047</v>
      </c>
      <c r="G577" s="55">
        <v>42684</v>
      </c>
      <c r="H577" s="55"/>
      <c r="I577" s="55">
        <f t="shared" si="26"/>
        <v>43049</v>
      </c>
      <c r="J577" s="226" t="s">
        <v>637</v>
      </c>
    </row>
    <row r="578" spans="1:10" ht="18" customHeight="1" x14ac:dyDescent="0.35">
      <c r="A578" s="76" t="s">
        <v>22</v>
      </c>
      <c r="B578" s="27">
        <v>578</v>
      </c>
      <c r="C578" s="27">
        <v>2017</v>
      </c>
      <c r="D578" s="28" t="s">
        <v>1049</v>
      </c>
      <c r="E578" s="28" t="s">
        <v>1050</v>
      </c>
      <c r="F578" s="28" t="s">
        <v>1051</v>
      </c>
      <c r="G578" s="55">
        <v>42793</v>
      </c>
      <c r="H578" s="55"/>
      <c r="I578" s="55">
        <f t="shared" si="26"/>
        <v>43158</v>
      </c>
      <c r="J578" s="226" t="s">
        <v>1052</v>
      </c>
    </row>
    <row r="579" spans="1:10" ht="18" customHeight="1" x14ac:dyDescent="0.35">
      <c r="A579" s="76" t="s">
        <v>22</v>
      </c>
      <c r="B579" s="27">
        <v>579</v>
      </c>
      <c r="C579" s="27">
        <v>2017</v>
      </c>
      <c r="D579" s="28" t="s">
        <v>1053</v>
      </c>
      <c r="E579" s="28" t="s">
        <v>1050</v>
      </c>
      <c r="F579" s="28" t="s">
        <v>1054</v>
      </c>
      <c r="G579" s="55">
        <v>42793</v>
      </c>
      <c r="H579" s="55"/>
      <c r="I579" s="55">
        <f t="shared" si="26"/>
        <v>43158</v>
      </c>
      <c r="J579" s="226" t="s">
        <v>1052</v>
      </c>
    </row>
    <row r="580" spans="1:10" ht="18" customHeight="1" x14ac:dyDescent="0.35">
      <c r="A580" s="76" t="s">
        <v>22</v>
      </c>
      <c r="B580" s="27">
        <v>580</v>
      </c>
      <c r="C580" s="27">
        <v>2017</v>
      </c>
      <c r="D580" s="28" t="s">
        <v>1055</v>
      </c>
      <c r="E580" s="28" t="s">
        <v>1056</v>
      </c>
      <c r="F580" s="28" t="s">
        <v>1057</v>
      </c>
      <c r="G580" s="55">
        <v>42808</v>
      </c>
      <c r="H580" s="55">
        <v>45224</v>
      </c>
      <c r="I580" s="55">
        <f>+H580+365</f>
        <v>45589</v>
      </c>
      <c r="J580" s="226" t="s">
        <v>727</v>
      </c>
    </row>
    <row r="581" spans="1:10" ht="18" customHeight="1" x14ac:dyDescent="0.35">
      <c r="A581" s="76" t="s">
        <v>22</v>
      </c>
      <c r="B581" s="27">
        <v>581</v>
      </c>
      <c r="C581" s="27">
        <v>2017</v>
      </c>
      <c r="D581" s="28" t="s">
        <v>1058</v>
      </c>
      <c r="E581" s="28" t="s">
        <v>1056</v>
      </c>
      <c r="F581" s="180" t="s">
        <v>1059</v>
      </c>
      <c r="G581" s="55">
        <v>42808</v>
      </c>
      <c r="H581" s="55">
        <v>45224</v>
      </c>
      <c r="I581" s="55">
        <f>+H581+365</f>
        <v>45589</v>
      </c>
      <c r="J581" s="226" t="s">
        <v>727</v>
      </c>
    </row>
    <row r="582" spans="1:10" ht="18" customHeight="1" x14ac:dyDescent="0.35">
      <c r="A582" s="76" t="s">
        <v>22</v>
      </c>
      <c r="B582" s="27">
        <v>582</v>
      </c>
      <c r="C582" s="27">
        <v>2017</v>
      </c>
      <c r="D582" s="28" t="s">
        <v>1060</v>
      </c>
      <c r="E582" s="28" t="s">
        <v>1056</v>
      </c>
      <c r="F582" s="28" t="s">
        <v>1061</v>
      </c>
      <c r="G582" s="55">
        <v>42808</v>
      </c>
      <c r="H582" s="55"/>
      <c r="I582" s="55">
        <f>+G582+365</f>
        <v>43173</v>
      </c>
      <c r="J582" s="229" t="s">
        <v>727</v>
      </c>
    </row>
    <row r="583" spans="1:10" ht="18" customHeight="1" x14ac:dyDescent="0.35">
      <c r="A583" s="76" t="s">
        <v>22</v>
      </c>
      <c r="B583" s="27">
        <v>583</v>
      </c>
      <c r="C583" s="27">
        <v>2017</v>
      </c>
      <c r="D583" s="28" t="s">
        <v>1062</v>
      </c>
      <c r="E583" s="28" t="s">
        <v>1063</v>
      </c>
      <c r="F583" s="28" t="s">
        <v>1064</v>
      </c>
      <c r="G583" s="55">
        <v>42809</v>
      </c>
      <c r="H583" s="55"/>
      <c r="I583" s="84">
        <f>+G583+365</f>
        <v>43174</v>
      </c>
      <c r="J583" s="231" t="s">
        <v>1065</v>
      </c>
    </row>
    <row r="584" spans="1:10" ht="18" customHeight="1" x14ac:dyDescent="0.35">
      <c r="A584" s="76" t="s">
        <v>22</v>
      </c>
      <c r="B584" s="27">
        <v>584</v>
      </c>
      <c r="C584" s="27">
        <v>2017</v>
      </c>
      <c r="D584" s="28" t="s">
        <v>1066</v>
      </c>
      <c r="E584" s="28" t="s">
        <v>1067</v>
      </c>
      <c r="F584" s="159" t="s">
        <v>1068</v>
      </c>
      <c r="G584" s="55">
        <v>42845</v>
      </c>
      <c r="H584" s="55">
        <v>45336</v>
      </c>
      <c r="I584" s="84">
        <f>+H584+365</f>
        <v>45701</v>
      </c>
      <c r="J584" s="231" t="s">
        <v>1069</v>
      </c>
    </row>
    <row r="585" spans="1:10" ht="18" customHeight="1" x14ac:dyDescent="0.35">
      <c r="A585" s="122" t="s">
        <v>22</v>
      </c>
      <c r="B585" s="69" t="s">
        <v>1070</v>
      </c>
      <c r="C585" s="69">
        <v>2017</v>
      </c>
      <c r="D585" s="109" t="s">
        <v>1071</v>
      </c>
      <c r="E585" s="139" t="s">
        <v>867</v>
      </c>
      <c r="F585" s="91" t="s">
        <v>1072</v>
      </c>
      <c r="G585" s="92">
        <v>42846</v>
      </c>
      <c r="H585" s="141">
        <v>43637</v>
      </c>
      <c r="I585" s="143">
        <f>+H585+366</f>
        <v>44003</v>
      </c>
      <c r="J585" s="235" t="s">
        <v>869</v>
      </c>
    </row>
    <row r="586" spans="1:10" ht="18" customHeight="1" x14ac:dyDescent="0.35">
      <c r="A586" s="76" t="s">
        <v>22</v>
      </c>
      <c r="B586" s="27">
        <v>586</v>
      </c>
      <c r="C586" s="27">
        <v>2017</v>
      </c>
      <c r="D586" s="28" t="s">
        <v>1074</v>
      </c>
      <c r="E586" s="28" t="s">
        <v>1075</v>
      </c>
      <c r="F586" s="28" t="s">
        <v>1076</v>
      </c>
      <c r="G586" s="55">
        <v>42851</v>
      </c>
      <c r="H586" s="55">
        <v>43951</v>
      </c>
      <c r="I586" s="84">
        <f>+H586+365</f>
        <v>44316</v>
      </c>
      <c r="J586" s="231" t="s">
        <v>1077</v>
      </c>
    </row>
    <row r="587" spans="1:10" ht="18" customHeight="1" x14ac:dyDescent="0.35">
      <c r="A587" s="122" t="s">
        <v>22</v>
      </c>
      <c r="B587" s="69" t="s">
        <v>1078</v>
      </c>
      <c r="C587" s="69">
        <v>2017</v>
      </c>
      <c r="D587" s="109" t="s">
        <v>1079</v>
      </c>
      <c r="E587" s="139" t="s">
        <v>79</v>
      </c>
      <c r="F587" s="91" t="s">
        <v>140</v>
      </c>
      <c r="G587" s="92">
        <v>42851</v>
      </c>
      <c r="H587" s="141">
        <v>43581</v>
      </c>
      <c r="I587" s="129">
        <v>43947</v>
      </c>
      <c r="J587" s="83" t="s">
        <v>53</v>
      </c>
    </row>
    <row r="588" spans="1:10" ht="18" customHeight="1" x14ac:dyDescent="0.35">
      <c r="A588" s="76" t="s">
        <v>22</v>
      </c>
      <c r="B588" s="27">
        <v>588</v>
      </c>
      <c r="C588" s="27">
        <v>2017</v>
      </c>
      <c r="D588" s="28" t="s">
        <v>1080</v>
      </c>
      <c r="E588" s="28" t="s">
        <v>79</v>
      </c>
      <c r="F588" s="28" t="s">
        <v>140</v>
      </c>
      <c r="G588" s="55">
        <v>42851</v>
      </c>
      <c r="H588" s="55">
        <v>43581</v>
      </c>
      <c r="I588" s="55">
        <v>43946</v>
      </c>
      <c r="J588" s="171" t="s">
        <v>53</v>
      </c>
    </row>
    <row r="589" spans="1:10" ht="18" customHeight="1" x14ac:dyDescent="0.35">
      <c r="A589" s="76" t="s">
        <v>22</v>
      </c>
      <c r="B589" s="27">
        <v>589</v>
      </c>
      <c r="C589" s="27">
        <v>2017</v>
      </c>
      <c r="D589" s="28" t="s">
        <v>1081</v>
      </c>
      <c r="E589" s="28" t="s">
        <v>745</v>
      </c>
      <c r="F589" s="28" t="s">
        <v>1082</v>
      </c>
      <c r="G589" s="55">
        <v>43257</v>
      </c>
      <c r="H589" s="55">
        <v>44463</v>
      </c>
      <c r="I589" s="55">
        <f>+H589+365</f>
        <v>44828</v>
      </c>
      <c r="J589" s="226" t="s">
        <v>747</v>
      </c>
    </row>
    <row r="590" spans="1:10" ht="18" customHeight="1" x14ac:dyDescent="0.35">
      <c r="A590" s="76" t="s">
        <v>22</v>
      </c>
      <c r="B590" s="27">
        <v>590</v>
      </c>
      <c r="C590" s="27">
        <v>2017</v>
      </c>
      <c r="D590" s="28" t="s">
        <v>1083</v>
      </c>
      <c r="E590" s="28" t="s">
        <v>1084</v>
      </c>
      <c r="F590" s="28" t="s">
        <v>1085</v>
      </c>
      <c r="G590" s="55">
        <v>42899</v>
      </c>
      <c r="H590" s="55">
        <v>45149</v>
      </c>
      <c r="I590" s="57">
        <f>H590+365</f>
        <v>45514</v>
      </c>
      <c r="J590" s="234" t="s">
        <v>1086</v>
      </c>
    </row>
    <row r="591" spans="1:10" ht="18" customHeight="1" x14ac:dyDescent="0.35">
      <c r="A591" s="76" t="s">
        <v>22</v>
      </c>
      <c r="B591" s="27">
        <v>591</v>
      </c>
      <c r="C591" s="27">
        <v>2017</v>
      </c>
      <c r="D591" s="28" t="s">
        <v>1087</v>
      </c>
      <c r="E591" s="28" t="s">
        <v>1084</v>
      </c>
      <c r="F591" s="28" t="s">
        <v>1085</v>
      </c>
      <c r="G591" s="55">
        <v>42899</v>
      </c>
      <c r="H591" s="55">
        <v>45149</v>
      </c>
      <c r="I591" s="57">
        <f>+H591+365</f>
        <v>45514</v>
      </c>
      <c r="J591" s="234" t="s">
        <v>1086</v>
      </c>
    </row>
    <row r="592" spans="1:10" ht="18" customHeight="1" x14ac:dyDescent="0.35">
      <c r="A592" s="76" t="s">
        <v>22</v>
      </c>
      <c r="B592" s="27">
        <v>592</v>
      </c>
      <c r="C592" s="27">
        <v>2017</v>
      </c>
      <c r="D592" s="28" t="s">
        <v>1088</v>
      </c>
      <c r="E592" s="28" t="s">
        <v>1067</v>
      </c>
      <c r="F592" s="28" t="s">
        <v>1089</v>
      </c>
      <c r="G592" s="55">
        <v>42912</v>
      </c>
      <c r="H592" s="55">
        <v>45336</v>
      </c>
      <c r="I592" s="55">
        <f>+H592+365</f>
        <v>45701</v>
      </c>
      <c r="J592" s="230" t="s">
        <v>1069</v>
      </c>
    </row>
    <row r="593" spans="1:10" ht="18" customHeight="1" x14ac:dyDescent="0.35">
      <c r="A593" s="76" t="s">
        <v>22</v>
      </c>
      <c r="B593" s="27">
        <v>593</v>
      </c>
      <c r="C593" s="27">
        <v>2017</v>
      </c>
      <c r="D593" s="28" t="s">
        <v>1090</v>
      </c>
      <c r="E593" s="28" t="s">
        <v>1091</v>
      </c>
      <c r="F593" s="28" t="s">
        <v>1092</v>
      </c>
      <c r="G593" s="55">
        <v>42909</v>
      </c>
      <c r="H593" s="55">
        <v>44050</v>
      </c>
      <c r="I593" s="55">
        <f>H593+366</f>
        <v>44416</v>
      </c>
      <c r="J593" s="230" t="s">
        <v>1093</v>
      </c>
    </row>
    <row r="594" spans="1:10" ht="18" customHeight="1" x14ac:dyDescent="0.35">
      <c r="A594" s="76" t="s">
        <v>22</v>
      </c>
      <c r="B594" s="27">
        <v>594</v>
      </c>
      <c r="C594" s="27">
        <v>2017</v>
      </c>
      <c r="D594" s="28" t="s">
        <v>1094</v>
      </c>
      <c r="E594" s="28" t="s">
        <v>1095</v>
      </c>
      <c r="F594" s="28" t="s">
        <v>1096</v>
      </c>
      <c r="G594" s="55">
        <v>42909</v>
      </c>
      <c r="H594" s="55">
        <v>44050</v>
      </c>
      <c r="I594" s="55">
        <f>H594+366</f>
        <v>44416</v>
      </c>
      <c r="J594" s="226" t="s">
        <v>1093</v>
      </c>
    </row>
    <row r="595" spans="1:10" ht="18" customHeight="1" x14ac:dyDescent="0.35">
      <c r="A595" s="76" t="s">
        <v>22</v>
      </c>
      <c r="B595" s="27">
        <v>595</v>
      </c>
      <c r="C595" s="27">
        <v>2017</v>
      </c>
      <c r="D595" s="28" t="s">
        <v>1097</v>
      </c>
      <c r="E595" s="28" t="s">
        <v>1098</v>
      </c>
      <c r="F595" s="28" t="s">
        <v>1099</v>
      </c>
      <c r="G595" s="55">
        <v>42915</v>
      </c>
      <c r="H595" s="55"/>
      <c r="I595" s="55">
        <f>+G595+365</f>
        <v>43280</v>
      </c>
      <c r="J595" s="226" t="s">
        <v>1100</v>
      </c>
    </row>
    <row r="596" spans="1:10" ht="18" customHeight="1" x14ac:dyDescent="0.35">
      <c r="A596" s="76" t="s">
        <v>22</v>
      </c>
      <c r="B596" s="27">
        <v>596</v>
      </c>
      <c r="C596" s="27">
        <v>2017</v>
      </c>
      <c r="D596" s="28" t="s">
        <v>1101</v>
      </c>
      <c r="E596" s="28" t="s">
        <v>1102</v>
      </c>
      <c r="F596" s="28" t="s">
        <v>1103</v>
      </c>
      <c r="G596" s="55">
        <v>42922</v>
      </c>
      <c r="H596" s="55"/>
      <c r="I596" s="55">
        <f>+G596+365</f>
        <v>43287</v>
      </c>
      <c r="J596" s="226" t="s">
        <v>1104</v>
      </c>
    </row>
    <row r="597" spans="1:10" ht="18" customHeight="1" x14ac:dyDescent="0.35">
      <c r="A597" s="76" t="s">
        <v>22</v>
      </c>
      <c r="B597" s="27">
        <v>597</v>
      </c>
      <c r="C597" s="27">
        <v>2017</v>
      </c>
      <c r="D597" s="28" t="s">
        <v>1105</v>
      </c>
      <c r="E597" s="28" t="s">
        <v>1102</v>
      </c>
      <c r="F597" s="28" t="s">
        <v>1103</v>
      </c>
      <c r="G597" s="55">
        <v>42922</v>
      </c>
      <c r="H597" s="55">
        <v>43287</v>
      </c>
      <c r="I597" s="55">
        <f>+H597+365</f>
        <v>43652</v>
      </c>
      <c r="J597" s="226" t="s">
        <v>1104</v>
      </c>
    </row>
    <row r="598" spans="1:10" ht="18" customHeight="1" x14ac:dyDescent="0.35">
      <c r="A598" s="76" t="s">
        <v>22</v>
      </c>
      <c r="B598" s="27">
        <v>598</v>
      </c>
      <c r="C598" s="27">
        <v>2017</v>
      </c>
      <c r="D598" s="28" t="s">
        <v>1106</v>
      </c>
      <c r="E598" s="28" t="s">
        <v>1048</v>
      </c>
      <c r="F598" s="28" t="s">
        <v>1047</v>
      </c>
      <c r="G598" s="55">
        <v>42935</v>
      </c>
      <c r="H598" s="55"/>
      <c r="I598" s="55">
        <f t="shared" ref="I598:I605" si="27">+G598+365</f>
        <v>43300</v>
      </c>
      <c r="J598" s="226" t="s">
        <v>1107</v>
      </c>
    </row>
    <row r="599" spans="1:10" ht="18" customHeight="1" x14ac:dyDescent="0.35">
      <c r="A599" s="76" t="s">
        <v>22</v>
      </c>
      <c r="B599" s="27">
        <v>599</v>
      </c>
      <c r="C599" s="27">
        <v>2017</v>
      </c>
      <c r="D599" s="28" t="s">
        <v>1108</v>
      </c>
      <c r="E599" s="28" t="s">
        <v>1109</v>
      </c>
      <c r="F599" s="28" t="s">
        <v>1022</v>
      </c>
      <c r="G599" s="55">
        <v>42937</v>
      </c>
      <c r="H599" s="55"/>
      <c r="I599" s="55">
        <f t="shared" si="27"/>
        <v>43302</v>
      </c>
      <c r="J599" s="226" t="s">
        <v>1110</v>
      </c>
    </row>
    <row r="600" spans="1:10" ht="18" customHeight="1" x14ac:dyDescent="0.35">
      <c r="A600" s="76" t="s">
        <v>22</v>
      </c>
      <c r="B600" s="27">
        <v>600</v>
      </c>
      <c r="C600" s="27">
        <v>2017</v>
      </c>
      <c r="D600" s="28" t="s">
        <v>1111</v>
      </c>
      <c r="E600" s="28" t="s">
        <v>1112</v>
      </c>
      <c r="F600" s="28" t="s">
        <v>1047</v>
      </c>
      <c r="G600" s="55">
        <v>42935</v>
      </c>
      <c r="H600" s="55"/>
      <c r="I600" s="55">
        <f t="shared" si="27"/>
        <v>43300</v>
      </c>
      <c r="J600" s="226" t="s">
        <v>1107</v>
      </c>
    </row>
    <row r="601" spans="1:10" ht="18" customHeight="1" x14ac:dyDescent="0.35">
      <c r="A601" s="76" t="s">
        <v>22</v>
      </c>
      <c r="B601" s="27">
        <v>601</v>
      </c>
      <c r="C601" s="27">
        <v>2017</v>
      </c>
      <c r="D601" s="28" t="s">
        <v>1113</v>
      </c>
      <c r="E601" s="28" t="s">
        <v>1112</v>
      </c>
      <c r="F601" s="28" t="s">
        <v>1047</v>
      </c>
      <c r="G601" s="55">
        <v>42935</v>
      </c>
      <c r="H601" s="55"/>
      <c r="I601" s="55">
        <f t="shared" si="27"/>
        <v>43300</v>
      </c>
      <c r="J601" s="226" t="s">
        <v>1107</v>
      </c>
    </row>
    <row r="602" spans="1:10" ht="18" customHeight="1" x14ac:dyDescent="0.35">
      <c r="A602" s="76" t="s">
        <v>22</v>
      </c>
      <c r="B602" s="27">
        <v>602</v>
      </c>
      <c r="C602" s="27">
        <v>2017</v>
      </c>
      <c r="D602" s="28" t="s">
        <v>1114</v>
      </c>
      <c r="E602" s="28" t="s">
        <v>1115</v>
      </c>
      <c r="F602" s="28" t="s">
        <v>1047</v>
      </c>
      <c r="G602" s="55">
        <v>42935</v>
      </c>
      <c r="H602" s="55"/>
      <c r="I602" s="55">
        <f t="shared" si="27"/>
        <v>43300</v>
      </c>
      <c r="J602" s="226" t="s">
        <v>1107</v>
      </c>
    </row>
    <row r="603" spans="1:10" ht="18" customHeight="1" x14ac:dyDescent="0.35">
      <c r="A603" s="76" t="s">
        <v>22</v>
      </c>
      <c r="B603" s="27">
        <v>603</v>
      </c>
      <c r="C603" s="27">
        <v>2017</v>
      </c>
      <c r="D603" s="28" t="s">
        <v>1116</v>
      </c>
      <c r="E603" s="28" t="s">
        <v>1115</v>
      </c>
      <c r="F603" s="28" t="s">
        <v>1047</v>
      </c>
      <c r="G603" s="55">
        <v>42935</v>
      </c>
      <c r="H603" s="55"/>
      <c r="I603" s="55">
        <f t="shared" si="27"/>
        <v>43300</v>
      </c>
      <c r="J603" s="226" t="s">
        <v>1107</v>
      </c>
    </row>
    <row r="604" spans="1:10" ht="18" customHeight="1" x14ac:dyDescent="0.35">
      <c r="A604" s="76" t="s">
        <v>22</v>
      </c>
      <c r="B604" s="27">
        <v>604</v>
      </c>
      <c r="C604" s="27">
        <v>2017</v>
      </c>
      <c r="D604" s="28" t="s">
        <v>1117</v>
      </c>
      <c r="E604" s="28" t="s">
        <v>1118</v>
      </c>
      <c r="F604" s="28" t="s">
        <v>1047</v>
      </c>
      <c r="G604" s="55">
        <v>42935</v>
      </c>
      <c r="H604" s="55"/>
      <c r="I604" s="55">
        <f t="shared" si="27"/>
        <v>43300</v>
      </c>
      <c r="J604" s="226" t="s">
        <v>1107</v>
      </c>
    </row>
    <row r="605" spans="1:10" ht="18" customHeight="1" x14ac:dyDescent="0.35">
      <c r="A605" s="76" t="s">
        <v>22</v>
      </c>
      <c r="B605" s="27">
        <v>605</v>
      </c>
      <c r="C605" s="27">
        <v>2017</v>
      </c>
      <c r="D605" s="28" t="s">
        <v>1117</v>
      </c>
      <c r="E605" s="28" t="s">
        <v>1118</v>
      </c>
      <c r="F605" s="28" t="s">
        <v>1047</v>
      </c>
      <c r="G605" s="55">
        <v>42935</v>
      </c>
      <c r="H605" s="55"/>
      <c r="I605" s="55">
        <f t="shared" si="27"/>
        <v>43300</v>
      </c>
      <c r="J605" s="226" t="s">
        <v>1107</v>
      </c>
    </row>
    <row r="606" spans="1:10" ht="18" customHeight="1" x14ac:dyDescent="0.35">
      <c r="A606" s="76" t="s">
        <v>22</v>
      </c>
      <c r="B606" s="27">
        <v>606</v>
      </c>
      <c r="C606" s="27">
        <v>2017</v>
      </c>
      <c r="D606" s="28" t="s">
        <v>1119</v>
      </c>
      <c r="E606" s="28" t="s">
        <v>1118</v>
      </c>
      <c r="F606" s="28" t="s">
        <v>1047</v>
      </c>
      <c r="G606" s="55">
        <v>42935</v>
      </c>
      <c r="H606" s="55">
        <v>43119</v>
      </c>
      <c r="I606" s="55">
        <f>+H606+365</f>
        <v>43484</v>
      </c>
      <c r="J606" s="226" t="s">
        <v>1107</v>
      </c>
    </row>
    <row r="607" spans="1:10" ht="18" customHeight="1" x14ac:dyDescent="0.35">
      <c r="A607" s="76" t="s">
        <v>22</v>
      </c>
      <c r="B607" s="27">
        <v>607</v>
      </c>
      <c r="C607" s="27">
        <v>2017</v>
      </c>
      <c r="D607" s="28" t="s">
        <v>1120</v>
      </c>
      <c r="E607" s="28" t="s">
        <v>1121</v>
      </c>
      <c r="F607" s="28" t="s">
        <v>1047</v>
      </c>
      <c r="G607" s="55">
        <v>42935</v>
      </c>
      <c r="H607" s="55"/>
      <c r="I607" s="55">
        <f t="shared" ref="I607:I629" si="28">+G607+365</f>
        <v>43300</v>
      </c>
      <c r="J607" s="226" t="s">
        <v>1107</v>
      </c>
    </row>
    <row r="608" spans="1:10" ht="18" customHeight="1" x14ac:dyDescent="0.35">
      <c r="A608" s="76" t="s">
        <v>22</v>
      </c>
      <c r="B608" s="27">
        <v>608</v>
      </c>
      <c r="C608" s="27">
        <v>2017</v>
      </c>
      <c r="D608" s="28" t="s">
        <v>1122</v>
      </c>
      <c r="E608" s="28" t="s">
        <v>1121</v>
      </c>
      <c r="F608" s="28" t="s">
        <v>1047</v>
      </c>
      <c r="G608" s="55">
        <v>42935</v>
      </c>
      <c r="H608" s="55"/>
      <c r="I608" s="55">
        <f t="shared" si="28"/>
        <v>43300</v>
      </c>
      <c r="J608" s="226" t="s">
        <v>1107</v>
      </c>
    </row>
    <row r="609" spans="1:10" ht="18" customHeight="1" x14ac:dyDescent="0.35">
      <c r="A609" s="76" t="s">
        <v>22</v>
      </c>
      <c r="B609" s="27">
        <v>609</v>
      </c>
      <c r="C609" s="27">
        <v>2017</v>
      </c>
      <c r="D609" s="28" t="s">
        <v>1123</v>
      </c>
      <c r="E609" s="28" t="s">
        <v>1124</v>
      </c>
      <c r="F609" s="28" t="s">
        <v>1047</v>
      </c>
      <c r="G609" s="55">
        <v>42935</v>
      </c>
      <c r="H609" s="55"/>
      <c r="I609" s="55">
        <f t="shared" si="28"/>
        <v>43300</v>
      </c>
      <c r="J609" s="226" t="s">
        <v>1107</v>
      </c>
    </row>
    <row r="610" spans="1:10" ht="18" customHeight="1" x14ac:dyDescent="0.35">
      <c r="A610" s="76" t="s">
        <v>22</v>
      </c>
      <c r="B610" s="27">
        <v>610</v>
      </c>
      <c r="C610" s="27">
        <v>2017</v>
      </c>
      <c r="D610" s="28" t="s">
        <v>1125</v>
      </c>
      <c r="E610" s="28" t="s">
        <v>1124</v>
      </c>
      <c r="F610" s="28" t="s">
        <v>1047</v>
      </c>
      <c r="G610" s="55">
        <v>42935</v>
      </c>
      <c r="H610" s="55"/>
      <c r="I610" s="55">
        <f t="shared" si="28"/>
        <v>43300</v>
      </c>
      <c r="J610" s="226" t="s">
        <v>1107</v>
      </c>
    </row>
    <row r="611" spans="1:10" ht="18" customHeight="1" x14ac:dyDescent="0.35">
      <c r="A611" s="76" t="s">
        <v>22</v>
      </c>
      <c r="B611" s="27">
        <v>611</v>
      </c>
      <c r="C611" s="27">
        <v>2017</v>
      </c>
      <c r="D611" s="28" t="s">
        <v>1126</v>
      </c>
      <c r="E611" s="28" t="s">
        <v>1127</v>
      </c>
      <c r="F611" s="28" t="s">
        <v>1047</v>
      </c>
      <c r="G611" s="55">
        <v>42935</v>
      </c>
      <c r="H611" s="55"/>
      <c r="I611" s="55">
        <f t="shared" si="28"/>
        <v>43300</v>
      </c>
      <c r="J611" s="226" t="s">
        <v>1107</v>
      </c>
    </row>
    <row r="612" spans="1:10" ht="18" customHeight="1" x14ac:dyDescent="0.35">
      <c r="A612" s="76" t="s">
        <v>22</v>
      </c>
      <c r="B612" s="27">
        <v>612</v>
      </c>
      <c r="C612" s="27">
        <v>2017</v>
      </c>
      <c r="D612" s="28" t="s">
        <v>1128</v>
      </c>
      <c r="E612" s="28" t="s">
        <v>1127</v>
      </c>
      <c r="F612" s="28" t="s">
        <v>1047</v>
      </c>
      <c r="G612" s="55">
        <v>42935</v>
      </c>
      <c r="H612" s="55"/>
      <c r="I612" s="55">
        <f t="shared" si="28"/>
        <v>43300</v>
      </c>
      <c r="J612" s="226" t="s">
        <v>1107</v>
      </c>
    </row>
    <row r="613" spans="1:10" ht="18" customHeight="1" x14ac:dyDescent="0.35">
      <c r="A613" s="76" t="s">
        <v>22</v>
      </c>
      <c r="B613" s="27">
        <v>613</v>
      </c>
      <c r="C613" s="27">
        <v>2017</v>
      </c>
      <c r="D613" s="28" t="s">
        <v>1129</v>
      </c>
      <c r="E613" s="28" t="s">
        <v>967</v>
      </c>
      <c r="F613" s="28" t="s">
        <v>1047</v>
      </c>
      <c r="G613" s="55">
        <v>42935</v>
      </c>
      <c r="H613" s="55"/>
      <c r="I613" s="55">
        <f t="shared" si="28"/>
        <v>43300</v>
      </c>
      <c r="J613" s="226" t="s">
        <v>1107</v>
      </c>
    </row>
    <row r="614" spans="1:10" ht="18" customHeight="1" x14ac:dyDescent="0.35">
      <c r="A614" s="76" t="s">
        <v>22</v>
      </c>
      <c r="B614" s="27">
        <v>614</v>
      </c>
      <c r="C614" s="27">
        <v>2017</v>
      </c>
      <c r="D614" s="28" t="s">
        <v>1130</v>
      </c>
      <c r="E614" s="28" t="s">
        <v>967</v>
      </c>
      <c r="F614" s="28" t="s">
        <v>1047</v>
      </c>
      <c r="G614" s="55">
        <v>42935</v>
      </c>
      <c r="H614" s="55"/>
      <c r="I614" s="55">
        <f t="shared" si="28"/>
        <v>43300</v>
      </c>
      <c r="J614" s="226" t="s">
        <v>1107</v>
      </c>
    </row>
    <row r="615" spans="1:10" ht="18" customHeight="1" x14ac:dyDescent="0.35">
      <c r="A615" s="76" t="s">
        <v>22</v>
      </c>
      <c r="B615" s="27">
        <v>615</v>
      </c>
      <c r="C615" s="27">
        <v>2017</v>
      </c>
      <c r="D615" s="28" t="s">
        <v>1131</v>
      </c>
      <c r="E615" s="28" t="s">
        <v>898</v>
      </c>
      <c r="F615" s="28" t="s">
        <v>1047</v>
      </c>
      <c r="G615" s="55">
        <v>42935</v>
      </c>
      <c r="H615" s="55"/>
      <c r="I615" s="55">
        <f t="shared" si="28"/>
        <v>43300</v>
      </c>
      <c r="J615" s="226" t="s">
        <v>1107</v>
      </c>
    </row>
    <row r="616" spans="1:10" ht="18" customHeight="1" x14ac:dyDescent="0.35">
      <c r="A616" s="76" t="s">
        <v>22</v>
      </c>
      <c r="B616" s="27">
        <v>616</v>
      </c>
      <c r="C616" s="27">
        <v>2017</v>
      </c>
      <c r="D616" s="28" t="s">
        <v>1132</v>
      </c>
      <c r="E616" s="28" t="s">
        <v>898</v>
      </c>
      <c r="F616" s="28" t="s">
        <v>1047</v>
      </c>
      <c r="G616" s="55">
        <v>42935</v>
      </c>
      <c r="H616" s="55"/>
      <c r="I616" s="55">
        <f t="shared" si="28"/>
        <v>43300</v>
      </c>
      <c r="J616" s="226" t="s">
        <v>1107</v>
      </c>
    </row>
    <row r="617" spans="1:10" ht="18" customHeight="1" x14ac:dyDescent="0.35">
      <c r="A617" s="76" t="s">
        <v>22</v>
      </c>
      <c r="B617" s="27">
        <v>617</v>
      </c>
      <c r="C617" s="27">
        <v>2017</v>
      </c>
      <c r="D617" s="28" t="s">
        <v>1133</v>
      </c>
      <c r="E617" s="28" t="s">
        <v>1134</v>
      </c>
      <c r="F617" s="28" t="s">
        <v>1047</v>
      </c>
      <c r="G617" s="55">
        <v>42935</v>
      </c>
      <c r="H617" s="55"/>
      <c r="I617" s="55">
        <f t="shared" si="28"/>
        <v>43300</v>
      </c>
      <c r="J617" s="226" t="s">
        <v>1107</v>
      </c>
    </row>
    <row r="618" spans="1:10" ht="18" customHeight="1" x14ac:dyDescent="0.35">
      <c r="A618" s="76" t="s">
        <v>22</v>
      </c>
      <c r="B618" s="27">
        <v>618</v>
      </c>
      <c r="C618" s="27">
        <v>2017</v>
      </c>
      <c r="D618" s="28" t="s">
        <v>1135</v>
      </c>
      <c r="E618" s="28" t="s">
        <v>1134</v>
      </c>
      <c r="F618" s="28" t="s">
        <v>1047</v>
      </c>
      <c r="G618" s="55">
        <v>42935</v>
      </c>
      <c r="H618" s="55"/>
      <c r="I618" s="55">
        <f t="shared" si="28"/>
        <v>43300</v>
      </c>
      <c r="J618" s="226" t="s">
        <v>1107</v>
      </c>
    </row>
    <row r="619" spans="1:10" ht="18" customHeight="1" x14ac:dyDescent="0.35">
      <c r="A619" s="76" t="s">
        <v>22</v>
      </c>
      <c r="B619" s="27">
        <v>619</v>
      </c>
      <c r="C619" s="27">
        <v>2017</v>
      </c>
      <c r="D619" s="28" t="s">
        <v>1136</v>
      </c>
      <c r="E619" s="28" t="s">
        <v>1134</v>
      </c>
      <c r="F619" s="28" t="s">
        <v>1047</v>
      </c>
      <c r="G619" s="55">
        <v>42935</v>
      </c>
      <c r="H619" s="55"/>
      <c r="I619" s="55">
        <f t="shared" si="28"/>
        <v>43300</v>
      </c>
      <c r="J619" s="226" t="s">
        <v>1107</v>
      </c>
    </row>
    <row r="620" spans="1:10" ht="18" customHeight="1" x14ac:dyDescent="0.35">
      <c r="A620" s="76" t="s">
        <v>22</v>
      </c>
      <c r="B620" s="27">
        <v>620</v>
      </c>
      <c r="C620" s="27">
        <v>2017</v>
      </c>
      <c r="D620" s="28" t="s">
        <v>1137</v>
      </c>
      <c r="E620" s="28" t="s">
        <v>975</v>
      </c>
      <c r="F620" s="28" t="s">
        <v>1047</v>
      </c>
      <c r="G620" s="55">
        <v>42935</v>
      </c>
      <c r="H620" s="55"/>
      <c r="I620" s="55">
        <f t="shared" si="28"/>
        <v>43300</v>
      </c>
      <c r="J620" s="226" t="s">
        <v>1107</v>
      </c>
    </row>
    <row r="621" spans="1:10" ht="18" customHeight="1" x14ac:dyDescent="0.35">
      <c r="A621" s="76" t="s">
        <v>22</v>
      </c>
      <c r="B621" s="27">
        <v>621</v>
      </c>
      <c r="C621" s="27">
        <v>2017</v>
      </c>
      <c r="D621" s="28" t="s">
        <v>1138</v>
      </c>
      <c r="E621" s="28" t="s">
        <v>975</v>
      </c>
      <c r="F621" s="28" t="s">
        <v>1047</v>
      </c>
      <c r="G621" s="55">
        <v>42935</v>
      </c>
      <c r="H621" s="55"/>
      <c r="I621" s="55">
        <f t="shared" si="28"/>
        <v>43300</v>
      </c>
      <c r="J621" s="226" t="s">
        <v>1107</v>
      </c>
    </row>
    <row r="622" spans="1:10" ht="18" customHeight="1" x14ac:dyDescent="0.35">
      <c r="A622" s="76" t="s">
        <v>22</v>
      </c>
      <c r="B622" s="27">
        <v>622</v>
      </c>
      <c r="C622" s="27">
        <v>2017</v>
      </c>
      <c r="D622" s="28" t="s">
        <v>1139</v>
      </c>
      <c r="E622" s="28" t="s">
        <v>913</v>
      </c>
      <c r="F622" s="28" t="s">
        <v>1047</v>
      </c>
      <c r="G622" s="55">
        <v>42935</v>
      </c>
      <c r="H622" s="55"/>
      <c r="I622" s="55">
        <f t="shared" si="28"/>
        <v>43300</v>
      </c>
      <c r="J622" s="226" t="s">
        <v>1107</v>
      </c>
    </row>
    <row r="623" spans="1:10" ht="18" customHeight="1" x14ac:dyDescent="0.35">
      <c r="A623" s="76" t="s">
        <v>22</v>
      </c>
      <c r="B623" s="27">
        <v>623</v>
      </c>
      <c r="C623" s="27">
        <v>2017</v>
      </c>
      <c r="D623" s="28" t="s">
        <v>1140</v>
      </c>
      <c r="E623" s="28" t="s">
        <v>913</v>
      </c>
      <c r="F623" s="28" t="s">
        <v>1047</v>
      </c>
      <c r="G623" s="55">
        <v>42935</v>
      </c>
      <c r="H623" s="55"/>
      <c r="I623" s="55">
        <f t="shared" si="28"/>
        <v>43300</v>
      </c>
      <c r="J623" s="226" t="s">
        <v>1107</v>
      </c>
    </row>
    <row r="624" spans="1:10" ht="18" customHeight="1" x14ac:dyDescent="0.35">
      <c r="A624" s="76" t="s">
        <v>22</v>
      </c>
      <c r="B624" s="27">
        <v>624</v>
      </c>
      <c r="C624" s="27">
        <v>2017</v>
      </c>
      <c r="D624" s="28" t="s">
        <v>1141</v>
      </c>
      <c r="E624" s="28" t="s">
        <v>1046</v>
      </c>
      <c r="F624" s="28" t="s">
        <v>1047</v>
      </c>
      <c r="G624" s="55">
        <v>42935</v>
      </c>
      <c r="H624" s="55"/>
      <c r="I624" s="55">
        <f t="shared" si="28"/>
        <v>43300</v>
      </c>
      <c r="J624" s="226" t="s">
        <v>1107</v>
      </c>
    </row>
    <row r="625" spans="1:10" ht="18" customHeight="1" x14ac:dyDescent="0.35">
      <c r="A625" s="76" t="s">
        <v>22</v>
      </c>
      <c r="B625" s="27">
        <v>625</v>
      </c>
      <c r="C625" s="27">
        <v>2017</v>
      </c>
      <c r="D625" s="28" t="s">
        <v>1142</v>
      </c>
      <c r="E625" s="28" t="s">
        <v>1046</v>
      </c>
      <c r="F625" s="28" t="s">
        <v>1047</v>
      </c>
      <c r="G625" s="55">
        <v>42935</v>
      </c>
      <c r="H625" s="55"/>
      <c r="I625" s="55">
        <f t="shared" si="28"/>
        <v>43300</v>
      </c>
      <c r="J625" s="226" t="s">
        <v>1107</v>
      </c>
    </row>
    <row r="626" spans="1:10" ht="18" customHeight="1" x14ac:dyDescent="0.35">
      <c r="A626" s="76" t="s">
        <v>22</v>
      </c>
      <c r="B626" s="27">
        <v>626</v>
      </c>
      <c r="C626" s="27">
        <v>2017</v>
      </c>
      <c r="D626" s="28" t="s">
        <v>1143</v>
      </c>
      <c r="E626" s="28" t="s">
        <v>1144</v>
      </c>
      <c r="F626" s="28" t="s">
        <v>1047</v>
      </c>
      <c r="G626" s="55">
        <v>42935</v>
      </c>
      <c r="H626" s="55"/>
      <c r="I626" s="55">
        <f t="shared" si="28"/>
        <v>43300</v>
      </c>
      <c r="J626" s="226" t="s">
        <v>1107</v>
      </c>
    </row>
    <row r="627" spans="1:10" ht="18" customHeight="1" x14ac:dyDescent="0.35">
      <c r="A627" s="76" t="s">
        <v>22</v>
      </c>
      <c r="B627" s="27">
        <v>627</v>
      </c>
      <c r="C627" s="27">
        <v>2017</v>
      </c>
      <c r="D627" s="28" t="s">
        <v>1145</v>
      </c>
      <c r="E627" s="28" t="s">
        <v>1144</v>
      </c>
      <c r="F627" s="28" t="s">
        <v>1047</v>
      </c>
      <c r="G627" s="55">
        <v>42935</v>
      </c>
      <c r="H627" s="55"/>
      <c r="I627" s="55">
        <f t="shared" si="28"/>
        <v>43300</v>
      </c>
      <c r="J627" s="226" t="s">
        <v>1107</v>
      </c>
    </row>
    <row r="628" spans="1:10" ht="18" customHeight="1" x14ac:dyDescent="0.35">
      <c r="A628" s="76" t="s">
        <v>22</v>
      </c>
      <c r="B628" s="27">
        <v>628</v>
      </c>
      <c r="C628" s="27">
        <v>2017</v>
      </c>
      <c r="D628" s="28" t="s">
        <v>1146</v>
      </c>
      <c r="E628" s="28" t="s">
        <v>28</v>
      </c>
      <c r="F628" s="28" t="s">
        <v>199</v>
      </c>
      <c r="G628" s="55">
        <v>43369</v>
      </c>
      <c r="H628" s="55"/>
      <c r="I628" s="55">
        <f t="shared" si="28"/>
        <v>43734</v>
      </c>
      <c r="J628" s="218" t="s">
        <v>1147</v>
      </c>
    </row>
    <row r="629" spans="1:10" ht="18" customHeight="1" x14ac:dyDescent="0.35">
      <c r="A629" s="76" t="s">
        <v>22</v>
      </c>
      <c r="B629" s="27">
        <v>629</v>
      </c>
      <c r="C629" s="27">
        <v>2017</v>
      </c>
      <c r="D629" s="28" t="s">
        <v>1148</v>
      </c>
      <c r="E629" s="28" t="s">
        <v>1144</v>
      </c>
      <c r="F629" s="28" t="s">
        <v>1047</v>
      </c>
      <c r="G629" s="55">
        <v>42944</v>
      </c>
      <c r="H629" s="55"/>
      <c r="I629" s="55">
        <f t="shared" si="28"/>
        <v>43309</v>
      </c>
      <c r="J629" s="226" t="s">
        <v>1107</v>
      </c>
    </row>
    <row r="630" spans="1:10" ht="18" customHeight="1" x14ac:dyDescent="0.35">
      <c r="A630" s="76" t="s">
        <v>22</v>
      </c>
      <c r="B630" s="27">
        <v>630</v>
      </c>
      <c r="C630" s="27">
        <v>2017</v>
      </c>
      <c r="D630" s="28" t="s">
        <v>1149</v>
      </c>
      <c r="E630" s="28" t="s">
        <v>1150</v>
      </c>
      <c r="F630" s="28" t="s">
        <v>1151</v>
      </c>
      <c r="G630" s="55">
        <v>44553</v>
      </c>
      <c r="H630" s="55">
        <v>44888</v>
      </c>
      <c r="I630" s="58">
        <f>H630+365</f>
        <v>45253</v>
      </c>
      <c r="J630" s="226" t="s">
        <v>193</v>
      </c>
    </row>
    <row r="631" spans="1:10" ht="18" customHeight="1" x14ac:dyDescent="0.35">
      <c r="A631" s="76" t="s">
        <v>22</v>
      </c>
      <c r="B631" s="27">
        <v>631</v>
      </c>
      <c r="C631" s="27">
        <v>2017</v>
      </c>
      <c r="D631" s="28" t="s">
        <v>1152</v>
      </c>
      <c r="E631" s="28" t="s">
        <v>1150</v>
      </c>
      <c r="F631" s="28" t="s">
        <v>1151</v>
      </c>
      <c r="G631" s="55">
        <v>44553</v>
      </c>
      <c r="H631" s="55">
        <v>44888</v>
      </c>
      <c r="I631" s="58">
        <f>H631+365</f>
        <v>45253</v>
      </c>
      <c r="J631" s="226" t="s">
        <v>193</v>
      </c>
    </row>
    <row r="632" spans="1:10" ht="18" customHeight="1" x14ac:dyDescent="0.35">
      <c r="A632" s="76" t="s">
        <v>22</v>
      </c>
      <c r="B632" s="27">
        <v>632</v>
      </c>
      <c r="C632" s="27">
        <v>2017</v>
      </c>
      <c r="D632" s="28" t="s">
        <v>1152</v>
      </c>
      <c r="E632" s="28" t="s">
        <v>1153</v>
      </c>
      <c r="F632" s="28" t="s">
        <v>874</v>
      </c>
      <c r="G632" s="55">
        <v>42955</v>
      </c>
      <c r="H632" s="55"/>
      <c r="I632" s="55">
        <f>+G632+365</f>
        <v>43320</v>
      </c>
      <c r="J632" s="226" t="s">
        <v>193</v>
      </c>
    </row>
    <row r="633" spans="1:10" ht="18" customHeight="1" x14ac:dyDescent="0.35">
      <c r="A633" s="76" t="s">
        <v>22</v>
      </c>
      <c r="B633" s="27">
        <v>633</v>
      </c>
      <c r="C633" s="27">
        <v>2017</v>
      </c>
      <c r="D633" s="28" t="s">
        <v>1149</v>
      </c>
      <c r="E633" s="28" t="s">
        <v>1153</v>
      </c>
      <c r="F633" s="28" t="s">
        <v>874</v>
      </c>
      <c r="G633" s="55">
        <v>42955</v>
      </c>
      <c r="H633" s="55"/>
      <c r="I633" s="55">
        <f>+G633+365</f>
        <v>43320</v>
      </c>
      <c r="J633" s="226" t="s">
        <v>193</v>
      </c>
    </row>
    <row r="634" spans="1:10" ht="18" customHeight="1" x14ac:dyDescent="0.35">
      <c r="A634" s="76" t="s">
        <v>22</v>
      </c>
      <c r="B634" s="27">
        <v>634</v>
      </c>
      <c r="C634" s="27">
        <v>2017</v>
      </c>
      <c r="D634" s="28" t="s">
        <v>1154</v>
      </c>
      <c r="E634" s="28" t="s">
        <v>1153</v>
      </c>
      <c r="F634" s="28" t="s">
        <v>874</v>
      </c>
      <c r="G634" s="55">
        <v>42955</v>
      </c>
      <c r="H634" s="55"/>
      <c r="I634" s="55">
        <f>+G634+365</f>
        <v>43320</v>
      </c>
      <c r="J634" s="226" t="s">
        <v>193</v>
      </c>
    </row>
    <row r="635" spans="1:10" ht="18" customHeight="1" x14ac:dyDescent="0.35">
      <c r="A635" s="76" t="s">
        <v>22</v>
      </c>
      <c r="B635" s="27">
        <v>635</v>
      </c>
      <c r="C635" s="27">
        <v>2017</v>
      </c>
      <c r="D635" s="28" t="s">
        <v>1155</v>
      </c>
      <c r="E635" s="28" t="s">
        <v>1153</v>
      </c>
      <c r="F635" s="28" t="s">
        <v>874</v>
      </c>
      <c r="G635" s="55">
        <v>42955</v>
      </c>
      <c r="H635" s="55"/>
      <c r="I635" s="55">
        <f>+G635+365</f>
        <v>43320</v>
      </c>
      <c r="J635" s="226" t="s">
        <v>193</v>
      </c>
    </row>
    <row r="636" spans="1:10" ht="18" customHeight="1" x14ac:dyDescent="0.35">
      <c r="A636" s="76" t="s">
        <v>22</v>
      </c>
      <c r="B636" s="27">
        <v>636</v>
      </c>
      <c r="C636" s="27">
        <v>2017</v>
      </c>
      <c r="D636" s="28" t="s">
        <v>1149</v>
      </c>
      <c r="E636" s="28" t="s">
        <v>1156</v>
      </c>
      <c r="F636" s="28" t="s">
        <v>1157</v>
      </c>
      <c r="G636" s="55">
        <v>42955</v>
      </c>
      <c r="H636" s="55">
        <v>44827</v>
      </c>
      <c r="I636" s="58">
        <f t="shared" ref="I636:I643" si="29">H636+365</f>
        <v>45192</v>
      </c>
      <c r="J636" s="226" t="s">
        <v>193</v>
      </c>
    </row>
    <row r="637" spans="1:10" ht="18" customHeight="1" x14ac:dyDescent="0.35">
      <c r="A637" s="76" t="s">
        <v>22</v>
      </c>
      <c r="B637" s="27">
        <v>637</v>
      </c>
      <c r="C637" s="27">
        <v>2017</v>
      </c>
      <c r="D637" s="28" t="s">
        <v>1152</v>
      </c>
      <c r="E637" s="28" t="s">
        <v>1156</v>
      </c>
      <c r="F637" s="28" t="s">
        <v>1157</v>
      </c>
      <c r="G637" s="55">
        <v>42955</v>
      </c>
      <c r="H637" s="55">
        <v>44827</v>
      </c>
      <c r="I637" s="58">
        <f t="shared" si="29"/>
        <v>45192</v>
      </c>
      <c r="J637" s="226" t="s">
        <v>193</v>
      </c>
    </row>
    <row r="638" spans="1:10" ht="18" customHeight="1" x14ac:dyDescent="0.35">
      <c r="A638" s="76" t="s">
        <v>22</v>
      </c>
      <c r="B638" s="27">
        <v>638</v>
      </c>
      <c r="C638" s="27">
        <v>2017</v>
      </c>
      <c r="D638" s="28" t="s">
        <v>1152</v>
      </c>
      <c r="E638" s="28" t="s">
        <v>1158</v>
      </c>
      <c r="F638" s="28" t="s">
        <v>1159</v>
      </c>
      <c r="G638" s="55">
        <v>42955</v>
      </c>
      <c r="H638" s="55">
        <v>44827</v>
      </c>
      <c r="I638" s="58">
        <f t="shared" si="29"/>
        <v>45192</v>
      </c>
      <c r="J638" s="226" t="s">
        <v>193</v>
      </c>
    </row>
    <row r="639" spans="1:10" ht="18" customHeight="1" x14ac:dyDescent="0.35">
      <c r="A639" s="76" t="s">
        <v>22</v>
      </c>
      <c r="B639" s="27">
        <v>639</v>
      </c>
      <c r="C639" s="27">
        <v>2017</v>
      </c>
      <c r="D639" s="28" t="s">
        <v>1149</v>
      </c>
      <c r="E639" s="28" t="s">
        <v>1158</v>
      </c>
      <c r="F639" s="28" t="s">
        <v>1159</v>
      </c>
      <c r="G639" s="55">
        <v>42955</v>
      </c>
      <c r="H639" s="55">
        <v>44827</v>
      </c>
      <c r="I639" s="58">
        <f t="shared" si="29"/>
        <v>45192</v>
      </c>
      <c r="J639" s="226" t="s">
        <v>193</v>
      </c>
    </row>
    <row r="640" spans="1:10" ht="18" customHeight="1" x14ac:dyDescent="0.35">
      <c r="A640" s="76" t="s">
        <v>22</v>
      </c>
      <c r="B640" s="27">
        <v>640</v>
      </c>
      <c r="C640" s="27">
        <v>2017</v>
      </c>
      <c r="D640" s="28" t="s">
        <v>1154</v>
      </c>
      <c r="E640" s="28" t="s">
        <v>1158</v>
      </c>
      <c r="F640" s="28" t="s">
        <v>1159</v>
      </c>
      <c r="G640" s="55">
        <v>42955</v>
      </c>
      <c r="H640" s="55">
        <v>44827</v>
      </c>
      <c r="I640" s="58">
        <f t="shared" si="29"/>
        <v>45192</v>
      </c>
      <c r="J640" s="226" t="s">
        <v>193</v>
      </c>
    </row>
    <row r="641" spans="1:10" ht="18" customHeight="1" x14ac:dyDescent="0.35">
      <c r="A641" s="76" t="s">
        <v>22</v>
      </c>
      <c r="B641" s="27">
        <v>641</v>
      </c>
      <c r="C641" s="27">
        <v>2017</v>
      </c>
      <c r="D641" s="28" t="s">
        <v>1155</v>
      </c>
      <c r="E641" s="28" t="s">
        <v>1158</v>
      </c>
      <c r="F641" s="28" t="s">
        <v>1159</v>
      </c>
      <c r="G641" s="55">
        <v>42955</v>
      </c>
      <c r="H641" s="55">
        <v>44827</v>
      </c>
      <c r="I641" s="58">
        <f t="shared" si="29"/>
        <v>45192</v>
      </c>
      <c r="J641" s="226" t="s">
        <v>193</v>
      </c>
    </row>
    <row r="642" spans="1:10" ht="18" customHeight="1" x14ac:dyDescent="0.35">
      <c r="A642" s="76" t="s">
        <v>22</v>
      </c>
      <c r="B642" s="27">
        <v>642</v>
      </c>
      <c r="C642" s="27">
        <v>2017</v>
      </c>
      <c r="D642" s="28" t="s">
        <v>1149</v>
      </c>
      <c r="E642" s="28" t="s">
        <v>1160</v>
      </c>
      <c r="F642" s="28" t="s">
        <v>1151</v>
      </c>
      <c r="G642" s="55">
        <v>42955</v>
      </c>
      <c r="H642" s="55">
        <v>44827</v>
      </c>
      <c r="I642" s="58">
        <f t="shared" si="29"/>
        <v>45192</v>
      </c>
      <c r="J642" s="226" t="s">
        <v>193</v>
      </c>
    </row>
    <row r="643" spans="1:10" ht="18" customHeight="1" x14ac:dyDescent="0.35">
      <c r="A643" s="76" t="s">
        <v>22</v>
      </c>
      <c r="B643" s="27">
        <v>643</v>
      </c>
      <c r="C643" s="27">
        <v>2017</v>
      </c>
      <c r="D643" s="28" t="s">
        <v>1152</v>
      </c>
      <c r="E643" s="28" t="s">
        <v>1160</v>
      </c>
      <c r="F643" s="28" t="s">
        <v>1151</v>
      </c>
      <c r="G643" s="55">
        <v>42955</v>
      </c>
      <c r="H643" s="55">
        <v>44827</v>
      </c>
      <c r="I643" s="58">
        <f t="shared" si="29"/>
        <v>45192</v>
      </c>
      <c r="J643" s="226" t="s">
        <v>193</v>
      </c>
    </row>
    <row r="644" spans="1:10" ht="18" customHeight="1" x14ac:dyDescent="0.35">
      <c r="A644" s="76" t="s">
        <v>22</v>
      </c>
      <c r="B644" s="27">
        <v>644</v>
      </c>
      <c r="C644" s="27">
        <v>2017</v>
      </c>
      <c r="D644" s="28" t="s">
        <v>1162</v>
      </c>
      <c r="E644" s="28" t="s">
        <v>1163</v>
      </c>
      <c r="F644" s="28" t="s">
        <v>1164</v>
      </c>
      <c r="G644" s="55">
        <v>42950</v>
      </c>
      <c r="H644" s="55">
        <v>43315</v>
      </c>
      <c r="I644" s="55">
        <f t="shared" ref="I644:I649" si="30">+H644+365</f>
        <v>43680</v>
      </c>
      <c r="J644" s="226" t="s">
        <v>1165</v>
      </c>
    </row>
    <row r="645" spans="1:10" ht="18" customHeight="1" x14ac:dyDescent="0.35">
      <c r="A645" s="76" t="s">
        <v>22</v>
      </c>
      <c r="B645" s="27">
        <v>645</v>
      </c>
      <c r="C645" s="27">
        <v>2017</v>
      </c>
      <c r="D645" s="28" t="s">
        <v>1166</v>
      </c>
      <c r="E645" s="28" t="s">
        <v>1163</v>
      </c>
      <c r="F645" s="28" t="s">
        <v>1164</v>
      </c>
      <c r="G645" s="55">
        <v>42950</v>
      </c>
      <c r="H645" s="55">
        <v>43315</v>
      </c>
      <c r="I645" s="55">
        <f t="shared" si="30"/>
        <v>43680</v>
      </c>
      <c r="J645" s="226" t="s">
        <v>1165</v>
      </c>
    </row>
    <row r="646" spans="1:10" ht="18" customHeight="1" x14ac:dyDescent="0.35">
      <c r="A646" s="76" t="s">
        <v>22</v>
      </c>
      <c r="B646" s="27">
        <v>646</v>
      </c>
      <c r="C646" s="27">
        <v>2017</v>
      </c>
      <c r="D646" s="28" t="s">
        <v>1167</v>
      </c>
      <c r="E646" s="28" t="s">
        <v>1163</v>
      </c>
      <c r="F646" s="28" t="s">
        <v>1164</v>
      </c>
      <c r="G646" s="55">
        <v>42950</v>
      </c>
      <c r="H646" s="55">
        <v>43315</v>
      </c>
      <c r="I646" s="55">
        <f t="shared" si="30"/>
        <v>43680</v>
      </c>
      <c r="J646" s="226" t="s">
        <v>1165</v>
      </c>
    </row>
    <row r="647" spans="1:10" ht="18" customHeight="1" x14ac:dyDescent="0.35">
      <c r="A647" s="76" t="s">
        <v>22</v>
      </c>
      <c r="B647" s="27">
        <v>647</v>
      </c>
      <c r="C647" s="27">
        <v>2017</v>
      </c>
      <c r="D647" s="28" t="s">
        <v>1168</v>
      </c>
      <c r="E647" s="28" t="s">
        <v>1163</v>
      </c>
      <c r="F647" s="28" t="s">
        <v>1164</v>
      </c>
      <c r="G647" s="55">
        <v>42950</v>
      </c>
      <c r="H647" s="55">
        <v>43315</v>
      </c>
      <c r="I647" s="55">
        <f t="shared" si="30"/>
        <v>43680</v>
      </c>
      <c r="J647" s="226" t="s">
        <v>1165</v>
      </c>
    </row>
    <row r="648" spans="1:10" ht="18" customHeight="1" x14ac:dyDescent="0.35">
      <c r="A648" s="76" t="s">
        <v>22</v>
      </c>
      <c r="B648" s="27">
        <v>648</v>
      </c>
      <c r="C648" s="27">
        <v>2017</v>
      </c>
      <c r="D648" s="28" t="s">
        <v>1169</v>
      </c>
      <c r="E648" s="28" t="s">
        <v>1170</v>
      </c>
      <c r="F648" s="28" t="s">
        <v>1171</v>
      </c>
      <c r="G648" s="55">
        <v>42958</v>
      </c>
      <c r="H648" s="55">
        <v>43699</v>
      </c>
      <c r="I648" s="55">
        <f t="shared" si="30"/>
        <v>44064</v>
      </c>
      <c r="J648" s="226" t="s">
        <v>1172</v>
      </c>
    </row>
    <row r="649" spans="1:10" ht="18" customHeight="1" x14ac:dyDescent="0.35">
      <c r="A649" s="76" t="s">
        <v>22</v>
      </c>
      <c r="B649" s="27">
        <v>649</v>
      </c>
      <c r="C649" s="27">
        <v>2017</v>
      </c>
      <c r="D649" s="28" t="s">
        <v>1174</v>
      </c>
      <c r="E649" s="28" t="s">
        <v>1170</v>
      </c>
      <c r="F649" s="28" t="s">
        <v>1175</v>
      </c>
      <c r="G649" s="55">
        <v>42958</v>
      </c>
      <c r="H649" s="55">
        <v>43699</v>
      </c>
      <c r="I649" s="55">
        <f t="shared" si="30"/>
        <v>44064</v>
      </c>
      <c r="J649" s="226" t="s">
        <v>1172</v>
      </c>
    </row>
    <row r="650" spans="1:10" ht="18" customHeight="1" x14ac:dyDescent="0.35">
      <c r="A650" s="121" t="s">
        <v>22</v>
      </c>
      <c r="B650" s="108" t="s">
        <v>1176</v>
      </c>
      <c r="C650" s="108">
        <v>2017</v>
      </c>
      <c r="D650" s="109" t="s">
        <v>1177</v>
      </c>
      <c r="E650" s="139" t="s">
        <v>1178</v>
      </c>
      <c r="F650" s="109" t="s">
        <v>1179</v>
      </c>
      <c r="G650" s="110">
        <v>42968</v>
      </c>
      <c r="H650" s="141">
        <v>45149</v>
      </c>
      <c r="I650" s="129">
        <f>H650+365</f>
        <v>45514</v>
      </c>
      <c r="J650" s="250" t="s">
        <v>727</v>
      </c>
    </row>
    <row r="651" spans="1:10" ht="18" customHeight="1" x14ac:dyDescent="0.35">
      <c r="A651" s="76" t="s">
        <v>22</v>
      </c>
      <c r="B651" s="27">
        <v>651</v>
      </c>
      <c r="C651" s="27">
        <v>2017</v>
      </c>
      <c r="D651" s="28" t="s">
        <v>1180</v>
      </c>
      <c r="E651" s="28" t="s">
        <v>1178</v>
      </c>
      <c r="F651" s="28" t="s">
        <v>1179</v>
      </c>
      <c r="G651" s="55">
        <v>42968</v>
      </c>
      <c r="H651" s="55">
        <v>45149</v>
      </c>
      <c r="I651" s="55">
        <f>H651+365</f>
        <v>45514</v>
      </c>
      <c r="J651" s="226" t="s">
        <v>727</v>
      </c>
    </row>
    <row r="652" spans="1:10" ht="18" customHeight="1" x14ac:dyDescent="0.35">
      <c r="A652" s="76" t="s">
        <v>22</v>
      </c>
      <c r="B652" s="27">
        <v>652</v>
      </c>
      <c r="C652" s="27">
        <v>2017</v>
      </c>
      <c r="D652" s="28" t="s">
        <v>1181</v>
      </c>
      <c r="E652" s="28" t="s">
        <v>1178</v>
      </c>
      <c r="F652" s="28" t="s">
        <v>1179</v>
      </c>
      <c r="G652" s="55">
        <v>42968</v>
      </c>
      <c r="H652" s="55">
        <v>45149</v>
      </c>
      <c r="I652" s="55">
        <f>H652+365</f>
        <v>45514</v>
      </c>
      <c r="J652" s="226" t="s">
        <v>727</v>
      </c>
    </row>
    <row r="653" spans="1:10" ht="18" customHeight="1" x14ac:dyDescent="0.35">
      <c r="A653" s="76" t="s">
        <v>22</v>
      </c>
      <c r="B653" s="27">
        <v>653</v>
      </c>
      <c r="C653" s="27">
        <v>2017</v>
      </c>
      <c r="D653" s="28" t="s">
        <v>1182</v>
      </c>
      <c r="E653" s="28" t="s">
        <v>975</v>
      </c>
      <c r="F653" s="28" t="s">
        <v>1183</v>
      </c>
      <c r="G653" s="55">
        <v>42969</v>
      </c>
      <c r="H653" s="55">
        <v>44265</v>
      </c>
      <c r="I653" s="55">
        <v>44630</v>
      </c>
      <c r="J653" s="39" t="s">
        <v>910</v>
      </c>
    </row>
    <row r="654" spans="1:10" ht="18" customHeight="1" x14ac:dyDescent="0.35">
      <c r="A654" s="76" t="s">
        <v>22</v>
      </c>
      <c r="B654" s="27">
        <v>654</v>
      </c>
      <c r="C654" s="27">
        <v>2017</v>
      </c>
      <c r="D654" s="28" t="s">
        <v>1184</v>
      </c>
      <c r="E654" s="28" t="s">
        <v>908</v>
      </c>
      <c r="F654" s="28" t="s">
        <v>1185</v>
      </c>
      <c r="G654" s="55">
        <v>42969</v>
      </c>
      <c r="H654" s="55">
        <v>44984</v>
      </c>
      <c r="I654" s="55">
        <f>H654+365</f>
        <v>45349</v>
      </c>
      <c r="J654" s="39" t="s">
        <v>910</v>
      </c>
    </row>
    <row r="655" spans="1:10" ht="18" customHeight="1" x14ac:dyDescent="0.35">
      <c r="A655" s="76" t="s">
        <v>22</v>
      </c>
      <c r="B655" s="27">
        <v>655</v>
      </c>
      <c r="C655" s="27">
        <v>2017</v>
      </c>
      <c r="D655" s="28" t="s">
        <v>1186</v>
      </c>
      <c r="E655" s="28" t="s">
        <v>1187</v>
      </c>
      <c r="F655" s="28" t="s">
        <v>1188</v>
      </c>
      <c r="G655" s="55">
        <v>42969</v>
      </c>
      <c r="H655" s="55">
        <v>44866</v>
      </c>
      <c r="I655" s="55">
        <f>+H655+365</f>
        <v>45231</v>
      </c>
      <c r="J655" s="70" t="s">
        <v>910</v>
      </c>
    </row>
    <row r="656" spans="1:10" ht="18" customHeight="1" x14ac:dyDescent="0.35">
      <c r="A656" s="76" t="s">
        <v>22</v>
      </c>
      <c r="B656" s="27">
        <v>656</v>
      </c>
      <c r="C656" s="27">
        <v>2017</v>
      </c>
      <c r="D656" s="28" t="s">
        <v>1189</v>
      </c>
      <c r="E656" s="28" t="s">
        <v>975</v>
      </c>
      <c r="F656" s="28" t="s">
        <v>1183</v>
      </c>
      <c r="G656" s="55">
        <v>42969</v>
      </c>
      <c r="H656" s="55">
        <v>44265</v>
      </c>
      <c r="I656" s="84">
        <v>44630</v>
      </c>
      <c r="J656" s="79" t="s">
        <v>910</v>
      </c>
    </row>
    <row r="657" spans="1:10" ht="18" customHeight="1" x14ac:dyDescent="0.35">
      <c r="A657" s="76" t="s">
        <v>22</v>
      </c>
      <c r="B657" s="27">
        <v>657</v>
      </c>
      <c r="C657" s="27">
        <v>2017</v>
      </c>
      <c r="D657" s="28" t="s">
        <v>1190</v>
      </c>
      <c r="E657" s="28" t="s">
        <v>1187</v>
      </c>
      <c r="F657" s="28" t="s">
        <v>1191</v>
      </c>
      <c r="G657" s="55">
        <v>42969</v>
      </c>
      <c r="H657" s="55">
        <v>44866</v>
      </c>
      <c r="I657" s="84">
        <f>H657+365</f>
        <v>45231</v>
      </c>
      <c r="J657" s="79" t="s">
        <v>910</v>
      </c>
    </row>
    <row r="658" spans="1:10" ht="18" customHeight="1" x14ac:dyDescent="0.35">
      <c r="A658" s="76" t="s">
        <v>22</v>
      </c>
      <c r="B658" s="27">
        <v>658</v>
      </c>
      <c r="C658" s="27">
        <v>2017</v>
      </c>
      <c r="D658" s="28" t="s">
        <v>1192</v>
      </c>
      <c r="E658" s="28" t="s">
        <v>1193</v>
      </c>
      <c r="F658" s="28" t="s">
        <v>1194</v>
      </c>
      <c r="G658" s="55">
        <v>42969</v>
      </c>
      <c r="H658" s="55"/>
      <c r="I658" s="84">
        <f>+G658+365</f>
        <v>43334</v>
      </c>
      <c r="J658" s="231" t="s">
        <v>1107</v>
      </c>
    </row>
    <row r="659" spans="1:10" ht="18" customHeight="1" x14ac:dyDescent="0.35">
      <c r="A659" s="76" t="s">
        <v>22</v>
      </c>
      <c r="B659" s="27">
        <v>659</v>
      </c>
      <c r="C659" s="27">
        <v>2017</v>
      </c>
      <c r="D659" s="28" t="s">
        <v>1195</v>
      </c>
      <c r="E659" s="28" t="s">
        <v>890</v>
      </c>
      <c r="F659" s="28" t="s">
        <v>1194</v>
      </c>
      <c r="G659" s="55">
        <v>42969</v>
      </c>
      <c r="H659" s="55">
        <v>43335</v>
      </c>
      <c r="I659" s="55">
        <f>+H659+365</f>
        <v>43700</v>
      </c>
      <c r="J659" s="223" t="s">
        <v>1107</v>
      </c>
    </row>
    <row r="660" spans="1:10" ht="18" customHeight="1" x14ac:dyDescent="0.35">
      <c r="A660" s="76" t="s">
        <v>22</v>
      </c>
      <c r="B660" s="27">
        <v>660</v>
      </c>
      <c r="C660" s="27">
        <v>2017</v>
      </c>
      <c r="D660" s="28" t="s">
        <v>1196</v>
      </c>
      <c r="E660" s="28" t="s">
        <v>1193</v>
      </c>
      <c r="F660" s="28" t="s">
        <v>1194</v>
      </c>
      <c r="G660" s="55">
        <v>42969</v>
      </c>
      <c r="H660" s="55"/>
      <c r="I660" s="55">
        <f>+G660+365</f>
        <v>43334</v>
      </c>
      <c r="J660" s="226" t="s">
        <v>1107</v>
      </c>
    </row>
    <row r="661" spans="1:10" ht="18" customHeight="1" x14ac:dyDescent="0.35">
      <c r="A661" s="76" t="s">
        <v>22</v>
      </c>
      <c r="B661" s="27">
        <v>661</v>
      </c>
      <c r="C661" s="27">
        <v>2017</v>
      </c>
      <c r="D661" s="28" t="s">
        <v>1197</v>
      </c>
      <c r="E661" s="28" t="s">
        <v>890</v>
      </c>
      <c r="F661" s="180" t="s">
        <v>1198</v>
      </c>
      <c r="G661" s="55">
        <v>42969</v>
      </c>
      <c r="H661" s="55">
        <v>43335</v>
      </c>
      <c r="I661" s="55">
        <f>+H661+365</f>
        <v>43700</v>
      </c>
      <c r="J661" s="226" t="s">
        <v>1107</v>
      </c>
    </row>
    <row r="662" spans="1:10" ht="18" customHeight="1" x14ac:dyDescent="0.35">
      <c r="A662" s="76" t="s">
        <v>22</v>
      </c>
      <c r="B662" s="27">
        <v>662</v>
      </c>
      <c r="C662" s="27">
        <v>2017</v>
      </c>
      <c r="D662" s="28" t="s">
        <v>1199</v>
      </c>
      <c r="E662" s="28" t="s">
        <v>1200</v>
      </c>
      <c r="F662" s="180" t="s">
        <v>1198</v>
      </c>
      <c r="G662" s="55">
        <v>42969</v>
      </c>
      <c r="H662" s="55"/>
      <c r="I662" s="55">
        <f t="shared" ref="I662:I667" si="31">+G662+365</f>
        <v>43334</v>
      </c>
      <c r="J662" s="226" t="s">
        <v>1107</v>
      </c>
    </row>
    <row r="663" spans="1:10" ht="18" customHeight="1" x14ac:dyDescent="0.35">
      <c r="A663" s="76" t="s">
        <v>22</v>
      </c>
      <c r="B663" s="27">
        <v>663</v>
      </c>
      <c r="C663" s="27">
        <v>2017</v>
      </c>
      <c r="D663" s="28" t="s">
        <v>1201</v>
      </c>
      <c r="E663" s="94" t="s">
        <v>1200</v>
      </c>
      <c r="F663" s="181" t="s">
        <v>1198</v>
      </c>
      <c r="G663" s="95">
        <v>42969</v>
      </c>
      <c r="H663" s="95"/>
      <c r="I663" s="95">
        <f t="shared" si="31"/>
        <v>43334</v>
      </c>
      <c r="J663" s="229" t="s">
        <v>1107</v>
      </c>
    </row>
    <row r="664" spans="1:10" ht="18" customHeight="1" x14ac:dyDescent="0.35">
      <c r="A664" s="76" t="s">
        <v>22</v>
      </c>
      <c r="B664" s="27">
        <v>664</v>
      </c>
      <c r="C664" s="27">
        <v>2017</v>
      </c>
      <c r="D664" s="93" t="s">
        <v>1202</v>
      </c>
      <c r="E664" s="91" t="s">
        <v>1203</v>
      </c>
      <c r="F664" s="123" t="s">
        <v>1198</v>
      </c>
      <c r="G664" s="92">
        <v>42969</v>
      </c>
      <c r="H664" s="92"/>
      <c r="I664" s="92">
        <f t="shared" si="31"/>
        <v>43334</v>
      </c>
      <c r="J664" s="231" t="s">
        <v>1107</v>
      </c>
    </row>
    <row r="665" spans="1:10" ht="18" customHeight="1" x14ac:dyDescent="0.35">
      <c r="A665" s="76" t="s">
        <v>22</v>
      </c>
      <c r="B665" s="27">
        <v>665</v>
      </c>
      <c r="C665" s="27">
        <v>2017</v>
      </c>
      <c r="D665" s="93" t="s">
        <v>1204</v>
      </c>
      <c r="E665" s="91" t="s">
        <v>1203</v>
      </c>
      <c r="F665" s="123" t="s">
        <v>1198</v>
      </c>
      <c r="G665" s="92">
        <v>42969</v>
      </c>
      <c r="H665" s="92"/>
      <c r="I665" s="92">
        <f t="shared" si="31"/>
        <v>43334</v>
      </c>
      <c r="J665" s="231" t="s">
        <v>1107</v>
      </c>
    </row>
    <row r="666" spans="1:10" ht="18" customHeight="1" x14ac:dyDescent="0.35">
      <c r="A666" s="76" t="s">
        <v>22</v>
      </c>
      <c r="B666" s="27">
        <v>666</v>
      </c>
      <c r="C666" s="27">
        <v>2017</v>
      </c>
      <c r="D666" s="93" t="s">
        <v>1205</v>
      </c>
      <c r="E666" s="91" t="s">
        <v>1206</v>
      </c>
      <c r="F666" s="123" t="s">
        <v>1198</v>
      </c>
      <c r="G666" s="92">
        <v>42969</v>
      </c>
      <c r="H666" s="92"/>
      <c r="I666" s="92">
        <f t="shared" si="31"/>
        <v>43334</v>
      </c>
      <c r="J666" s="231" t="s">
        <v>1107</v>
      </c>
    </row>
    <row r="667" spans="1:10" ht="18" customHeight="1" x14ac:dyDescent="0.35">
      <c r="A667" s="76" t="s">
        <v>22</v>
      </c>
      <c r="B667" s="27">
        <v>667</v>
      </c>
      <c r="C667" s="27">
        <v>2017</v>
      </c>
      <c r="D667" s="93" t="s">
        <v>1207</v>
      </c>
      <c r="E667" s="91" t="s">
        <v>1206</v>
      </c>
      <c r="F667" s="123" t="s">
        <v>1198</v>
      </c>
      <c r="G667" s="92">
        <v>42969</v>
      </c>
      <c r="H667" s="92"/>
      <c r="I667" s="92">
        <f t="shared" si="31"/>
        <v>43334</v>
      </c>
      <c r="J667" s="231" t="s">
        <v>1107</v>
      </c>
    </row>
    <row r="668" spans="1:10" ht="18" customHeight="1" x14ac:dyDescent="0.35">
      <c r="A668" s="76" t="s">
        <v>22</v>
      </c>
      <c r="B668" s="27">
        <v>668</v>
      </c>
      <c r="C668" s="27">
        <v>2017</v>
      </c>
      <c r="D668" s="93" t="s">
        <v>1208</v>
      </c>
      <c r="E668" s="91" t="s">
        <v>1209</v>
      </c>
      <c r="F668" s="123" t="s">
        <v>1198</v>
      </c>
      <c r="G668" s="92">
        <v>42969</v>
      </c>
      <c r="H668" s="92">
        <v>43335</v>
      </c>
      <c r="I668" s="92">
        <f>+H668+365</f>
        <v>43700</v>
      </c>
      <c r="J668" s="231" t="s">
        <v>1107</v>
      </c>
    </row>
    <row r="669" spans="1:10" ht="18" customHeight="1" x14ac:dyDescent="0.35">
      <c r="A669" s="76" t="s">
        <v>22</v>
      </c>
      <c r="B669" s="27">
        <v>669</v>
      </c>
      <c r="C669" s="27">
        <v>2017</v>
      </c>
      <c r="D669" s="93" t="s">
        <v>1210</v>
      </c>
      <c r="E669" s="91" t="s">
        <v>1209</v>
      </c>
      <c r="F669" s="123" t="s">
        <v>1198</v>
      </c>
      <c r="G669" s="92">
        <v>42969</v>
      </c>
      <c r="H669" s="92">
        <v>43334</v>
      </c>
      <c r="I669" s="92">
        <f>+H669+184</f>
        <v>43518</v>
      </c>
      <c r="J669" s="231" t="s">
        <v>1107</v>
      </c>
    </row>
    <row r="670" spans="1:10" ht="18" customHeight="1" x14ac:dyDescent="0.35">
      <c r="A670" s="76" t="s">
        <v>22</v>
      </c>
      <c r="B670" s="27">
        <v>670</v>
      </c>
      <c r="C670" s="27">
        <v>2017</v>
      </c>
      <c r="D670" s="93" t="s">
        <v>1211</v>
      </c>
      <c r="E670" s="91" t="s">
        <v>1212</v>
      </c>
      <c r="F670" s="91" t="s">
        <v>1213</v>
      </c>
      <c r="G670" s="92">
        <v>42991</v>
      </c>
      <c r="H670" s="92">
        <v>45182</v>
      </c>
      <c r="I670" s="92">
        <f>H670+365</f>
        <v>45547</v>
      </c>
      <c r="J670" s="231" t="s">
        <v>1214</v>
      </c>
    </row>
    <row r="671" spans="1:10" ht="18" customHeight="1" x14ac:dyDescent="0.35">
      <c r="A671" s="76" t="s">
        <v>22</v>
      </c>
      <c r="B671" s="27">
        <v>671</v>
      </c>
      <c r="C671" s="27">
        <v>2017</v>
      </c>
      <c r="D671" s="151" t="s">
        <v>1215</v>
      </c>
      <c r="E671" s="91" t="s">
        <v>1216</v>
      </c>
      <c r="F671" s="91" t="s">
        <v>1217</v>
      </c>
      <c r="G671" s="92">
        <v>42989</v>
      </c>
      <c r="H671" s="92">
        <v>45315</v>
      </c>
      <c r="I671" s="92">
        <f>+H671+365</f>
        <v>45680</v>
      </c>
      <c r="J671" s="231" t="s">
        <v>759</v>
      </c>
    </row>
    <row r="672" spans="1:10" ht="18" customHeight="1" x14ac:dyDescent="0.35">
      <c r="A672" s="76" t="s">
        <v>22</v>
      </c>
      <c r="B672" s="27">
        <v>672</v>
      </c>
      <c r="C672" s="27">
        <v>2017</v>
      </c>
      <c r="D672" s="151" t="s">
        <v>1218</v>
      </c>
      <c r="E672" s="91" t="s">
        <v>1216</v>
      </c>
      <c r="F672" s="91" t="s">
        <v>1217</v>
      </c>
      <c r="G672" s="92">
        <v>42989</v>
      </c>
      <c r="H672" s="92">
        <v>45315</v>
      </c>
      <c r="I672" s="92">
        <f>+H672+365</f>
        <v>45680</v>
      </c>
      <c r="J672" s="231" t="s">
        <v>759</v>
      </c>
    </row>
    <row r="673" spans="1:10" ht="18" customHeight="1" x14ac:dyDescent="0.35">
      <c r="A673" s="76" t="s">
        <v>22</v>
      </c>
      <c r="B673" s="27">
        <v>673</v>
      </c>
      <c r="C673" s="27">
        <v>2017</v>
      </c>
      <c r="D673" s="151" t="s">
        <v>1219</v>
      </c>
      <c r="E673" s="91" t="s">
        <v>1216</v>
      </c>
      <c r="F673" s="91" t="s">
        <v>1217</v>
      </c>
      <c r="G673" s="92">
        <v>42989</v>
      </c>
      <c r="H673" s="92">
        <v>45315</v>
      </c>
      <c r="I673" s="92">
        <f>+H673+365</f>
        <v>45680</v>
      </c>
      <c r="J673" s="231" t="s">
        <v>759</v>
      </c>
    </row>
    <row r="674" spans="1:10" ht="18" customHeight="1" x14ac:dyDescent="0.35">
      <c r="A674" s="76" t="s">
        <v>22</v>
      </c>
      <c r="B674" s="27">
        <v>674</v>
      </c>
      <c r="C674" s="27">
        <v>2017</v>
      </c>
      <c r="D674" s="151" t="s">
        <v>1220</v>
      </c>
      <c r="E674" s="91" t="s">
        <v>1221</v>
      </c>
      <c r="F674" s="91" t="s">
        <v>1217</v>
      </c>
      <c r="G674" s="92">
        <v>42989</v>
      </c>
      <c r="H674" s="92">
        <v>45315</v>
      </c>
      <c r="I674" s="92">
        <f>H674+365</f>
        <v>45680</v>
      </c>
      <c r="J674" s="231" t="s">
        <v>759</v>
      </c>
    </row>
    <row r="675" spans="1:10" ht="18" customHeight="1" x14ac:dyDescent="0.35">
      <c r="A675" s="76" t="s">
        <v>22</v>
      </c>
      <c r="B675" s="27">
        <v>675</v>
      </c>
      <c r="C675" s="27">
        <v>2017</v>
      </c>
      <c r="D675" s="151" t="s">
        <v>1222</v>
      </c>
      <c r="E675" s="91" t="s">
        <v>1221</v>
      </c>
      <c r="F675" s="91" t="s">
        <v>1217</v>
      </c>
      <c r="G675" s="92">
        <v>42989</v>
      </c>
      <c r="H675" s="92">
        <v>45315</v>
      </c>
      <c r="I675" s="92">
        <f>H675+365</f>
        <v>45680</v>
      </c>
      <c r="J675" s="231" t="s">
        <v>759</v>
      </c>
    </row>
    <row r="676" spans="1:10" ht="18" customHeight="1" x14ac:dyDescent="0.35">
      <c r="A676" s="76" t="s">
        <v>22</v>
      </c>
      <c r="B676" s="27">
        <v>676</v>
      </c>
      <c r="C676" s="27">
        <v>2017</v>
      </c>
      <c r="D676" s="51" t="s">
        <v>1223</v>
      </c>
      <c r="E676" s="87" t="s">
        <v>1224</v>
      </c>
      <c r="F676" s="87" t="s">
        <v>1217</v>
      </c>
      <c r="G676" s="96">
        <v>42991</v>
      </c>
      <c r="H676" s="96">
        <v>45315</v>
      </c>
      <c r="I676" s="96">
        <f t="shared" ref="I676:I682" si="32">+H676+365</f>
        <v>45680</v>
      </c>
      <c r="J676" s="223" t="s">
        <v>759</v>
      </c>
    </row>
    <row r="677" spans="1:10" ht="18" customHeight="1" x14ac:dyDescent="0.35">
      <c r="A677" s="76" t="s">
        <v>22</v>
      </c>
      <c r="B677" s="27">
        <v>677</v>
      </c>
      <c r="C677" s="27">
        <v>2017</v>
      </c>
      <c r="D677" s="51" t="s">
        <v>1225</v>
      </c>
      <c r="E677" s="28" t="s">
        <v>1224</v>
      </c>
      <c r="F677" s="28" t="s">
        <v>1217</v>
      </c>
      <c r="G677" s="55">
        <v>42989</v>
      </c>
      <c r="H677" s="55">
        <v>45315</v>
      </c>
      <c r="I677" s="55">
        <f t="shared" si="32"/>
        <v>45680</v>
      </c>
      <c r="J677" s="226" t="s">
        <v>759</v>
      </c>
    </row>
    <row r="678" spans="1:10" ht="18" customHeight="1" x14ac:dyDescent="0.35">
      <c r="A678" s="76" t="s">
        <v>22</v>
      </c>
      <c r="B678" s="27">
        <v>678</v>
      </c>
      <c r="C678" s="27">
        <v>2017</v>
      </c>
      <c r="D678" s="51" t="s">
        <v>1226</v>
      </c>
      <c r="E678" s="28" t="s">
        <v>1224</v>
      </c>
      <c r="F678" s="28" t="s">
        <v>1217</v>
      </c>
      <c r="G678" s="55">
        <v>42989</v>
      </c>
      <c r="H678" s="55">
        <v>45315</v>
      </c>
      <c r="I678" s="55">
        <f t="shared" si="32"/>
        <v>45680</v>
      </c>
      <c r="J678" s="226" t="s">
        <v>759</v>
      </c>
    </row>
    <row r="679" spans="1:10" ht="18" customHeight="1" x14ac:dyDescent="0.35">
      <c r="A679" s="76" t="s">
        <v>22</v>
      </c>
      <c r="B679" s="27">
        <v>679</v>
      </c>
      <c r="C679" s="27">
        <v>2017</v>
      </c>
      <c r="D679" s="51" t="s">
        <v>1227</v>
      </c>
      <c r="E679" s="28" t="s">
        <v>1228</v>
      </c>
      <c r="F679" s="28" t="s">
        <v>1229</v>
      </c>
      <c r="G679" s="55">
        <v>42991</v>
      </c>
      <c r="H679" s="55">
        <v>44463</v>
      </c>
      <c r="I679" s="55">
        <f t="shared" si="32"/>
        <v>44828</v>
      </c>
      <c r="J679" s="226" t="s">
        <v>759</v>
      </c>
    </row>
    <row r="680" spans="1:10" ht="18" customHeight="1" x14ac:dyDescent="0.35">
      <c r="A680" s="76" t="s">
        <v>22</v>
      </c>
      <c r="B680" s="27">
        <v>680</v>
      </c>
      <c r="C680" s="27">
        <v>2017</v>
      </c>
      <c r="D680" s="51" t="s">
        <v>1230</v>
      </c>
      <c r="E680" s="28" t="s">
        <v>1228</v>
      </c>
      <c r="F680" s="28" t="s">
        <v>1229</v>
      </c>
      <c r="G680" s="55">
        <v>42991</v>
      </c>
      <c r="H680" s="55">
        <v>44463</v>
      </c>
      <c r="I680" s="55">
        <f t="shared" si="32"/>
        <v>44828</v>
      </c>
      <c r="J680" s="226" t="s">
        <v>759</v>
      </c>
    </row>
    <row r="681" spans="1:10" ht="18" customHeight="1" x14ac:dyDescent="0.35">
      <c r="A681" s="76" t="s">
        <v>22</v>
      </c>
      <c r="B681" s="27">
        <v>681</v>
      </c>
      <c r="C681" s="27">
        <v>2017</v>
      </c>
      <c r="D681" s="51" t="s">
        <v>1231</v>
      </c>
      <c r="E681" s="28" t="s">
        <v>1228</v>
      </c>
      <c r="F681" s="28" t="s">
        <v>1229</v>
      </c>
      <c r="G681" s="55">
        <v>42991</v>
      </c>
      <c r="H681" s="55">
        <v>44463</v>
      </c>
      <c r="I681" s="55">
        <f t="shared" si="32"/>
        <v>44828</v>
      </c>
      <c r="J681" s="226" t="s">
        <v>759</v>
      </c>
    </row>
    <row r="682" spans="1:10" ht="18" customHeight="1" x14ac:dyDescent="0.35">
      <c r="A682" s="76" t="s">
        <v>22</v>
      </c>
      <c r="B682" s="27">
        <v>682</v>
      </c>
      <c r="C682" s="27">
        <v>2017</v>
      </c>
      <c r="D682" s="28" t="s">
        <v>1232</v>
      </c>
      <c r="E682" s="28" t="s">
        <v>1233</v>
      </c>
      <c r="F682" s="28" t="s">
        <v>1229</v>
      </c>
      <c r="G682" s="55">
        <v>42996</v>
      </c>
      <c r="H682" s="55">
        <v>43361</v>
      </c>
      <c r="I682" s="55">
        <f t="shared" si="32"/>
        <v>43726</v>
      </c>
      <c r="J682" s="226" t="s">
        <v>1234</v>
      </c>
    </row>
    <row r="683" spans="1:10" ht="18" customHeight="1" x14ac:dyDescent="0.35">
      <c r="A683" s="76" t="s">
        <v>22</v>
      </c>
      <c r="B683" s="27">
        <v>683</v>
      </c>
      <c r="C683" s="27">
        <v>2017</v>
      </c>
      <c r="D683" s="51" t="s">
        <v>1235</v>
      </c>
      <c r="E683" s="28" t="s">
        <v>1236</v>
      </c>
      <c r="F683" s="28" t="s">
        <v>1229</v>
      </c>
      <c r="G683" s="55">
        <v>42991</v>
      </c>
      <c r="H683" s="55"/>
      <c r="I683" s="55">
        <f>+G683+365</f>
        <v>43356</v>
      </c>
      <c r="J683" s="226" t="s">
        <v>759</v>
      </c>
    </row>
    <row r="684" spans="1:10" ht="18" customHeight="1" x14ac:dyDescent="0.35">
      <c r="A684" s="76" t="s">
        <v>22</v>
      </c>
      <c r="B684" s="27">
        <v>684</v>
      </c>
      <c r="C684" s="27">
        <v>2017</v>
      </c>
      <c r="D684" s="154" t="s">
        <v>1237</v>
      </c>
      <c r="E684" s="28" t="s">
        <v>1236</v>
      </c>
      <c r="F684" s="28" t="s">
        <v>1229</v>
      </c>
      <c r="G684" s="55">
        <v>42991</v>
      </c>
      <c r="H684" s="55"/>
      <c r="I684" s="55">
        <f>+G684+365</f>
        <v>43356</v>
      </c>
      <c r="J684" s="226" t="s">
        <v>759</v>
      </c>
    </row>
    <row r="685" spans="1:10" ht="18" customHeight="1" x14ac:dyDescent="0.35">
      <c r="A685" s="76" t="s">
        <v>22</v>
      </c>
      <c r="B685" s="27">
        <v>685</v>
      </c>
      <c r="C685" s="27">
        <v>2017</v>
      </c>
      <c r="D685" s="87" t="s">
        <v>1238</v>
      </c>
      <c r="E685" s="28" t="s">
        <v>381</v>
      </c>
      <c r="F685" s="28" t="s">
        <v>57</v>
      </c>
      <c r="G685" s="55">
        <v>42992</v>
      </c>
      <c r="H685" s="55">
        <v>44093</v>
      </c>
      <c r="I685" s="55">
        <v>44458</v>
      </c>
      <c r="J685" s="29" t="s">
        <v>53</v>
      </c>
    </row>
    <row r="686" spans="1:10" ht="18" customHeight="1" x14ac:dyDescent="0.35">
      <c r="A686" s="76" t="s">
        <v>22</v>
      </c>
      <c r="B686" s="27">
        <v>686</v>
      </c>
      <c r="C686" s="27">
        <v>2017</v>
      </c>
      <c r="D686" s="28" t="s">
        <v>1239</v>
      </c>
      <c r="E686" s="28" t="s">
        <v>1221</v>
      </c>
      <c r="F686" s="28" t="s">
        <v>1240</v>
      </c>
      <c r="G686" s="55">
        <v>42997</v>
      </c>
      <c r="H686" s="55">
        <v>43727</v>
      </c>
      <c r="I686" s="57">
        <f>+H686+366</f>
        <v>44093</v>
      </c>
      <c r="J686" s="234" t="s">
        <v>727</v>
      </c>
    </row>
    <row r="687" spans="1:10" ht="18" customHeight="1" x14ac:dyDescent="0.35">
      <c r="A687" s="76" t="s">
        <v>22</v>
      </c>
      <c r="B687" s="27">
        <v>687</v>
      </c>
      <c r="C687" s="27">
        <v>2017</v>
      </c>
      <c r="D687" s="28" t="s">
        <v>1241</v>
      </c>
      <c r="E687" s="28" t="s">
        <v>1221</v>
      </c>
      <c r="F687" s="28" t="s">
        <v>1242</v>
      </c>
      <c r="G687" s="55">
        <v>42997</v>
      </c>
      <c r="H687" s="55">
        <v>43727</v>
      </c>
      <c r="I687" s="57">
        <f>+H687+366</f>
        <v>44093</v>
      </c>
      <c r="J687" s="234" t="s">
        <v>727</v>
      </c>
    </row>
    <row r="688" spans="1:10" ht="18" customHeight="1" x14ac:dyDescent="0.35">
      <c r="A688" s="76" t="s">
        <v>22</v>
      </c>
      <c r="B688" s="27">
        <v>688</v>
      </c>
      <c r="C688" s="27">
        <v>2017</v>
      </c>
      <c r="D688" s="28" t="s">
        <v>1239</v>
      </c>
      <c r="E688" s="28" t="s">
        <v>1243</v>
      </c>
      <c r="F688" s="28" t="s">
        <v>1244</v>
      </c>
      <c r="G688" s="55">
        <v>42997</v>
      </c>
      <c r="H688" s="55">
        <v>43727</v>
      </c>
      <c r="I688" s="55">
        <f>+H688+366</f>
        <v>44093</v>
      </c>
      <c r="J688" s="226" t="s">
        <v>1245</v>
      </c>
    </row>
    <row r="689" spans="1:10" ht="18" customHeight="1" x14ac:dyDescent="0.35">
      <c r="A689" s="76" t="s">
        <v>22</v>
      </c>
      <c r="B689" s="27">
        <v>689</v>
      </c>
      <c r="C689" s="27">
        <v>2017</v>
      </c>
      <c r="D689" s="28" t="s">
        <v>1241</v>
      </c>
      <c r="E689" s="28" t="s">
        <v>1246</v>
      </c>
      <c r="F689" s="28" t="s">
        <v>1244</v>
      </c>
      <c r="G689" s="55">
        <v>42997</v>
      </c>
      <c r="H689" s="55">
        <v>43727</v>
      </c>
      <c r="I689" s="55">
        <f>+H689+366</f>
        <v>44093</v>
      </c>
      <c r="J689" s="226" t="s">
        <v>1245</v>
      </c>
    </row>
    <row r="690" spans="1:10" ht="18" customHeight="1" x14ac:dyDescent="0.35">
      <c r="A690" s="76" t="s">
        <v>22</v>
      </c>
      <c r="B690" s="27">
        <v>690</v>
      </c>
      <c r="C690" s="27">
        <v>2017</v>
      </c>
      <c r="D690" s="28" t="s">
        <v>1247</v>
      </c>
      <c r="E690" s="28" t="s">
        <v>1246</v>
      </c>
      <c r="F690" s="28" t="s">
        <v>1248</v>
      </c>
      <c r="G690" s="55">
        <v>42997</v>
      </c>
      <c r="H690" s="55">
        <v>43727</v>
      </c>
      <c r="I690" s="55">
        <f>+H690+366</f>
        <v>44093</v>
      </c>
      <c r="J690" s="226" t="s">
        <v>1245</v>
      </c>
    </row>
    <row r="691" spans="1:10" ht="18" customHeight="1" x14ac:dyDescent="0.35">
      <c r="A691" s="76" t="s">
        <v>22</v>
      </c>
      <c r="B691" s="27">
        <v>691</v>
      </c>
      <c r="C691" s="27">
        <v>2017</v>
      </c>
      <c r="D691" s="28" t="s">
        <v>1249</v>
      </c>
      <c r="E691" s="28" t="s">
        <v>144</v>
      </c>
      <c r="F691" s="28" t="s">
        <v>199</v>
      </c>
      <c r="G691" s="55">
        <v>42992</v>
      </c>
      <c r="H691" s="55"/>
      <c r="I691" s="55">
        <f>+G691+365</f>
        <v>43357</v>
      </c>
      <c r="J691" s="255" t="s">
        <v>26</v>
      </c>
    </row>
    <row r="692" spans="1:10" ht="18" customHeight="1" x14ac:dyDescent="0.35">
      <c r="A692" s="76" t="s">
        <v>22</v>
      </c>
      <c r="B692" s="27">
        <v>692</v>
      </c>
      <c r="C692" s="27">
        <v>2017</v>
      </c>
      <c r="D692" s="28" t="s">
        <v>1000</v>
      </c>
      <c r="E692" s="28" t="s">
        <v>144</v>
      </c>
      <c r="F692" s="28" t="s">
        <v>199</v>
      </c>
      <c r="G692" s="55">
        <v>42647</v>
      </c>
      <c r="H692" s="55">
        <v>43012</v>
      </c>
      <c r="I692" s="84">
        <f>+H692+365</f>
        <v>43377</v>
      </c>
      <c r="J692" s="231" t="s">
        <v>26</v>
      </c>
    </row>
    <row r="693" spans="1:10" ht="18" customHeight="1" x14ac:dyDescent="0.35">
      <c r="A693" s="76" t="s">
        <v>22</v>
      </c>
      <c r="B693" s="27">
        <v>693</v>
      </c>
      <c r="C693" s="27">
        <v>2017</v>
      </c>
      <c r="D693" s="28" t="s">
        <v>1250</v>
      </c>
      <c r="E693" s="28" t="s">
        <v>79</v>
      </c>
      <c r="F693" s="28" t="s">
        <v>140</v>
      </c>
      <c r="G693" s="55">
        <v>43391</v>
      </c>
      <c r="H693" s="55">
        <v>43725</v>
      </c>
      <c r="I693" s="84">
        <f>H693+366</f>
        <v>44091</v>
      </c>
      <c r="J693" s="83" t="s">
        <v>53</v>
      </c>
    </row>
    <row r="694" spans="1:10" ht="18" customHeight="1" x14ac:dyDescent="0.35">
      <c r="A694" s="76" t="s">
        <v>22</v>
      </c>
      <c r="B694" s="27">
        <v>694</v>
      </c>
      <c r="C694" s="27">
        <v>2017</v>
      </c>
      <c r="D694" s="28" t="s">
        <v>1251</v>
      </c>
      <c r="E694" s="28" t="s">
        <v>144</v>
      </c>
      <c r="F694" s="28" t="s">
        <v>367</v>
      </c>
      <c r="G694" s="55">
        <v>42997</v>
      </c>
      <c r="H694" s="55"/>
      <c r="I694" s="55">
        <f>+G694+365</f>
        <v>43362</v>
      </c>
      <c r="J694" s="223" t="s">
        <v>26</v>
      </c>
    </row>
    <row r="695" spans="1:10" ht="18" customHeight="1" x14ac:dyDescent="0.35">
      <c r="A695" s="76" t="s">
        <v>22</v>
      </c>
      <c r="B695" s="27">
        <v>695</v>
      </c>
      <c r="C695" s="27">
        <v>2017</v>
      </c>
      <c r="D695" s="28" t="s">
        <v>659</v>
      </c>
      <c r="E695" s="28" t="s">
        <v>28</v>
      </c>
      <c r="F695" s="28" t="s">
        <v>199</v>
      </c>
      <c r="G695" s="55">
        <v>42997</v>
      </c>
      <c r="H695" s="55"/>
      <c r="I695" s="55">
        <f>+G695+365</f>
        <v>43362</v>
      </c>
      <c r="J695" s="226" t="s">
        <v>26</v>
      </c>
    </row>
    <row r="696" spans="1:10" ht="18" customHeight="1" x14ac:dyDescent="0.35">
      <c r="A696" s="76" t="s">
        <v>22</v>
      </c>
      <c r="B696" s="27">
        <v>696</v>
      </c>
      <c r="C696" s="27">
        <v>2017</v>
      </c>
      <c r="D696" s="28" t="s">
        <v>1252</v>
      </c>
      <c r="E696" s="28" t="s">
        <v>28</v>
      </c>
      <c r="F696" s="28" t="s">
        <v>199</v>
      </c>
      <c r="G696" s="55">
        <v>42997</v>
      </c>
      <c r="H696" s="55"/>
      <c r="I696" s="55">
        <f>+G696+365</f>
        <v>43362</v>
      </c>
      <c r="J696" s="226" t="s">
        <v>26</v>
      </c>
    </row>
    <row r="697" spans="1:10" ht="18" customHeight="1" x14ac:dyDescent="0.35">
      <c r="A697" s="76" t="s">
        <v>22</v>
      </c>
      <c r="B697" s="27">
        <v>697</v>
      </c>
      <c r="C697" s="27" t="s">
        <v>1253</v>
      </c>
      <c r="D697" s="28" t="s">
        <v>1254</v>
      </c>
      <c r="E697" s="28" t="s">
        <v>28</v>
      </c>
      <c r="F697" s="28" t="s">
        <v>199</v>
      </c>
      <c r="G697" s="55">
        <v>42997</v>
      </c>
      <c r="H697" s="55">
        <v>43587</v>
      </c>
      <c r="I697" s="55">
        <f>+H697+366</f>
        <v>43953</v>
      </c>
      <c r="J697" s="226" t="s">
        <v>26</v>
      </c>
    </row>
    <row r="698" spans="1:10" ht="18" customHeight="1" x14ac:dyDescent="0.35">
      <c r="A698" s="76" t="s">
        <v>22</v>
      </c>
      <c r="B698" s="27">
        <v>698</v>
      </c>
      <c r="C698" s="27">
        <v>2017</v>
      </c>
      <c r="D698" s="28" t="s">
        <v>1255</v>
      </c>
      <c r="E698" s="28" t="s">
        <v>28</v>
      </c>
      <c r="F698" s="28" t="s">
        <v>199</v>
      </c>
      <c r="G698" s="55">
        <v>42997</v>
      </c>
      <c r="H698" s="55"/>
      <c r="I698" s="55">
        <f t="shared" ref="I698:I703" si="33">+G698+365</f>
        <v>43362</v>
      </c>
      <c r="J698" s="226" t="s">
        <v>26</v>
      </c>
    </row>
    <row r="699" spans="1:10" ht="18" customHeight="1" x14ac:dyDescent="0.35">
      <c r="A699" s="76" t="s">
        <v>22</v>
      </c>
      <c r="B699" s="27">
        <v>699</v>
      </c>
      <c r="C699" s="27">
        <v>2017</v>
      </c>
      <c r="D699" s="28" t="s">
        <v>1256</v>
      </c>
      <c r="E699" s="28" t="s">
        <v>24</v>
      </c>
      <c r="F699" s="28" t="s">
        <v>199</v>
      </c>
      <c r="G699" s="55">
        <v>42997</v>
      </c>
      <c r="H699" s="55"/>
      <c r="I699" s="55">
        <f t="shared" si="33"/>
        <v>43362</v>
      </c>
      <c r="J699" s="230" t="s">
        <v>26</v>
      </c>
    </row>
    <row r="700" spans="1:10" ht="18" customHeight="1" x14ac:dyDescent="0.35">
      <c r="A700" s="76" t="s">
        <v>22</v>
      </c>
      <c r="B700" s="27">
        <v>700</v>
      </c>
      <c r="C700" s="27">
        <v>2017</v>
      </c>
      <c r="D700" s="28" t="s">
        <v>1257</v>
      </c>
      <c r="E700" s="28" t="s">
        <v>24</v>
      </c>
      <c r="F700" s="28" t="s">
        <v>199</v>
      </c>
      <c r="G700" s="55">
        <v>42997</v>
      </c>
      <c r="H700" s="55"/>
      <c r="I700" s="55">
        <f t="shared" si="33"/>
        <v>43362</v>
      </c>
      <c r="J700" s="226" t="s">
        <v>26</v>
      </c>
    </row>
    <row r="701" spans="1:10" ht="18" customHeight="1" x14ac:dyDescent="0.35">
      <c r="A701" s="76" t="s">
        <v>22</v>
      </c>
      <c r="B701" s="27">
        <v>701</v>
      </c>
      <c r="C701" s="27">
        <v>2017</v>
      </c>
      <c r="D701" s="28" t="s">
        <v>811</v>
      </c>
      <c r="E701" s="28" t="s">
        <v>24</v>
      </c>
      <c r="F701" s="28" t="s">
        <v>199</v>
      </c>
      <c r="G701" s="55">
        <v>43012</v>
      </c>
      <c r="H701" s="55"/>
      <c r="I701" s="55">
        <f t="shared" si="33"/>
        <v>43377</v>
      </c>
      <c r="J701" s="226" t="s">
        <v>26</v>
      </c>
    </row>
    <row r="702" spans="1:10" ht="18" customHeight="1" x14ac:dyDescent="0.35">
      <c r="A702" s="76" t="s">
        <v>22</v>
      </c>
      <c r="B702" s="27">
        <v>702</v>
      </c>
      <c r="C702" s="27">
        <v>2017</v>
      </c>
      <c r="D702" s="28" t="s">
        <v>1258</v>
      </c>
      <c r="E702" s="28" t="s">
        <v>28</v>
      </c>
      <c r="F702" s="28" t="s">
        <v>199</v>
      </c>
      <c r="G702" s="55">
        <v>42997</v>
      </c>
      <c r="H702" s="55"/>
      <c r="I702" s="55">
        <f t="shared" si="33"/>
        <v>43362</v>
      </c>
      <c r="J702" s="226" t="s">
        <v>26</v>
      </c>
    </row>
    <row r="703" spans="1:10" ht="18" customHeight="1" x14ac:dyDescent="0.35">
      <c r="A703" s="76" t="s">
        <v>22</v>
      </c>
      <c r="B703" s="27">
        <v>703</v>
      </c>
      <c r="C703" s="27">
        <v>2017</v>
      </c>
      <c r="D703" s="28" t="s">
        <v>1259</v>
      </c>
      <c r="E703" s="28" t="s">
        <v>28</v>
      </c>
      <c r="F703" s="28" t="s">
        <v>199</v>
      </c>
      <c r="G703" s="55">
        <v>42997</v>
      </c>
      <c r="H703" s="55"/>
      <c r="I703" s="55">
        <f t="shared" si="33"/>
        <v>43362</v>
      </c>
      <c r="J703" s="226" t="s">
        <v>26</v>
      </c>
    </row>
    <row r="704" spans="1:10" ht="18" customHeight="1" x14ac:dyDescent="0.35">
      <c r="A704" s="76" t="s">
        <v>22</v>
      </c>
      <c r="B704" s="27">
        <v>704</v>
      </c>
      <c r="C704" s="27">
        <v>2017</v>
      </c>
      <c r="D704" s="28" t="s">
        <v>1260</v>
      </c>
      <c r="E704" s="28" t="s">
        <v>1261</v>
      </c>
      <c r="F704" s="28" t="s">
        <v>1262</v>
      </c>
      <c r="G704" s="55">
        <v>43000</v>
      </c>
      <c r="H704" s="55">
        <v>44596</v>
      </c>
      <c r="I704" s="55">
        <f>H704+365</f>
        <v>44961</v>
      </c>
      <c r="J704" s="226" t="s">
        <v>1263</v>
      </c>
    </row>
    <row r="705" spans="1:10" ht="18" customHeight="1" x14ac:dyDescent="0.35">
      <c r="A705" s="76" t="s">
        <v>22</v>
      </c>
      <c r="B705" s="27">
        <v>705</v>
      </c>
      <c r="C705" s="27">
        <v>2017</v>
      </c>
      <c r="D705" s="28" t="s">
        <v>1264</v>
      </c>
      <c r="E705" s="28" t="s">
        <v>1261</v>
      </c>
      <c r="F705" s="28" t="s">
        <v>1262</v>
      </c>
      <c r="G705" s="55">
        <v>43000</v>
      </c>
      <c r="H705" s="55">
        <v>44596</v>
      </c>
      <c r="I705" s="55">
        <f>H705+365</f>
        <v>44961</v>
      </c>
      <c r="J705" s="226" t="s">
        <v>1263</v>
      </c>
    </row>
    <row r="706" spans="1:10" ht="18" customHeight="1" x14ac:dyDescent="0.35">
      <c r="A706" s="76" t="s">
        <v>22</v>
      </c>
      <c r="B706" s="27">
        <v>706</v>
      </c>
      <c r="C706" s="27">
        <v>2017</v>
      </c>
      <c r="D706" s="28" t="s">
        <v>1265</v>
      </c>
      <c r="E706" s="28" t="s">
        <v>1075</v>
      </c>
      <c r="F706" s="28" t="s">
        <v>1266</v>
      </c>
      <c r="G706" s="55">
        <v>43003</v>
      </c>
      <c r="H706" s="55">
        <v>44138</v>
      </c>
      <c r="I706" s="55">
        <v>44503</v>
      </c>
      <c r="J706" s="226" t="s">
        <v>1077</v>
      </c>
    </row>
    <row r="707" spans="1:10" ht="18" customHeight="1" x14ac:dyDescent="0.35">
      <c r="A707" s="76" t="s">
        <v>22</v>
      </c>
      <c r="B707" s="27">
        <v>707</v>
      </c>
      <c r="C707" s="27">
        <v>2017</v>
      </c>
      <c r="D707" s="51" t="s">
        <v>1267</v>
      </c>
      <c r="E707" s="28" t="s">
        <v>1268</v>
      </c>
      <c r="F707" s="28" t="s">
        <v>758</v>
      </c>
      <c r="G707" s="55">
        <v>42432</v>
      </c>
      <c r="H707" s="55">
        <v>44463</v>
      </c>
      <c r="I707" s="55">
        <f t="shared" ref="I707:I716" si="34">+H707+365</f>
        <v>44828</v>
      </c>
      <c r="J707" s="226" t="s">
        <v>759</v>
      </c>
    </row>
    <row r="708" spans="1:10" ht="18" customHeight="1" x14ac:dyDescent="0.35">
      <c r="A708" s="76" t="s">
        <v>22</v>
      </c>
      <c r="B708" s="27">
        <v>708</v>
      </c>
      <c r="C708" s="27">
        <v>2017</v>
      </c>
      <c r="D708" s="51" t="s">
        <v>1269</v>
      </c>
      <c r="E708" s="28" t="s">
        <v>1268</v>
      </c>
      <c r="F708" s="28" t="s">
        <v>758</v>
      </c>
      <c r="G708" s="55">
        <v>42432</v>
      </c>
      <c r="H708" s="55">
        <v>44463</v>
      </c>
      <c r="I708" s="55">
        <f t="shared" si="34"/>
        <v>44828</v>
      </c>
      <c r="J708" s="226" t="s">
        <v>759</v>
      </c>
    </row>
    <row r="709" spans="1:10" ht="18" customHeight="1" x14ac:dyDescent="0.35">
      <c r="A709" s="76" t="s">
        <v>22</v>
      </c>
      <c r="B709" s="27">
        <v>709</v>
      </c>
      <c r="C709" s="27">
        <v>2017</v>
      </c>
      <c r="D709" s="51" t="s">
        <v>1270</v>
      </c>
      <c r="E709" s="28" t="s">
        <v>1268</v>
      </c>
      <c r="F709" s="28" t="s">
        <v>758</v>
      </c>
      <c r="G709" s="55">
        <v>42432</v>
      </c>
      <c r="H709" s="55">
        <v>44463</v>
      </c>
      <c r="I709" s="55">
        <f t="shared" si="34"/>
        <v>44828</v>
      </c>
      <c r="J709" s="226" t="s">
        <v>759</v>
      </c>
    </row>
    <row r="710" spans="1:10" ht="18" customHeight="1" x14ac:dyDescent="0.35">
      <c r="A710" s="76" t="s">
        <v>22</v>
      </c>
      <c r="B710" s="27">
        <v>710</v>
      </c>
      <c r="C710" s="27">
        <v>2017</v>
      </c>
      <c r="D710" s="51" t="s">
        <v>1271</v>
      </c>
      <c r="E710" s="28" t="s">
        <v>1272</v>
      </c>
      <c r="F710" s="28" t="s">
        <v>758</v>
      </c>
      <c r="G710" s="55">
        <v>43006</v>
      </c>
      <c r="H710" s="55">
        <v>45315</v>
      </c>
      <c r="I710" s="55">
        <f t="shared" si="34"/>
        <v>45680</v>
      </c>
      <c r="J710" s="226" t="s">
        <v>759</v>
      </c>
    </row>
    <row r="711" spans="1:10" ht="18" customHeight="1" x14ac:dyDescent="0.35">
      <c r="A711" s="76" t="s">
        <v>22</v>
      </c>
      <c r="B711" s="27">
        <v>711</v>
      </c>
      <c r="C711" s="27">
        <v>2017</v>
      </c>
      <c r="D711" s="51" t="s">
        <v>1273</v>
      </c>
      <c r="E711" s="28" t="s">
        <v>1272</v>
      </c>
      <c r="F711" s="28" t="s">
        <v>758</v>
      </c>
      <c r="G711" s="55">
        <v>43006</v>
      </c>
      <c r="H711" s="55">
        <v>45315</v>
      </c>
      <c r="I711" s="55">
        <f t="shared" si="34"/>
        <v>45680</v>
      </c>
      <c r="J711" s="226" t="s">
        <v>759</v>
      </c>
    </row>
    <row r="712" spans="1:10" ht="18" customHeight="1" x14ac:dyDescent="0.35">
      <c r="A712" s="76" t="s">
        <v>22</v>
      </c>
      <c r="B712" s="27">
        <v>712</v>
      </c>
      <c r="C712" s="27">
        <v>2017</v>
      </c>
      <c r="D712" s="150" t="s">
        <v>1274</v>
      </c>
      <c r="E712" s="28" t="s">
        <v>1275</v>
      </c>
      <c r="F712" s="28" t="s">
        <v>1276</v>
      </c>
      <c r="G712" s="55">
        <v>43006</v>
      </c>
      <c r="H712" s="55">
        <v>45247</v>
      </c>
      <c r="I712" s="55">
        <f t="shared" si="34"/>
        <v>45612</v>
      </c>
      <c r="J712" s="226" t="s">
        <v>759</v>
      </c>
    </row>
    <row r="713" spans="1:10" ht="18" customHeight="1" x14ac:dyDescent="0.35">
      <c r="A713" s="76" t="s">
        <v>22</v>
      </c>
      <c r="B713" s="27">
        <v>713</v>
      </c>
      <c r="C713" s="27">
        <v>2017</v>
      </c>
      <c r="D713" s="150" t="s">
        <v>1277</v>
      </c>
      <c r="E713" s="28" t="s">
        <v>1275</v>
      </c>
      <c r="F713" s="182" t="s">
        <v>1276</v>
      </c>
      <c r="G713" s="55">
        <v>43006</v>
      </c>
      <c r="H713" s="55">
        <v>45247</v>
      </c>
      <c r="I713" s="55">
        <f t="shared" si="34"/>
        <v>45612</v>
      </c>
      <c r="J713" s="226" t="s">
        <v>759</v>
      </c>
    </row>
    <row r="714" spans="1:10" ht="18" customHeight="1" x14ac:dyDescent="0.35">
      <c r="A714" s="76" t="s">
        <v>22</v>
      </c>
      <c r="B714" s="27">
        <v>714</v>
      </c>
      <c r="C714" s="27">
        <v>2017</v>
      </c>
      <c r="D714" s="51" t="s">
        <v>1278</v>
      </c>
      <c r="E714" s="28" t="s">
        <v>1236</v>
      </c>
      <c r="F714" s="28" t="s">
        <v>1229</v>
      </c>
      <c r="G714" s="55">
        <v>42991</v>
      </c>
      <c r="H714" s="55">
        <v>44463</v>
      </c>
      <c r="I714" s="55">
        <f t="shared" si="34"/>
        <v>44828</v>
      </c>
      <c r="J714" s="226" t="s">
        <v>759</v>
      </c>
    </row>
    <row r="715" spans="1:10" ht="18" customHeight="1" x14ac:dyDescent="0.35">
      <c r="A715" s="76" t="s">
        <v>22</v>
      </c>
      <c r="B715" s="27">
        <v>715</v>
      </c>
      <c r="C715" s="27">
        <v>2017</v>
      </c>
      <c r="D715" s="155" t="s">
        <v>1279</v>
      </c>
      <c r="E715" s="28" t="s">
        <v>1280</v>
      </c>
      <c r="F715" s="28" t="s">
        <v>1281</v>
      </c>
      <c r="G715" s="55">
        <v>43018</v>
      </c>
      <c r="H715" s="55">
        <v>44477</v>
      </c>
      <c r="I715" s="55">
        <f t="shared" si="34"/>
        <v>44842</v>
      </c>
      <c r="J715" s="39" t="s">
        <v>910</v>
      </c>
    </row>
    <row r="716" spans="1:10" ht="18" customHeight="1" x14ac:dyDescent="0.35">
      <c r="A716" s="76" t="s">
        <v>22</v>
      </c>
      <c r="B716" s="27">
        <v>716</v>
      </c>
      <c r="C716" s="27">
        <v>2017</v>
      </c>
      <c r="D716" s="150" t="s">
        <v>1282</v>
      </c>
      <c r="E716" s="28" t="s">
        <v>1280</v>
      </c>
      <c r="F716" s="28" t="s">
        <v>1281</v>
      </c>
      <c r="G716" s="55">
        <v>43018</v>
      </c>
      <c r="H716" s="55">
        <v>44477</v>
      </c>
      <c r="I716" s="55">
        <f t="shared" si="34"/>
        <v>44842</v>
      </c>
      <c r="J716" s="39" t="s">
        <v>910</v>
      </c>
    </row>
    <row r="717" spans="1:10" ht="18" customHeight="1" x14ac:dyDescent="0.35">
      <c r="A717" s="76" t="s">
        <v>22</v>
      </c>
      <c r="B717" s="27">
        <v>717</v>
      </c>
      <c r="C717" s="27">
        <v>2017</v>
      </c>
      <c r="D717" s="28" t="s">
        <v>1283</v>
      </c>
      <c r="E717" s="28" t="s">
        <v>1144</v>
      </c>
      <c r="F717" s="28" t="s">
        <v>1284</v>
      </c>
      <c r="G717" s="55">
        <v>43018</v>
      </c>
      <c r="H717" s="55">
        <v>44866</v>
      </c>
      <c r="I717" s="55">
        <f>H717+365</f>
        <v>45231</v>
      </c>
      <c r="J717" s="39" t="s">
        <v>910</v>
      </c>
    </row>
    <row r="718" spans="1:10" ht="18" customHeight="1" x14ac:dyDescent="0.35">
      <c r="A718" s="76" t="s">
        <v>22</v>
      </c>
      <c r="B718" s="27">
        <v>718</v>
      </c>
      <c r="C718" s="27">
        <v>2017</v>
      </c>
      <c r="D718" s="28" t="s">
        <v>1285</v>
      </c>
      <c r="E718" s="28" t="s">
        <v>1272</v>
      </c>
      <c r="F718" s="28" t="s">
        <v>1286</v>
      </c>
      <c r="G718" s="55">
        <v>43018</v>
      </c>
      <c r="H718" s="55">
        <v>44908</v>
      </c>
      <c r="I718" s="55">
        <f>H718+365</f>
        <v>45273</v>
      </c>
      <c r="J718" s="39" t="s">
        <v>910</v>
      </c>
    </row>
    <row r="719" spans="1:10" ht="18" customHeight="1" x14ac:dyDescent="0.35">
      <c r="A719" s="76" t="s">
        <v>22</v>
      </c>
      <c r="B719" s="27">
        <v>719</v>
      </c>
      <c r="C719" s="27">
        <v>2017</v>
      </c>
      <c r="D719" s="28" t="s">
        <v>1287</v>
      </c>
      <c r="E719" s="28" t="s">
        <v>1144</v>
      </c>
      <c r="F719" s="159" t="s">
        <v>1284</v>
      </c>
      <c r="G719" s="55">
        <v>43018</v>
      </c>
      <c r="H719" s="55">
        <v>44866</v>
      </c>
      <c r="I719" s="55">
        <f>H719+365</f>
        <v>45231</v>
      </c>
      <c r="J719" s="39" t="s">
        <v>910</v>
      </c>
    </row>
    <row r="720" spans="1:10" ht="18" customHeight="1" x14ac:dyDescent="0.35">
      <c r="A720" s="76" t="s">
        <v>22</v>
      </c>
      <c r="B720" s="27">
        <v>720</v>
      </c>
      <c r="C720" s="27">
        <v>2017</v>
      </c>
      <c r="D720" s="28" t="s">
        <v>1288</v>
      </c>
      <c r="E720" s="28" t="s">
        <v>1272</v>
      </c>
      <c r="F720" s="28" t="s">
        <v>1289</v>
      </c>
      <c r="G720" s="55">
        <v>43018</v>
      </c>
      <c r="H720" s="55">
        <v>44908</v>
      </c>
      <c r="I720" s="55">
        <f>H720+365</f>
        <v>45273</v>
      </c>
      <c r="J720" s="39" t="s">
        <v>910</v>
      </c>
    </row>
    <row r="721" spans="1:10" ht="18" customHeight="1" x14ac:dyDescent="0.35">
      <c r="A721" s="76" t="s">
        <v>22</v>
      </c>
      <c r="B721" s="27">
        <v>721</v>
      </c>
      <c r="C721" s="27">
        <v>2017</v>
      </c>
      <c r="D721" s="28" t="s">
        <v>1290</v>
      </c>
      <c r="E721" s="28" t="s">
        <v>1203</v>
      </c>
      <c r="F721" s="28" t="s">
        <v>1291</v>
      </c>
      <c r="G721" s="55">
        <v>43026</v>
      </c>
      <c r="H721" s="55">
        <v>43756</v>
      </c>
      <c r="I721" s="55">
        <f>+H721+366</f>
        <v>44122</v>
      </c>
      <c r="J721" s="226" t="s">
        <v>1292</v>
      </c>
    </row>
    <row r="722" spans="1:10" ht="18" customHeight="1" x14ac:dyDescent="0.35">
      <c r="A722" s="76" t="s">
        <v>22</v>
      </c>
      <c r="B722" s="27">
        <v>722</v>
      </c>
      <c r="C722" s="27">
        <v>2017</v>
      </c>
      <c r="D722" s="28" t="s">
        <v>1293</v>
      </c>
      <c r="E722" s="28" t="s">
        <v>1203</v>
      </c>
      <c r="F722" s="28" t="s">
        <v>1291</v>
      </c>
      <c r="G722" s="55">
        <v>43026</v>
      </c>
      <c r="H722" s="55">
        <v>43787</v>
      </c>
      <c r="I722" s="55">
        <f>+H722+366</f>
        <v>44153</v>
      </c>
      <c r="J722" s="226" t="s">
        <v>1292</v>
      </c>
    </row>
    <row r="723" spans="1:10" ht="18" customHeight="1" x14ac:dyDescent="0.35">
      <c r="A723" s="76" t="s">
        <v>22</v>
      </c>
      <c r="B723" s="27">
        <v>723</v>
      </c>
      <c r="C723" s="27">
        <v>2017</v>
      </c>
      <c r="D723" s="28" t="s">
        <v>1294</v>
      </c>
      <c r="E723" s="28" t="s">
        <v>1272</v>
      </c>
      <c r="F723" s="28" t="s">
        <v>1295</v>
      </c>
      <c r="G723" s="55">
        <v>43047</v>
      </c>
      <c r="H723" s="55"/>
      <c r="I723" s="55">
        <f t="shared" ref="I723:I749" si="35">+G723+365</f>
        <v>43412</v>
      </c>
      <c r="J723" s="226" t="s">
        <v>1296</v>
      </c>
    </row>
    <row r="724" spans="1:10" ht="18" customHeight="1" x14ac:dyDescent="0.35">
      <c r="A724" s="76" t="s">
        <v>22</v>
      </c>
      <c r="B724" s="27">
        <v>724</v>
      </c>
      <c r="C724" s="27">
        <v>2017</v>
      </c>
      <c r="D724" s="28" t="s">
        <v>1297</v>
      </c>
      <c r="E724" s="28" t="s">
        <v>1272</v>
      </c>
      <c r="F724" s="28" t="s">
        <v>1295</v>
      </c>
      <c r="G724" s="55">
        <v>43047</v>
      </c>
      <c r="H724" s="55"/>
      <c r="I724" s="55">
        <f t="shared" si="35"/>
        <v>43412</v>
      </c>
      <c r="J724" s="226" t="s">
        <v>1296</v>
      </c>
    </row>
    <row r="725" spans="1:10" ht="18" customHeight="1" x14ac:dyDescent="0.35">
      <c r="A725" s="76" t="s">
        <v>22</v>
      </c>
      <c r="B725" s="27">
        <v>725</v>
      </c>
      <c r="C725" s="27">
        <v>2017</v>
      </c>
      <c r="D725" s="28" t="s">
        <v>1298</v>
      </c>
      <c r="E725" s="28" t="s">
        <v>1299</v>
      </c>
      <c r="F725" s="28" t="s">
        <v>1300</v>
      </c>
      <c r="G725" s="55">
        <v>43047</v>
      </c>
      <c r="H725" s="55"/>
      <c r="I725" s="55">
        <f t="shared" si="35"/>
        <v>43412</v>
      </c>
      <c r="J725" s="226" t="s">
        <v>1301</v>
      </c>
    </row>
    <row r="726" spans="1:10" ht="18" customHeight="1" x14ac:dyDescent="0.35">
      <c r="A726" s="76" t="s">
        <v>22</v>
      </c>
      <c r="B726" s="27">
        <v>726</v>
      </c>
      <c r="C726" s="27">
        <v>2017</v>
      </c>
      <c r="D726" s="28" t="s">
        <v>1302</v>
      </c>
      <c r="E726" s="28" t="s">
        <v>1303</v>
      </c>
      <c r="F726" s="28" t="s">
        <v>1300</v>
      </c>
      <c r="G726" s="55">
        <v>43047</v>
      </c>
      <c r="H726" s="55"/>
      <c r="I726" s="55">
        <f t="shared" si="35"/>
        <v>43412</v>
      </c>
      <c r="J726" s="226" t="s">
        <v>1301</v>
      </c>
    </row>
    <row r="727" spans="1:10" ht="18" customHeight="1" x14ac:dyDescent="0.35">
      <c r="A727" s="76" t="s">
        <v>22</v>
      </c>
      <c r="B727" s="27">
        <v>727</v>
      </c>
      <c r="C727" s="27">
        <v>2017</v>
      </c>
      <c r="D727" s="28" t="s">
        <v>1302</v>
      </c>
      <c r="E727" s="28" t="s">
        <v>982</v>
      </c>
      <c r="F727" s="28" t="s">
        <v>1300</v>
      </c>
      <c r="G727" s="55">
        <v>43047</v>
      </c>
      <c r="H727" s="55"/>
      <c r="I727" s="55">
        <f t="shared" si="35"/>
        <v>43412</v>
      </c>
      <c r="J727" s="226" t="s">
        <v>1301</v>
      </c>
    </row>
    <row r="728" spans="1:10" ht="18" customHeight="1" x14ac:dyDescent="0.35">
      <c r="A728" s="76" t="s">
        <v>22</v>
      </c>
      <c r="B728" s="27">
        <v>728</v>
      </c>
      <c r="C728" s="27">
        <v>2017</v>
      </c>
      <c r="D728" s="28" t="s">
        <v>1304</v>
      </c>
      <c r="E728" s="28" t="s">
        <v>1305</v>
      </c>
      <c r="F728" s="28" t="s">
        <v>1300</v>
      </c>
      <c r="G728" s="55">
        <v>43047</v>
      </c>
      <c r="H728" s="55"/>
      <c r="I728" s="55">
        <f t="shared" si="35"/>
        <v>43412</v>
      </c>
      <c r="J728" s="226" t="s">
        <v>1301</v>
      </c>
    </row>
    <row r="729" spans="1:10" ht="18" customHeight="1" x14ac:dyDescent="0.35">
      <c r="A729" s="76" t="s">
        <v>22</v>
      </c>
      <c r="B729" s="27">
        <v>729</v>
      </c>
      <c r="C729" s="27">
        <v>2017</v>
      </c>
      <c r="D729" s="28" t="s">
        <v>1306</v>
      </c>
      <c r="E729" s="28" t="s">
        <v>1307</v>
      </c>
      <c r="F729" s="28" t="s">
        <v>1300</v>
      </c>
      <c r="G729" s="55">
        <v>43047</v>
      </c>
      <c r="H729" s="55"/>
      <c r="I729" s="55">
        <f t="shared" si="35"/>
        <v>43412</v>
      </c>
      <c r="J729" s="226" t="s">
        <v>1301</v>
      </c>
    </row>
    <row r="730" spans="1:10" ht="18" customHeight="1" x14ac:dyDescent="0.35">
      <c r="A730" s="76" t="s">
        <v>22</v>
      </c>
      <c r="B730" s="27">
        <v>730</v>
      </c>
      <c r="C730" s="27">
        <v>2017</v>
      </c>
      <c r="D730" s="28" t="s">
        <v>1308</v>
      </c>
      <c r="E730" s="28" t="s">
        <v>1303</v>
      </c>
      <c r="F730" s="28" t="s">
        <v>1300</v>
      </c>
      <c r="G730" s="55">
        <v>43047</v>
      </c>
      <c r="H730" s="55"/>
      <c r="I730" s="55">
        <f t="shared" si="35"/>
        <v>43412</v>
      </c>
      <c r="J730" s="226" t="s">
        <v>1301</v>
      </c>
    </row>
    <row r="731" spans="1:10" ht="18" customHeight="1" x14ac:dyDescent="0.35">
      <c r="A731" s="76" t="s">
        <v>22</v>
      </c>
      <c r="B731" s="27">
        <v>731</v>
      </c>
      <c r="C731" s="27">
        <v>2017</v>
      </c>
      <c r="D731" s="28" t="s">
        <v>1309</v>
      </c>
      <c r="E731" s="28" t="s">
        <v>1307</v>
      </c>
      <c r="F731" s="28" t="s">
        <v>1300</v>
      </c>
      <c r="G731" s="55">
        <v>43047</v>
      </c>
      <c r="H731" s="55"/>
      <c r="I731" s="55">
        <f t="shared" si="35"/>
        <v>43412</v>
      </c>
      <c r="J731" s="226" t="s">
        <v>1301</v>
      </c>
    </row>
    <row r="732" spans="1:10" ht="18" customHeight="1" x14ac:dyDescent="0.35">
      <c r="A732" s="76" t="s">
        <v>22</v>
      </c>
      <c r="B732" s="27">
        <v>732</v>
      </c>
      <c r="C732" s="27">
        <v>2017</v>
      </c>
      <c r="D732" s="28" t="s">
        <v>1310</v>
      </c>
      <c r="E732" s="28" t="s">
        <v>1299</v>
      </c>
      <c r="F732" s="28" t="s">
        <v>1300</v>
      </c>
      <c r="G732" s="55">
        <v>43047</v>
      </c>
      <c r="H732" s="55"/>
      <c r="I732" s="55">
        <f t="shared" si="35"/>
        <v>43412</v>
      </c>
      <c r="J732" s="226" t="s">
        <v>1301</v>
      </c>
    </row>
    <row r="733" spans="1:10" ht="18" customHeight="1" x14ac:dyDescent="0.35">
      <c r="A733" s="76" t="s">
        <v>22</v>
      </c>
      <c r="B733" s="27">
        <v>733</v>
      </c>
      <c r="C733" s="27">
        <v>2017</v>
      </c>
      <c r="D733" s="28" t="s">
        <v>1311</v>
      </c>
      <c r="E733" s="28" t="s">
        <v>1305</v>
      </c>
      <c r="F733" s="28" t="s">
        <v>1300</v>
      </c>
      <c r="G733" s="55">
        <v>43047</v>
      </c>
      <c r="H733" s="55"/>
      <c r="I733" s="55">
        <f t="shared" si="35"/>
        <v>43412</v>
      </c>
      <c r="J733" s="226" t="s">
        <v>1301</v>
      </c>
    </row>
    <row r="734" spans="1:10" ht="18" customHeight="1" x14ac:dyDescent="0.35">
      <c r="A734" s="76" t="s">
        <v>22</v>
      </c>
      <c r="B734" s="27">
        <v>734</v>
      </c>
      <c r="C734" s="27">
        <v>2017</v>
      </c>
      <c r="D734" s="28" t="s">
        <v>1312</v>
      </c>
      <c r="E734" s="28" t="s">
        <v>982</v>
      </c>
      <c r="F734" s="28" t="s">
        <v>1300</v>
      </c>
      <c r="G734" s="55">
        <v>43047</v>
      </c>
      <c r="H734" s="55"/>
      <c r="I734" s="55">
        <f t="shared" si="35"/>
        <v>43412</v>
      </c>
      <c r="J734" s="226" t="s">
        <v>1301</v>
      </c>
    </row>
    <row r="735" spans="1:10" ht="18" customHeight="1" x14ac:dyDescent="0.35">
      <c r="A735" s="76" t="s">
        <v>22</v>
      </c>
      <c r="B735" s="27">
        <v>735</v>
      </c>
      <c r="C735" s="27">
        <v>2017</v>
      </c>
      <c r="D735" s="28" t="s">
        <v>1313</v>
      </c>
      <c r="E735" s="28" t="s">
        <v>1303</v>
      </c>
      <c r="F735" s="28" t="s">
        <v>1300</v>
      </c>
      <c r="G735" s="55">
        <v>43047</v>
      </c>
      <c r="H735" s="55"/>
      <c r="I735" s="55">
        <f t="shared" si="35"/>
        <v>43412</v>
      </c>
      <c r="J735" s="226" t="s">
        <v>1301</v>
      </c>
    </row>
    <row r="736" spans="1:10" ht="18" customHeight="1" x14ac:dyDescent="0.35">
      <c r="A736" s="76" t="s">
        <v>22</v>
      </c>
      <c r="B736" s="27">
        <v>736</v>
      </c>
      <c r="C736" s="27">
        <v>2017</v>
      </c>
      <c r="D736" s="28" t="s">
        <v>1314</v>
      </c>
      <c r="E736" s="28" t="s">
        <v>1307</v>
      </c>
      <c r="F736" s="28" t="s">
        <v>1300</v>
      </c>
      <c r="G736" s="55">
        <v>43047</v>
      </c>
      <c r="H736" s="55"/>
      <c r="I736" s="55">
        <f t="shared" si="35"/>
        <v>43412</v>
      </c>
      <c r="J736" s="226" t="s">
        <v>1301</v>
      </c>
    </row>
    <row r="737" spans="1:10" ht="18" customHeight="1" x14ac:dyDescent="0.35">
      <c r="A737" s="76" t="s">
        <v>22</v>
      </c>
      <c r="B737" s="27">
        <v>737</v>
      </c>
      <c r="C737" s="27">
        <v>2017</v>
      </c>
      <c r="D737" s="28" t="s">
        <v>1315</v>
      </c>
      <c r="E737" s="28" t="s">
        <v>1305</v>
      </c>
      <c r="F737" s="28" t="s">
        <v>1300</v>
      </c>
      <c r="G737" s="55">
        <v>43047</v>
      </c>
      <c r="H737" s="55"/>
      <c r="I737" s="55">
        <f t="shared" si="35"/>
        <v>43412</v>
      </c>
      <c r="J737" s="226" t="s">
        <v>1301</v>
      </c>
    </row>
    <row r="738" spans="1:10" ht="18" customHeight="1" x14ac:dyDescent="0.35">
      <c r="A738" s="76" t="s">
        <v>22</v>
      </c>
      <c r="B738" s="27">
        <v>738</v>
      </c>
      <c r="C738" s="27">
        <v>2017</v>
      </c>
      <c r="D738" s="28" t="s">
        <v>1316</v>
      </c>
      <c r="E738" s="28" t="s">
        <v>982</v>
      </c>
      <c r="F738" s="28" t="s">
        <v>1300</v>
      </c>
      <c r="G738" s="55">
        <v>43047</v>
      </c>
      <c r="H738" s="55"/>
      <c r="I738" s="55">
        <f t="shared" si="35"/>
        <v>43412</v>
      </c>
      <c r="J738" s="226" t="s">
        <v>1301</v>
      </c>
    </row>
    <row r="739" spans="1:10" ht="18" customHeight="1" x14ac:dyDescent="0.35">
      <c r="A739" s="76" t="s">
        <v>22</v>
      </c>
      <c r="B739" s="27">
        <v>739</v>
      </c>
      <c r="C739" s="27">
        <v>2017</v>
      </c>
      <c r="D739" s="28" t="s">
        <v>1317</v>
      </c>
      <c r="E739" s="28" t="s">
        <v>1299</v>
      </c>
      <c r="F739" s="28" t="s">
        <v>1300</v>
      </c>
      <c r="G739" s="55">
        <v>43047</v>
      </c>
      <c r="H739" s="55"/>
      <c r="I739" s="55">
        <f t="shared" si="35"/>
        <v>43412</v>
      </c>
      <c r="J739" s="226" t="s">
        <v>1301</v>
      </c>
    </row>
    <row r="740" spans="1:10" ht="18" customHeight="1" x14ac:dyDescent="0.35">
      <c r="A740" s="76" t="s">
        <v>22</v>
      </c>
      <c r="B740" s="27">
        <v>740</v>
      </c>
      <c r="C740" s="27">
        <v>2017</v>
      </c>
      <c r="D740" s="28" t="s">
        <v>1318</v>
      </c>
      <c r="E740" s="28" t="s">
        <v>1307</v>
      </c>
      <c r="F740" s="28" t="s">
        <v>1300</v>
      </c>
      <c r="G740" s="55">
        <v>43047</v>
      </c>
      <c r="H740" s="55"/>
      <c r="I740" s="55">
        <f t="shared" si="35"/>
        <v>43412</v>
      </c>
      <c r="J740" s="226" t="s">
        <v>1301</v>
      </c>
    </row>
    <row r="741" spans="1:10" ht="18" customHeight="1" x14ac:dyDescent="0.35">
      <c r="A741" s="76" t="s">
        <v>22</v>
      </c>
      <c r="B741" s="27">
        <v>741</v>
      </c>
      <c r="C741" s="27">
        <v>2017</v>
      </c>
      <c r="D741" s="28" t="s">
        <v>1319</v>
      </c>
      <c r="E741" s="28" t="s">
        <v>1299</v>
      </c>
      <c r="F741" s="28" t="s">
        <v>1300</v>
      </c>
      <c r="G741" s="55">
        <v>43047</v>
      </c>
      <c r="H741" s="55"/>
      <c r="I741" s="55">
        <f t="shared" si="35"/>
        <v>43412</v>
      </c>
      <c r="J741" s="226" t="s">
        <v>1301</v>
      </c>
    </row>
    <row r="742" spans="1:10" ht="18" customHeight="1" x14ac:dyDescent="0.35">
      <c r="A742" s="76" t="s">
        <v>22</v>
      </c>
      <c r="B742" s="27">
        <v>742</v>
      </c>
      <c r="C742" s="27">
        <v>2017</v>
      </c>
      <c r="D742" s="28" t="s">
        <v>1320</v>
      </c>
      <c r="E742" s="28" t="s">
        <v>1305</v>
      </c>
      <c r="F742" s="28" t="s">
        <v>1300</v>
      </c>
      <c r="G742" s="55">
        <v>43047</v>
      </c>
      <c r="H742" s="55"/>
      <c r="I742" s="55">
        <f t="shared" si="35"/>
        <v>43412</v>
      </c>
      <c r="J742" s="226" t="s">
        <v>1301</v>
      </c>
    </row>
    <row r="743" spans="1:10" ht="18" customHeight="1" x14ac:dyDescent="0.35">
      <c r="A743" s="76" t="s">
        <v>22</v>
      </c>
      <c r="B743" s="27">
        <v>743</v>
      </c>
      <c r="C743" s="27">
        <v>2017</v>
      </c>
      <c r="D743" s="28" t="s">
        <v>1321</v>
      </c>
      <c r="E743" s="28" t="s">
        <v>982</v>
      </c>
      <c r="F743" s="28" t="s">
        <v>1300</v>
      </c>
      <c r="G743" s="55">
        <v>43047</v>
      </c>
      <c r="H743" s="55"/>
      <c r="I743" s="55">
        <f t="shared" si="35"/>
        <v>43412</v>
      </c>
      <c r="J743" s="226" t="s">
        <v>1301</v>
      </c>
    </row>
    <row r="744" spans="1:10" ht="18" customHeight="1" x14ac:dyDescent="0.35">
      <c r="A744" s="76" t="s">
        <v>22</v>
      </c>
      <c r="B744" s="27">
        <v>744</v>
      </c>
      <c r="C744" s="27">
        <v>2017</v>
      </c>
      <c r="D744" s="28" t="s">
        <v>1322</v>
      </c>
      <c r="E744" s="28" t="s">
        <v>1303</v>
      </c>
      <c r="F744" s="28" t="s">
        <v>1300</v>
      </c>
      <c r="G744" s="55">
        <v>43047</v>
      </c>
      <c r="H744" s="55"/>
      <c r="I744" s="55">
        <f t="shared" si="35"/>
        <v>43412</v>
      </c>
      <c r="J744" s="226" t="s">
        <v>1301</v>
      </c>
    </row>
    <row r="745" spans="1:10" ht="18" customHeight="1" x14ac:dyDescent="0.35">
      <c r="A745" s="76" t="s">
        <v>22</v>
      </c>
      <c r="B745" s="27">
        <v>745</v>
      </c>
      <c r="C745" s="27">
        <v>2017</v>
      </c>
      <c r="D745" s="28" t="s">
        <v>1323</v>
      </c>
      <c r="E745" s="28" t="s">
        <v>982</v>
      </c>
      <c r="F745" s="28" t="s">
        <v>1300</v>
      </c>
      <c r="G745" s="55">
        <v>43047</v>
      </c>
      <c r="H745" s="55"/>
      <c r="I745" s="55">
        <f t="shared" si="35"/>
        <v>43412</v>
      </c>
      <c r="J745" s="226" t="s">
        <v>1301</v>
      </c>
    </row>
    <row r="746" spans="1:10" ht="18" customHeight="1" x14ac:dyDescent="0.35">
      <c r="A746" s="76" t="s">
        <v>22</v>
      </c>
      <c r="B746" s="27">
        <v>746</v>
      </c>
      <c r="C746" s="27">
        <v>2017</v>
      </c>
      <c r="D746" s="28" t="s">
        <v>1324</v>
      </c>
      <c r="E746" s="28" t="s">
        <v>1299</v>
      </c>
      <c r="F746" s="28" t="s">
        <v>1300</v>
      </c>
      <c r="G746" s="55">
        <v>43047</v>
      </c>
      <c r="H746" s="55"/>
      <c r="I746" s="55">
        <f t="shared" si="35"/>
        <v>43412</v>
      </c>
      <c r="J746" s="226" t="s">
        <v>1301</v>
      </c>
    </row>
    <row r="747" spans="1:10" ht="18" customHeight="1" x14ac:dyDescent="0.35">
      <c r="A747" s="76" t="s">
        <v>22</v>
      </c>
      <c r="B747" s="27">
        <v>747</v>
      </c>
      <c r="C747" s="27">
        <v>2017</v>
      </c>
      <c r="D747" s="28" t="s">
        <v>1325</v>
      </c>
      <c r="E747" s="28" t="s">
        <v>1305</v>
      </c>
      <c r="F747" s="28" t="s">
        <v>1300</v>
      </c>
      <c r="G747" s="55">
        <v>43047</v>
      </c>
      <c r="H747" s="55"/>
      <c r="I747" s="55">
        <f t="shared" si="35"/>
        <v>43412</v>
      </c>
      <c r="J747" s="226" t="s">
        <v>1301</v>
      </c>
    </row>
    <row r="748" spans="1:10" ht="18" customHeight="1" x14ac:dyDescent="0.35">
      <c r="A748" s="76" t="s">
        <v>22</v>
      </c>
      <c r="B748" s="27">
        <v>748</v>
      </c>
      <c r="C748" s="27">
        <v>2017</v>
      </c>
      <c r="D748" s="28" t="s">
        <v>1326</v>
      </c>
      <c r="E748" s="28" t="s">
        <v>1307</v>
      </c>
      <c r="F748" s="28" t="s">
        <v>1300</v>
      </c>
      <c r="G748" s="55">
        <v>43047</v>
      </c>
      <c r="H748" s="55"/>
      <c r="I748" s="55">
        <f t="shared" si="35"/>
        <v>43412</v>
      </c>
      <c r="J748" s="226" t="s">
        <v>1301</v>
      </c>
    </row>
    <row r="749" spans="1:10" ht="18" customHeight="1" x14ac:dyDescent="0.35">
      <c r="A749" s="76" t="s">
        <v>22</v>
      </c>
      <c r="B749" s="27">
        <v>749</v>
      </c>
      <c r="C749" s="27">
        <v>2017</v>
      </c>
      <c r="D749" s="28" t="s">
        <v>1327</v>
      </c>
      <c r="E749" s="28" t="s">
        <v>1303</v>
      </c>
      <c r="F749" s="28" t="s">
        <v>1300</v>
      </c>
      <c r="G749" s="55">
        <v>43047</v>
      </c>
      <c r="H749" s="55"/>
      <c r="I749" s="55">
        <f t="shared" si="35"/>
        <v>43412</v>
      </c>
      <c r="J749" s="226" t="s">
        <v>1301</v>
      </c>
    </row>
    <row r="750" spans="1:10" ht="18" customHeight="1" x14ac:dyDescent="0.35">
      <c r="A750" s="76" t="s">
        <v>22</v>
      </c>
      <c r="B750" s="27">
        <v>750</v>
      </c>
      <c r="C750" s="27">
        <v>2017</v>
      </c>
      <c r="D750" s="28" t="s">
        <v>1328</v>
      </c>
      <c r="E750" s="28" t="s">
        <v>1329</v>
      </c>
      <c r="F750" s="28" t="s">
        <v>1330</v>
      </c>
      <c r="G750" s="55">
        <v>43045</v>
      </c>
      <c r="H750" s="55">
        <v>44872</v>
      </c>
      <c r="I750" s="55">
        <f>H750+365</f>
        <v>45237</v>
      </c>
      <c r="J750" s="226" t="s">
        <v>1331</v>
      </c>
    </row>
    <row r="751" spans="1:10" ht="18" customHeight="1" x14ac:dyDescent="0.35">
      <c r="A751" s="76" t="s">
        <v>22</v>
      </c>
      <c r="B751" s="27">
        <v>751</v>
      </c>
      <c r="C751" s="27">
        <v>2017</v>
      </c>
      <c r="D751" s="28" t="s">
        <v>1332</v>
      </c>
      <c r="E751" s="28" t="s">
        <v>1329</v>
      </c>
      <c r="F751" s="28" t="s">
        <v>1330</v>
      </c>
      <c r="G751" s="55">
        <v>43045</v>
      </c>
      <c r="H751" s="55">
        <v>44872</v>
      </c>
      <c r="I751" s="55">
        <f>H751+365</f>
        <v>45237</v>
      </c>
      <c r="J751" s="226" t="s">
        <v>1331</v>
      </c>
    </row>
    <row r="752" spans="1:10" ht="18" customHeight="1" x14ac:dyDescent="0.35">
      <c r="A752" s="76" t="s">
        <v>22</v>
      </c>
      <c r="B752" s="27">
        <v>752</v>
      </c>
      <c r="C752" s="27">
        <v>2017</v>
      </c>
      <c r="D752" s="28" t="s">
        <v>1333</v>
      </c>
      <c r="E752" s="28" t="s">
        <v>1303</v>
      </c>
      <c r="F752" s="28" t="s">
        <v>1300</v>
      </c>
      <c r="G752" s="55">
        <v>43047</v>
      </c>
      <c r="H752" s="55"/>
      <c r="I752" s="55">
        <f t="shared" ref="I752:I763" si="36">+G752+365</f>
        <v>43412</v>
      </c>
      <c r="J752" s="226" t="s">
        <v>1301</v>
      </c>
    </row>
    <row r="753" spans="1:10" ht="18" customHeight="1" x14ac:dyDescent="0.35">
      <c r="A753" s="76" t="s">
        <v>22</v>
      </c>
      <c r="B753" s="27">
        <v>753</v>
      </c>
      <c r="C753" s="27">
        <v>2017</v>
      </c>
      <c r="D753" s="28" t="s">
        <v>1334</v>
      </c>
      <c r="E753" s="28" t="s">
        <v>1307</v>
      </c>
      <c r="F753" s="28" t="s">
        <v>1300</v>
      </c>
      <c r="G753" s="55">
        <v>43047</v>
      </c>
      <c r="H753" s="55"/>
      <c r="I753" s="55">
        <f t="shared" si="36"/>
        <v>43412</v>
      </c>
      <c r="J753" s="226" t="s">
        <v>1301</v>
      </c>
    </row>
    <row r="754" spans="1:10" ht="18" customHeight="1" x14ac:dyDescent="0.35">
      <c r="A754" s="76" t="s">
        <v>22</v>
      </c>
      <c r="B754" s="27">
        <v>754</v>
      </c>
      <c r="C754" s="27">
        <v>2017</v>
      </c>
      <c r="D754" s="28" t="s">
        <v>1335</v>
      </c>
      <c r="E754" s="28" t="s">
        <v>1299</v>
      </c>
      <c r="F754" s="28" t="s">
        <v>1300</v>
      </c>
      <c r="G754" s="55">
        <v>43047</v>
      </c>
      <c r="H754" s="55"/>
      <c r="I754" s="55">
        <f t="shared" si="36"/>
        <v>43412</v>
      </c>
      <c r="J754" s="226" t="s">
        <v>1301</v>
      </c>
    </row>
    <row r="755" spans="1:10" ht="18" customHeight="1" x14ac:dyDescent="0.35">
      <c r="A755" s="76" t="s">
        <v>22</v>
      </c>
      <c r="B755" s="27">
        <v>755</v>
      </c>
      <c r="C755" s="27">
        <v>2017</v>
      </c>
      <c r="D755" s="28" t="s">
        <v>1336</v>
      </c>
      <c r="E755" s="28" t="s">
        <v>1305</v>
      </c>
      <c r="F755" s="28" t="s">
        <v>1300</v>
      </c>
      <c r="G755" s="55">
        <v>43047</v>
      </c>
      <c r="H755" s="55"/>
      <c r="I755" s="55">
        <f t="shared" si="36"/>
        <v>43412</v>
      </c>
      <c r="J755" s="226" t="s">
        <v>1301</v>
      </c>
    </row>
    <row r="756" spans="1:10" ht="18" customHeight="1" x14ac:dyDescent="0.35">
      <c r="A756" s="76" t="s">
        <v>22</v>
      </c>
      <c r="B756" s="27">
        <v>756</v>
      </c>
      <c r="C756" s="27">
        <v>2017</v>
      </c>
      <c r="D756" s="28" t="s">
        <v>1337</v>
      </c>
      <c r="E756" s="28" t="s">
        <v>982</v>
      </c>
      <c r="F756" s="28" t="s">
        <v>1300</v>
      </c>
      <c r="G756" s="55">
        <v>43047</v>
      </c>
      <c r="H756" s="55"/>
      <c r="I756" s="55">
        <f t="shared" si="36"/>
        <v>43412</v>
      </c>
      <c r="J756" s="226" t="s">
        <v>1301</v>
      </c>
    </row>
    <row r="757" spans="1:10" ht="18" customHeight="1" x14ac:dyDescent="0.35">
      <c r="A757" s="76" t="s">
        <v>22</v>
      </c>
      <c r="B757" s="27">
        <v>757</v>
      </c>
      <c r="C757" s="27">
        <v>2017</v>
      </c>
      <c r="D757" s="28" t="s">
        <v>1338</v>
      </c>
      <c r="E757" s="28" t="s">
        <v>890</v>
      </c>
      <c r="F757" s="28" t="s">
        <v>1339</v>
      </c>
      <c r="G757" s="55">
        <v>43048</v>
      </c>
      <c r="H757" s="55"/>
      <c r="I757" s="55">
        <f t="shared" si="36"/>
        <v>43413</v>
      </c>
      <c r="J757" s="226" t="s">
        <v>1340</v>
      </c>
    </row>
    <row r="758" spans="1:10" ht="18" customHeight="1" x14ac:dyDescent="0.35">
      <c r="A758" s="76" t="s">
        <v>22</v>
      </c>
      <c r="B758" s="27">
        <v>758</v>
      </c>
      <c r="C758" s="27">
        <v>2017</v>
      </c>
      <c r="D758" s="28" t="s">
        <v>1341</v>
      </c>
      <c r="E758" s="28" t="s">
        <v>890</v>
      </c>
      <c r="F758" s="28" t="s">
        <v>1339</v>
      </c>
      <c r="G758" s="55">
        <v>43048</v>
      </c>
      <c r="H758" s="55"/>
      <c r="I758" s="55">
        <f t="shared" si="36"/>
        <v>43413</v>
      </c>
      <c r="J758" s="226" t="s">
        <v>1340</v>
      </c>
    </row>
    <row r="759" spans="1:10" ht="18" customHeight="1" x14ac:dyDescent="0.35">
      <c r="A759" s="76" t="s">
        <v>22</v>
      </c>
      <c r="B759" s="27">
        <v>759</v>
      </c>
      <c r="C759" s="27">
        <v>2017</v>
      </c>
      <c r="D759" s="28" t="s">
        <v>1342</v>
      </c>
      <c r="E759" s="28" t="s">
        <v>1343</v>
      </c>
      <c r="F759" s="28" t="s">
        <v>1344</v>
      </c>
      <c r="G759" s="55">
        <v>43048</v>
      </c>
      <c r="H759" s="55"/>
      <c r="I759" s="55">
        <f t="shared" si="36"/>
        <v>43413</v>
      </c>
      <c r="J759" s="226" t="s">
        <v>1340</v>
      </c>
    </row>
    <row r="760" spans="1:10" ht="18" customHeight="1" x14ac:dyDescent="0.35">
      <c r="A760" s="76" t="s">
        <v>22</v>
      </c>
      <c r="B760" s="27">
        <v>760</v>
      </c>
      <c r="C760" s="27">
        <v>2017</v>
      </c>
      <c r="D760" s="28" t="s">
        <v>1345</v>
      </c>
      <c r="E760" s="28" t="s">
        <v>1343</v>
      </c>
      <c r="F760" s="28" t="s">
        <v>1344</v>
      </c>
      <c r="G760" s="55">
        <v>43048</v>
      </c>
      <c r="H760" s="55"/>
      <c r="I760" s="55">
        <f t="shared" si="36"/>
        <v>43413</v>
      </c>
      <c r="J760" s="226" t="s">
        <v>1340</v>
      </c>
    </row>
    <row r="761" spans="1:10" ht="18" customHeight="1" x14ac:dyDescent="0.35">
      <c r="A761" s="76" t="s">
        <v>22</v>
      </c>
      <c r="B761" s="27">
        <v>761</v>
      </c>
      <c r="C761" s="27">
        <v>2017</v>
      </c>
      <c r="D761" s="28" t="s">
        <v>1346</v>
      </c>
      <c r="E761" s="28" t="s">
        <v>1343</v>
      </c>
      <c r="F761" s="28" t="s">
        <v>1344</v>
      </c>
      <c r="G761" s="55">
        <v>43048</v>
      </c>
      <c r="H761" s="55"/>
      <c r="I761" s="55">
        <f t="shared" si="36"/>
        <v>43413</v>
      </c>
      <c r="J761" s="226" t="s">
        <v>1340</v>
      </c>
    </row>
    <row r="762" spans="1:10" ht="18" customHeight="1" x14ac:dyDescent="0.35">
      <c r="A762" s="76" t="s">
        <v>22</v>
      </c>
      <c r="B762" s="27">
        <v>762</v>
      </c>
      <c r="C762" s="27">
        <v>2017</v>
      </c>
      <c r="D762" s="28" t="s">
        <v>1347</v>
      </c>
      <c r="E762" s="28" t="s">
        <v>1343</v>
      </c>
      <c r="F762" s="28" t="s">
        <v>1344</v>
      </c>
      <c r="G762" s="55">
        <v>43048</v>
      </c>
      <c r="H762" s="55"/>
      <c r="I762" s="55">
        <f t="shared" si="36"/>
        <v>43413</v>
      </c>
      <c r="J762" s="226" t="s">
        <v>1340</v>
      </c>
    </row>
    <row r="763" spans="1:10" ht="18" customHeight="1" x14ac:dyDescent="0.35">
      <c r="A763" s="76" t="s">
        <v>22</v>
      </c>
      <c r="B763" s="27">
        <v>763</v>
      </c>
      <c r="C763" s="27">
        <v>2017</v>
      </c>
      <c r="D763" s="28" t="s">
        <v>1348</v>
      </c>
      <c r="E763" s="28" t="s">
        <v>1343</v>
      </c>
      <c r="F763" s="28" t="s">
        <v>1344</v>
      </c>
      <c r="G763" s="55">
        <v>43048</v>
      </c>
      <c r="H763" s="55"/>
      <c r="I763" s="55">
        <f t="shared" si="36"/>
        <v>43413</v>
      </c>
      <c r="J763" s="226" t="s">
        <v>1340</v>
      </c>
    </row>
    <row r="764" spans="1:10" ht="18" customHeight="1" x14ac:dyDescent="0.35">
      <c r="A764" s="76" t="s">
        <v>22</v>
      </c>
      <c r="B764" s="27">
        <v>764</v>
      </c>
      <c r="C764" s="27">
        <v>2017</v>
      </c>
      <c r="D764" s="28" t="s">
        <v>1349</v>
      </c>
      <c r="E764" s="28" t="s">
        <v>79</v>
      </c>
      <c r="F764" s="28" t="s">
        <v>140</v>
      </c>
      <c r="G764" s="55">
        <v>43090</v>
      </c>
      <c r="H764" s="55">
        <v>43455</v>
      </c>
      <c r="I764" s="55">
        <v>43820</v>
      </c>
      <c r="J764" s="29" t="s">
        <v>53</v>
      </c>
    </row>
    <row r="765" spans="1:10" ht="18" customHeight="1" x14ac:dyDescent="0.35">
      <c r="A765" s="76" t="s">
        <v>22</v>
      </c>
      <c r="B765" s="27">
        <v>765</v>
      </c>
      <c r="C765" s="27">
        <v>2017</v>
      </c>
      <c r="D765" s="28" t="s">
        <v>1350</v>
      </c>
      <c r="E765" s="28" t="s">
        <v>697</v>
      </c>
      <c r="F765" s="28" t="s">
        <v>1351</v>
      </c>
      <c r="G765" s="55">
        <v>43077</v>
      </c>
      <c r="H765" s="55">
        <v>43442</v>
      </c>
      <c r="I765" s="55">
        <f>+H765+365</f>
        <v>43807</v>
      </c>
      <c r="J765" s="226" t="s">
        <v>193</v>
      </c>
    </row>
    <row r="766" spans="1:10" ht="18" customHeight="1" x14ac:dyDescent="0.35">
      <c r="A766" s="76" t="s">
        <v>22</v>
      </c>
      <c r="B766" s="27">
        <v>766</v>
      </c>
      <c r="C766" s="27">
        <v>2017</v>
      </c>
      <c r="D766" s="28" t="s">
        <v>1352</v>
      </c>
      <c r="E766" s="28" t="s">
        <v>880</v>
      </c>
      <c r="F766" s="28" t="s">
        <v>1353</v>
      </c>
      <c r="G766" s="55">
        <v>43077</v>
      </c>
      <c r="H766" s="55"/>
      <c r="I766" s="55">
        <f>+G766+365</f>
        <v>43442</v>
      </c>
      <c r="J766" s="226" t="s">
        <v>193</v>
      </c>
    </row>
    <row r="767" spans="1:10" ht="18" customHeight="1" x14ac:dyDescent="0.35">
      <c r="A767" s="76" t="s">
        <v>22</v>
      </c>
      <c r="B767" s="27">
        <v>767</v>
      </c>
      <c r="C767" s="27">
        <v>2017</v>
      </c>
      <c r="D767" s="28" t="s">
        <v>1354</v>
      </c>
      <c r="E767" s="28" t="s">
        <v>880</v>
      </c>
      <c r="F767" s="28" t="s">
        <v>1353</v>
      </c>
      <c r="G767" s="55">
        <v>43077</v>
      </c>
      <c r="H767" s="55"/>
      <c r="I767" s="55">
        <f>+G767+365</f>
        <v>43442</v>
      </c>
      <c r="J767" s="226" t="s">
        <v>193</v>
      </c>
    </row>
    <row r="768" spans="1:10" ht="18" customHeight="1" x14ac:dyDescent="0.35">
      <c r="A768" s="76" t="s">
        <v>22</v>
      </c>
      <c r="B768" s="27">
        <v>768</v>
      </c>
      <c r="C768" s="27">
        <v>2017</v>
      </c>
      <c r="D768" s="28" t="s">
        <v>1355</v>
      </c>
      <c r="E768" s="28" t="s">
        <v>880</v>
      </c>
      <c r="F768" s="28" t="s">
        <v>1353</v>
      </c>
      <c r="G768" s="55">
        <v>43077</v>
      </c>
      <c r="H768" s="55"/>
      <c r="I768" s="55">
        <f>+G768+365</f>
        <v>43442</v>
      </c>
      <c r="J768" s="226" t="s">
        <v>193</v>
      </c>
    </row>
    <row r="769" spans="1:10" ht="18" customHeight="1" x14ac:dyDescent="0.35">
      <c r="A769" s="76" t="s">
        <v>22</v>
      </c>
      <c r="B769" s="27">
        <v>769</v>
      </c>
      <c r="C769" s="27">
        <v>2017</v>
      </c>
      <c r="D769" s="28" t="s">
        <v>1350</v>
      </c>
      <c r="E769" s="28" t="s">
        <v>880</v>
      </c>
      <c r="F769" s="28" t="s">
        <v>1353</v>
      </c>
      <c r="G769" s="55">
        <v>43077</v>
      </c>
      <c r="H769" s="55"/>
      <c r="I769" s="55">
        <f>+G769+365</f>
        <v>43442</v>
      </c>
      <c r="J769" s="226" t="s">
        <v>193</v>
      </c>
    </row>
    <row r="770" spans="1:10" ht="18" customHeight="1" x14ac:dyDescent="0.35">
      <c r="A770" s="76" t="s">
        <v>22</v>
      </c>
      <c r="B770" s="27">
        <v>770</v>
      </c>
      <c r="C770" s="27">
        <v>2017</v>
      </c>
      <c r="D770" s="28" t="s">
        <v>1354</v>
      </c>
      <c r="E770" s="28" t="s">
        <v>697</v>
      </c>
      <c r="F770" s="28" t="s">
        <v>1356</v>
      </c>
      <c r="G770" s="55">
        <v>43077</v>
      </c>
      <c r="H770" s="55">
        <v>44888</v>
      </c>
      <c r="I770" s="55">
        <f>H770+365</f>
        <v>45253</v>
      </c>
      <c r="J770" s="230" t="s">
        <v>193</v>
      </c>
    </row>
    <row r="771" spans="1:10" ht="18" customHeight="1" x14ac:dyDescent="0.35">
      <c r="A771" s="76" t="s">
        <v>22</v>
      </c>
      <c r="B771" s="27">
        <v>771</v>
      </c>
      <c r="C771" s="27">
        <v>2017</v>
      </c>
      <c r="D771" s="28" t="s">
        <v>1352</v>
      </c>
      <c r="E771" s="28" t="s">
        <v>697</v>
      </c>
      <c r="F771" s="28" t="s">
        <v>1356</v>
      </c>
      <c r="G771" s="55">
        <v>43077</v>
      </c>
      <c r="H771" s="55">
        <v>44888</v>
      </c>
      <c r="I771" s="55">
        <f>H771+365</f>
        <v>45253</v>
      </c>
      <c r="J771" s="226" t="s">
        <v>193</v>
      </c>
    </row>
    <row r="772" spans="1:10" ht="18" customHeight="1" x14ac:dyDescent="0.35">
      <c r="A772" s="76" t="s">
        <v>22</v>
      </c>
      <c r="B772" s="27">
        <v>772</v>
      </c>
      <c r="C772" s="27">
        <v>2017</v>
      </c>
      <c r="D772" s="28" t="s">
        <v>1350</v>
      </c>
      <c r="E772" s="28" t="s">
        <v>191</v>
      </c>
      <c r="F772" s="28" t="s">
        <v>1357</v>
      </c>
      <c r="G772" s="55">
        <v>43077</v>
      </c>
      <c r="H772" s="55">
        <v>43442</v>
      </c>
      <c r="I772" s="55">
        <f t="shared" ref="I772:I785" si="37">+H772+365</f>
        <v>43807</v>
      </c>
      <c r="J772" s="226" t="s">
        <v>193</v>
      </c>
    </row>
    <row r="773" spans="1:10" ht="18" customHeight="1" x14ac:dyDescent="0.35">
      <c r="A773" s="76" t="s">
        <v>22</v>
      </c>
      <c r="B773" s="27">
        <v>773</v>
      </c>
      <c r="C773" s="27">
        <v>2017</v>
      </c>
      <c r="D773" s="28" t="s">
        <v>1355</v>
      </c>
      <c r="E773" s="28" t="s">
        <v>191</v>
      </c>
      <c r="F773" s="28" t="s">
        <v>1357</v>
      </c>
      <c r="G773" s="55">
        <v>43077</v>
      </c>
      <c r="H773" s="55">
        <v>44888</v>
      </c>
      <c r="I773" s="58">
        <f t="shared" si="37"/>
        <v>45253</v>
      </c>
      <c r="J773" s="249" t="s">
        <v>193</v>
      </c>
    </row>
    <row r="774" spans="1:10" ht="18" customHeight="1" x14ac:dyDescent="0.35">
      <c r="A774" s="76" t="s">
        <v>22</v>
      </c>
      <c r="B774" s="27">
        <v>774</v>
      </c>
      <c r="C774" s="27">
        <v>2017</v>
      </c>
      <c r="D774" s="28" t="s">
        <v>1354</v>
      </c>
      <c r="E774" s="28" t="s">
        <v>191</v>
      </c>
      <c r="F774" s="28" t="s">
        <v>1357</v>
      </c>
      <c r="G774" s="55">
        <v>43077</v>
      </c>
      <c r="H774" s="55">
        <v>43442</v>
      </c>
      <c r="I774" s="55">
        <f t="shared" si="37"/>
        <v>43807</v>
      </c>
      <c r="J774" s="226" t="s">
        <v>193</v>
      </c>
    </row>
    <row r="775" spans="1:10" ht="18" customHeight="1" x14ac:dyDescent="0.35">
      <c r="A775" s="76" t="s">
        <v>22</v>
      </c>
      <c r="B775" s="27">
        <v>775</v>
      </c>
      <c r="C775" s="27">
        <v>2017</v>
      </c>
      <c r="D775" s="28" t="s">
        <v>1352</v>
      </c>
      <c r="E775" s="28" t="s">
        <v>873</v>
      </c>
      <c r="F775" s="28" t="s">
        <v>1358</v>
      </c>
      <c r="G775" s="55">
        <v>43077</v>
      </c>
      <c r="H775" s="55">
        <v>44172</v>
      </c>
      <c r="I775" s="55">
        <f t="shared" si="37"/>
        <v>44537</v>
      </c>
      <c r="J775" s="226" t="s">
        <v>193</v>
      </c>
    </row>
    <row r="776" spans="1:10" ht="18" customHeight="1" x14ac:dyDescent="0.35">
      <c r="A776" s="76" t="s">
        <v>22</v>
      </c>
      <c r="B776" s="27">
        <v>776</v>
      </c>
      <c r="C776" s="27">
        <v>2017</v>
      </c>
      <c r="D776" s="28" t="s">
        <v>1355</v>
      </c>
      <c r="E776" s="28" t="s">
        <v>873</v>
      </c>
      <c r="F776" s="28" t="s">
        <v>1353</v>
      </c>
      <c r="G776" s="55">
        <v>43077</v>
      </c>
      <c r="H776" s="55">
        <v>43442</v>
      </c>
      <c r="I776" s="55">
        <f t="shared" si="37"/>
        <v>43807</v>
      </c>
      <c r="J776" s="226" t="s">
        <v>193</v>
      </c>
    </row>
    <row r="777" spans="1:10" ht="18" customHeight="1" x14ac:dyDescent="0.35">
      <c r="A777" s="76" t="s">
        <v>22</v>
      </c>
      <c r="B777" s="27">
        <v>777</v>
      </c>
      <c r="C777" s="27">
        <v>2017</v>
      </c>
      <c r="D777" s="28" t="s">
        <v>1354</v>
      </c>
      <c r="E777" s="28" t="s">
        <v>873</v>
      </c>
      <c r="F777" s="28" t="s">
        <v>1353</v>
      </c>
      <c r="G777" s="55">
        <v>43077</v>
      </c>
      <c r="H777" s="55">
        <v>43442</v>
      </c>
      <c r="I777" s="55">
        <f t="shared" si="37"/>
        <v>43807</v>
      </c>
      <c r="J777" s="226" t="s">
        <v>193</v>
      </c>
    </row>
    <row r="778" spans="1:10" ht="18" customHeight="1" x14ac:dyDescent="0.35">
      <c r="A778" s="76" t="s">
        <v>22</v>
      </c>
      <c r="B778" s="27">
        <v>778</v>
      </c>
      <c r="C778" s="27">
        <v>2017</v>
      </c>
      <c r="D778" s="28" t="s">
        <v>1352</v>
      </c>
      <c r="E778" s="28" t="s">
        <v>716</v>
      </c>
      <c r="F778" s="28" t="s">
        <v>1359</v>
      </c>
      <c r="G778" s="55">
        <v>43077</v>
      </c>
      <c r="H778" s="55">
        <v>44888</v>
      </c>
      <c r="I778" s="55">
        <f t="shared" si="37"/>
        <v>45253</v>
      </c>
      <c r="J778" s="226" t="s">
        <v>193</v>
      </c>
    </row>
    <row r="779" spans="1:10" ht="18" customHeight="1" x14ac:dyDescent="0.35">
      <c r="A779" s="76" t="s">
        <v>22</v>
      </c>
      <c r="B779" s="27">
        <v>779</v>
      </c>
      <c r="C779" s="27">
        <v>2017</v>
      </c>
      <c r="D779" s="28" t="s">
        <v>1354</v>
      </c>
      <c r="E779" s="28" t="s">
        <v>716</v>
      </c>
      <c r="F779" s="28" t="s">
        <v>1359</v>
      </c>
      <c r="G779" s="55">
        <v>43077</v>
      </c>
      <c r="H779" s="55">
        <v>44888</v>
      </c>
      <c r="I779" s="55">
        <f t="shared" si="37"/>
        <v>45253</v>
      </c>
      <c r="J779" s="226" t="s">
        <v>193</v>
      </c>
    </row>
    <row r="780" spans="1:10" ht="18" customHeight="1" x14ac:dyDescent="0.35">
      <c r="A780" s="76" t="s">
        <v>22</v>
      </c>
      <c r="B780" s="27">
        <v>780</v>
      </c>
      <c r="C780" s="27">
        <v>2017</v>
      </c>
      <c r="D780" s="28" t="s">
        <v>1355</v>
      </c>
      <c r="E780" s="28" t="s">
        <v>716</v>
      </c>
      <c r="F780" s="28" t="s">
        <v>1359</v>
      </c>
      <c r="G780" s="55">
        <v>43077</v>
      </c>
      <c r="H780" s="55">
        <v>44888</v>
      </c>
      <c r="I780" s="55">
        <f t="shared" si="37"/>
        <v>45253</v>
      </c>
      <c r="J780" s="226" t="s">
        <v>193</v>
      </c>
    </row>
    <row r="781" spans="1:10" ht="18" customHeight="1" x14ac:dyDescent="0.35">
      <c r="A781" s="76" t="s">
        <v>22</v>
      </c>
      <c r="B781" s="27">
        <v>781</v>
      </c>
      <c r="C781" s="27">
        <v>2017</v>
      </c>
      <c r="D781" s="28" t="s">
        <v>1355</v>
      </c>
      <c r="E781" s="28" t="s">
        <v>710</v>
      </c>
      <c r="F781" s="28" t="s">
        <v>1360</v>
      </c>
      <c r="G781" s="55">
        <v>43077</v>
      </c>
      <c r="H781" s="55">
        <v>43442</v>
      </c>
      <c r="I781" s="55">
        <f t="shared" si="37"/>
        <v>43807</v>
      </c>
      <c r="J781" s="226" t="s">
        <v>193</v>
      </c>
    </row>
    <row r="782" spans="1:10" ht="18" customHeight="1" x14ac:dyDescent="0.35">
      <c r="A782" s="76" t="s">
        <v>22</v>
      </c>
      <c r="B782" s="27">
        <v>782</v>
      </c>
      <c r="C782" s="27">
        <v>2017</v>
      </c>
      <c r="D782" s="28" t="s">
        <v>1354</v>
      </c>
      <c r="E782" s="28" t="s">
        <v>710</v>
      </c>
      <c r="F782" s="28" t="s">
        <v>1360</v>
      </c>
      <c r="G782" s="55">
        <v>43077</v>
      </c>
      <c r="H782" s="55">
        <v>43442</v>
      </c>
      <c r="I782" s="55">
        <f t="shared" si="37"/>
        <v>43807</v>
      </c>
      <c r="J782" s="226" t="s">
        <v>193</v>
      </c>
    </row>
    <row r="783" spans="1:10" ht="18" customHeight="1" x14ac:dyDescent="0.35">
      <c r="A783" s="76" t="s">
        <v>22</v>
      </c>
      <c r="B783" s="27">
        <v>783</v>
      </c>
      <c r="C783" s="27">
        <v>2017</v>
      </c>
      <c r="D783" s="28" t="s">
        <v>1350</v>
      </c>
      <c r="E783" s="28" t="s">
        <v>710</v>
      </c>
      <c r="F783" s="28" t="s">
        <v>1360</v>
      </c>
      <c r="G783" s="55">
        <v>43077</v>
      </c>
      <c r="H783" s="55">
        <v>43442</v>
      </c>
      <c r="I783" s="55">
        <f t="shared" si="37"/>
        <v>43807</v>
      </c>
      <c r="J783" s="226" t="s">
        <v>193</v>
      </c>
    </row>
    <row r="784" spans="1:10" ht="18" customHeight="1" x14ac:dyDescent="0.35">
      <c r="A784" s="76" t="s">
        <v>22</v>
      </c>
      <c r="B784" s="27">
        <v>784</v>
      </c>
      <c r="C784" s="27">
        <v>2017</v>
      </c>
      <c r="D784" s="28" t="s">
        <v>1352</v>
      </c>
      <c r="E784" s="28" t="s">
        <v>710</v>
      </c>
      <c r="F784" s="28" t="s">
        <v>1360</v>
      </c>
      <c r="G784" s="55">
        <v>43077</v>
      </c>
      <c r="H784" s="55">
        <v>43442</v>
      </c>
      <c r="I784" s="55">
        <f t="shared" si="37"/>
        <v>43807</v>
      </c>
      <c r="J784" s="226" t="s">
        <v>193</v>
      </c>
    </row>
    <row r="785" spans="1:10" ht="18" customHeight="1" x14ac:dyDescent="0.35">
      <c r="A785" s="76" t="s">
        <v>22</v>
      </c>
      <c r="B785" s="27">
        <v>785</v>
      </c>
      <c r="C785" s="27">
        <v>2017</v>
      </c>
      <c r="D785" s="28" t="s">
        <v>1355</v>
      </c>
      <c r="E785" s="28" t="s">
        <v>697</v>
      </c>
      <c r="F785" s="28" t="s">
        <v>1356</v>
      </c>
      <c r="G785" s="55">
        <v>43077</v>
      </c>
      <c r="H785" s="55">
        <v>43442</v>
      </c>
      <c r="I785" s="55">
        <f t="shared" si="37"/>
        <v>43807</v>
      </c>
      <c r="J785" s="226" t="s">
        <v>193</v>
      </c>
    </row>
    <row r="786" spans="1:10" ht="18" customHeight="1" x14ac:dyDescent="0.35">
      <c r="A786" s="76" t="s">
        <v>22</v>
      </c>
      <c r="B786" s="27">
        <v>786</v>
      </c>
      <c r="C786" s="27">
        <v>2017</v>
      </c>
      <c r="D786" s="28" t="s">
        <v>1354</v>
      </c>
      <c r="E786" s="28" t="s">
        <v>710</v>
      </c>
      <c r="F786" s="28" t="s">
        <v>1360</v>
      </c>
      <c r="G786" s="55">
        <v>43077</v>
      </c>
      <c r="H786" s="55"/>
      <c r="I786" s="55">
        <f t="shared" ref="I786:I819" si="38">+G786+365</f>
        <v>43442</v>
      </c>
      <c r="J786" s="226" t="s">
        <v>193</v>
      </c>
    </row>
    <row r="787" spans="1:10" ht="18" customHeight="1" x14ac:dyDescent="0.35">
      <c r="A787" s="76" t="s">
        <v>22</v>
      </c>
      <c r="B787" s="27">
        <v>787</v>
      </c>
      <c r="C787" s="27">
        <v>2017</v>
      </c>
      <c r="D787" s="28" t="s">
        <v>1361</v>
      </c>
      <c r="E787" s="28" t="s">
        <v>1362</v>
      </c>
      <c r="F787" s="28" t="s">
        <v>1363</v>
      </c>
      <c r="G787" s="55">
        <v>43090</v>
      </c>
      <c r="H787" s="55"/>
      <c r="I787" s="55">
        <f t="shared" si="38"/>
        <v>43455</v>
      </c>
      <c r="J787" s="226" t="s">
        <v>1364</v>
      </c>
    </row>
    <row r="788" spans="1:10" ht="18" customHeight="1" x14ac:dyDescent="0.35">
      <c r="A788" s="76" t="s">
        <v>22</v>
      </c>
      <c r="B788" s="27">
        <v>788</v>
      </c>
      <c r="C788" s="27">
        <v>2018</v>
      </c>
      <c r="D788" s="28" t="s">
        <v>1327</v>
      </c>
      <c r="E788" s="28" t="s">
        <v>1303</v>
      </c>
      <c r="F788" s="28" t="s">
        <v>1300</v>
      </c>
      <c r="G788" s="55">
        <v>43132</v>
      </c>
      <c r="H788" s="55"/>
      <c r="I788" s="55">
        <f t="shared" si="38"/>
        <v>43497</v>
      </c>
      <c r="J788" s="226" t="s">
        <v>1365</v>
      </c>
    </row>
    <row r="789" spans="1:10" ht="18" customHeight="1" x14ac:dyDescent="0.35">
      <c r="A789" s="76" t="s">
        <v>22</v>
      </c>
      <c r="B789" s="27">
        <v>789</v>
      </c>
      <c r="C789" s="27">
        <v>2018</v>
      </c>
      <c r="D789" s="28" t="s">
        <v>1336</v>
      </c>
      <c r="E789" s="28" t="s">
        <v>1305</v>
      </c>
      <c r="F789" s="28" t="s">
        <v>1300</v>
      </c>
      <c r="G789" s="55">
        <v>43132</v>
      </c>
      <c r="H789" s="55"/>
      <c r="I789" s="55">
        <f t="shared" si="38"/>
        <v>43497</v>
      </c>
      <c r="J789" s="226" t="s">
        <v>1365</v>
      </c>
    </row>
    <row r="790" spans="1:10" ht="18" customHeight="1" x14ac:dyDescent="0.35">
      <c r="A790" s="76" t="s">
        <v>22</v>
      </c>
      <c r="B790" s="27">
        <v>790</v>
      </c>
      <c r="C790" s="27">
        <v>2018</v>
      </c>
      <c r="D790" s="28" t="s">
        <v>1337</v>
      </c>
      <c r="E790" s="28" t="s">
        <v>982</v>
      </c>
      <c r="F790" s="28" t="s">
        <v>1300</v>
      </c>
      <c r="G790" s="55">
        <v>43132</v>
      </c>
      <c r="H790" s="55"/>
      <c r="I790" s="55">
        <f t="shared" si="38"/>
        <v>43497</v>
      </c>
      <c r="J790" s="226" t="s">
        <v>1365</v>
      </c>
    </row>
    <row r="791" spans="1:10" ht="18" customHeight="1" x14ac:dyDescent="0.35">
      <c r="A791" s="76" t="s">
        <v>22</v>
      </c>
      <c r="B791" s="27">
        <v>791</v>
      </c>
      <c r="C791" s="27">
        <v>2018</v>
      </c>
      <c r="D791" s="28" t="s">
        <v>1323</v>
      </c>
      <c r="E791" s="28" t="s">
        <v>1305</v>
      </c>
      <c r="F791" s="28" t="s">
        <v>1300</v>
      </c>
      <c r="G791" s="55">
        <v>43132</v>
      </c>
      <c r="H791" s="55"/>
      <c r="I791" s="55">
        <f t="shared" si="38"/>
        <v>43497</v>
      </c>
      <c r="J791" s="226" t="s">
        <v>1365</v>
      </c>
    </row>
    <row r="792" spans="1:10" ht="18" customHeight="1" x14ac:dyDescent="0.35">
      <c r="A792" s="76" t="s">
        <v>22</v>
      </c>
      <c r="B792" s="27">
        <v>792</v>
      </c>
      <c r="C792" s="27">
        <v>2018</v>
      </c>
      <c r="D792" s="28" t="s">
        <v>1323</v>
      </c>
      <c r="E792" s="28" t="s">
        <v>982</v>
      </c>
      <c r="F792" s="28" t="s">
        <v>1300</v>
      </c>
      <c r="G792" s="55">
        <v>43132</v>
      </c>
      <c r="H792" s="55"/>
      <c r="I792" s="55">
        <f t="shared" si="38"/>
        <v>43497</v>
      </c>
      <c r="J792" s="226" t="s">
        <v>1365</v>
      </c>
    </row>
    <row r="793" spans="1:10" ht="18" customHeight="1" x14ac:dyDescent="0.35">
      <c r="A793" s="76" t="s">
        <v>22</v>
      </c>
      <c r="B793" s="27">
        <v>793</v>
      </c>
      <c r="C793" s="27">
        <v>2018</v>
      </c>
      <c r="D793" s="28" t="s">
        <v>1322</v>
      </c>
      <c r="E793" s="28" t="s">
        <v>1303</v>
      </c>
      <c r="F793" s="28" t="s">
        <v>1300</v>
      </c>
      <c r="G793" s="55">
        <v>43132</v>
      </c>
      <c r="H793" s="55"/>
      <c r="I793" s="55">
        <f t="shared" si="38"/>
        <v>43497</v>
      </c>
      <c r="J793" s="226" t="s">
        <v>1365</v>
      </c>
    </row>
    <row r="794" spans="1:10" ht="18" customHeight="1" x14ac:dyDescent="0.35">
      <c r="A794" s="76" t="s">
        <v>22</v>
      </c>
      <c r="B794" s="27">
        <v>794</v>
      </c>
      <c r="C794" s="27">
        <v>2018</v>
      </c>
      <c r="D794" s="28" t="s">
        <v>1321</v>
      </c>
      <c r="E794" s="28" t="s">
        <v>982</v>
      </c>
      <c r="F794" s="28" t="s">
        <v>1300</v>
      </c>
      <c r="G794" s="55">
        <v>43132</v>
      </c>
      <c r="H794" s="55"/>
      <c r="I794" s="55">
        <f t="shared" si="38"/>
        <v>43497</v>
      </c>
      <c r="J794" s="226" t="s">
        <v>1365</v>
      </c>
    </row>
    <row r="795" spans="1:10" ht="18" customHeight="1" x14ac:dyDescent="0.35">
      <c r="A795" s="76" t="s">
        <v>22</v>
      </c>
      <c r="B795" s="27">
        <v>795</v>
      </c>
      <c r="C795" s="27">
        <v>2018</v>
      </c>
      <c r="D795" s="28" t="s">
        <v>1320</v>
      </c>
      <c r="E795" s="28" t="s">
        <v>1305</v>
      </c>
      <c r="F795" s="28" t="s">
        <v>1300</v>
      </c>
      <c r="G795" s="55">
        <v>43132</v>
      </c>
      <c r="H795" s="55"/>
      <c r="I795" s="55">
        <f t="shared" si="38"/>
        <v>43497</v>
      </c>
      <c r="J795" s="226" t="s">
        <v>1365</v>
      </c>
    </row>
    <row r="796" spans="1:10" ht="18" customHeight="1" x14ac:dyDescent="0.35">
      <c r="A796" s="76" t="s">
        <v>22</v>
      </c>
      <c r="B796" s="27">
        <v>796</v>
      </c>
      <c r="C796" s="27">
        <v>2018</v>
      </c>
      <c r="D796" s="28" t="s">
        <v>1319</v>
      </c>
      <c r="E796" s="28" t="s">
        <v>1299</v>
      </c>
      <c r="F796" s="28" t="s">
        <v>1300</v>
      </c>
      <c r="G796" s="55">
        <v>43132</v>
      </c>
      <c r="H796" s="55"/>
      <c r="I796" s="55">
        <f t="shared" si="38"/>
        <v>43497</v>
      </c>
      <c r="J796" s="226" t="s">
        <v>1365</v>
      </c>
    </row>
    <row r="797" spans="1:10" ht="18" customHeight="1" x14ac:dyDescent="0.35">
      <c r="A797" s="76" t="s">
        <v>22</v>
      </c>
      <c r="B797" s="27">
        <v>797</v>
      </c>
      <c r="C797" s="27">
        <v>2018</v>
      </c>
      <c r="D797" s="28" t="s">
        <v>1318</v>
      </c>
      <c r="E797" s="28" t="s">
        <v>1307</v>
      </c>
      <c r="F797" s="28" t="s">
        <v>1300</v>
      </c>
      <c r="G797" s="55">
        <v>43132</v>
      </c>
      <c r="H797" s="55"/>
      <c r="I797" s="55">
        <f t="shared" si="38"/>
        <v>43497</v>
      </c>
      <c r="J797" s="226" t="s">
        <v>1365</v>
      </c>
    </row>
    <row r="798" spans="1:10" ht="18" customHeight="1" x14ac:dyDescent="0.35">
      <c r="A798" s="76" t="s">
        <v>22</v>
      </c>
      <c r="B798" s="27">
        <v>798</v>
      </c>
      <c r="C798" s="27">
        <v>2018</v>
      </c>
      <c r="D798" s="28" t="s">
        <v>1317</v>
      </c>
      <c r="E798" s="28" t="s">
        <v>1299</v>
      </c>
      <c r="F798" s="28" t="s">
        <v>1300</v>
      </c>
      <c r="G798" s="55">
        <v>43132</v>
      </c>
      <c r="H798" s="55"/>
      <c r="I798" s="55">
        <f t="shared" si="38"/>
        <v>43497</v>
      </c>
      <c r="J798" s="226" t="s">
        <v>1365</v>
      </c>
    </row>
    <row r="799" spans="1:10" ht="18" customHeight="1" x14ac:dyDescent="0.35">
      <c r="A799" s="76" t="s">
        <v>22</v>
      </c>
      <c r="B799" s="27">
        <v>799</v>
      </c>
      <c r="C799" s="27">
        <v>2018</v>
      </c>
      <c r="D799" s="28" t="s">
        <v>1324</v>
      </c>
      <c r="E799" s="28" t="s">
        <v>1299</v>
      </c>
      <c r="F799" s="28" t="s">
        <v>1300</v>
      </c>
      <c r="G799" s="55">
        <v>43132</v>
      </c>
      <c r="H799" s="55"/>
      <c r="I799" s="55">
        <f t="shared" si="38"/>
        <v>43497</v>
      </c>
      <c r="J799" s="226" t="s">
        <v>1365</v>
      </c>
    </row>
    <row r="800" spans="1:10" ht="18" customHeight="1" x14ac:dyDescent="0.35">
      <c r="A800" s="76" t="s">
        <v>22</v>
      </c>
      <c r="B800" s="27">
        <v>800</v>
      </c>
      <c r="C800" s="27">
        <v>2018</v>
      </c>
      <c r="D800" s="28" t="s">
        <v>1315</v>
      </c>
      <c r="E800" s="28" t="s">
        <v>1305</v>
      </c>
      <c r="F800" s="28" t="s">
        <v>1300</v>
      </c>
      <c r="G800" s="55">
        <v>43132</v>
      </c>
      <c r="H800" s="55"/>
      <c r="I800" s="55">
        <f t="shared" si="38"/>
        <v>43497</v>
      </c>
      <c r="J800" s="226" t="s">
        <v>1365</v>
      </c>
    </row>
    <row r="801" spans="1:10" ht="18" customHeight="1" x14ac:dyDescent="0.35">
      <c r="A801" s="76" t="s">
        <v>22</v>
      </c>
      <c r="B801" s="27">
        <v>801</v>
      </c>
      <c r="C801" s="27">
        <v>2018</v>
      </c>
      <c r="D801" s="28" t="s">
        <v>1316</v>
      </c>
      <c r="E801" s="28" t="s">
        <v>982</v>
      </c>
      <c r="F801" s="28" t="s">
        <v>1300</v>
      </c>
      <c r="G801" s="55">
        <v>43132</v>
      </c>
      <c r="H801" s="55"/>
      <c r="I801" s="55">
        <f t="shared" si="38"/>
        <v>43497</v>
      </c>
      <c r="J801" s="226" t="s">
        <v>1365</v>
      </c>
    </row>
    <row r="802" spans="1:10" ht="18" customHeight="1" x14ac:dyDescent="0.35">
      <c r="A802" s="76" t="s">
        <v>22</v>
      </c>
      <c r="B802" s="27">
        <v>802</v>
      </c>
      <c r="C802" s="27">
        <v>2018</v>
      </c>
      <c r="D802" s="28" t="s">
        <v>1314</v>
      </c>
      <c r="E802" s="28" t="s">
        <v>1307</v>
      </c>
      <c r="F802" s="28" t="s">
        <v>1300</v>
      </c>
      <c r="G802" s="55">
        <v>43132</v>
      </c>
      <c r="H802" s="55"/>
      <c r="I802" s="55">
        <f t="shared" si="38"/>
        <v>43497</v>
      </c>
      <c r="J802" s="226" t="s">
        <v>1365</v>
      </c>
    </row>
    <row r="803" spans="1:10" ht="18" customHeight="1" x14ac:dyDescent="0.35">
      <c r="A803" s="76" t="s">
        <v>22</v>
      </c>
      <c r="B803" s="27">
        <v>803</v>
      </c>
      <c r="C803" s="27">
        <v>2018</v>
      </c>
      <c r="D803" s="28" t="s">
        <v>1310</v>
      </c>
      <c r="E803" s="28" t="s">
        <v>1299</v>
      </c>
      <c r="F803" s="28" t="s">
        <v>1300</v>
      </c>
      <c r="G803" s="55">
        <v>43132</v>
      </c>
      <c r="H803" s="55"/>
      <c r="I803" s="55">
        <f t="shared" si="38"/>
        <v>43497</v>
      </c>
      <c r="J803" s="226" t="s">
        <v>1365</v>
      </c>
    </row>
    <row r="804" spans="1:10" ht="18" customHeight="1" x14ac:dyDescent="0.35">
      <c r="A804" s="76" t="s">
        <v>22</v>
      </c>
      <c r="B804" s="27">
        <v>804</v>
      </c>
      <c r="C804" s="27">
        <v>2018</v>
      </c>
      <c r="D804" s="28" t="s">
        <v>1311</v>
      </c>
      <c r="E804" s="28" t="s">
        <v>1305</v>
      </c>
      <c r="F804" s="28" t="s">
        <v>1300</v>
      </c>
      <c r="G804" s="55">
        <v>43132</v>
      </c>
      <c r="H804" s="55"/>
      <c r="I804" s="55">
        <f t="shared" si="38"/>
        <v>43497</v>
      </c>
      <c r="J804" s="226" t="s">
        <v>1365</v>
      </c>
    </row>
    <row r="805" spans="1:10" ht="18" customHeight="1" x14ac:dyDescent="0.35">
      <c r="A805" s="76" t="s">
        <v>22</v>
      </c>
      <c r="B805" s="27">
        <v>805</v>
      </c>
      <c r="C805" s="27">
        <v>2018</v>
      </c>
      <c r="D805" s="28" t="s">
        <v>1312</v>
      </c>
      <c r="E805" s="28" t="s">
        <v>982</v>
      </c>
      <c r="F805" s="28" t="s">
        <v>1300</v>
      </c>
      <c r="G805" s="55">
        <v>43132</v>
      </c>
      <c r="H805" s="55"/>
      <c r="I805" s="55">
        <f t="shared" si="38"/>
        <v>43497</v>
      </c>
      <c r="J805" s="226" t="s">
        <v>1365</v>
      </c>
    </row>
    <row r="806" spans="1:10" ht="18" customHeight="1" x14ac:dyDescent="0.35">
      <c r="A806" s="76" t="s">
        <v>22</v>
      </c>
      <c r="B806" s="27">
        <v>806</v>
      </c>
      <c r="C806" s="27">
        <v>2018</v>
      </c>
      <c r="D806" s="28" t="s">
        <v>1313</v>
      </c>
      <c r="E806" s="28" t="s">
        <v>1303</v>
      </c>
      <c r="F806" s="28" t="s">
        <v>1300</v>
      </c>
      <c r="G806" s="55">
        <v>43132</v>
      </c>
      <c r="H806" s="55"/>
      <c r="I806" s="55">
        <f t="shared" si="38"/>
        <v>43497</v>
      </c>
      <c r="J806" s="226" t="s">
        <v>1365</v>
      </c>
    </row>
    <row r="807" spans="1:10" ht="18" customHeight="1" x14ac:dyDescent="0.35">
      <c r="A807" s="76" t="s">
        <v>22</v>
      </c>
      <c r="B807" s="27">
        <v>807</v>
      </c>
      <c r="C807" s="27">
        <v>2018</v>
      </c>
      <c r="D807" s="28" t="s">
        <v>1309</v>
      </c>
      <c r="E807" s="28" t="s">
        <v>1307</v>
      </c>
      <c r="F807" s="28" t="s">
        <v>1300</v>
      </c>
      <c r="G807" s="55">
        <v>43132</v>
      </c>
      <c r="H807" s="55"/>
      <c r="I807" s="55">
        <f t="shared" si="38"/>
        <v>43497</v>
      </c>
      <c r="J807" s="226" t="s">
        <v>1365</v>
      </c>
    </row>
    <row r="808" spans="1:10" ht="18" customHeight="1" x14ac:dyDescent="0.35">
      <c r="A808" s="76" t="s">
        <v>22</v>
      </c>
      <c r="B808" s="27">
        <v>808</v>
      </c>
      <c r="C808" s="27">
        <v>2018</v>
      </c>
      <c r="D808" s="28" t="s">
        <v>1306</v>
      </c>
      <c r="E808" s="28" t="s">
        <v>1307</v>
      </c>
      <c r="F808" s="28" t="s">
        <v>1300</v>
      </c>
      <c r="G808" s="55">
        <v>43132</v>
      </c>
      <c r="H808" s="55"/>
      <c r="I808" s="55">
        <f t="shared" si="38"/>
        <v>43497</v>
      </c>
      <c r="J808" s="226" t="s">
        <v>1365</v>
      </c>
    </row>
    <row r="809" spans="1:10" ht="18" customHeight="1" x14ac:dyDescent="0.35">
      <c r="A809" s="76" t="s">
        <v>22</v>
      </c>
      <c r="B809" s="27">
        <v>809</v>
      </c>
      <c r="C809" s="27">
        <v>2018</v>
      </c>
      <c r="D809" s="28" t="s">
        <v>1304</v>
      </c>
      <c r="E809" s="28" t="s">
        <v>1305</v>
      </c>
      <c r="F809" s="28" t="s">
        <v>1300</v>
      </c>
      <c r="G809" s="55">
        <v>43132</v>
      </c>
      <c r="H809" s="55"/>
      <c r="I809" s="55">
        <f t="shared" si="38"/>
        <v>43497</v>
      </c>
      <c r="J809" s="226" t="s">
        <v>1365</v>
      </c>
    </row>
    <row r="810" spans="1:10" ht="18" customHeight="1" x14ac:dyDescent="0.35">
      <c r="A810" s="76" t="s">
        <v>22</v>
      </c>
      <c r="B810" s="27">
        <v>810</v>
      </c>
      <c r="C810" s="27">
        <v>2018</v>
      </c>
      <c r="D810" s="28" t="s">
        <v>1302</v>
      </c>
      <c r="E810" s="28" t="s">
        <v>1303</v>
      </c>
      <c r="F810" s="28" t="s">
        <v>1300</v>
      </c>
      <c r="G810" s="55">
        <v>43132</v>
      </c>
      <c r="H810" s="55"/>
      <c r="I810" s="55">
        <f t="shared" si="38"/>
        <v>43497</v>
      </c>
      <c r="J810" s="226" t="s">
        <v>1365</v>
      </c>
    </row>
    <row r="811" spans="1:10" ht="18" customHeight="1" x14ac:dyDescent="0.35">
      <c r="A811" s="76" t="s">
        <v>22</v>
      </c>
      <c r="B811" s="27">
        <v>811</v>
      </c>
      <c r="C811" s="27">
        <v>2018</v>
      </c>
      <c r="D811" s="28" t="s">
        <v>1308</v>
      </c>
      <c r="E811" s="28" t="s">
        <v>1303</v>
      </c>
      <c r="F811" s="28" t="s">
        <v>1300</v>
      </c>
      <c r="G811" s="55">
        <v>43132</v>
      </c>
      <c r="H811" s="55"/>
      <c r="I811" s="55">
        <f t="shared" si="38"/>
        <v>43497</v>
      </c>
      <c r="J811" s="226" t="s">
        <v>1365</v>
      </c>
    </row>
    <row r="812" spans="1:10" ht="18" customHeight="1" x14ac:dyDescent="0.35">
      <c r="A812" s="76" t="s">
        <v>22</v>
      </c>
      <c r="B812" s="27">
        <v>812</v>
      </c>
      <c r="C812" s="27">
        <v>2018</v>
      </c>
      <c r="D812" s="28" t="s">
        <v>1298</v>
      </c>
      <c r="E812" s="28" t="s">
        <v>1299</v>
      </c>
      <c r="F812" s="28" t="s">
        <v>1300</v>
      </c>
      <c r="G812" s="55">
        <v>43132</v>
      </c>
      <c r="H812" s="55"/>
      <c r="I812" s="55">
        <f t="shared" si="38"/>
        <v>43497</v>
      </c>
      <c r="J812" s="226" t="s">
        <v>1365</v>
      </c>
    </row>
    <row r="813" spans="1:10" ht="18" customHeight="1" x14ac:dyDescent="0.35">
      <c r="A813" s="76" t="s">
        <v>22</v>
      </c>
      <c r="B813" s="27">
        <v>813</v>
      </c>
      <c r="C813" s="27">
        <v>2018</v>
      </c>
      <c r="D813" s="28" t="s">
        <v>1366</v>
      </c>
      <c r="E813" s="28" t="s">
        <v>1299</v>
      </c>
      <c r="F813" s="28" t="s">
        <v>1300</v>
      </c>
      <c r="G813" s="55">
        <v>43132</v>
      </c>
      <c r="H813" s="55"/>
      <c r="I813" s="55">
        <f t="shared" si="38"/>
        <v>43497</v>
      </c>
      <c r="J813" s="226" t="s">
        <v>1365</v>
      </c>
    </row>
    <row r="814" spans="1:10" ht="18" customHeight="1" x14ac:dyDescent="0.35">
      <c r="A814" s="76" t="s">
        <v>22</v>
      </c>
      <c r="B814" s="27">
        <v>814</v>
      </c>
      <c r="C814" s="27">
        <v>2018</v>
      </c>
      <c r="D814" s="28" t="s">
        <v>1334</v>
      </c>
      <c r="E814" s="28" t="s">
        <v>1307</v>
      </c>
      <c r="F814" s="28" t="s">
        <v>1300</v>
      </c>
      <c r="G814" s="55">
        <v>43132</v>
      </c>
      <c r="H814" s="55"/>
      <c r="I814" s="55">
        <f t="shared" si="38"/>
        <v>43497</v>
      </c>
      <c r="J814" s="226" t="s">
        <v>1365</v>
      </c>
    </row>
    <row r="815" spans="1:10" ht="18" customHeight="1" x14ac:dyDescent="0.35">
      <c r="A815" s="76" t="s">
        <v>22</v>
      </c>
      <c r="B815" s="27">
        <v>815</v>
      </c>
      <c r="C815" s="27">
        <v>2018</v>
      </c>
      <c r="D815" s="28" t="s">
        <v>1327</v>
      </c>
      <c r="E815" s="28" t="s">
        <v>1303</v>
      </c>
      <c r="F815" s="28" t="s">
        <v>1300</v>
      </c>
      <c r="G815" s="55">
        <v>43132</v>
      </c>
      <c r="H815" s="55"/>
      <c r="I815" s="55">
        <f t="shared" si="38"/>
        <v>43497</v>
      </c>
      <c r="J815" s="226" t="s">
        <v>1365</v>
      </c>
    </row>
    <row r="816" spans="1:10" ht="18" customHeight="1" x14ac:dyDescent="0.35">
      <c r="A816" s="76" t="s">
        <v>22</v>
      </c>
      <c r="B816" s="27">
        <v>816</v>
      </c>
      <c r="C816" s="27">
        <v>2018</v>
      </c>
      <c r="D816" s="28" t="s">
        <v>1333</v>
      </c>
      <c r="E816" s="28" t="s">
        <v>1303</v>
      </c>
      <c r="F816" s="28" t="s">
        <v>1300</v>
      </c>
      <c r="G816" s="55">
        <v>43132</v>
      </c>
      <c r="H816" s="55"/>
      <c r="I816" s="55">
        <f t="shared" si="38"/>
        <v>43497</v>
      </c>
      <c r="J816" s="226" t="s">
        <v>1365</v>
      </c>
    </row>
    <row r="817" spans="1:10" ht="18" customHeight="1" x14ac:dyDescent="0.35">
      <c r="A817" s="76" t="s">
        <v>22</v>
      </c>
      <c r="B817" s="27">
        <v>817</v>
      </c>
      <c r="C817" s="27">
        <v>2018</v>
      </c>
      <c r="D817" s="28" t="s">
        <v>1326</v>
      </c>
      <c r="E817" s="28" t="s">
        <v>1307</v>
      </c>
      <c r="F817" s="28" t="s">
        <v>1300</v>
      </c>
      <c r="G817" s="55">
        <v>43132</v>
      </c>
      <c r="H817" s="55"/>
      <c r="I817" s="55">
        <f t="shared" si="38"/>
        <v>43497</v>
      </c>
      <c r="J817" s="226" t="s">
        <v>1365</v>
      </c>
    </row>
    <row r="818" spans="1:10" ht="18" customHeight="1" x14ac:dyDescent="0.35">
      <c r="A818" s="76" t="s">
        <v>22</v>
      </c>
      <c r="B818" s="27">
        <v>818</v>
      </c>
      <c r="C818" s="27">
        <v>2018</v>
      </c>
      <c r="D818" s="28" t="s">
        <v>1302</v>
      </c>
      <c r="E818" s="28" t="s">
        <v>982</v>
      </c>
      <c r="F818" s="28" t="s">
        <v>1300</v>
      </c>
      <c r="G818" s="55">
        <v>43132</v>
      </c>
      <c r="H818" s="55"/>
      <c r="I818" s="55">
        <f t="shared" si="38"/>
        <v>43497</v>
      </c>
      <c r="J818" s="226" t="s">
        <v>1365</v>
      </c>
    </row>
    <row r="819" spans="1:10" ht="18" customHeight="1" x14ac:dyDescent="0.35">
      <c r="A819" s="76" t="s">
        <v>22</v>
      </c>
      <c r="B819" s="27">
        <v>819</v>
      </c>
      <c r="C819" s="27">
        <v>2018</v>
      </c>
      <c r="D819" s="28" t="s">
        <v>1367</v>
      </c>
      <c r="E819" s="28" t="s">
        <v>1084</v>
      </c>
      <c r="F819" s="28" t="s">
        <v>1368</v>
      </c>
      <c r="G819" s="55">
        <v>43137</v>
      </c>
      <c r="H819" s="55"/>
      <c r="I819" s="57">
        <f t="shared" si="38"/>
        <v>43502</v>
      </c>
      <c r="J819" s="234" t="s">
        <v>1369</v>
      </c>
    </row>
    <row r="820" spans="1:10" ht="18" customHeight="1" x14ac:dyDescent="0.35">
      <c r="A820" s="76" t="s">
        <v>22</v>
      </c>
      <c r="B820" s="245">
        <v>820</v>
      </c>
      <c r="C820" s="27">
        <v>2018</v>
      </c>
      <c r="D820" s="28" t="s">
        <v>1370</v>
      </c>
      <c r="E820" s="28" t="s">
        <v>1038</v>
      </c>
      <c r="F820" s="28" t="s">
        <v>1371</v>
      </c>
      <c r="G820" s="55">
        <v>43137</v>
      </c>
      <c r="H820" s="55">
        <v>44995</v>
      </c>
      <c r="I820" s="57">
        <f>H820+365</f>
        <v>45360</v>
      </c>
      <c r="J820" s="226" t="s">
        <v>727</v>
      </c>
    </row>
    <row r="821" spans="1:10" ht="18" customHeight="1" x14ac:dyDescent="0.35">
      <c r="A821" s="76" t="s">
        <v>22</v>
      </c>
      <c r="B821" s="245">
        <v>821</v>
      </c>
      <c r="C821" s="27">
        <v>2018</v>
      </c>
      <c r="D821" s="28" t="s">
        <v>1372</v>
      </c>
      <c r="E821" s="28" t="s">
        <v>1084</v>
      </c>
      <c r="F821" s="28" t="s">
        <v>1368</v>
      </c>
      <c r="G821" s="55">
        <v>43137</v>
      </c>
      <c r="H821" s="55"/>
      <c r="I821" s="55">
        <f>+G821+365</f>
        <v>43502</v>
      </c>
      <c r="J821" s="226">
        <v>0</v>
      </c>
    </row>
    <row r="822" spans="1:10" ht="18" customHeight="1" x14ac:dyDescent="0.35">
      <c r="A822" s="76" t="s">
        <v>22</v>
      </c>
      <c r="B822" s="245">
        <v>822</v>
      </c>
      <c r="C822" s="27">
        <v>2018</v>
      </c>
      <c r="D822" s="28" t="s">
        <v>1373</v>
      </c>
      <c r="E822" s="28" t="s">
        <v>1038</v>
      </c>
      <c r="F822" s="28" t="s">
        <v>1374</v>
      </c>
      <c r="G822" s="55">
        <v>43137</v>
      </c>
      <c r="H822" s="55">
        <v>45352</v>
      </c>
      <c r="I822" s="55">
        <f t="shared" ref="I822:I830" si="39">+H822+365</f>
        <v>45717</v>
      </c>
      <c r="J822" s="226" t="s">
        <v>727</v>
      </c>
    </row>
    <row r="823" spans="1:10" ht="18" customHeight="1" x14ac:dyDescent="0.35">
      <c r="A823" s="76" t="s">
        <v>22</v>
      </c>
      <c r="B823" s="27">
        <v>823</v>
      </c>
      <c r="C823" s="27">
        <v>2018</v>
      </c>
      <c r="D823" s="51" t="s">
        <v>1375</v>
      </c>
      <c r="E823" s="28" t="s">
        <v>1376</v>
      </c>
      <c r="F823" s="28" t="s">
        <v>758</v>
      </c>
      <c r="G823" s="55">
        <v>43139</v>
      </c>
      <c r="H823" s="55">
        <v>44463</v>
      </c>
      <c r="I823" s="55">
        <f t="shared" si="39"/>
        <v>44828</v>
      </c>
      <c r="J823" s="226" t="s">
        <v>759</v>
      </c>
    </row>
    <row r="824" spans="1:10" ht="18" customHeight="1" x14ac:dyDescent="0.35">
      <c r="A824" s="76" t="s">
        <v>22</v>
      </c>
      <c r="B824" s="27">
        <v>824</v>
      </c>
      <c r="C824" s="27">
        <v>2018</v>
      </c>
      <c r="D824" s="51" t="s">
        <v>1377</v>
      </c>
      <c r="E824" s="28" t="s">
        <v>1376</v>
      </c>
      <c r="F824" s="28" t="s">
        <v>758</v>
      </c>
      <c r="G824" s="55">
        <v>43139</v>
      </c>
      <c r="H824" s="55">
        <v>44463</v>
      </c>
      <c r="I824" s="55">
        <f t="shared" si="39"/>
        <v>44828</v>
      </c>
      <c r="J824" s="226" t="s">
        <v>759</v>
      </c>
    </row>
    <row r="825" spans="1:10" ht="18" customHeight="1" x14ac:dyDescent="0.35">
      <c r="A825" s="76" t="s">
        <v>22</v>
      </c>
      <c r="B825" s="27">
        <v>825</v>
      </c>
      <c r="C825" s="27">
        <v>2018</v>
      </c>
      <c r="D825" s="51" t="s">
        <v>1378</v>
      </c>
      <c r="E825" s="28" t="s">
        <v>898</v>
      </c>
      <c r="F825" s="28" t="s">
        <v>758</v>
      </c>
      <c r="G825" s="55">
        <v>43139</v>
      </c>
      <c r="H825" s="55">
        <v>44463</v>
      </c>
      <c r="I825" s="55">
        <f t="shared" si="39"/>
        <v>44828</v>
      </c>
      <c r="J825" s="226" t="s">
        <v>759</v>
      </c>
    </row>
    <row r="826" spans="1:10" ht="18" customHeight="1" x14ac:dyDescent="0.35">
      <c r="A826" s="76" t="s">
        <v>22</v>
      </c>
      <c r="B826" s="27">
        <v>826</v>
      </c>
      <c r="C826" s="27">
        <v>2018</v>
      </c>
      <c r="D826" s="51" t="s">
        <v>1379</v>
      </c>
      <c r="E826" s="28" t="s">
        <v>898</v>
      </c>
      <c r="F826" s="28" t="s">
        <v>758</v>
      </c>
      <c r="G826" s="55">
        <v>43139</v>
      </c>
      <c r="H826" s="55">
        <v>44463</v>
      </c>
      <c r="I826" s="55">
        <f t="shared" si="39"/>
        <v>44828</v>
      </c>
      <c r="J826" s="231" t="s">
        <v>759</v>
      </c>
    </row>
    <row r="827" spans="1:10" ht="18" customHeight="1" x14ac:dyDescent="0.35">
      <c r="A827" s="76" t="s">
        <v>22</v>
      </c>
      <c r="B827" s="27">
        <v>827</v>
      </c>
      <c r="C827" s="27">
        <v>2018</v>
      </c>
      <c r="D827" s="51" t="s">
        <v>1380</v>
      </c>
      <c r="E827" s="28" t="s">
        <v>1381</v>
      </c>
      <c r="F827" s="28" t="s">
        <v>758</v>
      </c>
      <c r="G827" s="55">
        <v>43139</v>
      </c>
      <c r="H827" s="55">
        <v>44463</v>
      </c>
      <c r="I827" s="55">
        <f t="shared" si="39"/>
        <v>44828</v>
      </c>
      <c r="J827" s="226" t="s">
        <v>759</v>
      </c>
    </row>
    <row r="828" spans="1:10" ht="18" customHeight="1" x14ac:dyDescent="0.35">
      <c r="A828" s="76" t="s">
        <v>22</v>
      </c>
      <c r="B828" s="27">
        <v>828</v>
      </c>
      <c r="C828" s="27">
        <v>2018</v>
      </c>
      <c r="D828" s="51" t="s">
        <v>1382</v>
      </c>
      <c r="E828" s="28" t="s">
        <v>1381</v>
      </c>
      <c r="F828" s="28" t="s">
        <v>758</v>
      </c>
      <c r="G828" s="55">
        <v>43139</v>
      </c>
      <c r="H828" s="55">
        <v>44463</v>
      </c>
      <c r="I828" s="55">
        <f t="shared" si="39"/>
        <v>44828</v>
      </c>
      <c r="J828" s="231" t="s">
        <v>759</v>
      </c>
    </row>
    <row r="829" spans="1:10" ht="18" customHeight="1" x14ac:dyDescent="0.35">
      <c r="A829" s="76" t="s">
        <v>22</v>
      </c>
      <c r="B829" s="27">
        <v>829</v>
      </c>
      <c r="C829" s="27">
        <v>2018</v>
      </c>
      <c r="D829" s="150" t="s">
        <v>1383</v>
      </c>
      <c r="E829" s="28" t="s">
        <v>1384</v>
      </c>
      <c r="F829" s="28" t="s">
        <v>1217</v>
      </c>
      <c r="G829" s="55">
        <v>43139</v>
      </c>
      <c r="H829" s="55">
        <v>45315</v>
      </c>
      <c r="I829" s="55">
        <f t="shared" si="39"/>
        <v>45680</v>
      </c>
      <c r="J829" s="226" t="s">
        <v>759</v>
      </c>
    </row>
    <row r="830" spans="1:10" ht="18" customHeight="1" x14ac:dyDescent="0.35">
      <c r="A830" s="76" t="s">
        <v>22</v>
      </c>
      <c r="B830" s="27">
        <v>830</v>
      </c>
      <c r="C830" s="27">
        <v>2018</v>
      </c>
      <c r="D830" s="150" t="s">
        <v>1385</v>
      </c>
      <c r="E830" s="28" t="s">
        <v>1384</v>
      </c>
      <c r="F830" s="30" t="s">
        <v>1217</v>
      </c>
      <c r="G830" s="55">
        <v>43139</v>
      </c>
      <c r="H830" s="55">
        <v>45315</v>
      </c>
      <c r="I830" s="55">
        <f t="shared" si="39"/>
        <v>45680</v>
      </c>
      <c r="J830" s="226" t="s">
        <v>759</v>
      </c>
    </row>
    <row r="831" spans="1:10" ht="18" customHeight="1" x14ac:dyDescent="0.35">
      <c r="A831" s="76" t="s">
        <v>22</v>
      </c>
      <c r="B831" s="27">
        <v>831</v>
      </c>
      <c r="C831" s="27">
        <v>2018</v>
      </c>
      <c r="D831" s="28" t="s">
        <v>1386</v>
      </c>
      <c r="E831" s="28" t="s">
        <v>1387</v>
      </c>
      <c r="F831" s="28" t="s">
        <v>1295</v>
      </c>
      <c r="G831" s="55">
        <v>43145</v>
      </c>
      <c r="H831" s="55"/>
      <c r="I831" s="55">
        <f>+G831+365</f>
        <v>43510</v>
      </c>
      <c r="J831" s="226" t="s">
        <v>1388</v>
      </c>
    </row>
    <row r="832" spans="1:10" ht="18" customHeight="1" x14ac:dyDescent="0.35">
      <c r="A832" s="76" t="s">
        <v>22</v>
      </c>
      <c r="B832" s="27">
        <v>832</v>
      </c>
      <c r="C832" s="27">
        <v>2018</v>
      </c>
      <c r="D832" s="28" t="s">
        <v>1389</v>
      </c>
      <c r="E832" s="28" t="s">
        <v>1387</v>
      </c>
      <c r="F832" s="28" t="s">
        <v>1295</v>
      </c>
      <c r="G832" s="55">
        <v>43145</v>
      </c>
      <c r="H832" s="55"/>
      <c r="I832" s="55">
        <f>+G832+365</f>
        <v>43510</v>
      </c>
      <c r="J832" s="226" t="s">
        <v>1388</v>
      </c>
    </row>
    <row r="833" spans="1:10" ht="18" customHeight="1" x14ac:dyDescent="0.35">
      <c r="A833" s="76" t="s">
        <v>22</v>
      </c>
      <c r="B833" s="27">
        <v>833</v>
      </c>
      <c r="C833" s="27">
        <v>2018</v>
      </c>
      <c r="D833" s="28" t="s">
        <v>1390</v>
      </c>
      <c r="E833" s="28" t="s">
        <v>1391</v>
      </c>
      <c r="F833" s="28" t="s">
        <v>1392</v>
      </c>
      <c r="G833" s="55">
        <v>43160</v>
      </c>
      <c r="H833" s="55">
        <v>44571</v>
      </c>
      <c r="I833" s="57">
        <f>+H833+365</f>
        <v>44936</v>
      </c>
      <c r="J833" s="234" t="s">
        <v>869</v>
      </c>
    </row>
    <row r="834" spans="1:10" ht="18" customHeight="1" x14ac:dyDescent="0.35">
      <c r="A834" s="76" t="s">
        <v>22</v>
      </c>
      <c r="B834" s="27">
        <v>834</v>
      </c>
      <c r="C834" s="27">
        <v>2018</v>
      </c>
      <c r="D834" s="28" t="s">
        <v>1393</v>
      </c>
      <c r="E834" s="28" t="s">
        <v>1394</v>
      </c>
      <c r="F834" s="28" t="s">
        <v>1395</v>
      </c>
      <c r="G834" s="55">
        <v>43160</v>
      </c>
      <c r="H834" s="55">
        <v>43525</v>
      </c>
      <c r="I834" s="55">
        <f>+H834+366</f>
        <v>43891</v>
      </c>
      <c r="J834" s="226" t="s">
        <v>1396</v>
      </c>
    </row>
    <row r="835" spans="1:10" ht="18" customHeight="1" x14ac:dyDescent="0.35">
      <c r="A835" s="76" t="s">
        <v>22</v>
      </c>
      <c r="B835" s="27">
        <v>835</v>
      </c>
      <c r="C835" s="27">
        <v>2018</v>
      </c>
      <c r="D835" s="28" t="s">
        <v>820</v>
      </c>
      <c r="E835" s="28" t="s">
        <v>1394</v>
      </c>
      <c r="F835" s="28" t="s">
        <v>1397</v>
      </c>
      <c r="G835" s="55">
        <v>43160</v>
      </c>
      <c r="H835" s="55">
        <v>43525</v>
      </c>
      <c r="I835" s="55">
        <f>+H835+366</f>
        <v>43891</v>
      </c>
      <c r="J835" s="226" t="s">
        <v>1396</v>
      </c>
    </row>
    <row r="836" spans="1:10" ht="18" customHeight="1" x14ac:dyDescent="0.35">
      <c r="A836" s="76" t="s">
        <v>22</v>
      </c>
      <c r="B836" s="27">
        <v>836</v>
      </c>
      <c r="C836" s="27">
        <v>2018</v>
      </c>
      <c r="D836" s="28" t="s">
        <v>1398</v>
      </c>
      <c r="E836" s="28" t="s">
        <v>1399</v>
      </c>
      <c r="F836" s="159" t="s">
        <v>1400</v>
      </c>
      <c r="G836" s="55">
        <v>43161</v>
      </c>
      <c r="H836" s="55">
        <v>43971</v>
      </c>
      <c r="I836" s="55">
        <f>+H836+365</f>
        <v>44336</v>
      </c>
      <c r="J836" s="226" t="s">
        <v>1401</v>
      </c>
    </row>
    <row r="837" spans="1:10" ht="18" customHeight="1" x14ac:dyDescent="0.35">
      <c r="A837" s="76" t="s">
        <v>22</v>
      </c>
      <c r="B837" s="27">
        <v>837</v>
      </c>
      <c r="C837" s="27">
        <v>2018</v>
      </c>
      <c r="D837" s="28" t="s">
        <v>1402</v>
      </c>
      <c r="E837" s="28" t="s">
        <v>1399</v>
      </c>
      <c r="F837" s="28" t="s">
        <v>1400</v>
      </c>
      <c r="G837" s="55">
        <v>43161</v>
      </c>
      <c r="H837" s="55">
        <v>43971</v>
      </c>
      <c r="I837" s="55">
        <f>+H837+365</f>
        <v>44336</v>
      </c>
      <c r="J837" s="226" t="s">
        <v>1401</v>
      </c>
    </row>
    <row r="838" spans="1:10" ht="18" customHeight="1" x14ac:dyDescent="0.35">
      <c r="A838" s="76" t="s">
        <v>22</v>
      </c>
      <c r="B838" s="27">
        <v>838</v>
      </c>
      <c r="C838" s="27">
        <v>2018</v>
      </c>
      <c r="D838" s="28" t="s">
        <v>1403</v>
      </c>
      <c r="E838" s="28" t="s">
        <v>1404</v>
      </c>
      <c r="F838" s="28" t="s">
        <v>1405</v>
      </c>
      <c r="G838" s="55">
        <v>43161</v>
      </c>
      <c r="H838" s="55"/>
      <c r="I838" s="55">
        <f>+G838+365</f>
        <v>43526</v>
      </c>
      <c r="J838" s="226" t="s">
        <v>1401</v>
      </c>
    </row>
    <row r="839" spans="1:10" ht="18" customHeight="1" x14ac:dyDescent="0.35">
      <c r="A839" s="76" t="s">
        <v>22</v>
      </c>
      <c r="B839" s="27">
        <v>839</v>
      </c>
      <c r="C839" s="27">
        <v>2018</v>
      </c>
      <c r="D839" s="28" t="s">
        <v>1406</v>
      </c>
      <c r="E839" s="28" t="s">
        <v>1404</v>
      </c>
      <c r="F839" s="28" t="s">
        <v>1405</v>
      </c>
      <c r="G839" s="55">
        <v>43161</v>
      </c>
      <c r="H839" s="55"/>
      <c r="I839" s="55">
        <f>+G839+365</f>
        <v>43526</v>
      </c>
      <c r="J839" s="226" t="s">
        <v>1401</v>
      </c>
    </row>
    <row r="840" spans="1:10" ht="18" customHeight="1" x14ac:dyDescent="0.35">
      <c r="A840" s="76" t="s">
        <v>22</v>
      </c>
      <c r="B840" s="27">
        <v>840</v>
      </c>
      <c r="C840" s="27">
        <v>2018</v>
      </c>
      <c r="D840" s="28" t="s">
        <v>1407</v>
      </c>
      <c r="E840" s="28" t="s">
        <v>1408</v>
      </c>
      <c r="F840" s="28" t="s">
        <v>1409</v>
      </c>
      <c r="G840" s="55">
        <v>43161</v>
      </c>
      <c r="H840" s="55"/>
      <c r="I840" s="55">
        <f>+G840+365</f>
        <v>43526</v>
      </c>
      <c r="J840" s="226" t="s">
        <v>1401</v>
      </c>
    </row>
    <row r="841" spans="1:10" ht="18" customHeight="1" x14ac:dyDescent="0.35">
      <c r="A841" s="76" t="s">
        <v>22</v>
      </c>
      <c r="B841" s="27">
        <v>841</v>
      </c>
      <c r="C841" s="27">
        <v>2018</v>
      </c>
      <c r="D841" s="28" t="s">
        <v>1410</v>
      </c>
      <c r="E841" s="28" t="s">
        <v>1411</v>
      </c>
      <c r="F841" s="28" t="s">
        <v>1400</v>
      </c>
      <c r="G841" s="55">
        <v>43161</v>
      </c>
      <c r="H841" s="55">
        <v>43971</v>
      </c>
      <c r="I841" s="55">
        <f t="shared" ref="I841:I852" si="40">+H841+365</f>
        <v>44336</v>
      </c>
      <c r="J841" s="226" t="s">
        <v>1401</v>
      </c>
    </row>
    <row r="842" spans="1:10" ht="18" customHeight="1" x14ac:dyDescent="0.35">
      <c r="A842" s="76" t="s">
        <v>22</v>
      </c>
      <c r="B842" s="27">
        <v>842</v>
      </c>
      <c r="C842" s="27">
        <v>2018</v>
      </c>
      <c r="D842" s="28" t="s">
        <v>1412</v>
      </c>
      <c r="E842" s="28" t="s">
        <v>1411</v>
      </c>
      <c r="F842" s="28" t="s">
        <v>1400</v>
      </c>
      <c r="G842" s="55">
        <v>43161</v>
      </c>
      <c r="H842" s="55">
        <v>43971</v>
      </c>
      <c r="I842" s="55">
        <f t="shared" si="40"/>
        <v>44336</v>
      </c>
      <c r="J842" s="226" t="s">
        <v>1401</v>
      </c>
    </row>
    <row r="843" spans="1:10" ht="18" customHeight="1" x14ac:dyDescent="0.35">
      <c r="A843" s="76" t="s">
        <v>22</v>
      </c>
      <c r="B843" s="27">
        <v>843</v>
      </c>
      <c r="C843" s="27">
        <v>2018</v>
      </c>
      <c r="D843" s="28" t="s">
        <v>1413</v>
      </c>
      <c r="E843" s="28" t="s">
        <v>1272</v>
      </c>
      <c r="F843" s="28" t="s">
        <v>1400</v>
      </c>
      <c r="G843" s="55">
        <v>43161</v>
      </c>
      <c r="H843" s="55">
        <v>43971</v>
      </c>
      <c r="I843" s="55">
        <f t="shared" si="40"/>
        <v>44336</v>
      </c>
      <c r="J843" s="226" t="s">
        <v>1401</v>
      </c>
    </row>
    <row r="844" spans="1:10" ht="18" customHeight="1" x14ac:dyDescent="0.35">
      <c r="A844" s="76" t="s">
        <v>22</v>
      </c>
      <c r="B844" s="27">
        <v>844</v>
      </c>
      <c r="C844" s="27">
        <v>2018</v>
      </c>
      <c r="D844" s="28" t="s">
        <v>1414</v>
      </c>
      <c r="E844" s="28" t="s">
        <v>1272</v>
      </c>
      <c r="F844" s="28" t="s">
        <v>1400</v>
      </c>
      <c r="G844" s="55">
        <v>43161</v>
      </c>
      <c r="H844" s="55">
        <v>43971</v>
      </c>
      <c r="I844" s="55">
        <f t="shared" si="40"/>
        <v>44336</v>
      </c>
      <c r="J844" s="226" t="s">
        <v>1401</v>
      </c>
    </row>
    <row r="845" spans="1:10" ht="18" customHeight="1" x14ac:dyDescent="0.35">
      <c r="A845" s="76" t="s">
        <v>22</v>
      </c>
      <c r="B845" s="27">
        <v>845</v>
      </c>
      <c r="C845" s="27">
        <v>2018</v>
      </c>
      <c r="D845" s="28" t="s">
        <v>1415</v>
      </c>
      <c r="E845" s="28" t="s">
        <v>1416</v>
      </c>
      <c r="F845" s="28" t="s">
        <v>1400</v>
      </c>
      <c r="G845" s="55">
        <v>43161</v>
      </c>
      <c r="H845" s="55">
        <v>43971</v>
      </c>
      <c r="I845" s="55">
        <f t="shared" si="40"/>
        <v>44336</v>
      </c>
      <c r="J845" s="226" t="s">
        <v>1401</v>
      </c>
    </row>
    <row r="846" spans="1:10" ht="18" customHeight="1" x14ac:dyDescent="0.35">
      <c r="A846" s="76" t="s">
        <v>22</v>
      </c>
      <c r="B846" s="27">
        <v>846</v>
      </c>
      <c r="C846" s="27">
        <v>2018</v>
      </c>
      <c r="D846" s="28" t="s">
        <v>1417</v>
      </c>
      <c r="E846" s="28" t="s">
        <v>1416</v>
      </c>
      <c r="F846" s="28" t="s">
        <v>1400</v>
      </c>
      <c r="G846" s="55">
        <v>43161</v>
      </c>
      <c r="H846" s="228">
        <v>43984</v>
      </c>
      <c r="I846" s="55">
        <f t="shared" si="40"/>
        <v>44349</v>
      </c>
      <c r="J846" s="226" t="s">
        <v>1401</v>
      </c>
    </row>
    <row r="847" spans="1:10" ht="18" customHeight="1" x14ac:dyDescent="0.35">
      <c r="A847" s="69" t="s">
        <v>22</v>
      </c>
      <c r="B847" s="69" t="s">
        <v>1418</v>
      </c>
      <c r="C847" s="108">
        <v>2018</v>
      </c>
      <c r="D847" s="91" t="s">
        <v>1419</v>
      </c>
      <c r="E847" s="91" t="s">
        <v>1420</v>
      </c>
      <c r="F847" s="91" t="s">
        <v>1400</v>
      </c>
      <c r="G847" s="92">
        <v>43161</v>
      </c>
      <c r="H847" s="92">
        <v>43971</v>
      </c>
      <c r="I847" s="92">
        <f t="shared" si="40"/>
        <v>44336</v>
      </c>
      <c r="J847" s="231" t="s">
        <v>1401</v>
      </c>
    </row>
    <row r="848" spans="1:10" ht="18" customHeight="1" x14ac:dyDescent="0.35">
      <c r="A848" s="76" t="s">
        <v>22</v>
      </c>
      <c r="B848" s="27">
        <v>848</v>
      </c>
      <c r="C848" s="27">
        <v>2018</v>
      </c>
      <c r="D848" s="28" t="s">
        <v>1421</v>
      </c>
      <c r="E848" s="28" t="s">
        <v>1422</v>
      </c>
      <c r="F848" s="28" t="s">
        <v>1423</v>
      </c>
      <c r="G848" s="55">
        <v>43161</v>
      </c>
      <c r="H848" s="228">
        <v>43984</v>
      </c>
      <c r="I848" s="55">
        <f t="shared" si="40"/>
        <v>44349</v>
      </c>
      <c r="J848" s="226" t="s">
        <v>1401</v>
      </c>
    </row>
    <row r="849" spans="1:10" ht="18" customHeight="1" x14ac:dyDescent="0.35">
      <c r="A849" s="76" t="s">
        <v>22</v>
      </c>
      <c r="B849" s="27">
        <v>849</v>
      </c>
      <c r="C849" s="27">
        <v>2018</v>
      </c>
      <c r="D849" s="28" t="s">
        <v>1421</v>
      </c>
      <c r="E849" s="28" t="s">
        <v>1422</v>
      </c>
      <c r="F849" s="28" t="s">
        <v>1400</v>
      </c>
      <c r="G849" s="55">
        <v>43161</v>
      </c>
      <c r="H849" s="55">
        <v>43965</v>
      </c>
      <c r="I849" s="55">
        <f t="shared" si="40"/>
        <v>44330</v>
      </c>
      <c r="J849" s="226" t="s">
        <v>1401</v>
      </c>
    </row>
    <row r="850" spans="1:10" ht="18" customHeight="1" x14ac:dyDescent="0.35">
      <c r="A850" s="76" t="s">
        <v>22</v>
      </c>
      <c r="B850" s="27">
        <v>850</v>
      </c>
      <c r="C850" s="27">
        <v>2018</v>
      </c>
      <c r="D850" s="28" t="s">
        <v>1424</v>
      </c>
      <c r="E850" s="28" t="s">
        <v>1425</v>
      </c>
      <c r="F850" s="28" t="s">
        <v>1426</v>
      </c>
      <c r="G850" s="55">
        <v>43161</v>
      </c>
      <c r="H850" s="55">
        <v>43965</v>
      </c>
      <c r="I850" s="55">
        <f t="shared" si="40"/>
        <v>44330</v>
      </c>
      <c r="J850" s="226" t="s">
        <v>1401</v>
      </c>
    </row>
    <row r="851" spans="1:10" ht="18" customHeight="1" x14ac:dyDescent="0.35">
      <c r="A851" s="69" t="s">
        <v>22</v>
      </c>
      <c r="B851" s="69" t="s">
        <v>1427</v>
      </c>
      <c r="C851" s="69">
        <v>2018</v>
      </c>
      <c r="D851" s="91" t="s">
        <v>1428</v>
      </c>
      <c r="E851" s="91" t="s">
        <v>1221</v>
      </c>
      <c r="F851" s="91" t="s">
        <v>1400</v>
      </c>
      <c r="G851" s="92">
        <v>43161</v>
      </c>
      <c r="H851" s="92">
        <v>43971</v>
      </c>
      <c r="I851" s="92">
        <f t="shared" si="40"/>
        <v>44336</v>
      </c>
      <c r="J851" s="231" t="s">
        <v>1401</v>
      </c>
    </row>
    <row r="852" spans="1:10" ht="18" customHeight="1" x14ac:dyDescent="0.35">
      <c r="A852" s="76" t="s">
        <v>22</v>
      </c>
      <c r="B852" s="27">
        <v>852</v>
      </c>
      <c r="C852" s="27">
        <v>2018</v>
      </c>
      <c r="D852" s="28" t="s">
        <v>1429</v>
      </c>
      <c r="E852" s="28" t="s">
        <v>1221</v>
      </c>
      <c r="F852" s="28" t="s">
        <v>1400</v>
      </c>
      <c r="G852" s="55">
        <v>43161</v>
      </c>
      <c r="H852" s="55">
        <v>43971</v>
      </c>
      <c r="I852" s="55">
        <f t="shared" si="40"/>
        <v>44336</v>
      </c>
      <c r="J852" s="226" t="s">
        <v>1401</v>
      </c>
    </row>
    <row r="853" spans="1:10" ht="18" customHeight="1" x14ac:dyDescent="0.35">
      <c r="A853" s="76" t="s">
        <v>22</v>
      </c>
      <c r="B853" s="27">
        <v>853</v>
      </c>
      <c r="C853" s="27">
        <v>2018</v>
      </c>
      <c r="D853" s="28" t="s">
        <v>1430</v>
      </c>
      <c r="E853" s="28" t="s">
        <v>152</v>
      </c>
      <c r="F853" s="28" t="s">
        <v>1400</v>
      </c>
      <c r="G853" s="55">
        <v>43161</v>
      </c>
      <c r="H853" s="55">
        <v>43971</v>
      </c>
      <c r="I853" s="55">
        <f>H853+365</f>
        <v>44336</v>
      </c>
      <c r="J853" s="226" t="s">
        <v>1401</v>
      </c>
    </row>
    <row r="854" spans="1:10" ht="18" customHeight="1" x14ac:dyDescent="0.35">
      <c r="A854" s="76" t="s">
        <v>22</v>
      </c>
      <c r="B854" s="27">
        <v>854</v>
      </c>
      <c r="C854" s="27">
        <v>2018</v>
      </c>
      <c r="D854" s="28" t="s">
        <v>1431</v>
      </c>
      <c r="E854" s="28" t="s">
        <v>152</v>
      </c>
      <c r="F854" s="28" t="s">
        <v>1400</v>
      </c>
      <c r="G854" s="55">
        <v>43161</v>
      </c>
      <c r="H854" s="55">
        <v>43971</v>
      </c>
      <c r="I854" s="55">
        <f>H854+365</f>
        <v>44336</v>
      </c>
      <c r="J854" s="226" t="s">
        <v>1401</v>
      </c>
    </row>
    <row r="855" spans="1:10" ht="18" customHeight="1" x14ac:dyDescent="0.35">
      <c r="A855" s="76" t="s">
        <v>22</v>
      </c>
      <c r="B855" s="27">
        <v>855</v>
      </c>
      <c r="C855" s="27">
        <v>2018</v>
      </c>
      <c r="D855" s="28" t="s">
        <v>1432</v>
      </c>
      <c r="E855" s="28" t="s">
        <v>1433</v>
      </c>
      <c r="F855" s="28" t="s">
        <v>1434</v>
      </c>
      <c r="G855" s="55">
        <v>43161</v>
      </c>
      <c r="H855" s="55"/>
      <c r="I855" s="55">
        <f>+G855+365</f>
        <v>43526</v>
      </c>
      <c r="J855" s="226" t="s">
        <v>1401</v>
      </c>
    </row>
    <row r="856" spans="1:10" ht="18" customHeight="1" x14ac:dyDescent="0.35">
      <c r="A856" s="76" t="s">
        <v>22</v>
      </c>
      <c r="B856" s="27">
        <v>856</v>
      </c>
      <c r="C856" s="27">
        <v>2018</v>
      </c>
      <c r="D856" s="28" t="s">
        <v>1435</v>
      </c>
      <c r="E856" s="28" t="s">
        <v>1433</v>
      </c>
      <c r="F856" s="28" t="s">
        <v>1434</v>
      </c>
      <c r="G856" s="55">
        <v>43161</v>
      </c>
      <c r="H856" s="55">
        <v>43526</v>
      </c>
      <c r="I856" s="55">
        <f>+H856+366</f>
        <v>43892</v>
      </c>
      <c r="J856" s="226" t="s">
        <v>1401</v>
      </c>
    </row>
    <row r="857" spans="1:10" ht="18" customHeight="1" x14ac:dyDescent="0.35">
      <c r="A857" s="76" t="s">
        <v>22</v>
      </c>
      <c r="B857" s="27">
        <v>857</v>
      </c>
      <c r="C857" s="27">
        <v>2018</v>
      </c>
      <c r="D857" s="28" t="s">
        <v>1436</v>
      </c>
      <c r="E857" s="28" t="s">
        <v>913</v>
      </c>
      <c r="F857" s="28" t="s">
        <v>1400</v>
      </c>
      <c r="G857" s="55">
        <v>43161</v>
      </c>
      <c r="H857" s="55">
        <v>43971</v>
      </c>
      <c r="I857" s="55">
        <f t="shared" ref="I857:I869" si="41">+H857+365</f>
        <v>44336</v>
      </c>
      <c r="J857" s="226" t="s">
        <v>1401</v>
      </c>
    </row>
    <row r="858" spans="1:10" ht="18" customHeight="1" x14ac:dyDescent="0.35">
      <c r="A858" s="76" t="s">
        <v>22</v>
      </c>
      <c r="B858" s="27">
        <v>858</v>
      </c>
      <c r="C858" s="27">
        <v>2018</v>
      </c>
      <c r="D858" s="28" t="s">
        <v>1437</v>
      </c>
      <c r="E858" s="28" t="s">
        <v>913</v>
      </c>
      <c r="F858" s="28" t="s">
        <v>1400</v>
      </c>
      <c r="G858" s="55">
        <v>43161</v>
      </c>
      <c r="H858" s="55">
        <v>43971</v>
      </c>
      <c r="I858" s="55">
        <f t="shared" si="41"/>
        <v>44336</v>
      </c>
      <c r="J858" s="226" t="s">
        <v>1401</v>
      </c>
    </row>
    <row r="859" spans="1:10" ht="18" customHeight="1" x14ac:dyDescent="0.35">
      <c r="A859" s="76" t="s">
        <v>22</v>
      </c>
      <c r="B859" s="27">
        <v>859</v>
      </c>
      <c r="C859" s="27">
        <v>2018</v>
      </c>
      <c r="D859" s="28" t="s">
        <v>1438</v>
      </c>
      <c r="E859" s="28" t="s">
        <v>1439</v>
      </c>
      <c r="F859" s="28" t="s">
        <v>1400</v>
      </c>
      <c r="G859" s="55">
        <v>43161</v>
      </c>
      <c r="H859" s="55">
        <v>43971</v>
      </c>
      <c r="I859" s="55">
        <f t="shared" si="41"/>
        <v>44336</v>
      </c>
      <c r="J859" s="226" t="s">
        <v>1401</v>
      </c>
    </row>
    <row r="860" spans="1:10" ht="18" customHeight="1" x14ac:dyDescent="0.35">
      <c r="A860" s="76" t="s">
        <v>22</v>
      </c>
      <c r="B860" s="27">
        <v>860</v>
      </c>
      <c r="C860" s="27">
        <v>2018</v>
      </c>
      <c r="D860" s="28" t="s">
        <v>1440</v>
      </c>
      <c r="E860" s="28" t="s">
        <v>1441</v>
      </c>
      <c r="F860" s="28" t="s">
        <v>1400</v>
      </c>
      <c r="G860" s="55">
        <v>43161</v>
      </c>
      <c r="H860" s="55">
        <v>43965</v>
      </c>
      <c r="I860" s="55">
        <f t="shared" si="41"/>
        <v>44330</v>
      </c>
      <c r="J860" s="226" t="s">
        <v>1401</v>
      </c>
    </row>
    <row r="861" spans="1:10" ht="18" customHeight="1" x14ac:dyDescent="0.35">
      <c r="A861" s="76" t="s">
        <v>22</v>
      </c>
      <c r="B861" s="27">
        <v>861</v>
      </c>
      <c r="C861" s="27">
        <v>2018</v>
      </c>
      <c r="D861" s="28" t="s">
        <v>1442</v>
      </c>
      <c r="E861" s="28" t="s">
        <v>1441</v>
      </c>
      <c r="F861" s="28" t="s">
        <v>1400</v>
      </c>
      <c r="G861" s="55">
        <v>43161</v>
      </c>
      <c r="H861" s="55">
        <v>43965</v>
      </c>
      <c r="I861" s="55">
        <f t="shared" si="41"/>
        <v>44330</v>
      </c>
      <c r="J861" s="226" t="s">
        <v>1401</v>
      </c>
    </row>
    <row r="862" spans="1:10" ht="18" customHeight="1" x14ac:dyDescent="0.35">
      <c r="A862" s="76" t="s">
        <v>22</v>
      </c>
      <c r="B862" s="27">
        <v>862</v>
      </c>
      <c r="C862" s="27">
        <v>2018</v>
      </c>
      <c r="D862" s="28" t="s">
        <v>1443</v>
      </c>
      <c r="E862" s="28" t="s">
        <v>156</v>
      </c>
      <c r="F862" s="28" t="s">
        <v>1400</v>
      </c>
      <c r="G862" s="55">
        <v>43161</v>
      </c>
      <c r="H862" s="55">
        <v>43971</v>
      </c>
      <c r="I862" s="55">
        <f t="shared" si="41"/>
        <v>44336</v>
      </c>
      <c r="J862" s="226" t="s">
        <v>1401</v>
      </c>
    </row>
    <row r="863" spans="1:10" ht="18" customHeight="1" x14ac:dyDescent="0.35">
      <c r="A863" s="76" t="s">
        <v>22</v>
      </c>
      <c r="B863" s="27">
        <v>863</v>
      </c>
      <c r="C863" s="27">
        <v>2018</v>
      </c>
      <c r="D863" s="28" t="s">
        <v>1444</v>
      </c>
      <c r="E863" s="28" t="s">
        <v>156</v>
      </c>
      <c r="F863" s="28" t="s">
        <v>1400</v>
      </c>
      <c r="G863" s="55">
        <v>43161</v>
      </c>
      <c r="H863" s="55">
        <v>43971</v>
      </c>
      <c r="I863" s="55">
        <f t="shared" si="41"/>
        <v>44336</v>
      </c>
      <c r="J863" s="226" t="s">
        <v>1401</v>
      </c>
    </row>
    <row r="864" spans="1:10" ht="18" customHeight="1" x14ac:dyDescent="0.35">
      <c r="A864" s="76" t="s">
        <v>22</v>
      </c>
      <c r="B864" s="27">
        <v>864</v>
      </c>
      <c r="C864" s="27">
        <v>2018</v>
      </c>
      <c r="D864" s="28" t="s">
        <v>1445</v>
      </c>
      <c r="E864" s="28" t="s">
        <v>1446</v>
      </c>
      <c r="F864" s="28" t="s">
        <v>1400</v>
      </c>
      <c r="G864" s="55">
        <v>43161</v>
      </c>
      <c r="H864" s="55">
        <v>43971</v>
      </c>
      <c r="I864" s="55">
        <f t="shared" si="41"/>
        <v>44336</v>
      </c>
      <c r="J864" s="226" t="s">
        <v>1401</v>
      </c>
    </row>
    <row r="865" spans="1:10" ht="18" customHeight="1" x14ac:dyDescent="0.35">
      <c r="A865" s="76" t="s">
        <v>22</v>
      </c>
      <c r="B865" s="27">
        <v>865</v>
      </c>
      <c r="C865" s="27">
        <v>2018</v>
      </c>
      <c r="D865" s="28" t="s">
        <v>1447</v>
      </c>
      <c r="E865" s="28" t="s">
        <v>1446</v>
      </c>
      <c r="F865" s="28" t="s">
        <v>1400</v>
      </c>
      <c r="G865" s="55">
        <v>43161</v>
      </c>
      <c r="H865" s="55">
        <v>43971</v>
      </c>
      <c r="I865" s="55">
        <f t="shared" si="41"/>
        <v>44336</v>
      </c>
      <c r="J865" s="226" t="s">
        <v>1401</v>
      </c>
    </row>
    <row r="866" spans="1:10" ht="18" customHeight="1" x14ac:dyDescent="0.35">
      <c r="A866" s="76" t="s">
        <v>22</v>
      </c>
      <c r="B866" s="27">
        <v>866</v>
      </c>
      <c r="C866" s="27">
        <v>2018</v>
      </c>
      <c r="D866" s="28" t="s">
        <v>1448</v>
      </c>
      <c r="E866" s="28" t="s">
        <v>1425</v>
      </c>
      <c r="F866" s="28" t="s">
        <v>1400</v>
      </c>
      <c r="G866" s="55">
        <v>43161</v>
      </c>
      <c r="H866" s="55">
        <v>43971</v>
      </c>
      <c r="I866" s="55">
        <f t="shared" si="41"/>
        <v>44336</v>
      </c>
      <c r="J866" s="226" t="s">
        <v>1401</v>
      </c>
    </row>
    <row r="867" spans="1:10" ht="18" customHeight="1" x14ac:dyDescent="0.35">
      <c r="A867" s="76" t="s">
        <v>22</v>
      </c>
      <c r="B867" s="27">
        <v>867</v>
      </c>
      <c r="C867" s="27">
        <v>2018</v>
      </c>
      <c r="D867" s="28" t="s">
        <v>1449</v>
      </c>
      <c r="E867" s="28" t="s">
        <v>1408</v>
      </c>
      <c r="F867" s="28" t="s">
        <v>1400</v>
      </c>
      <c r="G867" s="55">
        <v>43161</v>
      </c>
      <c r="H867" s="55">
        <v>43971</v>
      </c>
      <c r="I867" s="55">
        <f t="shared" si="41"/>
        <v>44336</v>
      </c>
      <c r="J867" s="226" t="s">
        <v>1401</v>
      </c>
    </row>
    <row r="868" spans="1:10" ht="18" customHeight="1" x14ac:dyDescent="0.35">
      <c r="A868" s="76" t="s">
        <v>22</v>
      </c>
      <c r="B868" s="27">
        <v>868</v>
      </c>
      <c r="C868" s="27">
        <v>2018</v>
      </c>
      <c r="D868" s="28" t="s">
        <v>1450</v>
      </c>
      <c r="E868" s="28" t="s">
        <v>1144</v>
      </c>
      <c r="F868" s="28" t="s">
        <v>1400</v>
      </c>
      <c r="G868" s="55">
        <v>43161</v>
      </c>
      <c r="H868" s="55">
        <v>43965</v>
      </c>
      <c r="I868" s="55">
        <f t="shared" si="41"/>
        <v>44330</v>
      </c>
      <c r="J868" s="226" t="s">
        <v>1401</v>
      </c>
    </row>
    <row r="869" spans="1:10" ht="18" customHeight="1" x14ac:dyDescent="0.35">
      <c r="A869" s="76" t="s">
        <v>22</v>
      </c>
      <c r="B869" s="27">
        <v>869</v>
      </c>
      <c r="C869" s="27">
        <v>2018</v>
      </c>
      <c r="D869" s="28" t="s">
        <v>1451</v>
      </c>
      <c r="E869" s="28" t="s">
        <v>1156</v>
      </c>
      <c r="F869" s="28" t="s">
        <v>1400</v>
      </c>
      <c r="G869" s="55">
        <v>43161</v>
      </c>
      <c r="H869" s="55">
        <v>43971</v>
      </c>
      <c r="I869" s="55">
        <f t="shared" si="41"/>
        <v>44336</v>
      </c>
      <c r="J869" s="226" t="s">
        <v>1401</v>
      </c>
    </row>
    <row r="870" spans="1:10" ht="18" customHeight="1" x14ac:dyDescent="0.35">
      <c r="A870" s="76" t="s">
        <v>22</v>
      </c>
      <c r="B870" s="27">
        <v>870</v>
      </c>
      <c r="C870" s="27">
        <v>2018</v>
      </c>
      <c r="D870" s="28" t="s">
        <v>1452</v>
      </c>
      <c r="E870" s="28" t="s">
        <v>1453</v>
      </c>
      <c r="F870" s="28" t="s">
        <v>1454</v>
      </c>
      <c r="G870" s="55">
        <v>43161</v>
      </c>
      <c r="H870" s="55"/>
      <c r="I870" s="55">
        <f>+G870+365</f>
        <v>43526</v>
      </c>
      <c r="J870" s="226" t="s">
        <v>1401</v>
      </c>
    </row>
    <row r="871" spans="1:10" ht="18" customHeight="1" x14ac:dyDescent="0.35">
      <c r="A871" s="76" t="s">
        <v>22</v>
      </c>
      <c r="B871" s="27">
        <v>871</v>
      </c>
      <c r="C871" s="27">
        <v>2018</v>
      </c>
      <c r="D871" s="28" t="s">
        <v>1455</v>
      </c>
      <c r="E871" s="28" t="s">
        <v>1156</v>
      </c>
      <c r="F871" s="28" t="s">
        <v>1400</v>
      </c>
      <c r="G871" s="55">
        <v>43161</v>
      </c>
      <c r="H871" s="55">
        <v>43971</v>
      </c>
      <c r="I871" s="55">
        <f>+H871+365</f>
        <v>44336</v>
      </c>
      <c r="J871" s="226" t="s">
        <v>1401</v>
      </c>
    </row>
    <row r="872" spans="1:10" ht="18" customHeight="1" x14ac:dyDescent="0.35">
      <c r="A872" s="76" t="s">
        <v>22</v>
      </c>
      <c r="B872" s="27">
        <v>872</v>
      </c>
      <c r="C872" s="27">
        <v>2018</v>
      </c>
      <c r="D872" s="28" t="s">
        <v>1456</v>
      </c>
      <c r="E872" s="28" t="s">
        <v>1144</v>
      </c>
      <c r="F872" s="28" t="s">
        <v>1400</v>
      </c>
      <c r="G872" s="55">
        <v>43161</v>
      </c>
      <c r="H872" s="55">
        <v>43965</v>
      </c>
      <c r="I872" s="55">
        <f>+H872+365</f>
        <v>44330</v>
      </c>
      <c r="J872" s="226" t="s">
        <v>1401</v>
      </c>
    </row>
    <row r="873" spans="1:10" ht="18" customHeight="1" x14ac:dyDescent="0.35">
      <c r="A873" s="76" t="s">
        <v>22</v>
      </c>
      <c r="B873" s="27">
        <v>873</v>
      </c>
      <c r="C873" s="27">
        <v>2018</v>
      </c>
      <c r="D873" s="28" t="s">
        <v>1457</v>
      </c>
      <c r="E873" s="28" t="s">
        <v>1458</v>
      </c>
      <c r="F873" s="28" t="s">
        <v>1400</v>
      </c>
      <c r="G873" s="55">
        <v>43161</v>
      </c>
      <c r="H873" s="55">
        <v>43971</v>
      </c>
      <c r="I873" s="55">
        <f>+H873+365</f>
        <v>44336</v>
      </c>
      <c r="J873" s="226" t="s">
        <v>1401</v>
      </c>
    </row>
    <row r="874" spans="1:10" ht="18" customHeight="1" x14ac:dyDescent="0.35">
      <c r="A874" s="76" t="s">
        <v>22</v>
      </c>
      <c r="B874" s="27">
        <v>874</v>
      </c>
      <c r="C874" s="27">
        <v>2018</v>
      </c>
      <c r="D874" s="28" t="s">
        <v>1459</v>
      </c>
      <c r="E874" s="28" t="s">
        <v>1458</v>
      </c>
      <c r="F874" s="28" t="s">
        <v>1400</v>
      </c>
      <c r="G874" s="55">
        <v>43161</v>
      </c>
      <c r="H874" s="55">
        <v>43971</v>
      </c>
      <c r="I874" s="55">
        <f>+H874+365</f>
        <v>44336</v>
      </c>
      <c r="J874" s="226" t="s">
        <v>1401</v>
      </c>
    </row>
    <row r="875" spans="1:10" ht="18" customHeight="1" x14ac:dyDescent="0.35">
      <c r="A875" s="76" t="s">
        <v>22</v>
      </c>
      <c r="B875" s="27">
        <v>875</v>
      </c>
      <c r="C875" s="27">
        <v>2018</v>
      </c>
      <c r="D875" s="28" t="s">
        <v>1460</v>
      </c>
      <c r="E875" s="28" t="s">
        <v>1408</v>
      </c>
      <c r="F875" s="28" t="s">
        <v>1400</v>
      </c>
      <c r="G875" s="55">
        <v>43161</v>
      </c>
      <c r="H875" s="55">
        <v>43971</v>
      </c>
      <c r="I875" s="55">
        <f>+H875+365</f>
        <v>44336</v>
      </c>
      <c r="J875" s="226" t="s">
        <v>1401</v>
      </c>
    </row>
    <row r="876" spans="1:10" ht="18" customHeight="1" x14ac:dyDescent="0.35">
      <c r="A876" s="76" t="s">
        <v>22</v>
      </c>
      <c r="B876" s="27">
        <v>876</v>
      </c>
      <c r="C876" s="27">
        <v>2018</v>
      </c>
      <c r="D876" s="28" t="s">
        <v>1461</v>
      </c>
      <c r="E876" s="28" t="s">
        <v>1462</v>
      </c>
      <c r="F876" s="28" t="s">
        <v>1463</v>
      </c>
      <c r="G876" s="55">
        <v>43223</v>
      </c>
      <c r="H876" s="55">
        <v>43526</v>
      </c>
      <c r="I876" s="55">
        <f>+H876+366</f>
        <v>43892</v>
      </c>
      <c r="J876" s="226" t="s">
        <v>1340</v>
      </c>
    </row>
    <row r="877" spans="1:10" ht="18" customHeight="1" x14ac:dyDescent="0.35">
      <c r="A877" s="76" t="s">
        <v>22</v>
      </c>
      <c r="B877" s="27">
        <v>877</v>
      </c>
      <c r="C877" s="27">
        <v>2018</v>
      </c>
      <c r="D877" s="28" t="s">
        <v>1464</v>
      </c>
      <c r="E877" s="28" t="s">
        <v>1465</v>
      </c>
      <c r="F877" s="28" t="s">
        <v>1400</v>
      </c>
      <c r="G877" s="55">
        <v>43161</v>
      </c>
      <c r="H877" s="55">
        <v>43971</v>
      </c>
      <c r="I877" s="55">
        <f>+H877+365</f>
        <v>44336</v>
      </c>
      <c r="J877" s="226" t="s">
        <v>1401</v>
      </c>
    </row>
    <row r="878" spans="1:10" ht="18" customHeight="1" x14ac:dyDescent="0.35">
      <c r="A878" s="76" t="s">
        <v>22</v>
      </c>
      <c r="B878" s="27">
        <v>878</v>
      </c>
      <c r="C878" s="27">
        <v>2018</v>
      </c>
      <c r="D878" s="28" t="s">
        <v>1466</v>
      </c>
      <c r="E878" s="28" t="s">
        <v>1467</v>
      </c>
      <c r="F878" s="28" t="s">
        <v>1468</v>
      </c>
      <c r="G878" s="55">
        <v>43178</v>
      </c>
      <c r="H878" s="55">
        <v>44463</v>
      </c>
      <c r="I878" s="55">
        <f>+H878+366</f>
        <v>44829</v>
      </c>
      <c r="J878" s="226" t="s">
        <v>747</v>
      </c>
    </row>
    <row r="879" spans="1:10" ht="18" customHeight="1" x14ac:dyDescent="0.35">
      <c r="A879" s="76" t="s">
        <v>22</v>
      </c>
      <c r="B879" s="27">
        <v>879</v>
      </c>
      <c r="C879" s="27">
        <v>2018</v>
      </c>
      <c r="D879" s="28" t="s">
        <v>1469</v>
      </c>
      <c r="E879" s="28" t="s">
        <v>1470</v>
      </c>
      <c r="F879" s="28" t="s">
        <v>1468</v>
      </c>
      <c r="G879" s="55">
        <v>43178</v>
      </c>
      <c r="H879" s="55">
        <v>44063</v>
      </c>
      <c r="I879" s="55">
        <f>+H879+366</f>
        <v>44429</v>
      </c>
      <c r="J879" s="226" t="s">
        <v>747</v>
      </c>
    </row>
    <row r="880" spans="1:10" ht="18" customHeight="1" x14ac:dyDescent="0.35">
      <c r="A880" s="76" t="s">
        <v>22</v>
      </c>
      <c r="B880" s="27">
        <v>880</v>
      </c>
      <c r="C880" s="27">
        <v>2018</v>
      </c>
      <c r="D880" s="28" t="s">
        <v>1471</v>
      </c>
      <c r="E880" s="28" t="s">
        <v>1343</v>
      </c>
      <c r="F880" s="28" t="s">
        <v>1472</v>
      </c>
      <c r="G880" s="55">
        <v>43223</v>
      </c>
      <c r="H880" s="55"/>
      <c r="I880" s="55">
        <f>+G880+365</f>
        <v>43588</v>
      </c>
      <c r="J880" s="226" t="s">
        <v>1340</v>
      </c>
    </row>
    <row r="881" spans="1:10" ht="18" customHeight="1" x14ac:dyDescent="0.35">
      <c r="A881" s="76" t="s">
        <v>22</v>
      </c>
      <c r="B881" s="27">
        <v>881</v>
      </c>
      <c r="C881" s="27">
        <v>2018</v>
      </c>
      <c r="D881" s="28" t="s">
        <v>1473</v>
      </c>
      <c r="E881" s="28" t="s">
        <v>1474</v>
      </c>
      <c r="F881" s="28" t="s">
        <v>1472</v>
      </c>
      <c r="G881" s="55">
        <v>43223</v>
      </c>
      <c r="H881" s="55"/>
      <c r="I881" s="55">
        <f>+G881+365</f>
        <v>43588</v>
      </c>
      <c r="J881" s="226" t="s">
        <v>1340</v>
      </c>
    </row>
    <row r="882" spans="1:10" ht="18" customHeight="1" x14ac:dyDescent="0.35">
      <c r="A882" s="76" t="s">
        <v>22</v>
      </c>
      <c r="B882" s="27">
        <v>882</v>
      </c>
      <c r="C882" s="27">
        <v>2018</v>
      </c>
      <c r="D882" s="28" t="s">
        <v>1475</v>
      </c>
      <c r="E882" s="28" t="s">
        <v>1476</v>
      </c>
      <c r="F882" s="28" t="s">
        <v>1477</v>
      </c>
      <c r="G882" s="55">
        <v>43377</v>
      </c>
      <c r="H882" s="55">
        <v>44473</v>
      </c>
      <c r="I882" s="57">
        <f>+H882+365</f>
        <v>44838</v>
      </c>
      <c r="J882" s="234" t="s">
        <v>1478</v>
      </c>
    </row>
    <row r="883" spans="1:10" ht="18" customHeight="1" x14ac:dyDescent="0.35">
      <c r="A883" s="76" t="s">
        <v>22</v>
      </c>
      <c r="B883" s="27">
        <v>883</v>
      </c>
      <c r="C883" s="27">
        <v>2018</v>
      </c>
      <c r="D883" s="28" t="s">
        <v>1479</v>
      </c>
      <c r="E883" s="28" t="s">
        <v>1480</v>
      </c>
      <c r="F883" s="28" t="s">
        <v>1481</v>
      </c>
      <c r="G883" s="55">
        <v>43395</v>
      </c>
      <c r="H883" s="55"/>
      <c r="I883" s="57">
        <f>+G883+365</f>
        <v>43760</v>
      </c>
      <c r="J883" s="234" t="s">
        <v>1340</v>
      </c>
    </row>
    <row r="884" spans="1:10" ht="18" customHeight="1" x14ac:dyDescent="0.35">
      <c r="A884" s="244" t="s">
        <v>22</v>
      </c>
      <c r="B884" s="245">
        <v>884</v>
      </c>
      <c r="C884" s="245">
        <v>2018</v>
      </c>
      <c r="D884" s="257" t="s">
        <v>1482</v>
      </c>
      <c r="E884" s="45" t="s">
        <v>156</v>
      </c>
      <c r="F884" s="257" t="s">
        <v>1483</v>
      </c>
      <c r="G884" s="258">
        <v>43791</v>
      </c>
      <c r="H884" s="258"/>
      <c r="I884" s="55">
        <f>+G884+366</f>
        <v>44157</v>
      </c>
      <c r="J884" s="218" t="s">
        <v>158</v>
      </c>
    </row>
    <row r="885" spans="1:10" ht="18" customHeight="1" x14ac:dyDescent="0.35">
      <c r="A885" s="76" t="s">
        <v>22</v>
      </c>
      <c r="B885" s="27">
        <v>885</v>
      </c>
      <c r="C885" s="27">
        <v>2018</v>
      </c>
      <c r="D885" s="28" t="s">
        <v>811</v>
      </c>
      <c r="E885" s="28" t="s">
        <v>1484</v>
      </c>
      <c r="F885" s="28" t="s">
        <v>199</v>
      </c>
      <c r="G885" s="55">
        <v>43223</v>
      </c>
      <c r="H885" s="55"/>
      <c r="I885" s="55">
        <f t="shared" ref="I885:I891" si="42">+G885+365</f>
        <v>43588</v>
      </c>
      <c r="J885" s="218" t="s">
        <v>1147</v>
      </c>
    </row>
    <row r="886" spans="1:10" ht="18" customHeight="1" x14ac:dyDescent="0.35">
      <c r="A886" s="76" t="s">
        <v>22</v>
      </c>
      <c r="B886" s="27">
        <v>886</v>
      </c>
      <c r="C886" s="27">
        <v>2018</v>
      </c>
      <c r="D886" s="28" t="s">
        <v>1485</v>
      </c>
      <c r="E886" s="28" t="s">
        <v>1486</v>
      </c>
      <c r="F886" s="28" t="s">
        <v>1487</v>
      </c>
      <c r="G886" s="55">
        <v>43160</v>
      </c>
      <c r="H886" s="55"/>
      <c r="I886" s="55">
        <f t="shared" si="42"/>
        <v>43525</v>
      </c>
      <c r="J886" s="226" t="s">
        <v>1488</v>
      </c>
    </row>
    <row r="887" spans="1:10" ht="18" customHeight="1" x14ac:dyDescent="0.35">
      <c r="A887" s="108" t="s">
        <v>22</v>
      </c>
      <c r="B887" s="108" t="s">
        <v>1489</v>
      </c>
      <c r="C887" s="108">
        <v>2018</v>
      </c>
      <c r="D887" s="94" t="s">
        <v>1490</v>
      </c>
      <c r="E887" s="94" t="s">
        <v>144</v>
      </c>
      <c r="F887" s="94" t="s">
        <v>199</v>
      </c>
      <c r="G887" s="95">
        <v>43223</v>
      </c>
      <c r="H887" s="95"/>
      <c r="I887" s="95">
        <f t="shared" si="42"/>
        <v>43588</v>
      </c>
      <c r="J887" s="259" t="s">
        <v>1147</v>
      </c>
    </row>
    <row r="888" spans="1:10" ht="18" customHeight="1" x14ac:dyDescent="0.35">
      <c r="A888" s="76" t="s">
        <v>22</v>
      </c>
      <c r="B888" s="27">
        <v>888</v>
      </c>
      <c r="C888" s="27">
        <v>2018</v>
      </c>
      <c r="D888" s="28" t="s">
        <v>1258</v>
      </c>
      <c r="E888" s="28" t="s">
        <v>28</v>
      </c>
      <c r="F888" s="28" t="s">
        <v>199</v>
      </c>
      <c r="G888" s="55">
        <v>43223</v>
      </c>
      <c r="H888" s="55"/>
      <c r="I888" s="55">
        <f t="shared" si="42"/>
        <v>43588</v>
      </c>
      <c r="J888" s="218" t="s">
        <v>1147</v>
      </c>
    </row>
    <row r="889" spans="1:10" ht="18" customHeight="1" x14ac:dyDescent="0.35">
      <c r="A889" s="69" t="s">
        <v>22</v>
      </c>
      <c r="B889" s="69" t="s">
        <v>1491</v>
      </c>
      <c r="C889" s="69">
        <v>2018</v>
      </c>
      <c r="D889" s="91" t="s">
        <v>1257</v>
      </c>
      <c r="E889" s="91" t="s">
        <v>1484</v>
      </c>
      <c r="F889" s="91" t="s">
        <v>199</v>
      </c>
      <c r="G889" s="92">
        <v>43223</v>
      </c>
      <c r="H889" s="92"/>
      <c r="I889" s="92">
        <f t="shared" si="42"/>
        <v>43588</v>
      </c>
      <c r="J889" s="227" t="s">
        <v>1147</v>
      </c>
    </row>
    <row r="890" spans="1:10" ht="18" customHeight="1" x14ac:dyDescent="0.35">
      <c r="A890" s="76" t="s">
        <v>22</v>
      </c>
      <c r="B890" s="27">
        <v>890</v>
      </c>
      <c r="C890" s="27">
        <v>2018</v>
      </c>
      <c r="D890" s="28" t="s">
        <v>1249</v>
      </c>
      <c r="E890" s="28" t="s">
        <v>144</v>
      </c>
      <c r="F890" s="28" t="s">
        <v>199</v>
      </c>
      <c r="G890" s="55">
        <v>43223</v>
      </c>
      <c r="H890" s="55"/>
      <c r="I890" s="55">
        <f t="shared" si="42"/>
        <v>43588</v>
      </c>
      <c r="J890" s="218" t="s">
        <v>1147</v>
      </c>
    </row>
    <row r="891" spans="1:10" ht="18" customHeight="1" x14ac:dyDescent="0.35">
      <c r="A891" s="244" t="s">
        <v>22</v>
      </c>
      <c r="B891" s="27">
        <v>891</v>
      </c>
      <c r="C891" s="245">
        <v>2018</v>
      </c>
      <c r="D891" s="257" t="s">
        <v>870</v>
      </c>
      <c r="E891" s="257" t="s">
        <v>144</v>
      </c>
      <c r="F891" s="257" t="s">
        <v>199</v>
      </c>
      <c r="G891" s="258">
        <v>43223</v>
      </c>
      <c r="H891" s="258"/>
      <c r="I891" s="55">
        <f t="shared" si="42"/>
        <v>43588</v>
      </c>
      <c r="J891" s="218" t="s">
        <v>1147</v>
      </c>
    </row>
    <row r="892" spans="1:10" ht="18" customHeight="1" x14ac:dyDescent="0.35">
      <c r="A892" s="76" t="s">
        <v>22</v>
      </c>
      <c r="B892" s="27">
        <v>892</v>
      </c>
      <c r="C892" s="27">
        <v>2018</v>
      </c>
      <c r="D892" s="28" t="s">
        <v>1492</v>
      </c>
      <c r="E892" s="28" t="s">
        <v>1493</v>
      </c>
      <c r="F892" s="28" t="s">
        <v>1494</v>
      </c>
      <c r="G892" s="55">
        <v>43213</v>
      </c>
      <c r="H892" s="55">
        <v>44050</v>
      </c>
      <c r="I892" s="55">
        <f>+H892+365</f>
        <v>44415</v>
      </c>
      <c r="J892" s="226" t="s">
        <v>1214</v>
      </c>
    </row>
    <row r="893" spans="1:10" ht="18" customHeight="1" x14ac:dyDescent="0.35">
      <c r="A893" s="76" t="s">
        <v>22</v>
      </c>
      <c r="B893" s="27">
        <v>893</v>
      </c>
      <c r="C893" s="27">
        <v>2018</v>
      </c>
      <c r="D893" s="28" t="s">
        <v>1495</v>
      </c>
      <c r="E893" s="28" t="s">
        <v>1496</v>
      </c>
      <c r="F893" s="28" t="s">
        <v>1281</v>
      </c>
      <c r="G893" s="55">
        <v>43220</v>
      </c>
      <c r="H893" s="55">
        <v>43853</v>
      </c>
      <c r="I893" s="55">
        <f>+H893+366</f>
        <v>44219</v>
      </c>
      <c r="J893" s="226" t="s">
        <v>1497</v>
      </c>
    </row>
    <row r="894" spans="1:10" ht="18" customHeight="1" x14ac:dyDescent="0.35">
      <c r="A894" s="76" t="s">
        <v>22</v>
      </c>
      <c r="B894" s="27">
        <v>894</v>
      </c>
      <c r="C894" s="27">
        <v>2018</v>
      </c>
      <c r="D894" s="28" t="s">
        <v>1498</v>
      </c>
      <c r="E894" s="28" t="s">
        <v>144</v>
      </c>
      <c r="F894" s="28" t="s">
        <v>367</v>
      </c>
      <c r="G894" s="55">
        <v>43223</v>
      </c>
      <c r="H894" s="55"/>
      <c r="I894" s="55">
        <f>+G894+365</f>
        <v>43588</v>
      </c>
      <c r="J894" s="218" t="s">
        <v>1147</v>
      </c>
    </row>
    <row r="895" spans="1:10" ht="18" customHeight="1" x14ac:dyDescent="0.35">
      <c r="A895" s="76" t="s">
        <v>22</v>
      </c>
      <c r="B895" s="27">
        <v>895</v>
      </c>
      <c r="C895" s="27">
        <v>2018</v>
      </c>
      <c r="D895" s="28" t="s">
        <v>1499</v>
      </c>
      <c r="E895" s="28" t="s">
        <v>1500</v>
      </c>
      <c r="F895" s="28" t="s">
        <v>868</v>
      </c>
      <c r="G895" s="55">
        <v>43164</v>
      </c>
      <c r="H895" s="55">
        <v>44571</v>
      </c>
      <c r="I895" s="57">
        <f>+H895+365</f>
        <v>44936</v>
      </c>
      <c r="J895" s="234" t="s">
        <v>869</v>
      </c>
    </row>
    <row r="896" spans="1:10" ht="18" customHeight="1" x14ac:dyDescent="0.35">
      <c r="A896" s="76" t="s">
        <v>22</v>
      </c>
      <c r="B896" s="27">
        <v>896</v>
      </c>
      <c r="C896" s="27">
        <v>2018</v>
      </c>
      <c r="D896" s="28" t="s">
        <v>1251</v>
      </c>
      <c r="E896" s="28" t="s">
        <v>144</v>
      </c>
      <c r="F896" s="28" t="s">
        <v>367</v>
      </c>
      <c r="G896" s="55">
        <v>43223</v>
      </c>
      <c r="H896" s="55"/>
      <c r="I896" s="55">
        <f>+G896+365</f>
        <v>43588</v>
      </c>
      <c r="J896" s="218" t="s">
        <v>1147</v>
      </c>
    </row>
    <row r="897" spans="1:10" ht="18" customHeight="1" x14ac:dyDescent="0.35">
      <c r="A897" s="76" t="s">
        <v>22</v>
      </c>
      <c r="B897" s="27">
        <v>897</v>
      </c>
      <c r="C897" s="27">
        <v>2018</v>
      </c>
      <c r="D897" s="28" t="s">
        <v>1007</v>
      </c>
      <c r="E897" s="28" t="s">
        <v>28</v>
      </c>
      <c r="F897" s="28" t="s">
        <v>199</v>
      </c>
      <c r="G897" s="55">
        <v>43223</v>
      </c>
      <c r="H897" s="55"/>
      <c r="I897" s="55">
        <f>+G897+365</f>
        <v>43588</v>
      </c>
      <c r="J897" s="218" t="s">
        <v>1147</v>
      </c>
    </row>
    <row r="898" spans="1:10" ht="18" customHeight="1" x14ac:dyDescent="0.35">
      <c r="A898" s="177" t="s">
        <v>22</v>
      </c>
      <c r="B898" s="178">
        <v>898</v>
      </c>
      <c r="C898" s="178">
        <v>2018</v>
      </c>
      <c r="D898" s="94" t="s">
        <v>256</v>
      </c>
      <c r="E898" s="94" t="s">
        <v>1501</v>
      </c>
      <c r="F898" s="94"/>
      <c r="G898" s="95">
        <v>43172</v>
      </c>
      <c r="H898" s="95"/>
      <c r="I898" s="95">
        <f>+G898+365</f>
        <v>43537</v>
      </c>
      <c r="J898" s="229" t="s">
        <v>1502</v>
      </c>
    </row>
    <row r="899" spans="1:10" ht="18" customHeight="1" x14ac:dyDescent="0.35">
      <c r="A899" s="69" t="s">
        <v>22</v>
      </c>
      <c r="B899" s="69">
        <v>899</v>
      </c>
      <c r="C899" s="69">
        <v>2018</v>
      </c>
      <c r="D899" s="91" t="s">
        <v>1503</v>
      </c>
      <c r="E899" s="91" t="s">
        <v>1504</v>
      </c>
      <c r="F899" s="91" t="s">
        <v>1505</v>
      </c>
      <c r="G899" s="92">
        <v>43161</v>
      </c>
      <c r="H899" s="92"/>
      <c r="I899" s="92">
        <f>+G899+365</f>
        <v>43526</v>
      </c>
      <c r="J899" s="83" t="s">
        <v>1173</v>
      </c>
    </row>
    <row r="900" spans="1:10" ht="18" customHeight="1" x14ac:dyDescent="0.35">
      <c r="A900" s="69" t="s">
        <v>22</v>
      </c>
      <c r="B900" s="69">
        <v>900</v>
      </c>
      <c r="C900" s="69">
        <v>2018</v>
      </c>
      <c r="D900" s="91" t="s">
        <v>1506</v>
      </c>
      <c r="E900" s="91" t="s">
        <v>1504</v>
      </c>
      <c r="F900" s="91" t="s">
        <v>1505</v>
      </c>
      <c r="G900" s="92">
        <v>43161</v>
      </c>
      <c r="H900" s="92"/>
      <c r="I900" s="92">
        <f>+G900+365</f>
        <v>43526</v>
      </c>
      <c r="J900" s="83" t="s">
        <v>1173</v>
      </c>
    </row>
    <row r="901" spans="1:10" ht="18" customHeight="1" x14ac:dyDescent="0.35">
      <c r="A901" s="76" t="s">
        <v>22</v>
      </c>
      <c r="B901" s="27">
        <v>901</v>
      </c>
      <c r="C901" s="27">
        <v>2018</v>
      </c>
      <c r="D901" s="28" t="s">
        <v>1507</v>
      </c>
      <c r="E901" s="28" t="s">
        <v>800</v>
      </c>
      <c r="F901" s="28" t="s">
        <v>140</v>
      </c>
      <c r="G901" s="55">
        <v>43200</v>
      </c>
      <c r="H901" s="55">
        <v>43565</v>
      </c>
      <c r="I901" s="55">
        <f>+H901+366</f>
        <v>43931</v>
      </c>
      <c r="J901" s="29" t="s">
        <v>53</v>
      </c>
    </row>
    <row r="902" spans="1:10" ht="18" customHeight="1" x14ac:dyDescent="0.35">
      <c r="A902" s="76" t="s">
        <v>22</v>
      </c>
      <c r="B902" s="27">
        <v>902</v>
      </c>
      <c r="C902" s="27">
        <v>2018</v>
      </c>
      <c r="D902" s="28" t="s">
        <v>1508</v>
      </c>
      <c r="E902" s="28" t="s">
        <v>908</v>
      </c>
      <c r="F902" s="28" t="s">
        <v>1509</v>
      </c>
      <c r="G902" s="55">
        <v>43203</v>
      </c>
      <c r="H902" s="55">
        <v>43977</v>
      </c>
      <c r="I902" s="57">
        <f>+H902+365</f>
        <v>44342</v>
      </c>
      <c r="J902" s="234" t="s">
        <v>1478</v>
      </c>
    </row>
    <row r="903" spans="1:10" ht="18" customHeight="1" x14ac:dyDescent="0.35">
      <c r="A903" s="76" t="s">
        <v>22</v>
      </c>
      <c r="B903" s="27">
        <v>903</v>
      </c>
      <c r="C903" s="27">
        <v>2018</v>
      </c>
      <c r="D903" s="28" t="s">
        <v>1510</v>
      </c>
      <c r="E903" s="28" t="s">
        <v>1511</v>
      </c>
      <c r="F903" s="28" t="s">
        <v>1512</v>
      </c>
      <c r="G903" s="55">
        <v>43203</v>
      </c>
      <c r="H903" s="55">
        <v>43934</v>
      </c>
      <c r="I903" s="55">
        <f>+H903+365</f>
        <v>44299</v>
      </c>
      <c r="J903" s="226" t="s">
        <v>1478</v>
      </c>
    </row>
    <row r="904" spans="1:10" ht="18" customHeight="1" x14ac:dyDescent="0.35">
      <c r="A904" s="76" t="s">
        <v>22</v>
      </c>
      <c r="B904" s="27">
        <v>904</v>
      </c>
      <c r="C904" s="27">
        <v>2018</v>
      </c>
      <c r="D904" s="28" t="s">
        <v>1513</v>
      </c>
      <c r="E904" s="28" t="s">
        <v>1514</v>
      </c>
      <c r="F904" s="28" t="s">
        <v>1515</v>
      </c>
      <c r="G904" s="55">
        <v>43223</v>
      </c>
      <c r="H904" s="55"/>
      <c r="I904" s="55">
        <f>+G904+365</f>
        <v>43588</v>
      </c>
      <c r="J904" s="218" t="s">
        <v>1147</v>
      </c>
    </row>
    <row r="905" spans="1:10" ht="18" customHeight="1" x14ac:dyDescent="0.35">
      <c r="A905" s="76" t="s">
        <v>22</v>
      </c>
      <c r="B905" s="27">
        <v>905</v>
      </c>
      <c r="C905" s="27">
        <v>2018</v>
      </c>
      <c r="D905" s="28" t="s">
        <v>1516</v>
      </c>
      <c r="E905" s="28" t="s">
        <v>1514</v>
      </c>
      <c r="F905" s="28" t="s">
        <v>1517</v>
      </c>
      <c r="G905" s="55">
        <v>43223</v>
      </c>
      <c r="H905" s="55"/>
      <c r="I905" s="55">
        <f>+G905+365</f>
        <v>43588</v>
      </c>
      <c r="J905" s="218" t="s">
        <v>1147</v>
      </c>
    </row>
    <row r="906" spans="1:10" ht="18" customHeight="1" x14ac:dyDescent="0.35">
      <c r="A906" s="76" t="s">
        <v>22</v>
      </c>
      <c r="B906" s="27">
        <v>906</v>
      </c>
      <c r="C906" s="27">
        <v>2018</v>
      </c>
      <c r="D906" s="28" t="s">
        <v>1518</v>
      </c>
      <c r="E906" s="28" t="s">
        <v>1519</v>
      </c>
      <c r="F906" s="28" t="s">
        <v>1520</v>
      </c>
      <c r="G906" s="55">
        <v>43245</v>
      </c>
      <c r="H906" s="55"/>
      <c r="I906" s="55">
        <f>+G906+365</f>
        <v>43610</v>
      </c>
      <c r="J906" s="226" t="s">
        <v>1401</v>
      </c>
    </row>
    <row r="907" spans="1:10" ht="18" customHeight="1" x14ac:dyDescent="0.35">
      <c r="A907" s="76" t="s">
        <v>22</v>
      </c>
      <c r="B907" s="27">
        <v>907</v>
      </c>
      <c r="C907" s="27">
        <v>2018</v>
      </c>
      <c r="D907" s="28" t="s">
        <v>1521</v>
      </c>
      <c r="E907" s="28" t="s">
        <v>1522</v>
      </c>
      <c r="F907" s="28" t="s">
        <v>1523</v>
      </c>
      <c r="G907" s="55">
        <v>43395</v>
      </c>
      <c r="H907" s="55"/>
      <c r="I907" s="55">
        <f>+G907+365</f>
        <v>43760</v>
      </c>
      <c r="J907" s="226" t="s">
        <v>1340</v>
      </c>
    </row>
    <row r="908" spans="1:10" ht="18" customHeight="1" x14ac:dyDescent="0.35">
      <c r="A908" s="76" t="s">
        <v>22</v>
      </c>
      <c r="B908" s="27">
        <v>908</v>
      </c>
      <c r="C908" s="27">
        <v>2018</v>
      </c>
      <c r="D908" s="51" t="s">
        <v>1524</v>
      </c>
      <c r="E908" s="28" t="s">
        <v>1525</v>
      </c>
      <c r="F908" s="28" t="s">
        <v>1217</v>
      </c>
      <c r="G908" s="55">
        <v>43241</v>
      </c>
      <c r="H908" s="55">
        <v>45315</v>
      </c>
      <c r="I908" s="55">
        <f>+H908+365</f>
        <v>45680</v>
      </c>
      <c r="J908" s="226" t="s">
        <v>759</v>
      </c>
    </row>
    <row r="909" spans="1:10" ht="18" customHeight="1" x14ac:dyDescent="0.35">
      <c r="A909" s="76" t="s">
        <v>22</v>
      </c>
      <c r="B909" s="27">
        <v>909</v>
      </c>
      <c r="C909" s="27">
        <v>2018</v>
      </c>
      <c r="D909" s="51" t="s">
        <v>1526</v>
      </c>
      <c r="E909" s="28" t="s">
        <v>1525</v>
      </c>
      <c r="F909" s="28" t="s">
        <v>1217</v>
      </c>
      <c r="G909" s="55">
        <v>43241</v>
      </c>
      <c r="H909" s="55">
        <v>45315</v>
      </c>
      <c r="I909" s="55">
        <f>+H909+365</f>
        <v>45680</v>
      </c>
      <c r="J909" s="226" t="s">
        <v>759</v>
      </c>
    </row>
    <row r="910" spans="1:10" ht="18" customHeight="1" x14ac:dyDescent="0.35">
      <c r="A910" s="76" t="s">
        <v>22</v>
      </c>
      <c r="B910" s="27">
        <v>910</v>
      </c>
      <c r="C910" s="27">
        <v>2018</v>
      </c>
      <c r="D910" s="28" t="s">
        <v>1527</v>
      </c>
      <c r="E910" s="28" t="s">
        <v>1528</v>
      </c>
      <c r="F910" s="28" t="s">
        <v>1529</v>
      </c>
      <c r="G910" s="55">
        <v>43234</v>
      </c>
      <c r="H910" s="55"/>
      <c r="I910" s="55">
        <f>+G910+365</f>
        <v>43599</v>
      </c>
      <c r="J910" s="226" t="s">
        <v>1530</v>
      </c>
    </row>
    <row r="911" spans="1:10" ht="18" customHeight="1" x14ac:dyDescent="0.35">
      <c r="A911" s="76" t="s">
        <v>22</v>
      </c>
      <c r="B911" s="27">
        <v>911</v>
      </c>
      <c r="C911" s="27">
        <v>2018</v>
      </c>
      <c r="D911" s="28" t="s">
        <v>1531</v>
      </c>
      <c r="E911" s="28" t="s">
        <v>1532</v>
      </c>
      <c r="F911" s="28" t="s">
        <v>1533</v>
      </c>
      <c r="G911" s="55">
        <v>43250</v>
      </c>
      <c r="H911" s="55">
        <v>43615</v>
      </c>
      <c r="I911" s="55">
        <f>+H911+366</f>
        <v>43981</v>
      </c>
      <c r="J911" s="167" t="s">
        <v>727</v>
      </c>
    </row>
    <row r="912" spans="1:10" ht="18" customHeight="1" x14ac:dyDescent="0.35">
      <c r="A912" s="69" t="s">
        <v>22</v>
      </c>
      <c r="B912" s="69" t="s">
        <v>1534</v>
      </c>
      <c r="C912" s="69">
        <v>2018</v>
      </c>
      <c r="D912" s="91" t="s">
        <v>1535</v>
      </c>
      <c r="E912" s="91" t="s">
        <v>1532</v>
      </c>
      <c r="F912" s="91" t="s">
        <v>1533</v>
      </c>
      <c r="G912" s="92">
        <v>43250</v>
      </c>
      <c r="H912" s="92">
        <v>43615</v>
      </c>
      <c r="I912" s="92">
        <f>+H912+366</f>
        <v>43981</v>
      </c>
      <c r="J912" s="83" t="s">
        <v>727</v>
      </c>
    </row>
    <row r="913" spans="1:10" ht="18" customHeight="1" x14ac:dyDescent="0.35">
      <c r="A913" s="76" t="s">
        <v>22</v>
      </c>
      <c r="B913" s="27">
        <v>913</v>
      </c>
      <c r="C913" s="27">
        <v>2018</v>
      </c>
      <c r="D913" s="28" t="s">
        <v>1536</v>
      </c>
      <c r="E913" s="28" t="s">
        <v>24</v>
      </c>
      <c r="F913" s="28" t="s">
        <v>199</v>
      </c>
      <c r="G913" s="55">
        <v>43250</v>
      </c>
      <c r="H913" s="55"/>
      <c r="I913" s="55">
        <f>+G913+365</f>
        <v>43615</v>
      </c>
      <c r="J913" s="146" t="s">
        <v>1537</v>
      </c>
    </row>
    <row r="914" spans="1:10" ht="18" customHeight="1" x14ac:dyDescent="0.35">
      <c r="A914" s="76" t="s">
        <v>22</v>
      </c>
      <c r="B914" s="27">
        <v>914</v>
      </c>
      <c r="C914" s="27">
        <v>2018</v>
      </c>
      <c r="D914" s="28" t="s">
        <v>1538</v>
      </c>
      <c r="E914" s="28" t="s">
        <v>919</v>
      </c>
      <c r="F914" s="28" t="s">
        <v>1520</v>
      </c>
      <c r="G914" s="55">
        <v>43256</v>
      </c>
      <c r="H914" s="228">
        <v>43984</v>
      </c>
      <c r="I914" s="55">
        <f t="shared" ref="I914:I924" si="43">+H914+365</f>
        <v>44349</v>
      </c>
      <c r="J914" s="226" t="s">
        <v>1401</v>
      </c>
    </row>
    <row r="915" spans="1:10" ht="18" customHeight="1" x14ac:dyDescent="0.35">
      <c r="A915" s="76" t="s">
        <v>22</v>
      </c>
      <c r="B915" s="27">
        <v>915</v>
      </c>
      <c r="C915" s="27">
        <v>2018</v>
      </c>
      <c r="D915" s="28" t="s">
        <v>1518</v>
      </c>
      <c r="E915" s="28" t="s">
        <v>919</v>
      </c>
      <c r="F915" s="28" t="s">
        <v>1520</v>
      </c>
      <c r="G915" s="55">
        <v>43256</v>
      </c>
      <c r="H915" s="228">
        <v>43984</v>
      </c>
      <c r="I915" s="55">
        <f t="shared" si="43"/>
        <v>44349</v>
      </c>
      <c r="J915" s="226" t="s">
        <v>1401</v>
      </c>
    </row>
    <row r="916" spans="1:10" ht="18" customHeight="1" x14ac:dyDescent="0.35">
      <c r="A916" s="76" t="s">
        <v>22</v>
      </c>
      <c r="B916" s="27">
        <v>916</v>
      </c>
      <c r="C916" s="27">
        <v>2018</v>
      </c>
      <c r="D916" s="28" t="s">
        <v>1539</v>
      </c>
      <c r="E916" s="28" t="s">
        <v>1540</v>
      </c>
      <c r="F916" s="28" t="s">
        <v>1520</v>
      </c>
      <c r="G916" s="55">
        <v>43234</v>
      </c>
      <c r="H916" s="228">
        <v>43984</v>
      </c>
      <c r="I916" s="55">
        <f t="shared" si="43"/>
        <v>44349</v>
      </c>
      <c r="J916" s="226" t="s">
        <v>1401</v>
      </c>
    </row>
    <row r="917" spans="1:10" ht="18" customHeight="1" x14ac:dyDescent="0.35">
      <c r="A917" s="76" t="s">
        <v>22</v>
      </c>
      <c r="B917" s="27">
        <v>917</v>
      </c>
      <c r="C917" s="27">
        <v>2018</v>
      </c>
      <c r="D917" s="28" t="s">
        <v>1541</v>
      </c>
      <c r="E917" s="28" t="s">
        <v>1542</v>
      </c>
      <c r="F917" s="28" t="s">
        <v>1520</v>
      </c>
      <c r="G917" s="55">
        <v>43256</v>
      </c>
      <c r="H917" s="228">
        <v>43984</v>
      </c>
      <c r="I917" s="55">
        <f t="shared" si="43"/>
        <v>44349</v>
      </c>
      <c r="J917" s="226" t="s">
        <v>1401</v>
      </c>
    </row>
    <row r="918" spans="1:10" ht="18" customHeight="1" x14ac:dyDescent="0.35">
      <c r="A918" s="76" t="s">
        <v>22</v>
      </c>
      <c r="B918" s="27">
        <v>918</v>
      </c>
      <c r="C918" s="27">
        <v>2018</v>
      </c>
      <c r="D918" s="28" t="s">
        <v>1518</v>
      </c>
      <c r="E918" s="28" t="s">
        <v>1542</v>
      </c>
      <c r="F918" s="28" t="s">
        <v>1520</v>
      </c>
      <c r="G918" s="55">
        <v>43256</v>
      </c>
      <c r="H918" s="228">
        <v>43984</v>
      </c>
      <c r="I918" s="55">
        <f t="shared" si="43"/>
        <v>44349</v>
      </c>
      <c r="J918" s="226" t="s">
        <v>1401</v>
      </c>
    </row>
    <row r="919" spans="1:10" ht="18" customHeight="1" x14ac:dyDescent="0.35">
      <c r="A919" s="76" t="s">
        <v>22</v>
      </c>
      <c r="B919" s="27">
        <v>919</v>
      </c>
      <c r="C919" s="27">
        <v>2018</v>
      </c>
      <c r="D919" s="28" t="s">
        <v>1541</v>
      </c>
      <c r="E919" s="28" t="s">
        <v>1543</v>
      </c>
      <c r="F919" s="28" t="s">
        <v>1520</v>
      </c>
      <c r="G919" s="55">
        <v>43256</v>
      </c>
      <c r="H919" s="228">
        <v>43984</v>
      </c>
      <c r="I919" s="55">
        <f t="shared" si="43"/>
        <v>44349</v>
      </c>
      <c r="J919" s="226" t="s">
        <v>1401</v>
      </c>
    </row>
    <row r="920" spans="1:10" ht="18" customHeight="1" x14ac:dyDescent="0.35">
      <c r="A920" s="76" t="s">
        <v>22</v>
      </c>
      <c r="B920" s="27">
        <v>920</v>
      </c>
      <c r="C920" s="27">
        <v>2018</v>
      </c>
      <c r="D920" s="28" t="s">
        <v>1518</v>
      </c>
      <c r="E920" s="28" t="s">
        <v>1543</v>
      </c>
      <c r="F920" s="28" t="s">
        <v>1520</v>
      </c>
      <c r="G920" s="55">
        <v>43256</v>
      </c>
      <c r="H920" s="228">
        <v>43984</v>
      </c>
      <c r="I920" s="55">
        <f t="shared" si="43"/>
        <v>44349</v>
      </c>
      <c r="J920" s="226" t="s">
        <v>1401</v>
      </c>
    </row>
    <row r="921" spans="1:10" ht="18" customHeight="1" x14ac:dyDescent="0.35">
      <c r="A921" s="76" t="s">
        <v>22</v>
      </c>
      <c r="B921" s="27">
        <v>921</v>
      </c>
      <c r="C921" s="27">
        <v>2018</v>
      </c>
      <c r="D921" s="28" t="s">
        <v>1541</v>
      </c>
      <c r="E921" s="28" t="s">
        <v>1544</v>
      </c>
      <c r="F921" s="28" t="s">
        <v>1520</v>
      </c>
      <c r="G921" s="55">
        <v>43256</v>
      </c>
      <c r="H921" s="55">
        <v>43984</v>
      </c>
      <c r="I921" s="55">
        <f t="shared" si="43"/>
        <v>44349</v>
      </c>
      <c r="J921" s="229" t="s">
        <v>1401</v>
      </c>
    </row>
    <row r="922" spans="1:10" ht="18" customHeight="1" x14ac:dyDescent="0.35">
      <c r="A922" s="76" t="s">
        <v>22</v>
      </c>
      <c r="B922" s="27">
        <v>922</v>
      </c>
      <c r="C922" s="27">
        <v>2018</v>
      </c>
      <c r="D922" s="28" t="s">
        <v>1518</v>
      </c>
      <c r="E922" s="28" t="s">
        <v>1544</v>
      </c>
      <c r="F922" s="28" t="s">
        <v>1520</v>
      </c>
      <c r="G922" s="55">
        <v>43256</v>
      </c>
      <c r="H922" s="55">
        <v>43984</v>
      </c>
      <c r="I922" s="84">
        <f t="shared" si="43"/>
        <v>44349</v>
      </c>
      <c r="J922" s="231" t="s">
        <v>1401</v>
      </c>
    </row>
    <row r="923" spans="1:10" ht="18" customHeight="1" x14ac:dyDescent="0.35">
      <c r="A923" s="76" t="s">
        <v>22</v>
      </c>
      <c r="B923" s="27">
        <v>923</v>
      </c>
      <c r="C923" s="27">
        <v>2018</v>
      </c>
      <c r="D923" s="28" t="s">
        <v>1545</v>
      </c>
      <c r="E923" s="28" t="s">
        <v>1546</v>
      </c>
      <c r="F923" s="28" t="s">
        <v>1520</v>
      </c>
      <c r="G923" s="55">
        <v>43256</v>
      </c>
      <c r="H923" s="228">
        <v>43984</v>
      </c>
      <c r="I923" s="84">
        <f t="shared" si="43"/>
        <v>44349</v>
      </c>
      <c r="J923" s="231" t="s">
        <v>1401</v>
      </c>
    </row>
    <row r="924" spans="1:10" ht="18" customHeight="1" x14ac:dyDescent="0.35">
      <c r="A924" s="76" t="s">
        <v>22</v>
      </c>
      <c r="B924" s="27">
        <v>924</v>
      </c>
      <c r="C924" s="27">
        <v>2018</v>
      </c>
      <c r="D924" s="28" t="s">
        <v>1518</v>
      </c>
      <c r="E924" s="28" t="s">
        <v>1546</v>
      </c>
      <c r="F924" s="28" t="s">
        <v>1520</v>
      </c>
      <c r="G924" s="55">
        <v>43256</v>
      </c>
      <c r="H924" s="228">
        <v>43984</v>
      </c>
      <c r="I924" s="84">
        <f t="shared" si="43"/>
        <v>44349</v>
      </c>
      <c r="J924" s="231" t="s">
        <v>1401</v>
      </c>
    </row>
    <row r="925" spans="1:10" ht="18" customHeight="1" x14ac:dyDescent="0.35">
      <c r="A925" s="76" t="s">
        <v>22</v>
      </c>
      <c r="B925" s="27">
        <v>925</v>
      </c>
      <c r="C925" s="27">
        <v>2018</v>
      </c>
      <c r="D925" s="28" t="s">
        <v>1547</v>
      </c>
      <c r="E925" s="28" t="s">
        <v>1548</v>
      </c>
      <c r="F925" s="28" t="s">
        <v>1520</v>
      </c>
      <c r="G925" s="55">
        <v>43256</v>
      </c>
      <c r="H925" s="55"/>
      <c r="I925" s="55">
        <f>+G925+365</f>
        <v>43621</v>
      </c>
      <c r="J925" s="223" t="s">
        <v>1549</v>
      </c>
    </row>
    <row r="926" spans="1:10" ht="18" customHeight="1" x14ac:dyDescent="0.35">
      <c r="A926" s="76" t="s">
        <v>22</v>
      </c>
      <c r="B926" s="27">
        <v>926</v>
      </c>
      <c r="C926" s="27">
        <v>2018</v>
      </c>
      <c r="D926" s="28" t="s">
        <v>1550</v>
      </c>
      <c r="E926" s="33" t="s">
        <v>1551</v>
      </c>
      <c r="F926" s="28" t="s">
        <v>1552</v>
      </c>
      <c r="G926" s="55">
        <v>43403</v>
      </c>
      <c r="H926" s="55"/>
      <c r="I926" s="55">
        <f>+G926+365</f>
        <v>43768</v>
      </c>
      <c r="J926" s="218" t="s">
        <v>1553</v>
      </c>
    </row>
    <row r="927" spans="1:10" ht="18" customHeight="1" x14ac:dyDescent="0.35">
      <c r="A927" s="76" t="s">
        <v>22</v>
      </c>
      <c r="B927" s="27">
        <v>927</v>
      </c>
      <c r="C927" s="27">
        <v>2018</v>
      </c>
      <c r="D927" s="28" t="s">
        <v>1554</v>
      </c>
      <c r="E927" s="28" t="s">
        <v>1555</v>
      </c>
      <c r="F927" s="28" t="s">
        <v>1556</v>
      </c>
      <c r="G927" s="55">
        <v>43256</v>
      </c>
      <c r="H927" s="55"/>
      <c r="I927" s="55">
        <f>+G927+365</f>
        <v>43621</v>
      </c>
      <c r="J927" s="226" t="s">
        <v>1557</v>
      </c>
    </row>
    <row r="928" spans="1:10" ht="18" customHeight="1" x14ac:dyDescent="0.35">
      <c r="A928" s="76" t="s">
        <v>22</v>
      </c>
      <c r="B928" s="27">
        <v>928</v>
      </c>
      <c r="C928" s="27">
        <v>2018</v>
      </c>
      <c r="D928" s="28" t="s">
        <v>1554</v>
      </c>
      <c r="E928" s="28" t="s">
        <v>1555</v>
      </c>
      <c r="F928" s="28" t="s">
        <v>1556</v>
      </c>
      <c r="G928" s="55">
        <v>43256</v>
      </c>
      <c r="H928" s="55"/>
      <c r="I928" s="55">
        <f>+G928+365</f>
        <v>43621</v>
      </c>
      <c r="J928" s="226" t="s">
        <v>1558</v>
      </c>
    </row>
    <row r="929" spans="1:10" ht="18" customHeight="1" x14ac:dyDescent="0.35">
      <c r="A929" s="76" t="s">
        <v>22</v>
      </c>
      <c r="B929" s="27">
        <v>929</v>
      </c>
      <c r="C929" s="27">
        <v>2018</v>
      </c>
      <c r="D929" s="51" t="s">
        <v>1559</v>
      </c>
      <c r="E929" s="28" t="s">
        <v>1560</v>
      </c>
      <c r="F929" s="28" t="s">
        <v>1217</v>
      </c>
      <c r="G929" s="55">
        <v>43271</v>
      </c>
      <c r="H929" s="55">
        <v>44876</v>
      </c>
      <c r="I929" s="57">
        <f>H929+365</f>
        <v>45241</v>
      </c>
      <c r="J929" s="234" t="s">
        <v>759</v>
      </c>
    </row>
    <row r="930" spans="1:10" ht="18" customHeight="1" x14ac:dyDescent="0.35">
      <c r="A930" s="76" t="s">
        <v>22</v>
      </c>
      <c r="B930" s="27">
        <v>930</v>
      </c>
      <c r="C930" s="27">
        <v>2018</v>
      </c>
      <c r="D930" s="51" t="s">
        <v>1561</v>
      </c>
      <c r="E930" s="28" t="s">
        <v>1560</v>
      </c>
      <c r="F930" s="28" t="s">
        <v>1217</v>
      </c>
      <c r="G930" s="55">
        <v>43271</v>
      </c>
      <c r="H930" s="55">
        <v>44876</v>
      </c>
      <c r="I930" s="57">
        <f>H930+365</f>
        <v>45241</v>
      </c>
      <c r="J930" s="234" t="s">
        <v>759</v>
      </c>
    </row>
    <row r="931" spans="1:10" ht="18" customHeight="1" x14ac:dyDescent="0.35">
      <c r="A931" s="76" t="s">
        <v>22</v>
      </c>
      <c r="B931" s="27">
        <v>931</v>
      </c>
      <c r="C931" s="27" t="s">
        <v>1562</v>
      </c>
      <c r="D931" s="28" t="s">
        <v>1563</v>
      </c>
      <c r="E931" s="28" t="s">
        <v>1564</v>
      </c>
      <c r="F931" s="28" t="s">
        <v>1565</v>
      </c>
      <c r="G931" s="55">
        <v>43278</v>
      </c>
      <c r="H931" s="55">
        <v>44084</v>
      </c>
      <c r="I931" s="55">
        <v>44449</v>
      </c>
      <c r="J931" s="226" t="s">
        <v>1566</v>
      </c>
    </row>
    <row r="932" spans="1:10" ht="18" customHeight="1" x14ac:dyDescent="0.35">
      <c r="A932" s="76" t="s">
        <v>22</v>
      </c>
      <c r="B932" s="27">
        <v>932</v>
      </c>
      <c r="C932" s="27">
        <v>2018</v>
      </c>
      <c r="D932" s="28" t="s">
        <v>1027</v>
      </c>
      <c r="E932" s="28" t="s">
        <v>1567</v>
      </c>
      <c r="F932" s="28" t="s">
        <v>1568</v>
      </c>
      <c r="G932" s="55">
        <v>43278</v>
      </c>
      <c r="H932" s="55">
        <v>44784</v>
      </c>
      <c r="I932" s="57">
        <f>+H932+365</f>
        <v>45149</v>
      </c>
      <c r="J932" s="234" t="s">
        <v>869</v>
      </c>
    </row>
    <row r="933" spans="1:10" ht="18" customHeight="1" x14ac:dyDescent="0.35">
      <c r="A933" s="76" t="s">
        <v>22</v>
      </c>
      <c r="B933" s="27">
        <v>933</v>
      </c>
      <c r="C933" s="27">
        <v>2018</v>
      </c>
      <c r="D933" s="28" t="s">
        <v>934</v>
      </c>
      <c r="E933" s="28" t="s">
        <v>1569</v>
      </c>
      <c r="F933" s="28" t="s">
        <v>1072</v>
      </c>
      <c r="G933" s="55">
        <v>43278</v>
      </c>
      <c r="H933" s="55"/>
      <c r="I933" s="55">
        <f>+G933+365</f>
        <v>43643</v>
      </c>
      <c r="J933" s="226" t="s">
        <v>869</v>
      </c>
    </row>
    <row r="934" spans="1:10" ht="18" customHeight="1" x14ac:dyDescent="0.35">
      <c r="A934" s="76" t="s">
        <v>22</v>
      </c>
      <c r="B934" s="27">
        <v>934</v>
      </c>
      <c r="C934" s="27">
        <v>2018</v>
      </c>
      <c r="D934" s="28" t="s">
        <v>1570</v>
      </c>
      <c r="E934" s="33" t="s">
        <v>1551</v>
      </c>
      <c r="F934" s="28" t="s">
        <v>1571</v>
      </c>
      <c r="G934" s="55">
        <v>43403</v>
      </c>
      <c r="H934" s="55"/>
      <c r="I934" s="55">
        <f>+G934+365</f>
        <v>43768</v>
      </c>
      <c r="J934" s="218" t="s">
        <v>1553</v>
      </c>
    </row>
    <row r="935" spans="1:10" ht="18" customHeight="1" x14ac:dyDescent="0.35">
      <c r="A935" s="76" t="s">
        <v>22</v>
      </c>
      <c r="B935" s="27">
        <v>935</v>
      </c>
      <c r="C935" s="27">
        <v>2018</v>
      </c>
      <c r="D935" s="28" t="s">
        <v>820</v>
      </c>
      <c r="E935" s="28" t="s">
        <v>1496</v>
      </c>
      <c r="F935" s="28" t="s">
        <v>1281</v>
      </c>
      <c r="G935" s="55">
        <v>43432</v>
      </c>
      <c r="H935" s="55"/>
      <c r="I935" s="55">
        <f>+G935+365</f>
        <v>43797</v>
      </c>
      <c r="J935" s="226" t="s">
        <v>1572</v>
      </c>
    </row>
    <row r="936" spans="1:10" ht="18" customHeight="1" x14ac:dyDescent="0.35">
      <c r="A936" s="76" t="s">
        <v>22</v>
      </c>
      <c r="B936" s="27">
        <v>936</v>
      </c>
      <c r="C936" s="27">
        <v>2018</v>
      </c>
      <c r="D936" s="28" t="s">
        <v>1573</v>
      </c>
      <c r="E936" s="28" t="s">
        <v>1574</v>
      </c>
      <c r="F936" s="28" t="s">
        <v>1575</v>
      </c>
      <c r="G936" s="55">
        <v>43297</v>
      </c>
      <c r="H936" s="55"/>
      <c r="I936" s="55">
        <f>+G936+365</f>
        <v>43662</v>
      </c>
      <c r="J936" s="226" t="s">
        <v>683</v>
      </c>
    </row>
    <row r="937" spans="1:10" ht="18" customHeight="1" x14ac:dyDescent="0.35">
      <c r="A937" s="76" t="s">
        <v>22</v>
      </c>
      <c r="B937" s="27">
        <v>937</v>
      </c>
      <c r="C937" s="27">
        <v>2018</v>
      </c>
      <c r="D937" s="28" t="s">
        <v>1576</v>
      </c>
      <c r="E937" s="28" t="s">
        <v>1574</v>
      </c>
      <c r="F937" s="28" t="s">
        <v>1575</v>
      </c>
      <c r="G937" s="55">
        <v>43297</v>
      </c>
      <c r="H937" s="55"/>
      <c r="I937" s="55">
        <f>+G937+365</f>
        <v>43662</v>
      </c>
      <c r="J937" s="226" t="s">
        <v>683</v>
      </c>
    </row>
    <row r="938" spans="1:10" ht="18" customHeight="1" x14ac:dyDescent="0.35">
      <c r="A938" s="76" t="s">
        <v>22</v>
      </c>
      <c r="B938" s="27">
        <v>938</v>
      </c>
      <c r="C938" s="27">
        <v>2018</v>
      </c>
      <c r="D938" s="51" t="s">
        <v>1577</v>
      </c>
      <c r="E938" s="28" t="s">
        <v>1578</v>
      </c>
      <c r="F938" s="28" t="s">
        <v>1579</v>
      </c>
      <c r="G938" s="55">
        <v>43263</v>
      </c>
      <c r="H938" s="55">
        <v>45315</v>
      </c>
      <c r="I938" s="57">
        <f>+H938+365</f>
        <v>45680</v>
      </c>
      <c r="J938" s="234" t="s">
        <v>759</v>
      </c>
    </row>
    <row r="939" spans="1:10" ht="18" customHeight="1" x14ac:dyDescent="0.35">
      <c r="A939" s="76" t="s">
        <v>22</v>
      </c>
      <c r="B939" s="27">
        <v>939</v>
      </c>
      <c r="C939" s="27">
        <v>2018</v>
      </c>
      <c r="D939" s="28" t="s">
        <v>1580</v>
      </c>
      <c r="E939" s="45" t="s">
        <v>1581</v>
      </c>
      <c r="F939" s="28" t="s">
        <v>1483</v>
      </c>
      <c r="G939" s="258">
        <v>43791</v>
      </c>
      <c r="H939" s="55"/>
      <c r="I939" s="55">
        <f>+G939+366</f>
        <v>44157</v>
      </c>
      <c r="J939" s="218" t="s">
        <v>158</v>
      </c>
    </row>
    <row r="940" spans="1:10" ht="18" customHeight="1" x14ac:dyDescent="0.35">
      <c r="A940" s="76" t="s">
        <v>22</v>
      </c>
      <c r="B940" s="27">
        <v>940</v>
      </c>
      <c r="C940" s="27">
        <v>2018</v>
      </c>
      <c r="D940" s="28" t="s">
        <v>1582</v>
      </c>
      <c r="E940" s="28" t="s">
        <v>1583</v>
      </c>
      <c r="F940" s="28" t="s">
        <v>1584</v>
      </c>
      <c r="G940" s="55">
        <v>43357</v>
      </c>
      <c r="H940" s="55">
        <v>43722</v>
      </c>
      <c r="I940" s="55">
        <f>+H940+366</f>
        <v>44088</v>
      </c>
      <c r="J940" s="226" t="s">
        <v>1585</v>
      </c>
    </row>
    <row r="941" spans="1:10" ht="18" customHeight="1" x14ac:dyDescent="0.35">
      <c r="A941" s="76" t="s">
        <v>22</v>
      </c>
      <c r="B941" s="27">
        <v>941</v>
      </c>
      <c r="C941" s="27">
        <v>2018</v>
      </c>
      <c r="D941" s="28" t="s">
        <v>1586</v>
      </c>
      <c r="E941" s="28" t="s">
        <v>1583</v>
      </c>
      <c r="F941" s="28" t="s">
        <v>1587</v>
      </c>
      <c r="G941" s="55">
        <v>43357</v>
      </c>
      <c r="H941" s="55">
        <v>43722</v>
      </c>
      <c r="I941" s="55">
        <f>+H941+366</f>
        <v>44088</v>
      </c>
      <c r="J941" s="226" t="s">
        <v>1585</v>
      </c>
    </row>
    <row r="942" spans="1:10" ht="18" customHeight="1" x14ac:dyDescent="0.35">
      <c r="A942" s="76" t="s">
        <v>22</v>
      </c>
      <c r="B942" s="27">
        <v>942</v>
      </c>
      <c r="C942" s="27">
        <v>2018</v>
      </c>
      <c r="D942" s="28" t="s">
        <v>1588</v>
      </c>
      <c r="E942" s="28" t="s">
        <v>1589</v>
      </c>
      <c r="F942" s="28" t="s">
        <v>1587</v>
      </c>
      <c r="G942" s="55">
        <v>43357</v>
      </c>
      <c r="H942" s="55">
        <v>43722</v>
      </c>
      <c r="I942" s="55">
        <f>+H942+366</f>
        <v>44088</v>
      </c>
      <c r="J942" s="226" t="s">
        <v>1585</v>
      </c>
    </row>
    <row r="943" spans="1:10" ht="18" customHeight="1" x14ac:dyDescent="0.35">
      <c r="A943" s="76" t="s">
        <v>22</v>
      </c>
      <c r="B943" s="27">
        <v>943</v>
      </c>
      <c r="C943" s="27">
        <v>2018</v>
      </c>
      <c r="D943" s="28" t="s">
        <v>1590</v>
      </c>
      <c r="E943" s="28" t="s">
        <v>1589</v>
      </c>
      <c r="F943" s="28" t="s">
        <v>1587</v>
      </c>
      <c r="G943" s="55">
        <v>43357</v>
      </c>
      <c r="H943" s="55">
        <v>43722</v>
      </c>
      <c r="I943" s="55">
        <f>+H943+366</f>
        <v>44088</v>
      </c>
      <c r="J943" s="226" t="s">
        <v>1585</v>
      </c>
    </row>
    <row r="944" spans="1:10" ht="18" customHeight="1" x14ac:dyDescent="0.35">
      <c r="A944" s="76" t="s">
        <v>22</v>
      </c>
      <c r="B944" s="27">
        <v>944</v>
      </c>
      <c r="C944" s="27">
        <v>2018</v>
      </c>
      <c r="D944" s="28" t="s">
        <v>1591</v>
      </c>
      <c r="E944" s="45" t="s">
        <v>1465</v>
      </c>
      <c r="F944" s="28" t="s">
        <v>1483</v>
      </c>
      <c r="G944" s="258">
        <v>43791</v>
      </c>
      <c r="H944" s="55"/>
      <c r="I944" s="55">
        <f>+G944+366</f>
        <v>44157</v>
      </c>
      <c r="J944" s="218" t="s">
        <v>158</v>
      </c>
    </row>
    <row r="945" spans="1:10" ht="18" customHeight="1" x14ac:dyDescent="0.35">
      <c r="A945" s="76" t="s">
        <v>22</v>
      </c>
      <c r="B945" s="27">
        <v>945</v>
      </c>
      <c r="C945" s="27">
        <v>2018</v>
      </c>
      <c r="D945" s="28" t="s">
        <v>1592</v>
      </c>
      <c r="E945" s="45" t="s">
        <v>1593</v>
      </c>
      <c r="F945" s="28" t="s">
        <v>1594</v>
      </c>
      <c r="G945" s="258">
        <v>43791</v>
      </c>
      <c r="H945" s="55"/>
      <c r="I945" s="55">
        <f>+G945+366</f>
        <v>44157</v>
      </c>
      <c r="J945" s="218" t="s">
        <v>158</v>
      </c>
    </row>
    <row r="946" spans="1:10" ht="18" customHeight="1" x14ac:dyDescent="0.35">
      <c r="A946" s="76" t="s">
        <v>22</v>
      </c>
      <c r="B946" s="27">
        <v>946</v>
      </c>
      <c r="C946" s="27">
        <v>2018</v>
      </c>
      <c r="D946" s="28" t="s">
        <v>1595</v>
      </c>
      <c r="E946" s="28" t="s">
        <v>1420</v>
      </c>
      <c r="F946" s="28" t="s">
        <v>1596</v>
      </c>
      <c r="G946" s="55">
        <v>43161</v>
      </c>
      <c r="H946" s="55">
        <v>43526</v>
      </c>
      <c r="I946" s="55">
        <f>+H946+366</f>
        <v>43892</v>
      </c>
      <c r="J946" s="226" t="s">
        <v>1401</v>
      </c>
    </row>
    <row r="947" spans="1:10" ht="18" customHeight="1" x14ac:dyDescent="0.35">
      <c r="A947" s="69" t="s">
        <v>22</v>
      </c>
      <c r="B947" s="69" t="s">
        <v>1597</v>
      </c>
      <c r="C947" s="69">
        <v>2018</v>
      </c>
      <c r="D947" s="91" t="s">
        <v>1598</v>
      </c>
      <c r="E947" s="91" t="s">
        <v>1599</v>
      </c>
      <c r="F947" s="91" t="s">
        <v>1600</v>
      </c>
      <c r="G947" s="92">
        <v>43340</v>
      </c>
      <c r="H947" s="92"/>
      <c r="I947" s="92">
        <f>+G947+365</f>
        <v>43705</v>
      </c>
      <c r="J947" s="83" t="s">
        <v>1173</v>
      </c>
    </row>
    <row r="948" spans="1:10" ht="18" customHeight="1" x14ac:dyDescent="0.35">
      <c r="A948" s="76" t="s">
        <v>22</v>
      </c>
      <c r="B948" s="27">
        <v>948</v>
      </c>
      <c r="C948" s="27">
        <v>2018</v>
      </c>
      <c r="D948" s="28" t="s">
        <v>1601</v>
      </c>
      <c r="E948" s="28" t="s">
        <v>1602</v>
      </c>
      <c r="F948" s="28" t="s">
        <v>1603</v>
      </c>
      <c r="G948" s="55">
        <v>43578</v>
      </c>
      <c r="H948" s="55"/>
      <c r="I948" s="57">
        <f>+G948+366</f>
        <v>43944</v>
      </c>
      <c r="J948" s="218" t="s">
        <v>158</v>
      </c>
    </row>
    <row r="949" spans="1:10" ht="18" customHeight="1" x14ac:dyDescent="0.35">
      <c r="A949" s="69" t="s">
        <v>22</v>
      </c>
      <c r="B949" s="69" t="s">
        <v>1604</v>
      </c>
      <c r="C949" s="69">
        <v>2018</v>
      </c>
      <c r="D949" s="91" t="s">
        <v>1605</v>
      </c>
      <c r="E949" s="91" t="s">
        <v>40</v>
      </c>
      <c r="F949" s="91" t="s">
        <v>1603</v>
      </c>
      <c r="G949" s="92">
        <v>43578</v>
      </c>
      <c r="H949" s="92"/>
      <c r="I949" s="97">
        <f>+G949+366</f>
        <v>43944</v>
      </c>
      <c r="J949" s="227" t="s">
        <v>158</v>
      </c>
    </row>
    <row r="950" spans="1:10" ht="18" customHeight="1" x14ac:dyDescent="0.35">
      <c r="A950" s="69" t="s">
        <v>22</v>
      </c>
      <c r="B950" s="69" t="s">
        <v>1606</v>
      </c>
      <c r="C950" s="69">
        <v>2018</v>
      </c>
      <c r="D950" s="91" t="s">
        <v>1607</v>
      </c>
      <c r="E950" s="91" t="s">
        <v>1608</v>
      </c>
      <c r="F950" s="91" t="s">
        <v>1609</v>
      </c>
      <c r="G950" s="92">
        <v>43313</v>
      </c>
      <c r="H950" s="92">
        <v>43678</v>
      </c>
      <c r="I950" s="97">
        <f>+H950+366</f>
        <v>44044</v>
      </c>
      <c r="J950" s="173" t="s">
        <v>1292</v>
      </c>
    </row>
    <row r="951" spans="1:10" ht="18" customHeight="1" x14ac:dyDescent="0.35">
      <c r="A951" s="76" t="s">
        <v>22</v>
      </c>
      <c r="B951" s="27">
        <v>951</v>
      </c>
      <c r="C951" s="27">
        <v>2018</v>
      </c>
      <c r="D951" s="28" t="s">
        <v>1610</v>
      </c>
      <c r="E951" s="28" t="s">
        <v>1611</v>
      </c>
      <c r="F951" s="28" t="s">
        <v>1612</v>
      </c>
      <c r="G951" s="55">
        <v>43313</v>
      </c>
      <c r="H951" s="55">
        <v>43678</v>
      </c>
      <c r="I951" s="57">
        <f>+H951+366</f>
        <v>44044</v>
      </c>
      <c r="J951" s="31" t="s">
        <v>1292</v>
      </c>
    </row>
    <row r="952" spans="1:10" ht="18" customHeight="1" x14ac:dyDescent="0.35">
      <c r="A952" s="76" t="s">
        <v>22</v>
      </c>
      <c r="B952" s="27">
        <v>952</v>
      </c>
      <c r="C952" s="27">
        <v>2018</v>
      </c>
      <c r="D952" s="136" t="s">
        <v>1613</v>
      </c>
      <c r="E952" s="136" t="s">
        <v>1611</v>
      </c>
      <c r="F952" s="136" t="s">
        <v>1612</v>
      </c>
      <c r="G952" s="55">
        <v>43313</v>
      </c>
      <c r="H952" s="55">
        <v>43678</v>
      </c>
      <c r="I952" s="57">
        <f>+H952+366</f>
        <v>44044</v>
      </c>
      <c r="J952" s="31" t="s">
        <v>1292</v>
      </c>
    </row>
    <row r="953" spans="1:10" ht="18" customHeight="1" x14ac:dyDescent="0.35">
      <c r="A953" s="76" t="s">
        <v>22</v>
      </c>
      <c r="B953" s="27">
        <v>953</v>
      </c>
      <c r="C953" s="27">
        <v>2018</v>
      </c>
      <c r="D953" s="87" t="s">
        <v>1614</v>
      </c>
      <c r="E953" s="87" t="s">
        <v>1615</v>
      </c>
      <c r="F953" s="87" t="s">
        <v>1612</v>
      </c>
      <c r="G953" s="55">
        <v>43313</v>
      </c>
      <c r="H953" s="55">
        <v>43678</v>
      </c>
      <c r="I953" s="57">
        <f>+H953+366</f>
        <v>44044</v>
      </c>
      <c r="J953" s="31" t="s">
        <v>1292</v>
      </c>
    </row>
    <row r="954" spans="1:10" ht="18" customHeight="1" x14ac:dyDescent="0.35">
      <c r="A954" s="76" t="s">
        <v>22</v>
      </c>
      <c r="B954" s="27">
        <v>954</v>
      </c>
      <c r="C954" s="27">
        <v>2018</v>
      </c>
      <c r="D954" s="28" t="s">
        <v>1616</v>
      </c>
      <c r="E954" s="28" t="s">
        <v>1615</v>
      </c>
      <c r="F954" s="28" t="s">
        <v>1617</v>
      </c>
      <c r="G954" s="55">
        <v>43313</v>
      </c>
      <c r="H954" s="55">
        <v>43678</v>
      </c>
      <c r="I954" s="57">
        <f>+H954+366</f>
        <v>44044</v>
      </c>
      <c r="J954" s="31" t="s">
        <v>1618</v>
      </c>
    </row>
    <row r="955" spans="1:10" ht="18" customHeight="1" x14ac:dyDescent="0.35">
      <c r="A955" s="76" t="s">
        <v>22</v>
      </c>
      <c r="B955" s="27">
        <v>955</v>
      </c>
      <c r="C955" s="27">
        <v>2018</v>
      </c>
      <c r="D955" s="28" t="s">
        <v>1619</v>
      </c>
      <c r="E955" s="28" t="s">
        <v>1608</v>
      </c>
      <c r="F955" s="28" t="s">
        <v>1620</v>
      </c>
      <c r="G955" s="55">
        <v>43313</v>
      </c>
      <c r="H955" s="55">
        <v>43678</v>
      </c>
      <c r="I955" s="57">
        <f>H955+366</f>
        <v>44044</v>
      </c>
      <c r="J955" s="31" t="s">
        <v>1292</v>
      </c>
    </row>
    <row r="956" spans="1:10" ht="18" customHeight="1" x14ac:dyDescent="0.35">
      <c r="A956" s="76" t="s">
        <v>22</v>
      </c>
      <c r="B956" s="27">
        <v>956</v>
      </c>
      <c r="C956" s="27">
        <v>2018</v>
      </c>
      <c r="D956" s="28" t="s">
        <v>1621</v>
      </c>
      <c r="E956" s="28" t="s">
        <v>1622</v>
      </c>
      <c r="F956" s="28" t="s">
        <v>1623</v>
      </c>
      <c r="G956" s="55">
        <v>43776</v>
      </c>
      <c r="H956" s="55">
        <v>45273</v>
      </c>
      <c r="I956" s="58">
        <f>H956+365</f>
        <v>45638</v>
      </c>
      <c r="J956" s="249" t="s">
        <v>1624</v>
      </c>
    </row>
    <row r="957" spans="1:10" ht="18" customHeight="1" x14ac:dyDescent="0.35">
      <c r="A957" s="76" t="s">
        <v>22</v>
      </c>
      <c r="B957" s="27">
        <v>957</v>
      </c>
      <c r="C957" s="27">
        <v>2018</v>
      </c>
      <c r="D957" s="28" t="s">
        <v>1625</v>
      </c>
      <c r="E957" s="28" t="s">
        <v>1622</v>
      </c>
      <c r="F957" s="28" t="s">
        <v>1623</v>
      </c>
      <c r="G957" s="55">
        <v>43776</v>
      </c>
      <c r="H957" s="55">
        <v>45273</v>
      </c>
      <c r="I957" s="55">
        <f>H957+365</f>
        <v>45638</v>
      </c>
      <c r="J957" s="226" t="s">
        <v>1624</v>
      </c>
    </row>
    <row r="958" spans="1:10" ht="18" customHeight="1" x14ac:dyDescent="0.35">
      <c r="A958" s="76" t="s">
        <v>22</v>
      </c>
      <c r="B958" s="27">
        <v>958</v>
      </c>
      <c r="C958" s="27">
        <v>2018</v>
      </c>
      <c r="D958" s="51" t="s">
        <v>1626</v>
      </c>
      <c r="E958" s="28" t="s">
        <v>1578</v>
      </c>
      <c r="F958" s="28" t="s">
        <v>1579</v>
      </c>
      <c r="G958" s="55">
        <v>43263</v>
      </c>
      <c r="H958" s="55">
        <v>45315</v>
      </c>
      <c r="I958" s="57">
        <f>+H958+365</f>
        <v>45680</v>
      </c>
      <c r="J958" s="234" t="s">
        <v>759</v>
      </c>
    </row>
    <row r="959" spans="1:10" ht="18" customHeight="1" x14ac:dyDescent="0.35">
      <c r="A959" s="76" t="s">
        <v>22</v>
      </c>
      <c r="B959" s="27">
        <v>959</v>
      </c>
      <c r="C959" s="27">
        <v>2018</v>
      </c>
      <c r="D959" s="28" t="s">
        <v>1627</v>
      </c>
      <c r="E959" s="28" t="s">
        <v>800</v>
      </c>
      <c r="F959" s="28" t="s">
        <v>801</v>
      </c>
      <c r="G959" s="55">
        <v>43360</v>
      </c>
      <c r="H959" s="55">
        <v>43725</v>
      </c>
      <c r="I959" s="55">
        <f>H959+366</f>
        <v>44091</v>
      </c>
      <c r="J959" s="29" t="s">
        <v>53</v>
      </c>
    </row>
    <row r="960" spans="1:10" ht="18" customHeight="1" x14ac:dyDescent="0.35">
      <c r="A960" s="76" t="s">
        <v>22</v>
      </c>
      <c r="B960" s="27">
        <v>960</v>
      </c>
      <c r="C960" s="27">
        <v>2018</v>
      </c>
      <c r="D960" s="28" t="s">
        <v>1628</v>
      </c>
      <c r="E960" s="28" t="s">
        <v>1050</v>
      </c>
      <c r="F960" s="28" t="s">
        <v>1629</v>
      </c>
      <c r="G960" s="55">
        <v>43326</v>
      </c>
      <c r="H960" s="55">
        <v>44551</v>
      </c>
      <c r="I960" s="55">
        <f>H960+366</f>
        <v>44917</v>
      </c>
      <c r="J960" s="226" t="s">
        <v>1052</v>
      </c>
    </row>
    <row r="961" spans="1:10" ht="18" customHeight="1" x14ac:dyDescent="0.35">
      <c r="A961" s="76" t="s">
        <v>22</v>
      </c>
      <c r="B961" s="27">
        <v>961</v>
      </c>
      <c r="C961" s="27">
        <v>2018</v>
      </c>
      <c r="D961" s="28" t="s">
        <v>1630</v>
      </c>
      <c r="E961" s="28" t="s">
        <v>1548</v>
      </c>
      <c r="F961" s="28" t="s">
        <v>1520</v>
      </c>
      <c r="G961" s="55">
        <v>43256</v>
      </c>
      <c r="H961" s="55"/>
      <c r="I961" s="55">
        <f>+G961+365</f>
        <v>43621</v>
      </c>
      <c r="J961" s="29" t="s">
        <v>1549</v>
      </c>
    </row>
    <row r="962" spans="1:10" ht="18" customHeight="1" x14ac:dyDescent="0.35">
      <c r="A962" s="76" t="s">
        <v>22</v>
      </c>
      <c r="B962" s="27">
        <v>962</v>
      </c>
      <c r="C962" s="27">
        <v>2018</v>
      </c>
      <c r="D962" s="28" t="s">
        <v>799</v>
      </c>
      <c r="E962" s="28" t="s">
        <v>800</v>
      </c>
      <c r="F962" s="28" t="s">
        <v>801</v>
      </c>
      <c r="G962" s="55">
        <v>43360</v>
      </c>
      <c r="H962" s="55">
        <v>43725</v>
      </c>
      <c r="I962" s="55">
        <f>H962+366</f>
        <v>44091</v>
      </c>
      <c r="J962" s="29" t="s">
        <v>53</v>
      </c>
    </row>
    <row r="963" spans="1:10" ht="18" customHeight="1" x14ac:dyDescent="0.35">
      <c r="A963" s="76" t="s">
        <v>22</v>
      </c>
      <c r="B963" s="27">
        <v>963</v>
      </c>
      <c r="C963" s="27">
        <v>2018</v>
      </c>
      <c r="D963" s="28" t="s">
        <v>1631</v>
      </c>
      <c r="E963" s="28" t="s">
        <v>800</v>
      </c>
      <c r="F963" s="28" t="s">
        <v>798</v>
      </c>
      <c r="G963" s="55">
        <v>43360</v>
      </c>
      <c r="H963" s="55">
        <v>43725</v>
      </c>
      <c r="I963" s="55">
        <f>H963+366</f>
        <v>44091</v>
      </c>
      <c r="J963" s="29" t="s">
        <v>53</v>
      </c>
    </row>
    <row r="964" spans="1:10" ht="18" customHeight="1" x14ac:dyDescent="0.35">
      <c r="A964" s="76" t="s">
        <v>22</v>
      </c>
      <c r="B964" s="27">
        <v>964</v>
      </c>
      <c r="C964" s="27">
        <v>2018</v>
      </c>
      <c r="D964" s="28" t="s">
        <v>1632</v>
      </c>
      <c r="E964" s="28" t="s">
        <v>1569</v>
      </c>
      <c r="F964" s="28" t="s">
        <v>262</v>
      </c>
      <c r="G964" s="55">
        <v>43439</v>
      </c>
      <c r="H964" s="55">
        <v>44659</v>
      </c>
      <c r="I964" s="55">
        <f>H964+365</f>
        <v>45024</v>
      </c>
      <c r="J964" s="226" t="s">
        <v>1566</v>
      </c>
    </row>
    <row r="965" spans="1:10" ht="18" customHeight="1" x14ac:dyDescent="0.35">
      <c r="A965" s="76" t="s">
        <v>22</v>
      </c>
      <c r="B965" s="27">
        <v>965</v>
      </c>
      <c r="C965" s="27">
        <v>2018</v>
      </c>
      <c r="D965" s="28" t="s">
        <v>1633</v>
      </c>
      <c r="E965" s="28" t="s">
        <v>1634</v>
      </c>
      <c r="F965" s="29" t="s">
        <v>1635</v>
      </c>
      <c r="G965" s="55">
        <v>43445</v>
      </c>
      <c r="H965" s="55"/>
      <c r="I965" s="55">
        <f>+G965+365</f>
        <v>43810</v>
      </c>
      <c r="J965" s="29" t="s">
        <v>951</v>
      </c>
    </row>
    <row r="966" spans="1:10" ht="18" customHeight="1" x14ac:dyDescent="0.35">
      <c r="A966" s="76" t="s">
        <v>22</v>
      </c>
      <c r="B966" s="27">
        <v>966</v>
      </c>
      <c r="C966" s="27">
        <v>2018</v>
      </c>
      <c r="D966" s="28" t="s">
        <v>1636</v>
      </c>
      <c r="E966" s="28" t="s">
        <v>1637</v>
      </c>
      <c r="F966" s="28" t="s">
        <v>1600</v>
      </c>
      <c r="G966" s="55">
        <v>43340</v>
      </c>
      <c r="H966" s="55"/>
      <c r="I966" s="55">
        <f>+G966+365</f>
        <v>43705</v>
      </c>
      <c r="J966" s="29" t="s">
        <v>1173</v>
      </c>
    </row>
    <row r="967" spans="1:10" ht="18" customHeight="1" x14ac:dyDescent="0.35">
      <c r="A967" s="76" t="s">
        <v>22</v>
      </c>
      <c r="B967" s="27">
        <v>967</v>
      </c>
      <c r="C967" s="27">
        <v>2018</v>
      </c>
      <c r="D967" s="28" t="s">
        <v>1638</v>
      </c>
      <c r="E967" s="28" t="s">
        <v>1634</v>
      </c>
      <c r="F967" s="29" t="s">
        <v>1639</v>
      </c>
      <c r="G967" s="55">
        <v>43445</v>
      </c>
      <c r="H967" s="55"/>
      <c r="I967" s="55">
        <f>+G967+365</f>
        <v>43810</v>
      </c>
      <c r="J967" s="29" t="s">
        <v>951</v>
      </c>
    </row>
    <row r="968" spans="1:10" ht="18" customHeight="1" x14ac:dyDescent="0.35">
      <c r="A968" s="69" t="s">
        <v>22</v>
      </c>
      <c r="B968" s="69" t="s">
        <v>1640</v>
      </c>
      <c r="C968" s="69">
        <v>2018</v>
      </c>
      <c r="D968" s="91" t="s">
        <v>1641</v>
      </c>
      <c r="E968" s="91" t="s">
        <v>1642</v>
      </c>
      <c r="F968" s="83" t="s">
        <v>1643</v>
      </c>
      <c r="G968" s="92">
        <v>43445</v>
      </c>
      <c r="H968" s="92">
        <v>44265</v>
      </c>
      <c r="I968" s="92">
        <v>44630</v>
      </c>
      <c r="J968" s="79" t="s">
        <v>910</v>
      </c>
    </row>
    <row r="969" spans="1:10" ht="18" customHeight="1" x14ac:dyDescent="0.35">
      <c r="A969" s="76" t="s">
        <v>22</v>
      </c>
      <c r="B969" s="27">
        <v>969</v>
      </c>
      <c r="C969" s="27">
        <v>2018</v>
      </c>
      <c r="D969" s="28" t="s">
        <v>1644</v>
      </c>
      <c r="E969" s="28" t="s">
        <v>1645</v>
      </c>
      <c r="F969" s="29" t="s">
        <v>1643</v>
      </c>
      <c r="G969" s="55">
        <v>43445</v>
      </c>
      <c r="H969" s="55">
        <v>43816</v>
      </c>
      <c r="I969" s="57">
        <f>+H969+366</f>
        <v>44182</v>
      </c>
      <c r="J969" s="39" t="s">
        <v>910</v>
      </c>
    </row>
    <row r="970" spans="1:10" ht="18" customHeight="1" x14ac:dyDescent="0.35">
      <c r="A970" s="76" t="s">
        <v>22</v>
      </c>
      <c r="B970" s="27">
        <v>970</v>
      </c>
      <c r="C970" s="27">
        <v>2018</v>
      </c>
      <c r="D970" s="28" t="s">
        <v>1646</v>
      </c>
      <c r="E970" s="28" t="s">
        <v>1645</v>
      </c>
      <c r="F970" s="29" t="s">
        <v>1643</v>
      </c>
      <c r="G970" s="55">
        <v>43445</v>
      </c>
      <c r="H970" s="55">
        <v>43816</v>
      </c>
      <c r="I970" s="57">
        <f>+H970+366</f>
        <v>44182</v>
      </c>
      <c r="J970" s="39" t="s">
        <v>910</v>
      </c>
    </row>
    <row r="971" spans="1:10" ht="18" customHeight="1" x14ac:dyDescent="0.35">
      <c r="A971" s="76" t="s">
        <v>22</v>
      </c>
      <c r="B971" s="27">
        <v>971</v>
      </c>
      <c r="C971" s="27">
        <v>2018</v>
      </c>
      <c r="D971" s="28" t="s">
        <v>1647</v>
      </c>
      <c r="E971" s="28" t="s">
        <v>1648</v>
      </c>
      <c r="F971" s="29" t="s">
        <v>1643</v>
      </c>
      <c r="G971" s="55">
        <v>43445</v>
      </c>
      <c r="H971" s="55">
        <v>44600</v>
      </c>
      <c r="I971" s="55">
        <f>H971+365</f>
        <v>44965</v>
      </c>
      <c r="J971" s="39" t="s">
        <v>910</v>
      </c>
    </row>
    <row r="972" spans="1:10" ht="18" customHeight="1" x14ac:dyDescent="0.35">
      <c r="A972" s="76" t="s">
        <v>22</v>
      </c>
      <c r="B972" s="27">
        <v>972</v>
      </c>
      <c r="C972" s="27">
        <v>2018</v>
      </c>
      <c r="D972" s="28" t="s">
        <v>1649</v>
      </c>
      <c r="E972" s="28" t="s">
        <v>1648</v>
      </c>
      <c r="F972" s="29" t="s">
        <v>1643</v>
      </c>
      <c r="G972" s="55">
        <v>43445</v>
      </c>
      <c r="H972" s="55">
        <v>44600</v>
      </c>
      <c r="I972" s="55">
        <f>H972+365</f>
        <v>44965</v>
      </c>
      <c r="J972" s="39" t="s">
        <v>910</v>
      </c>
    </row>
    <row r="973" spans="1:10" ht="18" customHeight="1" x14ac:dyDescent="0.35">
      <c r="A973" s="76" t="s">
        <v>22</v>
      </c>
      <c r="B973" s="27">
        <v>973</v>
      </c>
      <c r="C973" s="27">
        <v>2018</v>
      </c>
      <c r="D973" s="136" t="s">
        <v>1650</v>
      </c>
      <c r="E973" s="136" t="s">
        <v>1642</v>
      </c>
      <c r="F973" s="162" t="s">
        <v>1643</v>
      </c>
      <c r="G973" s="55">
        <v>43445</v>
      </c>
      <c r="H973" s="55">
        <v>44265</v>
      </c>
      <c r="I973" s="55">
        <v>44630</v>
      </c>
      <c r="J973" s="39" t="s">
        <v>910</v>
      </c>
    </row>
    <row r="974" spans="1:10" ht="18" customHeight="1" x14ac:dyDescent="0.35">
      <c r="A974" s="69" t="s">
        <v>22</v>
      </c>
      <c r="B974" s="69" t="s">
        <v>1651</v>
      </c>
      <c r="C974" s="69" t="s">
        <v>1562</v>
      </c>
      <c r="D974" s="91" t="s">
        <v>1652</v>
      </c>
      <c r="E974" s="91" t="s">
        <v>1653</v>
      </c>
      <c r="F974" s="91" t="s">
        <v>1654</v>
      </c>
      <c r="G974" s="92">
        <v>43636</v>
      </c>
      <c r="H974" s="92"/>
      <c r="I974" s="97">
        <f>+G974+365</f>
        <v>44001</v>
      </c>
      <c r="J974" s="235" t="s">
        <v>1655</v>
      </c>
    </row>
    <row r="975" spans="1:10" ht="18" customHeight="1" x14ac:dyDescent="0.35">
      <c r="A975" s="69" t="s">
        <v>22</v>
      </c>
      <c r="B975" s="69" t="s">
        <v>1656</v>
      </c>
      <c r="C975" s="69">
        <v>2018</v>
      </c>
      <c r="D975" s="91" t="s">
        <v>1657</v>
      </c>
      <c r="E975" s="91" t="s">
        <v>1658</v>
      </c>
      <c r="F975" s="91" t="s">
        <v>1603</v>
      </c>
      <c r="G975" s="92">
        <v>43578</v>
      </c>
      <c r="H975" s="92"/>
      <c r="I975" s="92">
        <f>+G975+366</f>
        <v>43944</v>
      </c>
      <c r="J975" s="227" t="s">
        <v>158</v>
      </c>
    </row>
    <row r="976" spans="1:10" ht="18" customHeight="1" x14ac:dyDescent="0.35">
      <c r="A976" s="76" t="s">
        <v>22</v>
      </c>
      <c r="B976" s="27">
        <v>976</v>
      </c>
      <c r="C976" s="27">
        <v>2018</v>
      </c>
      <c r="D976" s="87" t="s">
        <v>1659</v>
      </c>
      <c r="E976" s="87" t="s">
        <v>79</v>
      </c>
      <c r="F976" s="87" t="s">
        <v>798</v>
      </c>
      <c r="G976" s="55">
        <v>43360</v>
      </c>
      <c r="H976" s="55">
        <v>43725</v>
      </c>
      <c r="I976" s="55">
        <f>H976+366</f>
        <v>44091</v>
      </c>
      <c r="J976" s="167" t="s">
        <v>53</v>
      </c>
    </row>
    <row r="977" spans="1:10" ht="18" customHeight="1" x14ac:dyDescent="0.35">
      <c r="A977" s="76" t="s">
        <v>22</v>
      </c>
      <c r="B977" s="27">
        <v>977</v>
      </c>
      <c r="C977" s="27">
        <v>2018</v>
      </c>
      <c r="D977" s="28" t="s">
        <v>1660</v>
      </c>
      <c r="E977" s="28" t="s">
        <v>1484</v>
      </c>
      <c r="F977" s="28" t="s">
        <v>199</v>
      </c>
      <c r="G977" s="55">
        <v>43587</v>
      </c>
      <c r="H977" s="55"/>
      <c r="I977" s="55">
        <f>G977+365</f>
        <v>43952</v>
      </c>
      <c r="J977" s="226" t="s">
        <v>1147</v>
      </c>
    </row>
    <row r="978" spans="1:10" ht="18" customHeight="1" x14ac:dyDescent="0.35">
      <c r="A978" s="76" t="s">
        <v>22</v>
      </c>
      <c r="B978" s="27">
        <v>978</v>
      </c>
      <c r="C978" s="27">
        <v>2018</v>
      </c>
      <c r="D978" s="28" t="s">
        <v>1661</v>
      </c>
      <c r="E978" s="28" t="s">
        <v>1662</v>
      </c>
      <c r="F978" s="28" t="s">
        <v>1663</v>
      </c>
      <c r="G978" s="55">
        <v>43455</v>
      </c>
      <c r="H978" s="55"/>
      <c r="I978" s="55">
        <f t="shared" ref="I978:I986" si="44">+G978+365</f>
        <v>43820</v>
      </c>
      <c r="J978" s="226" t="s">
        <v>1401</v>
      </c>
    </row>
    <row r="979" spans="1:10" ht="18" customHeight="1" x14ac:dyDescent="0.35">
      <c r="A979" s="76" t="s">
        <v>22</v>
      </c>
      <c r="B979" s="27">
        <v>979</v>
      </c>
      <c r="C979" s="27">
        <v>2018</v>
      </c>
      <c r="D979" s="28" t="s">
        <v>1664</v>
      </c>
      <c r="E979" s="28" t="s">
        <v>1665</v>
      </c>
      <c r="F979" s="28" t="s">
        <v>1666</v>
      </c>
      <c r="G979" s="55">
        <v>43455</v>
      </c>
      <c r="H979" s="55"/>
      <c r="I979" s="55">
        <f t="shared" si="44"/>
        <v>43820</v>
      </c>
      <c r="J979" s="230" t="s">
        <v>1401</v>
      </c>
    </row>
    <row r="980" spans="1:10" ht="18" customHeight="1" x14ac:dyDescent="0.35">
      <c r="A980" s="76" t="s">
        <v>22</v>
      </c>
      <c r="B980" s="27">
        <v>980</v>
      </c>
      <c r="C980" s="27">
        <v>2018</v>
      </c>
      <c r="D980" s="28" t="s">
        <v>1667</v>
      </c>
      <c r="E980" s="28" t="s">
        <v>1662</v>
      </c>
      <c r="F980" s="28" t="s">
        <v>1663</v>
      </c>
      <c r="G980" s="55">
        <v>43455</v>
      </c>
      <c r="H980" s="55"/>
      <c r="I980" s="55">
        <f t="shared" si="44"/>
        <v>43820</v>
      </c>
      <c r="J980" s="230" t="s">
        <v>1401</v>
      </c>
    </row>
    <row r="981" spans="1:10" ht="18" customHeight="1" x14ac:dyDescent="0.35">
      <c r="A981" s="76" t="s">
        <v>22</v>
      </c>
      <c r="B981" s="27">
        <v>981</v>
      </c>
      <c r="C981" s="27">
        <v>2018</v>
      </c>
      <c r="D981" s="28" t="s">
        <v>1667</v>
      </c>
      <c r="E981" s="28" t="s">
        <v>1665</v>
      </c>
      <c r="F981" s="28" t="s">
        <v>1666</v>
      </c>
      <c r="G981" s="55">
        <v>43455</v>
      </c>
      <c r="H981" s="55"/>
      <c r="I981" s="55">
        <f t="shared" si="44"/>
        <v>43820</v>
      </c>
      <c r="J981" s="226" t="s">
        <v>1401</v>
      </c>
    </row>
    <row r="982" spans="1:10" ht="18" customHeight="1" x14ac:dyDescent="0.35">
      <c r="A982" s="76" t="s">
        <v>22</v>
      </c>
      <c r="B982" s="27">
        <v>982</v>
      </c>
      <c r="C982" s="27">
        <v>2018</v>
      </c>
      <c r="D982" s="28" t="s">
        <v>1664</v>
      </c>
      <c r="E982" s="28" t="s">
        <v>1668</v>
      </c>
      <c r="F982" s="28" t="s">
        <v>1666</v>
      </c>
      <c r="G982" s="55">
        <v>43455</v>
      </c>
      <c r="H982" s="55"/>
      <c r="I982" s="55">
        <f t="shared" si="44"/>
        <v>43820</v>
      </c>
      <c r="J982" s="226" t="s">
        <v>1401</v>
      </c>
    </row>
    <row r="983" spans="1:10" ht="18" customHeight="1" x14ac:dyDescent="0.35">
      <c r="A983" s="76" t="s">
        <v>22</v>
      </c>
      <c r="B983" s="27">
        <v>983</v>
      </c>
      <c r="C983" s="27">
        <v>2018</v>
      </c>
      <c r="D983" s="28" t="s">
        <v>1664</v>
      </c>
      <c r="E983" s="28" t="s">
        <v>1669</v>
      </c>
      <c r="F983" s="28" t="s">
        <v>1666</v>
      </c>
      <c r="G983" s="55">
        <v>43455</v>
      </c>
      <c r="H983" s="55"/>
      <c r="I983" s="55">
        <f t="shared" si="44"/>
        <v>43820</v>
      </c>
      <c r="J983" s="226" t="s">
        <v>1401</v>
      </c>
    </row>
    <row r="984" spans="1:10" ht="18" customHeight="1" x14ac:dyDescent="0.35">
      <c r="A984" s="76" t="s">
        <v>22</v>
      </c>
      <c r="B984" s="27">
        <v>984</v>
      </c>
      <c r="C984" s="27">
        <v>2018</v>
      </c>
      <c r="D984" s="28" t="s">
        <v>1667</v>
      </c>
      <c r="E984" s="28" t="s">
        <v>1669</v>
      </c>
      <c r="F984" s="28" t="s">
        <v>1666</v>
      </c>
      <c r="G984" s="55">
        <v>43455</v>
      </c>
      <c r="H984" s="55"/>
      <c r="I984" s="55">
        <f t="shared" si="44"/>
        <v>43820</v>
      </c>
      <c r="J984" s="226" t="s">
        <v>1401</v>
      </c>
    </row>
    <row r="985" spans="1:10" ht="18" customHeight="1" x14ac:dyDescent="0.35">
      <c r="A985" s="76" t="s">
        <v>22</v>
      </c>
      <c r="B985" s="27">
        <v>985</v>
      </c>
      <c r="C985" s="27">
        <v>2018</v>
      </c>
      <c r="D985" s="28" t="s">
        <v>1664</v>
      </c>
      <c r="E985" s="28" t="s">
        <v>1670</v>
      </c>
      <c r="F985" s="28" t="s">
        <v>1666</v>
      </c>
      <c r="G985" s="55">
        <v>43455</v>
      </c>
      <c r="H985" s="55"/>
      <c r="I985" s="55">
        <f t="shared" si="44"/>
        <v>43820</v>
      </c>
      <c r="J985" s="226" t="s">
        <v>1401</v>
      </c>
    </row>
    <row r="986" spans="1:10" ht="18" customHeight="1" x14ac:dyDescent="0.35">
      <c r="A986" s="76" t="s">
        <v>22</v>
      </c>
      <c r="B986" s="27">
        <v>986</v>
      </c>
      <c r="C986" s="27">
        <v>2018</v>
      </c>
      <c r="D986" s="28" t="s">
        <v>1667</v>
      </c>
      <c r="E986" s="28" t="s">
        <v>1668</v>
      </c>
      <c r="F986" s="28" t="s">
        <v>1666</v>
      </c>
      <c r="G986" s="55">
        <v>43455</v>
      </c>
      <c r="H986" s="55"/>
      <c r="I986" s="55">
        <f t="shared" si="44"/>
        <v>43820</v>
      </c>
      <c r="J986" s="226" t="s">
        <v>1401</v>
      </c>
    </row>
    <row r="987" spans="1:10" ht="18" customHeight="1" x14ac:dyDescent="0.35">
      <c r="A987" s="76" t="s">
        <v>22</v>
      </c>
      <c r="B987" s="27">
        <v>987</v>
      </c>
      <c r="C987" s="27">
        <v>2018</v>
      </c>
      <c r="D987" s="28" t="s">
        <v>1667</v>
      </c>
      <c r="E987" s="28" t="s">
        <v>1670</v>
      </c>
      <c r="F987" s="28" t="s">
        <v>1400</v>
      </c>
      <c r="G987" s="55">
        <v>43161</v>
      </c>
      <c r="H987" s="55">
        <v>43971</v>
      </c>
      <c r="I987" s="55">
        <f>+H987+365</f>
        <v>44336</v>
      </c>
      <c r="J987" s="226" t="s">
        <v>1401</v>
      </c>
    </row>
    <row r="988" spans="1:10" ht="18" customHeight="1" x14ac:dyDescent="0.35">
      <c r="A988" s="175" t="s">
        <v>22</v>
      </c>
      <c r="B988" s="175" t="s">
        <v>1671</v>
      </c>
      <c r="C988" s="175">
        <v>2018</v>
      </c>
      <c r="D988" s="176" t="s">
        <v>1672</v>
      </c>
      <c r="E988" s="176" t="s">
        <v>1465</v>
      </c>
      <c r="F988" s="176" t="s">
        <v>1472</v>
      </c>
      <c r="G988" s="179">
        <v>43161</v>
      </c>
      <c r="H988" s="179">
        <v>43526</v>
      </c>
      <c r="I988" s="179">
        <f>+H988+366</f>
        <v>43892</v>
      </c>
      <c r="J988" s="256" t="s">
        <v>1401</v>
      </c>
    </row>
    <row r="989" spans="1:10" ht="18" customHeight="1" x14ac:dyDescent="0.35">
      <c r="A989" s="76" t="s">
        <v>22</v>
      </c>
      <c r="B989" s="27">
        <v>989</v>
      </c>
      <c r="C989" s="27">
        <v>2018</v>
      </c>
      <c r="D989" s="28" t="s">
        <v>1673</v>
      </c>
      <c r="E989" s="28" t="s">
        <v>198</v>
      </c>
      <c r="F989" s="28" t="s">
        <v>199</v>
      </c>
      <c r="G989" s="55">
        <v>43587</v>
      </c>
      <c r="H989" s="55"/>
      <c r="I989" s="55">
        <f>+G989+366</f>
        <v>43953</v>
      </c>
      <c r="J989" s="226" t="s">
        <v>1147</v>
      </c>
    </row>
    <row r="990" spans="1:10" ht="18" customHeight="1" x14ac:dyDescent="0.35">
      <c r="A990" s="76" t="s">
        <v>22</v>
      </c>
      <c r="B990" s="27">
        <v>990</v>
      </c>
      <c r="C990" s="27">
        <v>2018</v>
      </c>
      <c r="D990" s="28" t="s">
        <v>1674</v>
      </c>
      <c r="E990" s="28" t="s">
        <v>1642</v>
      </c>
      <c r="F990" s="29" t="s">
        <v>1643</v>
      </c>
      <c r="G990" s="55">
        <v>43445</v>
      </c>
      <c r="H990" s="55">
        <v>44265</v>
      </c>
      <c r="I990" s="55">
        <v>44630</v>
      </c>
      <c r="J990" s="39" t="s">
        <v>910</v>
      </c>
    </row>
    <row r="991" spans="1:10" ht="18" customHeight="1" x14ac:dyDescent="0.35">
      <c r="A991" s="76" t="s">
        <v>22</v>
      </c>
      <c r="B991" s="27">
        <v>991</v>
      </c>
      <c r="C991" s="27">
        <v>2018</v>
      </c>
      <c r="D991" s="28" t="s">
        <v>1675</v>
      </c>
      <c r="E991" s="28" t="s">
        <v>28</v>
      </c>
      <c r="F991" s="29" t="s">
        <v>199</v>
      </c>
      <c r="G991" s="55">
        <v>43587</v>
      </c>
      <c r="H991" s="55"/>
      <c r="I991" s="55">
        <f>+G991+366</f>
        <v>43953</v>
      </c>
      <c r="J991" s="226" t="s">
        <v>1147</v>
      </c>
    </row>
    <row r="992" spans="1:10" ht="18" customHeight="1" x14ac:dyDescent="0.35">
      <c r="A992" s="76" t="s">
        <v>22</v>
      </c>
      <c r="B992" s="27">
        <v>992</v>
      </c>
      <c r="C992" s="27">
        <v>2018</v>
      </c>
      <c r="D992" s="28" t="s">
        <v>1541</v>
      </c>
      <c r="E992" s="28" t="s">
        <v>1540</v>
      </c>
      <c r="F992" s="28" t="s">
        <v>1520</v>
      </c>
      <c r="G992" s="55">
        <v>43256</v>
      </c>
      <c r="H992" s="228">
        <v>43984</v>
      </c>
      <c r="I992" s="55">
        <f>+H992+365</f>
        <v>44349</v>
      </c>
      <c r="J992" s="29" t="s">
        <v>1401</v>
      </c>
    </row>
    <row r="993" spans="1:10" ht="18" customHeight="1" x14ac:dyDescent="0.35">
      <c r="A993" s="76" t="s">
        <v>22</v>
      </c>
      <c r="B993" s="27">
        <v>993</v>
      </c>
      <c r="C993" s="27">
        <v>2018</v>
      </c>
      <c r="D993" s="28" t="s">
        <v>1676</v>
      </c>
      <c r="E993" s="28" t="s">
        <v>1677</v>
      </c>
      <c r="F993" s="28" t="s">
        <v>1678</v>
      </c>
      <c r="G993" s="55">
        <v>43269</v>
      </c>
      <c r="H993" s="55">
        <v>43634</v>
      </c>
      <c r="I993" s="55">
        <f>+H993+366</f>
        <v>44000</v>
      </c>
      <c r="J993" s="29" t="s">
        <v>1679</v>
      </c>
    </row>
    <row r="994" spans="1:10" ht="18" customHeight="1" x14ac:dyDescent="0.35">
      <c r="A994" s="76" t="s">
        <v>22</v>
      </c>
      <c r="B994" s="27">
        <v>994</v>
      </c>
      <c r="C994" s="27">
        <v>2018</v>
      </c>
      <c r="D994" s="28" t="s">
        <v>1680</v>
      </c>
      <c r="E994" s="28" t="s">
        <v>1677</v>
      </c>
      <c r="F994" s="28" t="s">
        <v>1678</v>
      </c>
      <c r="G994" s="55">
        <v>43269</v>
      </c>
      <c r="H994" s="55"/>
      <c r="I994" s="55">
        <f>+G994+365</f>
        <v>43634</v>
      </c>
      <c r="J994" s="167" t="s">
        <v>1679</v>
      </c>
    </row>
    <row r="995" spans="1:10" ht="18" customHeight="1" x14ac:dyDescent="0.35">
      <c r="A995" s="76" t="s">
        <v>22</v>
      </c>
      <c r="B995" s="27">
        <v>995</v>
      </c>
      <c r="C995" s="27">
        <v>2018</v>
      </c>
      <c r="D995" s="28" t="s">
        <v>1681</v>
      </c>
      <c r="E995" s="28" t="s">
        <v>681</v>
      </c>
      <c r="F995" s="28" t="s">
        <v>682</v>
      </c>
      <c r="G995" s="55">
        <v>43362</v>
      </c>
      <c r="H995" s="55"/>
      <c r="I995" s="55">
        <f>+G995+365</f>
        <v>43727</v>
      </c>
      <c r="J995" s="29" t="s">
        <v>683</v>
      </c>
    </row>
    <row r="996" spans="1:10" ht="18" customHeight="1" x14ac:dyDescent="0.35">
      <c r="A996" s="76" t="s">
        <v>22</v>
      </c>
      <c r="B996" s="27">
        <v>996</v>
      </c>
      <c r="C996" s="27">
        <v>2018</v>
      </c>
      <c r="D996" s="28" t="s">
        <v>1682</v>
      </c>
      <c r="E996" s="28" t="s">
        <v>1634</v>
      </c>
      <c r="F996" s="29" t="s">
        <v>1643</v>
      </c>
      <c r="G996" s="55">
        <v>43445</v>
      </c>
      <c r="H996" s="55"/>
      <c r="I996" s="55">
        <f>+G996+365</f>
        <v>43810</v>
      </c>
      <c r="J996" s="29" t="s">
        <v>951</v>
      </c>
    </row>
    <row r="997" spans="1:10" ht="18" customHeight="1" x14ac:dyDescent="0.35">
      <c r="A997" s="76" t="s">
        <v>22</v>
      </c>
      <c r="B997" s="27">
        <v>997</v>
      </c>
      <c r="C997" s="27">
        <v>2018</v>
      </c>
      <c r="D997" s="28" t="s">
        <v>1683</v>
      </c>
      <c r="E997" s="28" t="s">
        <v>1684</v>
      </c>
      <c r="F997" s="28" t="s">
        <v>1685</v>
      </c>
      <c r="G997" s="55">
        <v>43241</v>
      </c>
      <c r="H997" s="55"/>
      <c r="I997" s="57">
        <f>+G997+365</f>
        <v>43606</v>
      </c>
      <c r="J997" s="31" t="s">
        <v>1686</v>
      </c>
    </row>
    <row r="998" spans="1:10" ht="18" customHeight="1" x14ac:dyDescent="0.35">
      <c r="A998" s="76" t="s">
        <v>22</v>
      </c>
      <c r="B998" s="27">
        <v>997</v>
      </c>
      <c r="C998" s="27">
        <v>2018</v>
      </c>
      <c r="D998" s="28" t="s">
        <v>1660</v>
      </c>
      <c r="E998" s="28" t="s">
        <v>1484</v>
      </c>
      <c r="F998" s="28" t="s">
        <v>199</v>
      </c>
      <c r="G998" s="55">
        <v>43587</v>
      </c>
      <c r="H998" s="55"/>
      <c r="I998" s="57">
        <f>+G998+366</f>
        <v>43953</v>
      </c>
      <c r="J998" s="31" t="s">
        <v>1147</v>
      </c>
    </row>
    <row r="999" spans="1:10" ht="18" customHeight="1" x14ac:dyDescent="0.35">
      <c r="A999" s="76" t="s">
        <v>22</v>
      </c>
      <c r="B999" s="27">
        <v>998</v>
      </c>
      <c r="C999" s="27">
        <v>2018</v>
      </c>
      <c r="D999" s="34" t="s">
        <v>1687</v>
      </c>
      <c r="E999" s="34" t="s">
        <v>1688</v>
      </c>
      <c r="F999" s="34" t="s">
        <v>1689</v>
      </c>
      <c r="G999" s="55">
        <v>43243</v>
      </c>
      <c r="H999" s="56"/>
      <c r="I999" s="55">
        <f>+G999+365</f>
        <v>43608</v>
      </c>
      <c r="J999" s="34" t="s">
        <v>1690</v>
      </c>
    </row>
    <row r="1000" spans="1:10" ht="18" customHeight="1" x14ac:dyDescent="0.35">
      <c r="A1000" s="76" t="s">
        <v>22</v>
      </c>
      <c r="B1000" s="27">
        <v>999</v>
      </c>
      <c r="C1000" s="27">
        <v>2018</v>
      </c>
      <c r="D1000" s="28" t="s">
        <v>1691</v>
      </c>
      <c r="E1000" s="28" t="s">
        <v>1692</v>
      </c>
      <c r="F1000" s="28" t="s">
        <v>1693</v>
      </c>
      <c r="G1000" s="55">
        <v>43785</v>
      </c>
      <c r="H1000" s="55"/>
      <c r="I1000" s="55">
        <f>+G1000+365</f>
        <v>44150</v>
      </c>
      <c r="J1000" s="29" t="s">
        <v>1340</v>
      </c>
    </row>
    <row r="1001" spans="1:10" ht="18" customHeight="1" x14ac:dyDescent="0.35">
      <c r="A1001" s="76" t="s">
        <v>22</v>
      </c>
      <c r="B1001" s="27">
        <v>1003</v>
      </c>
      <c r="C1001" s="27">
        <v>2019</v>
      </c>
      <c r="D1001" s="218" t="s">
        <v>1694</v>
      </c>
      <c r="E1001" s="218" t="s">
        <v>1511</v>
      </c>
      <c r="F1001" s="218" t="s">
        <v>153</v>
      </c>
      <c r="G1001" s="228">
        <v>43488</v>
      </c>
      <c r="H1001" s="228">
        <v>44274</v>
      </c>
      <c r="I1001" s="228">
        <v>44639</v>
      </c>
      <c r="J1001" s="218" t="s">
        <v>154</v>
      </c>
    </row>
    <row r="1002" spans="1:10" ht="18" customHeight="1" x14ac:dyDescent="0.35">
      <c r="A1002" s="76" t="s">
        <v>22</v>
      </c>
      <c r="B1002" s="27">
        <v>1004</v>
      </c>
      <c r="C1002" s="27">
        <v>2019</v>
      </c>
      <c r="D1002" s="218" t="s">
        <v>1695</v>
      </c>
      <c r="E1002" s="218" t="s">
        <v>1144</v>
      </c>
      <c r="F1002" s="218" t="s">
        <v>153</v>
      </c>
      <c r="G1002" s="228">
        <v>43488</v>
      </c>
      <c r="H1002" s="228">
        <v>44274</v>
      </c>
      <c r="I1002" s="228">
        <v>44639</v>
      </c>
      <c r="J1002" s="218" t="s">
        <v>154</v>
      </c>
    </row>
    <row r="1003" spans="1:10" ht="18" customHeight="1" x14ac:dyDescent="0.35">
      <c r="A1003" s="76" t="s">
        <v>22</v>
      </c>
      <c r="B1003" s="27">
        <v>1005</v>
      </c>
      <c r="C1003" s="27">
        <v>2019</v>
      </c>
      <c r="D1003" s="218" t="s">
        <v>1696</v>
      </c>
      <c r="E1003" s="218" t="s">
        <v>1134</v>
      </c>
      <c r="F1003" s="218" t="s">
        <v>153</v>
      </c>
      <c r="G1003" s="228">
        <v>43488</v>
      </c>
      <c r="H1003" s="228">
        <v>44274</v>
      </c>
      <c r="I1003" s="228">
        <v>44639</v>
      </c>
      <c r="J1003" s="218" t="s">
        <v>154</v>
      </c>
    </row>
    <row r="1004" spans="1:10" ht="18" customHeight="1" x14ac:dyDescent="0.35">
      <c r="A1004" s="76" t="s">
        <v>22</v>
      </c>
      <c r="B1004" s="27">
        <v>1006</v>
      </c>
      <c r="C1004" s="27">
        <v>2019</v>
      </c>
      <c r="D1004" s="218" t="s">
        <v>1697</v>
      </c>
      <c r="E1004" s="218" t="s">
        <v>919</v>
      </c>
      <c r="F1004" s="218" t="s">
        <v>153</v>
      </c>
      <c r="G1004" s="228">
        <v>43488</v>
      </c>
      <c r="H1004" s="228">
        <v>44274</v>
      </c>
      <c r="I1004" s="228">
        <v>44639</v>
      </c>
      <c r="J1004" s="218" t="s">
        <v>154</v>
      </c>
    </row>
    <row r="1005" spans="1:10" ht="18" customHeight="1" x14ac:dyDescent="0.35">
      <c r="A1005" s="76" t="s">
        <v>22</v>
      </c>
      <c r="B1005" s="27">
        <v>1008</v>
      </c>
      <c r="C1005" s="27">
        <v>2019</v>
      </c>
      <c r="D1005" s="218" t="s">
        <v>1698</v>
      </c>
      <c r="E1005" s="218" t="s">
        <v>1221</v>
      </c>
      <c r="F1005" s="218" t="s">
        <v>153</v>
      </c>
      <c r="G1005" s="228">
        <v>43488</v>
      </c>
      <c r="H1005" s="228">
        <v>44274</v>
      </c>
      <c r="I1005" s="228">
        <v>44639</v>
      </c>
      <c r="J1005" s="218" t="s">
        <v>154</v>
      </c>
    </row>
    <row r="1006" spans="1:10" ht="18" customHeight="1" x14ac:dyDescent="0.35">
      <c r="A1006" s="76" t="s">
        <v>22</v>
      </c>
      <c r="B1006" s="27">
        <v>1016</v>
      </c>
      <c r="C1006" s="27">
        <v>2019</v>
      </c>
      <c r="D1006" s="218" t="s">
        <v>1699</v>
      </c>
      <c r="E1006" s="218" t="s">
        <v>1700</v>
      </c>
      <c r="F1006" s="263" t="s">
        <v>1701</v>
      </c>
      <c r="G1006" s="228">
        <v>43494</v>
      </c>
      <c r="H1006" s="228">
        <v>44267</v>
      </c>
      <c r="I1006" s="228">
        <v>44632</v>
      </c>
      <c r="J1006" s="42" t="s">
        <v>1702</v>
      </c>
    </row>
    <row r="1007" spans="1:10" ht="18" customHeight="1" x14ac:dyDescent="0.35">
      <c r="A1007" s="76" t="s">
        <v>22</v>
      </c>
      <c r="B1007" s="27">
        <v>1017</v>
      </c>
      <c r="C1007" s="27">
        <v>2019</v>
      </c>
      <c r="D1007" s="218" t="s">
        <v>1703</v>
      </c>
      <c r="E1007" s="218" t="s">
        <v>1704</v>
      </c>
      <c r="F1007" s="28" t="s">
        <v>1705</v>
      </c>
      <c r="G1007" s="55">
        <v>43502</v>
      </c>
      <c r="H1007" s="55">
        <v>44504</v>
      </c>
      <c r="I1007" s="55">
        <f>H1007+365</f>
        <v>44869</v>
      </c>
      <c r="J1007" s="218" t="s">
        <v>280</v>
      </c>
    </row>
    <row r="1008" spans="1:10" ht="18" customHeight="1" x14ac:dyDescent="0.35">
      <c r="A1008" s="76" t="s">
        <v>22</v>
      </c>
      <c r="B1008" s="27">
        <v>1019</v>
      </c>
      <c r="C1008" s="27">
        <v>2019</v>
      </c>
      <c r="D1008" s="218" t="s">
        <v>1706</v>
      </c>
      <c r="E1008" s="218" t="s">
        <v>40</v>
      </c>
      <c r="F1008" s="218" t="s">
        <v>1707</v>
      </c>
      <c r="G1008" s="228">
        <v>43510</v>
      </c>
      <c r="H1008" s="228"/>
      <c r="I1008" s="55">
        <f t="shared" ref="I1008:I1013" si="45">+G1008+365</f>
        <v>43875</v>
      </c>
      <c r="J1008" s="218" t="s">
        <v>42</v>
      </c>
    </row>
    <row r="1009" spans="1:10" ht="18" customHeight="1" x14ac:dyDescent="0.35">
      <c r="A1009" s="76" t="s">
        <v>22</v>
      </c>
      <c r="B1009" s="27">
        <v>1020</v>
      </c>
      <c r="C1009" s="27">
        <v>2019</v>
      </c>
      <c r="D1009" s="218" t="s">
        <v>1706</v>
      </c>
      <c r="E1009" s="218" t="s">
        <v>1275</v>
      </c>
      <c r="F1009" s="218" t="s">
        <v>1707</v>
      </c>
      <c r="G1009" s="228">
        <v>43510</v>
      </c>
      <c r="H1009" s="228"/>
      <c r="I1009" s="55">
        <f t="shared" si="45"/>
        <v>43875</v>
      </c>
      <c r="J1009" s="218" t="s">
        <v>42</v>
      </c>
    </row>
    <row r="1010" spans="1:10" ht="18" customHeight="1" x14ac:dyDescent="0.35">
      <c r="A1010" s="76" t="s">
        <v>22</v>
      </c>
      <c r="B1010" s="27">
        <v>1021</v>
      </c>
      <c r="C1010" s="27">
        <v>2019</v>
      </c>
      <c r="D1010" s="34" t="s">
        <v>1706</v>
      </c>
      <c r="E1010" s="34" t="s">
        <v>156</v>
      </c>
      <c r="F1010" s="34" t="s">
        <v>1708</v>
      </c>
      <c r="G1010" s="56">
        <v>43524</v>
      </c>
      <c r="H1010" s="56"/>
      <c r="I1010" s="57">
        <f t="shared" si="45"/>
        <v>43889</v>
      </c>
      <c r="J1010" s="39" t="s">
        <v>158</v>
      </c>
    </row>
    <row r="1011" spans="1:10" ht="18" customHeight="1" x14ac:dyDescent="0.35">
      <c r="A1011" s="244" t="s">
        <v>22</v>
      </c>
      <c r="B1011" s="245">
        <v>1030</v>
      </c>
      <c r="C1011" s="245">
        <v>2019</v>
      </c>
      <c r="D1011" s="218" t="s">
        <v>1706</v>
      </c>
      <c r="E1011" s="218" t="s">
        <v>1709</v>
      </c>
      <c r="F1011" s="218" t="s">
        <v>1710</v>
      </c>
      <c r="G1011" s="228">
        <v>43502</v>
      </c>
      <c r="H1011" s="228"/>
      <c r="I1011" s="55">
        <f t="shared" si="45"/>
        <v>43867</v>
      </c>
      <c r="J1011" s="218" t="s">
        <v>1711</v>
      </c>
    </row>
    <row r="1012" spans="1:10" ht="18" customHeight="1" x14ac:dyDescent="0.35">
      <c r="A1012" s="244" t="s">
        <v>22</v>
      </c>
      <c r="B1012" s="245">
        <v>1031</v>
      </c>
      <c r="C1012" s="245">
        <v>2019</v>
      </c>
      <c r="D1012" s="218" t="s">
        <v>1706</v>
      </c>
      <c r="E1012" s="218" t="s">
        <v>1712</v>
      </c>
      <c r="F1012" s="218" t="s">
        <v>1713</v>
      </c>
      <c r="G1012" s="228">
        <v>43502</v>
      </c>
      <c r="H1012" s="228"/>
      <c r="I1012" s="55">
        <f t="shared" si="45"/>
        <v>43867</v>
      </c>
      <c r="J1012" s="218" t="s">
        <v>1711</v>
      </c>
    </row>
    <row r="1013" spans="1:10" ht="18" customHeight="1" x14ac:dyDescent="0.35">
      <c r="A1013" s="244" t="s">
        <v>22</v>
      </c>
      <c r="B1013" s="245">
        <v>1032</v>
      </c>
      <c r="C1013" s="245">
        <v>2019</v>
      </c>
      <c r="D1013" s="218" t="s">
        <v>1706</v>
      </c>
      <c r="E1013" s="218" t="s">
        <v>1658</v>
      </c>
      <c r="F1013" s="218" t="s">
        <v>1713</v>
      </c>
      <c r="G1013" s="228">
        <v>43528</v>
      </c>
      <c r="H1013" s="228"/>
      <c r="I1013" s="55">
        <f t="shared" si="45"/>
        <v>43893</v>
      </c>
      <c r="J1013" s="218" t="s">
        <v>1711</v>
      </c>
    </row>
    <row r="1014" spans="1:10" ht="18" customHeight="1" x14ac:dyDescent="0.35">
      <c r="A1014" s="76" t="s">
        <v>22</v>
      </c>
      <c r="B1014" s="27">
        <v>1033</v>
      </c>
      <c r="C1014" s="27">
        <v>2019</v>
      </c>
      <c r="D1014" s="34" t="s">
        <v>1714</v>
      </c>
      <c r="E1014" s="34" t="s">
        <v>1658</v>
      </c>
      <c r="F1014" s="34" t="s">
        <v>157</v>
      </c>
      <c r="G1014" s="56">
        <v>43768</v>
      </c>
      <c r="H1014" s="56">
        <v>45399</v>
      </c>
      <c r="I1014" s="57">
        <f>H1014+365</f>
        <v>45764</v>
      </c>
      <c r="J1014" s="39" t="s">
        <v>1715</v>
      </c>
    </row>
    <row r="1015" spans="1:10" ht="18" customHeight="1" x14ac:dyDescent="0.35">
      <c r="A1015" s="76" t="s">
        <v>22</v>
      </c>
      <c r="B1015" s="27">
        <v>1034</v>
      </c>
      <c r="C1015" s="27">
        <v>2019</v>
      </c>
      <c r="D1015" s="34" t="s">
        <v>39</v>
      </c>
      <c r="E1015" s="34" t="s">
        <v>156</v>
      </c>
      <c r="F1015" s="34" t="s">
        <v>1716</v>
      </c>
      <c r="G1015" s="56">
        <v>43768</v>
      </c>
      <c r="H1015" s="56"/>
      <c r="I1015" s="57">
        <f>+G1015+366</f>
        <v>44134</v>
      </c>
      <c r="J1015" s="39" t="s">
        <v>1715</v>
      </c>
    </row>
    <row r="1016" spans="1:10" ht="18" customHeight="1" x14ac:dyDescent="0.35">
      <c r="A1016" s="76" t="s">
        <v>22</v>
      </c>
      <c r="B1016" s="27">
        <v>1035</v>
      </c>
      <c r="C1016" s="27">
        <v>2019</v>
      </c>
      <c r="D1016" s="34" t="s">
        <v>39</v>
      </c>
      <c r="E1016" s="34" t="s">
        <v>1583</v>
      </c>
      <c r="F1016" s="34" t="s">
        <v>1716</v>
      </c>
      <c r="G1016" s="56">
        <v>43768</v>
      </c>
      <c r="H1016" s="56">
        <v>45399</v>
      </c>
      <c r="I1016" s="57">
        <f t="shared" ref="I1016:I1021" si="46">H1016+365</f>
        <v>45764</v>
      </c>
      <c r="J1016" s="39" t="s">
        <v>1715</v>
      </c>
    </row>
    <row r="1017" spans="1:10" ht="18" customHeight="1" x14ac:dyDescent="0.35">
      <c r="A1017" s="76" t="s">
        <v>22</v>
      </c>
      <c r="B1017" s="27">
        <v>1036</v>
      </c>
      <c r="C1017" s="27">
        <v>2019</v>
      </c>
      <c r="D1017" s="34" t="s">
        <v>1714</v>
      </c>
      <c r="E1017" s="34" t="s">
        <v>1717</v>
      </c>
      <c r="F1017" s="34" t="s">
        <v>1718</v>
      </c>
      <c r="G1017" s="56">
        <v>43768</v>
      </c>
      <c r="H1017" s="56">
        <v>45399</v>
      </c>
      <c r="I1017" s="57">
        <f t="shared" si="46"/>
        <v>45764</v>
      </c>
      <c r="J1017" s="39" t="s">
        <v>1715</v>
      </c>
    </row>
    <row r="1018" spans="1:10" ht="18" customHeight="1" x14ac:dyDescent="0.35">
      <c r="A1018" s="76" t="s">
        <v>22</v>
      </c>
      <c r="B1018" s="27">
        <v>1037</v>
      </c>
      <c r="C1018" s="27">
        <v>2019</v>
      </c>
      <c r="D1018" s="34" t="s">
        <v>39</v>
      </c>
      <c r="E1018" s="34" t="s">
        <v>1719</v>
      </c>
      <c r="F1018" s="34" t="s">
        <v>1718</v>
      </c>
      <c r="G1018" s="56">
        <v>43768</v>
      </c>
      <c r="H1018" s="56">
        <v>45399</v>
      </c>
      <c r="I1018" s="57">
        <f t="shared" si="46"/>
        <v>45764</v>
      </c>
      <c r="J1018" s="39" t="s">
        <v>1715</v>
      </c>
    </row>
    <row r="1019" spans="1:10" ht="18" customHeight="1" x14ac:dyDescent="0.35">
      <c r="A1019" s="76" t="s">
        <v>22</v>
      </c>
      <c r="B1019" s="27">
        <v>1038</v>
      </c>
      <c r="C1019" s="27">
        <v>2019</v>
      </c>
      <c r="D1019" s="34" t="s">
        <v>39</v>
      </c>
      <c r="E1019" s="34" t="s">
        <v>40</v>
      </c>
      <c r="F1019" s="34" t="s">
        <v>1720</v>
      </c>
      <c r="G1019" s="56">
        <v>43768</v>
      </c>
      <c r="H1019" s="56">
        <v>45399</v>
      </c>
      <c r="I1019" s="57">
        <f t="shared" si="46"/>
        <v>45764</v>
      </c>
      <c r="J1019" s="39" t="s">
        <v>1715</v>
      </c>
    </row>
    <row r="1020" spans="1:10" ht="18" customHeight="1" x14ac:dyDescent="0.35">
      <c r="A1020" s="76" t="s">
        <v>22</v>
      </c>
      <c r="B1020" s="27">
        <v>1039</v>
      </c>
      <c r="C1020" s="27">
        <v>2019</v>
      </c>
      <c r="D1020" s="34" t="s">
        <v>1721</v>
      </c>
      <c r="E1020" s="34" t="s">
        <v>1722</v>
      </c>
      <c r="F1020" s="34" t="s">
        <v>1723</v>
      </c>
      <c r="G1020" s="56">
        <v>43768</v>
      </c>
      <c r="H1020" s="56">
        <v>45399</v>
      </c>
      <c r="I1020" s="57">
        <f t="shared" si="46"/>
        <v>45764</v>
      </c>
      <c r="J1020" s="39" t="s">
        <v>1715</v>
      </c>
    </row>
    <row r="1021" spans="1:10" ht="18" customHeight="1" x14ac:dyDescent="0.35">
      <c r="A1021" s="76" t="s">
        <v>22</v>
      </c>
      <c r="B1021" s="27">
        <v>1040</v>
      </c>
      <c r="C1021" s="27">
        <v>2019</v>
      </c>
      <c r="D1021" s="34" t="s">
        <v>1714</v>
      </c>
      <c r="E1021" s="34" t="s">
        <v>1583</v>
      </c>
      <c r="F1021" s="34" t="s">
        <v>1723</v>
      </c>
      <c r="G1021" s="56">
        <v>43768</v>
      </c>
      <c r="H1021" s="56">
        <v>45399</v>
      </c>
      <c r="I1021" s="57">
        <f t="shared" si="46"/>
        <v>45764</v>
      </c>
      <c r="J1021" s="39" t="s">
        <v>1715</v>
      </c>
    </row>
    <row r="1022" spans="1:10" ht="18" customHeight="1" x14ac:dyDescent="0.35">
      <c r="A1022" s="244" t="s">
        <v>22</v>
      </c>
      <c r="B1022" s="245">
        <v>1041</v>
      </c>
      <c r="C1022" s="245">
        <v>2019</v>
      </c>
      <c r="D1022" s="28" t="s">
        <v>1724</v>
      </c>
      <c r="E1022" s="28" t="s">
        <v>1658</v>
      </c>
      <c r="F1022" s="28" t="s">
        <v>1725</v>
      </c>
      <c r="G1022" s="55">
        <v>45149</v>
      </c>
      <c r="H1022" s="55">
        <f>+G1022</f>
        <v>45149</v>
      </c>
      <c r="I1022" s="55">
        <f>+H1022+365</f>
        <v>45514</v>
      </c>
      <c r="J1022" s="145" t="s">
        <v>727</v>
      </c>
    </row>
    <row r="1023" spans="1:10" ht="18" customHeight="1" x14ac:dyDescent="0.35">
      <c r="A1023" s="244" t="s">
        <v>22</v>
      </c>
      <c r="B1023" s="245">
        <v>1042</v>
      </c>
      <c r="C1023" s="245">
        <v>2019</v>
      </c>
      <c r="D1023" s="28" t="s">
        <v>1726</v>
      </c>
      <c r="E1023" s="28" t="s">
        <v>1658</v>
      </c>
      <c r="F1023" s="28" t="s">
        <v>1725</v>
      </c>
      <c r="G1023" s="55">
        <v>43539</v>
      </c>
      <c r="H1023" s="55">
        <v>45149</v>
      </c>
      <c r="I1023" s="57">
        <f>+H1023+365</f>
        <v>45514</v>
      </c>
      <c r="J1023" s="145" t="s">
        <v>727</v>
      </c>
    </row>
    <row r="1024" spans="1:10" ht="18" customHeight="1" x14ac:dyDescent="0.35">
      <c r="A1024" s="244" t="s">
        <v>22</v>
      </c>
      <c r="B1024" s="245">
        <v>1043</v>
      </c>
      <c r="C1024" s="245">
        <v>2019</v>
      </c>
      <c r="D1024" s="218" t="s">
        <v>1727</v>
      </c>
      <c r="E1024" s="218" t="s">
        <v>1728</v>
      </c>
      <c r="F1024" s="218" t="s">
        <v>1729</v>
      </c>
      <c r="G1024" s="228">
        <v>43549</v>
      </c>
      <c r="H1024" s="228">
        <v>44267</v>
      </c>
      <c r="I1024" s="228">
        <v>44632</v>
      </c>
      <c r="J1024" s="218" t="s">
        <v>189</v>
      </c>
    </row>
    <row r="1025" spans="1:10" ht="18" customHeight="1" x14ac:dyDescent="0.35">
      <c r="A1025" s="244" t="s">
        <v>22</v>
      </c>
      <c r="B1025" s="245">
        <v>1045</v>
      </c>
      <c r="C1025" s="245">
        <v>2019</v>
      </c>
      <c r="D1025" s="218" t="s">
        <v>1730</v>
      </c>
      <c r="E1025" s="30" t="s">
        <v>1731</v>
      </c>
      <c r="F1025" s="218" t="s">
        <v>1732</v>
      </c>
      <c r="G1025" s="228">
        <v>43560</v>
      </c>
      <c r="H1025" s="228">
        <v>43926</v>
      </c>
      <c r="I1025" s="246">
        <f>H1025+365</f>
        <v>44291</v>
      </c>
      <c r="J1025" s="247" t="s">
        <v>1733</v>
      </c>
    </row>
    <row r="1026" spans="1:10" ht="18" customHeight="1" x14ac:dyDescent="0.35">
      <c r="A1026" s="244" t="s">
        <v>22</v>
      </c>
      <c r="B1026" s="245">
        <v>1046</v>
      </c>
      <c r="C1026" s="245">
        <v>2019</v>
      </c>
      <c r="D1026" s="218" t="s">
        <v>1734</v>
      </c>
      <c r="E1026" s="30" t="s">
        <v>1731</v>
      </c>
      <c r="F1026" s="218" t="s">
        <v>1732</v>
      </c>
      <c r="G1026" s="228">
        <v>43560</v>
      </c>
      <c r="H1026" s="228">
        <v>43926</v>
      </c>
      <c r="I1026" s="246">
        <f>H1026+365</f>
        <v>44291</v>
      </c>
      <c r="J1026" s="247" t="s">
        <v>1733</v>
      </c>
    </row>
    <row r="1027" spans="1:10" ht="18" customHeight="1" x14ac:dyDescent="0.35">
      <c r="A1027" s="244" t="s">
        <v>22</v>
      </c>
      <c r="B1027" s="245">
        <v>1047</v>
      </c>
      <c r="C1027" s="245">
        <v>2019</v>
      </c>
      <c r="D1027" s="218" t="s">
        <v>1735</v>
      </c>
      <c r="E1027" s="218" t="s">
        <v>1736</v>
      </c>
      <c r="F1027" s="218" t="s">
        <v>1737</v>
      </c>
      <c r="G1027" s="228">
        <v>43557</v>
      </c>
      <c r="H1027" s="228">
        <v>43965</v>
      </c>
      <c r="I1027" s="55">
        <f>H1027+365</f>
        <v>44330</v>
      </c>
      <c r="J1027" s="218" t="s">
        <v>1401</v>
      </c>
    </row>
    <row r="1028" spans="1:10" ht="18" customHeight="1" x14ac:dyDescent="0.35">
      <c r="A1028" s="244" t="s">
        <v>22</v>
      </c>
      <c r="B1028" s="245">
        <v>1048</v>
      </c>
      <c r="C1028" s="245">
        <v>2019</v>
      </c>
      <c r="D1028" s="218" t="s">
        <v>1738</v>
      </c>
      <c r="E1028" s="218" t="s">
        <v>1739</v>
      </c>
      <c r="F1028" s="28" t="s">
        <v>1400</v>
      </c>
      <c r="G1028" s="55">
        <v>43161</v>
      </c>
      <c r="H1028" s="55">
        <v>43971</v>
      </c>
      <c r="I1028" s="55">
        <f>+H1028+365</f>
        <v>44336</v>
      </c>
      <c r="J1028" s="218" t="s">
        <v>1401</v>
      </c>
    </row>
    <row r="1029" spans="1:10" ht="18" customHeight="1" x14ac:dyDescent="0.35">
      <c r="A1029" s="244" t="s">
        <v>22</v>
      </c>
      <c r="B1029" s="245">
        <v>1049</v>
      </c>
      <c r="C1029" s="245">
        <v>2019</v>
      </c>
      <c r="D1029" s="218" t="s">
        <v>1740</v>
      </c>
      <c r="E1029" s="218" t="s">
        <v>1602</v>
      </c>
      <c r="F1029" s="218" t="s">
        <v>1737</v>
      </c>
      <c r="G1029" s="228">
        <v>43557</v>
      </c>
      <c r="H1029" s="55">
        <v>43971</v>
      </c>
      <c r="I1029" s="55">
        <f>+H1029+365</f>
        <v>44336</v>
      </c>
      <c r="J1029" s="218" t="s">
        <v>1401</v>
      </c>
    </row>
    <row r="1030" spans="1:10" ht="18" customHeight="1" x14ac:dyDescent="0.35">
      <c r="A1030" s="244" t="s">
        <v>22</v>
      </c>
      <c r="B1030" s="245">
        <v>1050</v>
      </c>
      <c r="C1030" s="245">
        <v>2019</v>
      </c>
      <c r="D1030" s="218" t="s">
        <v>1741</v>
      </c>
      <c r="E1030" s="218" t="s">
        <v>1602</v>
      </c>
      <c r="F1030" s="218" t="s">
        <v>1742</v>
      </c>
      <c r="G1030" s="228">
        <v>43557</v>
      </c>
      <c r="H1030" s="228"/>
      <c r="I1030" s="55">
        <v>43931</v>
      </c>
      <c r="J1030" s="218" t="s">
        <v>1401</v>
      </c>
    </row>
    <row r="1031" spans="1:10" ht="18" customHeight="1" x14ac:dyDescent="0.35">
      <c r="A1031" s="244" t="s">
        <v>22</v>
      </c>
      <c r="B1031" s="245">
        <v>1051</v>
      </c>
      <c r="C1031" s="245">
        <v>2019</v>
      </c>
      <c r="D1031" s="218" t="s">
        <v>1738</v>
      </c>
      <c r="E1031" s="218" t="s">
        <v>1739</v>
      </c>
      <c r="F1031" s="28" t="s">
        <v>1400</v>
      </c>
      <c r="G1031" s="55">
        <v>43161</v>
      </c>
      <c r="H1031" s="55">
        <v>43971</v>
      </c>
      <c r="I1031" s="55">
        <f>+H1031+365</f>
        <v>44336</v>
      </c>
      <c r="J1031" s="218" t="s">
        <v>1401</v>
      </c>
    </row>
    <row r="1032" spans="1:10" ht="18" customHeight="1" x14ac:dyDescent="0.35">
      <c r="A1032" s="244" t="s">
        <v>22</v>
      </c>
      <c r="B1032" s="245">
        <v>1052</v>
      </c>
      <c r="C1032" s="245">
        <v>2019</v>
      </c>
      <c r="D1032" s="218" t="s">
        <v>1735</v>
      </c>
      <c r="E1032" s="218" t="s">
        <v>1134</v>
      </c>
      <c r="F1032" s="218" t="s">
        <v>1737</v>
      </c>
      <c r="G1032" s="228">
        <v>43557</v>
      </c>
      <c r="H1032" s="228">
        <v>43965</v>
      </c>
      <c r="I1032" s="55">
        <f>H1032+365</f>
        <v>44330</v>
      </c>
      <c r="J1032" s="218" t="s">
        <v>1401</v>
      </c>
    </row>
    <row r="1033" spans="1:10" ht="18" customHeight="1" x14ac:dyDescent="0.35">
      <c r="A1033" s="244" t="s">
        <v>22</v>
      </c>
      <c r="B1033" s="245">
        <v>1053</v>
      </c>
      <c r="C1033" s="245" t="s">
        <v>1562</v>
      </c>
      <c r="D1033" s="218" t="s">
        <v>1743</v>
      </c>
      <c r="E1033" s="218" t="s">
        <v>1134</v>
      </c>
      <c r="F1033" s="218" t="s">
        <v>1737</v>
      </c>
      <c r="G1033" s="228">
        <v>43557</v>
      </c>
      <c r="H1033" s="228">
        <v>43965</v>
      </c>
      <c r="I1033" s="55">
        <f>H1033+365</f>
        <v>44330</v>
      </c>
      <c r="J1033" s="218" t="s">
        <v>1401</v>
      </c>
    </row>
    <row r="1034" spans="1:10" ht="18" customHeight="1" x14ac:dyDescent="0.35">
      <c r="A1034" s="244" t="s">
        <v>22</v>
      </c>
      <c r="B1034" s="245">
        <v>1054</v>
      </c>
      <c r="C1034" s="245" t="s">
        <v>1562</v>
      </c>
      <c r="D1034" s="218" t="s">
        <v>1744</v>
      </c>
      <c r="E1034" s="218" t="s">
        <v>40</v>
      </c>
      <c r="F1034" s="218" t="s">
        <v>1737</v>
      </c>
      <c r="G1034" s="228">
        <v>43557</v>
      </c>
      <c r="H1034" s="55">
        <v>43971</v>
      </c>
      <c r="I1034" s="55">
        <f>+H1034+365</f>
        <v>44336</v>
      </c>
      <c r="J1034" s="218" t="s">
        <v>1401</v>
      </c>
    </row>
    <row r="1035" spans="1:10" ht="18" customHeight="1" x14ac:dyDescent="0.35">
      <c r="A1035" s="244" t="s">
        <v>22</v>
      </c>
      <c r="B1035" s="245">
        <v>1055</v>
      </c>
      <c r="C1035" s="245" t="s">
        <v>1562</v>
      </c>
      <c r="D1035" s="218" t="s">
        <v>1745</v>
      </c>
      <c r="E1035" s="218" t="s">
        <v>40</v>
      </c>
      <c r="F1035" s="218" t="s">
        <v>1737</v>
      </c>
      <c r="G1035" s="228">
        <v>43557</v>
      </c>
      <c r="H1035" s="55">
        <v>43971</v>
      </c>
      <c r="I1035" s="55">
        <f>+H1035+365</f>
        <v>44336</v>
      </c>
      <c r="J1035" s="218" t="s">
        <v>1401</v>
      </c>
    </row>
    <row r="1036" spans="1:10" ht="18" customHeight="1" x14ac:dyDescent="0.35">
      <c r="A1036" s="244" t="s">
        <v>22</v>
      </c>
      <c r="B1036" s="245">
        <v>1056</v>
      </c>
      <c r="C1036" s="245" t="s">
        <v>1562</v>
      </c>
      <c r="D1036" s="218" t="s">
        <v>1746</v>
      </c>
      <c r="E1036" s="218" t="s">
        <v>1384</v>
      </c>
      <c r="F1036" s="218" t="s">
        <v>1737</v>
      </c>
      <c r="G1036" s="228">
        <v>43557</v>
      </c>
      <c r="H1036" s="55">
        <v>43971</v>
      </c>
      <c r="I1036" s="55">
        <f>+H1036+365</f>
        <v>44336</v>
      </c>
      <c r="J1036" s="218" t="s">
        <v>1401</v>
      </c>
    </row>
    <row r="1037" spans="1:10" ht="18" customHeight="1" x14ac:dyDescent="0.35">
      <c r="A1037" s="244" t="s">
        <v>22</v>
      </c>
      <c r="B1037" s="245">
        <v>1057</v>
      </c>
      <c r="C1037" s="245" t="s">
        <v>1562</v>
      </c>
      <c r="D1037" s="218" t="s">
        <v>1747</v>
      </c>
      <c r="E1037" s="218" t="s">
        <v>1384</v>
      </c>
      <c r="F1037" s="218" t="s">
        <v>1737</v>
      </c>
      <c r="G1037" s="228">
        <v>43557</v>
      </c>
      <c r="H1037" s="55">
        <v>43971</v>
      </c>
      <c r="I1037" s="55">
        <f>+H1037+365</f>
        <v>44336</v>
      </c>
      <c r="J1037" s="218" t="s">
        <v>1401</v>
      </c>
    </row>
    <row r="1038" spans="1:10" ht="18" customHeight="1" x14ac:dyDescent="0.35">
      <c r="A1038" s="244" t="s">
        <v>22</v>
      </c>
      <c r="B1038" s="245">
        <v>1058</v>
      </c>
      <c r="C1038" s="245" t="s">
        <v>1562</v>
      </c>
      <c r="D1038" s="218" t="s">
        <v>1748</v>
      </c>
      <c r="E1038" s="218" t="s">
        <v>1736</v>
      </c>
      <c r="F1038" s="218" t="s">
        <v>1737</v>
      </c>
      <c r="G1038" s="228">
        <v>43557</v>
      </c>
      <c r="H1038" s="55">
        <v>43971</v>
      </c>
      <c r="I1038" s="55">
        <f>+H1038+365</f>
        <v>44336</v>
      </c>
      <c r="J1038" s="218" t="s">
        <v>1401</v>
      </c>
    </row>
    <row r="1039" spans="1:10" ht="18" customHeight="1" x14ac:dyDescent="0.35">
      <c r="A1039" s="244" t="s">
        <v>22</v>
      </c>
      <c r="B1039" s="245">
        <v>1059</v>
      </c>
      <c r="C1039" s="245" t="s">
        <v>1562</v>
      </c>
      <c r="D1039" s="218" t="s">
        <v>1749</v>
      </c>
      <c r="E1039" s="218" t="s">
        <v>1648</v>
      </c>
      <c r="F1039" s="28" t="s">
        <v>1426</v>
      </c>
      <c r="G1039" s="228">
        <v>43557</v>
      </c>
      <c r="H1039" s="228">
        <v>43965</v>
      </c>
      <c r="I1039" s="55">
        <f>H1039+365</f>
        <v>44330</v>
      </c>
      <c r="J1039" s="218" t="s">
        <v>1401</v>
      </c>
    </row>
    <row r="1040" spans="1:10" ht="18" customHeight="1" x14ac:dyDescent="0.35">
      <c r="A1040" s="244" t="s">
        <v>22</v>
      </c>
      <c r="B1040" s="245">
        <v>1060</v>
      </c>
      <c r="C1040" s="245" t="s">
        <v>1562</v>
      </c>
      <c r="D1040" s="218" t="s">
        <v>1750</v>
      </c>
      <c r="E1040" s="218" t="s">
        <v>1648</v>
      </c>
      <c r="F1040" s="28" t="s">
        <v>1426</v>
      </c>
      <c r="G1040" s="228">
        <v>43557</v>
      </c>
      <c r="H1040" s="228">
        <v>43971</v>
      </c>
      <c r="I1040" s="55">
        <f>H1040+365</f>
        <v>44336</v>
      </c>
      <c r="J1040" s="218" t="s">
        <v>1401</v>
      </c>
    </row>
    <row r="1041" spans="1:10" ht="18" customHeight="1" x14ac:dyDescent="0.35">
      <c r="A1041" s="244" t="s">
        <v>22</v>
      </c>
      <c r="B1041" s="245">
        <v>1062</v>
      </c>
      <c r="C1041" s="245" t="s">
        <v>1562</v>
      </c>
      <c r="D1041" s="218" t="s">
        <v>1743</v>
      </c>
      <c r="E1041" s="218" t="s">
        <v>1751</v>
      </c>
      <c r="F1041" s="218" t="s">
        <v>1737</v>
      </c>
      <c r="G1041" s="228">
        <v>43557</v>
      </c>
      <c r="H1041" s="228">
        <v>43965</v>
      </c>
      <c r="I1041" s="55">
        <f>H1041+365</f>
        <v>44330</v>
      </c>
      <c r="J1041" s="218" t="s">
        <v>1401</v>
      </c>
    </row>
    <row r="1042" spans="1:10" ht="18" customHeight="1" x14ac:dyDescent="0.35">
      <c r="A1042" s="244" t="s">
        <v>22</v>
      </c>
      <c r="B1042" s="245">
        <v>1063</v>
      </c>
      <c r="C1042" s="245" t="s">
        <v>1562</v>
      </c>
      <c r="D1042" s="218" t="s">
        <v>1752</v>
      </c>
      <c r="E1042" s="218" t="s">
        <v>1753</v>
      </c>
      <c r="F1042" s="218" t="s">
        <v>1737</v>
      </c>
      <c r="G1042" s="228">
        <v>43557</v>
      </c>
      <c r="H1042" s="55">
        <v>43971</v>
      </c>
      <c r="I1042" s="55">
        <f>+H1042+365</f>
        <v>44336</v>
      </c>
      <c r="J1042" s="218" t="s">
        <v>1401</v>
      </c>
    </row>
    <row r="1043" spans="1:10" ht="18" customHeight="1" x14ac:dyDescent="0.35">
      <c r="A1043" s="244" t="s">
        <v>22</v>
      </c>
      <c r="B1043" s="245">
        <v>1064</v>
      </c>
      <c r="C1043" s="245" t="s">
        <v>1562</v>
      </c>
      <c r="D1043" s="218" t="s">
        <v>1743</v>
      </c>
      <c r="E1043" s="218" t="s">
        <v>1753</v>
      </c>
      <c r="F1043" s="218" t="s">
        <v>1737</v>
      </c>
      <c r="G1043" s="228">
        <v>43557</v>
      </c>
      <c r="H1043" s="228">
        <v>43965</v>
      </c>
      <c r="I1043" s="55">
        <f>H1043+365</f>
        <v>44330</v>
      </c>
      <c r="J1043" s="218" t="s">
        <v>1401</v>
      </c>
    </row>
    <row r="1044" spans="1:10" ht="18" customHeight="1" x14ac:dyDescent="0.35">
      <c r="A1044" s="244" t="s">
        <v>22</v>
      </c>
      <c r="B1044" s="245">
        <v>1065</v>
      </c>
      <c r="C1044" s="245" t="s">
        <v>1562</v>
      </c>
      <c r="D1044" s="218" t="s">
        <v>1754</v>
      </c>
      <c r="E1044" s="218" t="s">
        <v>1611</v>
      </c>
      <c r="F1044" s="218" t="s">
        <v>1737</v>
      </c>
      <c r="G1044" s="228">
        <v>43557</v>
      </c>
      <c r="H1044" s="55">
        <v>43971</v>
      </c>
      <c r="I1044" s="55">
        <f>+H1044+365</f>
        <v>44336</v>
      </c>
      <c r="J1044" s="218" t="s">
        <v>1401</v>
      </c>
    </row>
    <row r="1045" spans="1:10" ht="18" customHeight="1" x14ac:dyDescent="0.35">
      <c r="A1045" s="244" t="s">
        <v>22</v>
      </c>
      <c r="B1045" s="245">
        <v>1066</v>
      </c>
      <c r="C1045" s="245" t="s">
        <v>1562</v>
      </c>
      <c r="D1045" s="218" t="s">
        <v>1755</v>
      </c>
      <c r="E1045" s="218" t="s">
        <v>1611</v>
      </c>
      <c r="F1045" s="218" t="s">
        <v>1737</v>
      </c>
      <c r="G1045" s="228">
        <v>43557</v>
      </c>
      <c r="H1045" s="55">
        <v>43971</v>
      </c>
      <c r="I1045" s="55">
        <f>+H1045+365</f>
        <v>44336</v>
      </c>
      <c r="J1045" s="218" t="s">
        <v>1401</v>
      </c>
    </row>
    <row r="1046" spans="1:10" ht="18" customHeight="1" x14ac:dyDescent="0.35">
      <c r="A1046" s="244" t="s">
        <v>22</v>
      </c>
      <c r="B1046" s="245">
        <v>1067</v>
      </c>
      <c r="C1046" s="245" t="s">
        <v>1562</v>
      </c>
      <c r="D1046" s="218" t="s">
        <v>1756</v>
      </c>
      <c r="E1046" s="218" t="s">
        <v>1757</v>
      </c>
      <c r="F1046" s="218" t="s">
        <v>1737</v>
      </c>
      <c r="G1046" s="228">
        <v>43546</v>
      </c>
      <c r="H1046" s="55">
        <v>43971</v>
      </c>
      <c r="I1046" s="55">
        <f>+H1046+365</f>
        <v>44336</v>
      </c>
      <c r="J1046" s="218" t="s">
        <v>1401</v>
      </c>
    </row>
    <row r="1047" spans="1:10" ht="18" customHeight="1" x14ac:dyDescent="0.35">
      <c r="A1047" s="244" t="s">
        <v>22</v>
      </c>
      <c r="B1047" s="245">
        <v>1430</v>
      </c>
      <c r="C1047" s="245">
        <v>2021</v>
      </c>
      <c r="D1047" s="265" t="s">
        <v>1758</v>
      </c>
      <c r="E1047" s="217" t="s">
        <v>1560</v>
      </c>
      <c r="F1047" s="28" t="s">
        <v>1759</v>
      </c>
      <c r="G1047" s="228">
        <v>44368</v>
      </c>
      <c r="H1047" s="228"/>
      <c r="I1047" s="246">
        <v>44733</v>
      </c>
      <c r="J1047" s="234" t="s">
        <v>759</v>
      </c>
    </row>
    <row r="1048" spans="1:10" ht="18" customHeight="1" x14ac:dyDescent="0.35">
      <c r="A1048" s="244" t="s">
        <v>22</v>
      </c>
      <c r="B1048" s="245">
        <v>1431</v>
      </c>
      <c r="C1048" s="245">
        <v>2021</v>
      </c>
      <c r="D1048" s="265" t="s">
        <v>1760</v>
      </c>
      <c r="E1048" s="217" t="s">
        <v>1560</v>
      </c>
      <c r="F1048" s="28" t="s">
        <v>1759</v>
      </c>
      <c r="G1048" s="228">
        <v>44368</v>
      </c>
      <c r="H1048" s="228"/>
      <c r="I1048" s="246">
        <v>44733</v>
      </c>
      <c r="J1048" s="234" t="s">
        <v>759</v>
      </c>
    </row>
    <row r="1049" spans="1:10" ht="18" customHeight="1" x14ac:dyDescent="0.35">
      <c r="A1049" s="183" t="s">
        <v>22</v>
      </c>
      <c r="B1049" s="184">
        <v>1569</v>
      </c>
      <c r="C1049" s="184">
        <v>2022</v>
      </c>
      <c r="D1049" s="185" t="s">
        <v>1761</v>
      </c>
      <c r="E1049" s="185" t="s">
        <v>1762</v>
      </c>
      <c r="F1049" s="185" t="s">
        <v>1763</v>
      </c>
      <c r="G1049" s="228">
        <v>44789</v>
      </c>
      <c r="H1049" s="228">
        <v>45114</v>
      </c>
      <c r="I1049" s="246">
        <f>H1049+365</f>
        <v>45479</v>
      </c>
      <c r="J1049" s="135" t="s">
        <v>1764</v>
      </c>
    </row>
    <row r="1050" spans="1:10" ht="18" customHeight="1" x14ac:dyDescent="0.35">
      <c r="A1050" s="183" t="s">
        <v>22</v>
      </c>
      <c r="B1050" s="184">
        <v>1570</v>
      </c>
      <c r="C1050" s="184">
        <v>2022</v>
      </c>
      <c r="D1050" s="185" t="s">
        <v>1765</v>
      </c>
      <c r="E1050" s="185" t="s">
        <v>1762</v>
      </c>
      <c r="F1050" s="185" t="s">
        <v>1763</v>
      </c>
      <c r="G1050" s="228">
        <v>44789</v>
      </c>
      <c r="H1050" s="228">
        <v>45114</v>
      </c>
      <c r="I1050" s="246">
        <f>H1050+365</f>
        <v>45479</v>
      </c>
      <c r="J1050" s="135" t="s">
        <v>1764</v>
      </c>
    </row>
    <row r="1051" spans="1:10" ht="18" customHeight="1" x14ac:dyDescent="0.35">
      <c r="A1051" s="183" t="s">
        <v>22</v>
      </c>
      <c r="B1051" s="184">
        <v>1573</v>
      </c>
      <c r="C1051" s="184">
        <v>2022</v>
      </c>
      <c r="D1051" s="186" t="s">
        <v>1766</v>
      </c>
      <c r="E1051" s="186" t="s">
        <v>1767</v>
      </c>
      <c r="F1051" s="186" t="s">
        <v>1763</v>
      </c>
      <c r="G1051" s="228">
        <v>44789</v>
      </c>
      <c r="H1051" s="228">
        <v>45030</v>
      </c>
      <c r="I1051" s="246">
        <f>H1051+365</f>
        <v>45395</v>
      </c>
      <c r="J1051" s="135" t="s">
        <v>1764</v>
      </c>
    </row>
    <row r="1052" spans="1:10" ht="18" customHeight="1" x14ac:dyDescent="0.35">
      <c r="A1052" s="183" t="s">
        <v>22</v>
      </c>
      <c r="B1052" s="184">
        <v>1574</v>
      </c>
      <c r="C1052" s="184">
        <v>2022</v>
      </c>
      <c r="D1052" s="186" t="s">
        <v>1768</v>
      </c>
      <c r="E1052" s="186" t="s">
        <v>1767</v>
      </c>
      <c r="F1052" s="186" t="s">
        <v>1763</v>
      </c>
      <c r="G1052" s="228">
        <v>44789</v>
      </c>
      <c r="H1052" s="228">
        <v>45030</v>
      </c>
      <c r="I1052" s="246">
        <f>H1052+365</f>
        <v>45395</v>
      </c>
      <c r="J1052" s="135" t="s">
        <v>1764</v>
      </c>
    </row>
    <row r="1053" spans="1:10" ht="18" customHeight="1" x14ac:dyDescent="0.35">
      <c r="A1053" s="183" t="s">
        <v>22</v>
      </c>
      <c r="B1053" s="184">
        <v>1575</v>
      </c>
      <c r="C1053" s="184">
        <v>2022</v>
      </c>
      <c r="D1053" s="186" t="s">
        <v>1769</v>
      </c>
      <c r="E1053" s="186" t="s">
        <v>1770</v>
      </c>
      <c r="F1053" s="186" t="s">
        <v>1763</v>
      </c>
      <c r="G1053" s="228">
        <v>44789</v>
      </c>
      <c r="H1053" s="184" t="s">
        <v>1771</v>
      </c>
      <c r="I1053" s="130" t="s">
        <v>1772</v>
      </c>
      <c r="J1053" s="135" t="s">
        <v>1764</v>
      </c>
    </row>
    <row r="1054" spans="1:10" ht="18" customHeight="1" x14ac:dyDescent="0.35">
      <c r="A1054" s="183" t="s">
        <v>22</v>
      </c>
      <c r="B1054" s="184">
        <v>1576</v>
      </c>
      <c r="C1054" s="184">
        <v>2022</v>
      </c>
      <c r="D1054" s="186" t="s">
        <v>1773</v>
      </c>
      <c r="E1054" s="186" t="s">
        <v>1770</v>
      </c>
      <c r="F1054" s="186" t="s">
        <v>1763</v>
      </c>
      <c r="G1054" s="228">
        <v>44789</v>
      </c>
      <c r="H1054" s="184" t="s">
        <v>1771</v>
      </c>
      <c r="I1054" s="130" t="s">
        <v>1772</v>
      </c>
      <c r="J1054" s="135" t="s">
        <v>1764</v>
      </c>
    </row>
    <row r="1055" spans="1:10" ht="18" customHeight="1" x14ac:dyDescent="0.35">
      <c r="A1055" s="183" t="s">
        <v>22</v>
      </c>
      <c r="B1055" s="184">
        <v>1577</v>
      </c>
      <c r="C1055" s="184">
        <v>2022</v>
      </c>
      <c r="D1055" s="265" t="s">
        <v>1774</v>
      </c>
      <c r="E1055" s="217" t="s">
        <v>1583</v>
      </c>
      <c r="F1055" s="217" t="s">
        <v>1775</v>
      </c>
      <c r="G1055" s="228">
        <v>44791</v>
      </c>
      <c r="H1055" s="228">
        <v>45149</v>
      </c>
      <c r="I1055" s="246">
        <f>+H1055+365</f>
        <v>45514</v>
      </c>
      <c r="J1055" s="29" t="s">
        <v>727</v>
      </c>
    </row>
    <row r="1056" spans="1:10" ht="18" customHeight="1" x14ac:dyDescent="0.35">
      <c r="A1056" s="183" t="s">
        <v>22</v>
      </c>
      <c r="B1056" s="184">
        <v>1578</v>
      </c>
      <c r="C1056" s="184">
        <v>2022</v>
      </c>
      <c r="D1056" s="266" t="s">
        <v>1776</v>
      </c>
      <c r="E1056" s="217" t="s">
        <v>1777</v>
      </c>
      <c r="F1056" s="217" t="s">
        <v>1775</v>
      </c>
      <c r="G1056" s="228">
        <v>44791</v>
      </c>
      <c r="H1056" s="228">
        <v>45149</v>
      </c>
      <c r="I1056" s="246">
        <f>+H1056+365</f>
        <v>45514</v>
      </c>
      <c r="J1056" s="29" t="s">
        <v>727</v>
      </c>
    </row>
    <row r="1057" spans="1:10" ht="18" customHeight="1" x14ac:dyDescent="0.35">
      <c r="A1057" s="183" t="s">
        <v>22</v>
      </c>
      <c r="B1057" s="184">
        <v>1579</v>
      </c>
      <c r="C1057" s="184">
        <v>2022</v>
      </c>
      <c r="D1057" s="265" t="s">
        <v>1778</v>
      </c>
      <c r="E1057" s="217" t="s">
        <v>1779</v>
      </c>
      <c r="F1057" s="217" t="s">
        <v>1780</v>
      </c>
      <c r="G1057" s="228">
        <v>44791</v>
      </c>
      <c r="H1057" s="228">
        <v>45149</v>
      </c>
      <c r="I1057" s="246">
        <f>+H1057+365</f>
        <v>45514</v>
      </c>
      <c r="J1057" s="29" t="s">
        <v>727</v>
      </c>
    </row>
    <row r="1058" spans="1:10" ht="18" customHeight="1" x14ac:dyDescent="0.35">
      <c r="A1058" s="183" t="s">
        <v>22</v>
      </c>
      <c r="B1058" s="184">
        <v>1580</v>
      </c>
      <c r="C1058" s="184">
        <v>2022</v>
      </c>
      <c r="D1058" s="265" t="s">
        <v>1781</v>
      </c>
      <c r="E1058" s="217" t="s">
        <v>1779</v>
      </c>
      <c r="F1058" s="217" t="s">
        <v>1782</v>
      </c>
      <c r="G1058" s="228">
        <v>44791</v>
      </c>
      <c r="H1058" s="228">
        <v>45149</v>
      </c>
      <c r="I1058" s="246">
        <f>+H1058+365</f>
        <v>45514</v>
      </c>
      <c r="J1058" s="29" t="s">
        <v>727</v>
      </c>
    </row>
    <row r="1059" spans="1:10" ht="18" customHeight="1" x14ac:dyDescent="0.35">
      <c r="A1059" s="183" t="s">
        <v>22</v>
      </c>
      <c r="B1059" s="184">
        <v>1581</v>
      </c>
      <c r="C1059" s="184">
        <v>2022</v>
      </c>
      <c r="D1059" s="265" t="s">
        <v>1783</v>
      </c>
      <c r="E1059" s="217" t="s">
        <v>1784</v>
      </c>
      <c r="F1059" s="217" t="s">
        <v>1785</v>
      </c>
      <c r="G1059" s="228">
        <v>44791</v>
      </c>
      <c r="H1059" s="228"/>
      <c r="I1059" s="246">
        <f>+G1059+365</f>
        <v>45156</v>
      </c>
      <c r="J1059" s="238" t="s">
        <v>1786</v>
      </c>
    </row>
    <row r="1060" spans="1:10" ht="18" customHeight="1" x14ac:dyDescent="0.35">
      <c r="A1060" s="183" t="s">
        <v>22</v>
      </c>
      <c r="B1060" s="184">
        <v>1582</v>
      </c>
      <c r="C1060" s="184">
        <v>2022</v>
      </c>
      <c r="D1060" s="265" t="s">
        <v>1787</v>
      </c>
      <c r="E1060" s="217" t="s">
        <v>1788</v>
      </c>
      <c r="F1060" s="217" t="s">
        <v>1785</v>
      </c>
      <c r="G1060" s="228">
        <v>44791</v>
      </c>
      <c r="H1060" s="228"/>
      <c r="I1060" s="267">
        <f>+G1060+365</f>
        <v>45156</v>
      </c>
      <c r="J1060" s="235" t="s">
        <v>1786</v>
      </c>
    </row>
    <row r="1061" spans="1:10" ht="18" customHeight="1" x14ac:dyDescent="0.35">
      <c r="A1061" s="76" t="s">
        <v>22</v>
      </c>
      <c r="B1061" s="27" t="s">
        <v>1789</v>
      </c>
      <c r="C1061" s="27">
        <v>2019</v>
      </c>
      <c r="D1061" s="28" t="s">
        <v>1790</v>
      </c>
      <c r="E1061" s="28" t="s">
        <v>94</v>
      </c>
      <c r="F1061" s="28" t="s">
        <v>140</v>
      </c>
      <c r="G1061" s="55">
        <v>41543</v>
      </c>
      <c r="H1061" s="55"/>
      <c r="I1061" s="84">
        <f>+G1061+365</f>
        <v>41908</v>
      </c>
      <c r="J1061" s="231" t="s">
        <v>53</v>
      </c>
    </row>
    <row r="1062" spans="1:10" ht="18" customHeight="1" x14ac:dyDescent="0.35">
      <c r="A1062" s="244" t="s">
        <v>22</v>
      </c>
      <c r="B1062" s="245" t="s">
        <v>1791</v>
      </c>
      <c r="C1062" s="245">
        <v>2019</v>
      </c>
      <c r="D1062" s="257" t="s">
        <v>1792</v>
      </c>
      <c r="E1062" s="257" t="s">
        <v>1700</v>
      </c>
      <c r="F1062" s="257" t="s">
        <v>1793</v>
      </c>
      <c r="G1062" s="258">
        <v>43474</v>
      </c>
      <c r="H1062" s="258">
        <v>44250</v>
      </c>
      <c r="I1062" s="258">
        <v>44615</v>
      </c>
      <c r="J1062" s="223" t="s">
        <v>1566</v>
      </c>
    </row>
    <row r="1063" spans="1:10" ht="18" customHeight="1" x14ac:dyDescent="0.35">
      <c r="A1063" s="76" t="s">
        <v>22</v>
      </c>
      <c r="B1063" s="27" t="s">
        <v>1794</v>
      </c>
      <c r="C1063" s="27">
        <v>2019</v>
      </c>
      <c r="D1063" s="28" t="s">
        <v>1795</v>
      </c>
      <c r="E1063" s="28" t="s">
        <v>28</v>
      </c>
      <c r="F1063" s="28" t="s">
        <v>199</v>
      </c>
      <c r="G1063" s="55">
        <v>43587</v>
      </c>
      <c r="H1063" s="55"/>
      <c r="I1063" s="55">
        <f>+G1063+366</f>
        <v>43953</v>
      </c>
      <c r="J1063" s="230" t="s">
        <v>1147</v>
      </c>
    </row>
    <row r="1064" spans="1:10" ht="18" customHeight="1" x14ac:dyDescent="0.35">
      <c r="A1064" s="76" t="s">
        <v>22</v>
      </c>
      <c r="B1064" s="245" t="s">
        <v>1796</v>
      </c>
      <c r="C1064" s="27">
        <v>2019</v>
      </c>
      <c r="D1064" s="218" t="s">
        <v>1797</v>
      </c>
      <c r="E1064" s="218" t="s">
        <v>1798</v>
      </c>
      <c r="F1064" s="218" t="s">
        <v>153</v>
      </c>
      <c r="G1064" s="228">
        <v>43488</v>
      </c>
      <c r="H1064" s="228">
        <v>44274</v>
      </c>
      <c r="I1064" s="228">
        <v>44639</v>
      </c>
      <c r="J1064" s="218" t="s">
        <v>154</v>
      </c>
    </row>
    <row r="1065" spans="1:10" ht="18" customHeight="1" x14ac:dyDescent="0.35">
      <c r="A1065" s="76" t="s">
        <v>22</v>
      </c>
      <c r="B1065" s="245" t="s">
        <v>1799</v>
      </c>
      <c r="C1065" s="27">
        <v>2019</v>
      </c>
      <c r="D1065" s="218" t="s">
        <v>1800</v>
      </c>
      <c r="E1065" s="218" t="s">
        <v>1608</v>
      </c>
      <c r="F1065" s="218" t="s">
        <v>153</v>
      </c>
      <c r="G1065" s="228">
        <v>43488</v>
      </c>
      <c r="H1065" s="228">
        <v>44274</v>
      </c>
      <c r="I1065" s="228">
        <v>44639</v>
      </c>
      <c r="J1065" s="218" t="s">
        <v>154</v>
      </c>
    </row>
    <row r="1066" spans="1:10" ht="18" customHeight="1" x14ac:dyDescent="0.35">
      <c r="A1066" s="76" t="s">
        <v>22</v>
      </c>
      <c r="B1066" s="27" t="s">
        <v>1801</v>
      </c>
      <c r="C1066" s="27">
        <v>2019</v>
      </c>
      <c r="D1066" s="218" t="s">
        <v>1802</v>
      </c>
      <c r="E1066" s="218" t="s">
        <v>1803</v>
      </c>
      <c r="F1066" s="218" t="s">
        <v>153</v>
      </c>
      <c r="G1066" s="228">
        <v>43488</v>
      </c>
      <c r="H1066" s="228">
        <v>44274</v>
      </c>
      <c r="I1066" s="228">
        <v>44639</v>
      </c>
      <c r="J1066" s="218" t="s">
        <v>154</v>
      </c>
    </row>
    <row r="1067" spans="1:10" ht="18" customHeight="1" x14ac:dyDescent="0.35">
      <c r="A1067" s="76" t="s">
        <v>22</v>
      </c>
      <c r="B1067" s="27" t="s">
        <v>1804</v>
      </c>
      <c r="C1067" s="27">
        <v>2019</v>
      </c>
      <c r="D1067" s="218" t="s">
        <v>1805</v>
      </c>
      <c r="E1067" s="30" t="s">
        <v>1611</v>
      </c>
      <c r="F1067" s="218" t="s">
        <v>153</v>
      </c>
      <c r="G1067" s="228">
        <v>43488</v>
      </c>
      <c r="H1067" s="228">
        <v>44274</v>
      </c>
      <c r="I1067" s="228">
        <v>44639</v>
      </c>
      <c r="J1067" s="218" t="s">
        <v>154</v>
      </c>
    </row>
    <row r="1068" spans="1:10" ht="18" customHeight="1" x14ac:dyDescent="0.35">
      <c r="A1068" s="76" t="s">
        <v>22</v>
      </c>
      <c r="B1068" s="27" t="s">
        <v>1806</v>
      </c>
      <c r="C1068" s="27">
        <v>2019</v>
      </c>
      <c r="D1068" s="218" t="s">
        <v>1807</v>
      </c>
      <c r="E1068" s="30" t="s">
        <v>152</v>
      </c>
      <c r="F1068" s="28" t="s">
        <v>1400</v>
      </c>
      <c r="G1068" s="55">
        <v>43161</v>
      </c>
      <c r="H1068" s="228">
        <v>44274</v>
      </c>
      <c r="I1068" s="55">
        <f>+H1068+365</f>
        <v>44639</v>
      </c>
      <c r="J1068" s="218" t="s">
        <v>154</v>
      </c>
    </row>
    <row r="1069" spans="1:10" ht="18" customHeight="1" x14ac:dyDescent="0.35">
      <c r="A1069" s="76" t="s">
        <v>22</v>
      </c>
      <c r="B1069" s="27" t="s">
        <v>1808</v>
      </c>
      <c r="C1069" s="27">
        <v>2019</v>
      </c>
      <c r="D1069" s="218" t="s">
        <v>1809</v>
      </c>
      <c r="E1069" s="30" t="s">
        <v>1810</v>
      </c>
      <c r="F1069" s="218" t="s">
        <v>153</v>
      </c>
      <c r="G1069" s="228">
        <v>43488</v>
      </c>
      <c r="H1069" s="228">
        <v>44274</v>
      </c>
      <c r="I1069" s="55">
        <f>+H1069+365</f>
        <v>44639</v>
      </c>
      <c r="J1069" s="218" t="s">
        <v>154</v>
      </c>
    </row>
    <row r="1070" spans="1:10" ht="18" customHeight="1" x14ac:dyDescent="0.35">
      <c r="A1070" s="76" t="s">
        <v>22</v>
      </c>
      <c r="B1070" s="27" t="s">
        <v>1811</v>
      </c>
      <c r="C1070" s="27">
        <v>2019</v>
      </c>
      <c r="D1070" s="218" t="s">
        <v>1812</v>
      </c>
      <c r="E1070" s="30" t="s">
        <v>1813</v>
      </c>
      <c r="F1070" s="218" t="s">
        <v>153</v>
      </c>
      <c r="G1070" s="228">
        <v>43488</v>
      </c>
      <c r="H1070" s="228">
        <v>44274</v>
      </c>
      <c r="I1070" s="55">
        <f>+H1070+365</f>
        <v>44639</v>
      </c>
      <c r="J1070" s="218" t="s">
        <v>154</v>
      </c>
    </row>
    <row r="1071" spans="1:10" ht="18" customHeight="1" x14ac:dyDescent="0.35">
      <c r="A1071" s="244" t="s">
        <v>22</v>
      </c>
      <c r="B1071" s="245" t="s">
        <v>1814</v>
      </c>
      <c r="C1071" s="245" t="s">
        <v>1562</v>
      </c>
      <c r="D1071" s="218" t="s">
        <v>1815</v>
      </c>
      <c r="E1071" s="218" t="s">
        <v>1546</v>
      </c>
      <c r="F1071" s="218" t="s">
        <v>1816</v>
      </c>
      <c r="G1071" s="228">
        <v>43871</v>
      </c>
      <c r="H1071" s="228">
        <v>44274</v>
      </c>
      <c r="I1071" s="55">
        <f>+H1071+366</f>
        <v>44640</v>
      </c>
      <c r="J1071" s="218" t="s">
        <v>154</v>
      </c>
    </row>
    <row r="1072" spans="1:10" ht="18" customHeight="1" x14ac:dyDescent="0.35">
      <c r="A1072" s="76" t="s">
        <v>22</v>
      </c>
      <c r="B1072" s="27" t="s">
        <v>1817</v>
      </c>
      <c r="C1072" s="27">
        <v>2019</v>
      </c>
      <c r="D1072" s="218" t="s">
        <v>1818</v>
      </c>
      <c r="E1072" s="218" t="s">
        <v>1819</v>
      </c>
      <c r="F1072" s="218" t="s">
        <v>1213</v>
      </c>
      <c r="G1072" s="228">
        <v>43488</v>
      </c>
      <c r="H1072" s="258">
        <v>45049</v>
      </c>
      <c r="I1072" s="258">
        <f>H1072+365</f>
        <v>45414</v>
      </c>
      <c r="J1072" s="226" t="s">
        <v>1566</v>
      </c>
    </row>
    <row r="1073" spans="1:10" ht="18" customHeight="1" x14ac:dyDescent="0.35">
      <c r="A1073" s="76" t="s">
        <v>22</v>
      </c>
      <c r="B1073" s="27" t="s">
        <v>1820</v>
      </c>
      <c r="C1073" s="27">
        <v>2019</v>
      </c>
      <c r="D1073" s="218" t="s">
        <v>1706</v>
      </c>
      <c r="E1073" s="218" t="s">
        <v>1583</v>
      </c>
      <c r="F1073" s="218" t="s">
        <v>1707</v>
      </c>
      <c r="G1073" s="228">
        <v>43510</v>
      </c>
      <c r="H1073" s="228"/>
      <c r="I1073" s="55">
        <f t="shared" ref="I1073:I1080" si="47">+G1073+365</f>
        <v>43875</v>
      </c>
      <c r="J1073" s="218" t="s">
        <v>42</v>
      </c>
    </row>
    <row r="1074" spans="1:10" ht="18" customHeight="1" x14ac:dyDescent="0.35">
      <c r="A1074" s="76" t="s">
        <v>22</v>
      </c>
      <c r="B1074" s="27" t="s">
        <v>1821</v>
      </c>
      <c r="C1074" s="27">
        <v>2019</v>
      </c>
      <c r="D1074" s="34" t="s">
        <v>1706</v>
      </c>
      <c r="E1074" s="34" t="s">
        <v>1583</v>
      </c>
      <c r="F1074" s="34" t="s">
        <v>1708</v>
      </c>
      <c r="G1074" s="56">
        <v>43524</v>
      </c>
      <c r="H1074" s="56"/>
      <c r="I1074" s="57">
        <f t="shared" si="47"/>
        <v>43889</v>
      </c>
      <c r="J1074" s="39" t="s">
        <v>158</v>
      </c>
    </row>
    <row r="1075" spans="1:10" ht="18" customHeight="1" x14ac:dyDescent="0.35">
      <c r="A1075" s="76" t="s">
        <v>22</v>
      </c>
      <c r="B1075" s="27" t="s">
        <v>1822</v>
      </c>
      <c r="C1075" s="27">
        <v>2019</v>
      </c>
      <c r="D1075" s="34" t="s">
        <v>1706</v>
      </c>
      <c r="E1075" s="34" t="s">
        <v>1593</v>
      </c>
      <c r="F1075" s="34" t="s">
        <v>1708</v>
      </c>
      <c r="G1075" s="56">
        <v>43524</v>
      </c>
      <c r="H1075" s="56"/>
      <c r="I1075" s="57">
        <f t="shared" si="47"/>
        <v>43889</v>
      </c>
      <c r="J1075" s="39" t="s">
        <v>158</v>
      </c>
    </row>
    <row r="1076" spans="1:10" ht="18" customHeight="1" x14ac:dyDescent="0.35">
      <c r="A1076" s="76" t="s">
        <v>22</v>
      </c>
      <c r="B1076" s="27" t="s">
        <v>1823</v>
      </c>
      <c r="C1076" s="27">
        <v>2019</v>
      </c>
      <c r="D1076" s="34" t="s">
        <v>1706</v>
      </c>
      <c r="E1076" s="34" t="s">
        <v>1465</v>
      </c>
      <c r="F1076" s="34" t="s">
        <v>1708</v>
      </c>
      <c r="G1076" s="56">
        <v>43524</v>
      </c>
      <c r="H1076" s="56"/>
      <c r="I1076" s="57">
        <f t="shared" si="47"/>
        <v>43889</v>
      </c>
      <c r="J1076" s="39" t="s">
        <v>158</v>
      </c>
    </row>
    <row r="1077" spans="1:10" ht="18" customHeight="1" x14ac:dyDescent="0.35">
      <c r="A1077" s="244" t="s">
        <v>22</v>
      </c>
      <c r="B1077" s="245" t="s">
        <v>1824</v>
      </c>
      <c r="C1077" s="245">
        <v>2019</v>
      </c>
      <c r="D1077" s="218" t="s">
        <v>1706</v>
      </c>
      <c r="E1077" s="218" t="s">
        <v>1144</v>
      </c>
      <c r="F1077" s="218" t="s">
        <v>1708</v>
      </c>
      <c r="G1077" s="228">
        <v>43524</v>
      </c>
      <c r="H1077" s="228"/>
      <c r="I1077" s="57">
        <f t="shared" si="47"/>
        <v>43889</v>
      </c>
      <c r="J1077" s="247" t="s">
        <v>158</v>
      </c>
    </row>
    <row r="1078" spans="1:10" ht="18" customHeight="1" x14ac:dyDescent="0.35">
      <c r="A1078" s="244" t="s">
        <v>22</v>
      </c>
      <c r="B1078" s="245" t="s">
        <v>1825</v>
      </c>
      <c r="C1078" s="245">
        <v>2019</v>
      </c>
      <c r="D1078" s="218" t="s">
        <v>1706</v>
      </c>
      <c r="E1078" s="218" t="s">
        <v>1221</v>
      </c>
      <c r="F1078" s="218" t="s">
        <v>1708</v>
      </c>
      <c r="G1078" s="228">
        <v>43524</v>
      </c>
      <c r="H1078" s="228"/>
      <c r="I1078" s="57">
        <f t="shared" si="47"/>
        <v>43889</v>
      </c>
      <c r="J1078" s="247" t="s">
        <v>158</v>
      </c>
    </row>
    <row r="1079" spans="1:10" ht="18" customHeight="1" x14ac:dyDescent="0.35">
      <c r="A1079" s="244" t="s">
        <v>22</v>
      </c>
      <c r="B1079" s="245" t="s">
        <v>1826</v>
      </c>
      <c r="C1079" s="245">
        <v>2019</v>
      </c>
      <c r="D1079" s="218" t="s">
        <v>1706</v>
      </c>
      <c r="E1079" s="218" t="s">
        <v>1827</v>
      </c>
      <c r="F1079" s="218" t="s">
        <v>1708</v>
      </c>
      <c r="G1079" s="228">
        <v>43524</v>
      </c>
      <c r="H1079" s="228"/>
      <c r="I1079" s="57">
        <f t="shared" si="47"/>
        <v>43889</v>
      </c>
      <c r="J1079" s="247" t="s">
        <v>158</v>
      </c>
    </row>
    <row r="1080" spans="1:10" ht="18" customHeight="1" x14ac:dyDescent="0.35">
      <c r="A1080" s="244" t="s">
        <v>22</v>
      </c>
      <c r="B1080" s="245" t="s">
        <v>1828</v>
      </c>
      <c r="C1080" s="245">
        <v>2019</v>
      </c>
      <c r="D1080" s="218" t="s">
        <v>1706</v>
      </c>
      <c r="E1080" s="218" t="s">
        <v>1829</v>
      </c>
      <c r="F1080" s="218" t="s">
        <v>1708</v>
      </c>
      <c r="G1080" s="228">
        <v>43524</v>
      </c>
      <c r="H1080" s="228"/>
      <c r="I1080" s="55">
        <f t="shared" si="47"/>
        <v>43889</v>
      </c>
      <c r="J1080" s="218" t="s">
        <v>158</v>
      </c>
    </row>
    <row r="1081" spans="1:10" ht="18" customHeight="1" x14ac:dyDescent="0.35">
      <c r="A1081" s="244" t="s">
        <v>22</v>
      </c>
      <c r="B1081" s="27" t="s">
        <v>1830</v>
      </c>
      <c r="C1081" s="245">
        <v>2019</v>
      </c>
      <c r="D1081" s="226" t="s">
        <v>1673</v>
      </c>
      <c r="E1081" s="226" t="s">
        <v>201</v>
      </c>
      <c r="F1081" s="226" t="s">
        <v>262</v>
      </c>
      <c r="G1081" s="228">
        <v>43546</v>
      </c>
      <c r="H1081" s="228"/>
      <c r="I1081" s="55">
        <v>43894</v>
      </c>
      <c r="J1081" s="226" t="s">
        <v>1147</v>
      </c>
    </row>
    <row r="1082" spans="1:10" ht="18" customHeight="1" x14ac:dyDescent="0.35">
      <c r="A1082" s="76" t="s">
        <v>22</v>
      </c>
      <c r="B1082" s="245" t="s">
        <v>1832</v>
      </c>
      <c r="C1082" s="27">
        <v>2016</v>
      </c>
      <c r="D1082" s="28" t="s">
        <v>1833</v>
      </c>
      <c r="E1082" s="28" t="s">
        <v>719</v>
      </c>
      <c r="F1082" s="28" t="s">
        <v>140</v>
      </c>
      <c r="G1082" s="55">
        <v>43700</v>
      </c>
      <c r="H1082" s="55"/>
      <c r="I1082" s="57">
        <f>+G1082+366</f>
        <v>44066</v>
      </c>
      <c r="J1082" s="31" t="s">
        <v>53</v>
      </c>
    </row>
    <row r="1083" spans="1:10" ht="18" customHeight="1" x14ac:dyDescent="0.35">
      <c r="A1083" s="244" t="s">
        <v>22</v>
      </c>
      <c r="B1083" s="245" t="s">
        <v>1834</v>
      </c>
      <c r="C1083" s="245" t="s">
        <v>1562</v>
      </c>
      <c r="D1083" s="226" t="s">
        <v>1835</v>
      </c>
      <c r="E1083" s="226" t="s">
        <v>1514</v>
      </c>
      <c r="F1083" s="226" t="s">
        <v>1836</v>
      </c>
      <c r="G1083" s="228">
        <v>43579</v>
      </c>
      <c r="H1083" s="228"/>
      <c r="I1083" s="57">
        <v>43953</v>
      </c>
      <c r="J1083" s="234" t="s">
        <v>1147</v>
      </c>
    </row>
    <row r="1084" spans="1:10" ht="18" customHeight="1" x14ac:dyDescent="0.35">
      <c r="A1084" s="244" t="s">
        <v>22</v>
      </c>
      <c r="B1084" s="245" t="s">
        <v>1837</v>
      </c>
      <c r="C1084" s="245" t="s">
        <v>1562</v>
      </c>
      <c r="D1084" s="218" t="s">
        <v>1735</v>
      </c>
      <c r="E1084" s="218" t="s">
        <v>1751</v>
      </c>
      <c r="F1084" s="218" t="s">
        <v>1737</v>
      </c>
      <c r="G1084" s="228">
        <v>43557</v>
      </c>
      <c r="H1084" s="228">
        <v>43965</v>
      </c>
      <c r="I1084" s="55">
        <f>H1084+365</f>
        <v>44330</v>
      </c>
      <c r="J1084" s="218" t="s">
        <v>1401</v>
      </c>
    </row>
    <row r="1085" spans="1:10" ht="18" customHeight="1" x14ac:dyDescent="0.35">
      <c r="A1085" s="244" t="s">
        <v>22</v>
      </c>
      <c r="B1085" s="245" t="s">
        <v>1838</v>
      </c>
      <c r="C1085" s="245" t="s">
        <v>1562</v>
      </c>
      <c r="D1085" s="226" t="s">
        <v>1839</v>
      </c>
      <c r="E1085" s="226" t="s">
        <v>28</v>
      </c>
      <c r="F1085" s="226" t="s">
        <v>199</v>
      </c>
      <c r="G1085" s="228">
        <v>43587</v>
      </c>
      <c r="H1085" s="228"/>
      <c r="I1085" s="55">
        <f t="shared" ref="I1085:I1096" si="48">+G1085+366</f>
        <v>43953</v>
      </c>
      <c r="J1085" s="226" t="s">
        <v>1147</v>
      </c>
    </row>
    <row r="1086" spans="1:10" ht="18" customHeight="1" x14ac:dyDescent="0.35">
      <c r="A1086" s="244" t="s">
        <v>22</v>
      </c>
      <c r="B1086" s="245" t="s">
        <v>1840</v>
      </c>
      <c r="C1086" s="245" t="s">
        <v>1562</v>
      </c>
      <c r="D1086" s="226" t="s">
        <v>1841</v>
      </c>
      <c r="E1086" s="226" t="s">
        <v>28</v>
      </c>
      <c r="F1086" s="226" t="s">
        <v>199</v>
      </c>
      <c r="G1086" s="228">
        <v>43587</v>
      </c>
      <c r="H1086" s="228"/>
      <c r="I1086" s="55">
        <f t="shared" si="48"/>
        <v>43953</v>
      </c>
      <c r="J1086" s="226" t="s">
        <v>1147</v>
      </c>
    </row>
    <row r="1087" spans="1:10" ht="18" customHeight="1" x14ac:dyDescent="0.35">
      <c r="A1087" s="244" t="s">
        <v>22</v>
      </c>
      <c r="B1087" s="245" t="s">
        <v>1842</v>
      </c>
      <c r="C1087" s="245" t="s">
        <v>1562</v>
      </c>
      <c r="D1087" s="226" t="s">
        <v>1843</v>
      </c>
      <c r="E1087" s="226" t="s">
        <v>28</v>
      </c>
      <c r="F1087" s="226" t="s">
        <v>199</v>
      </c>
      <c r="G1087" s="228">
        <v>43587</v>
      </c>
      <c r="H1087" s="228"/>
      <c r="I1087" s="55">
        <f t="shared" si="48"/>
        <v>43953</v>
      </c>
      <c r="J1087" s="226" t="s">
        <v>1147</v>
      </c>
    </row>
    <row r="1088" spans="1:10" ht="18" customHeight="1" x14ac:dyDescent="0.35">
      <c r="A1088" s="244" t="s">
        <v>22</v>
      </c>
      <c r="B1088" s="245" t="s">
        <v>1844</v>
      </c>
      <c r="C1088" s="245" t="s">
        <v>1562</v>
      </c>
      <c r="D1088" s="226" t="s">
        <v>1843</v>
      </c>
      <c r="E1088" s="226" t="s">
        <v>28</v>
      </c>
      <c r="F1088" s="226" t="s">
        <v>199</v>
      </c>
      <c r="G1088" s="228">
        <v>43587</v>
      </c>
      <c r="H1088" s="228"/>
      <c r="I1088" s="55">
        <f t="shared" si="48"/>
        <v>43953</v>
      </c>
      <c r="J1088" s="226" t="s">
        <v>1147</v>
      </c>
    </row>
    <row r="1089" spans="1:10" ht="18" customHeight="1" x14ac:dyDescent="0.35">
      <c r="A1089" s="244" t="s">
        <v>22</v>
      </c>
      <c r="B1089" s="245" t="s">
        <v>1845</v>
      </c>
      <c r="C1089" s="245" t="s">
        <v>1562</v>
      </c>
      <c r="D1089" s="226" t="s">
        <v>1846</v>
      </c>
      <c r="E1089" s="226" t="s">
        <v>144</v>
      </c>
      <c r="F1089" s="226" t="s">
        <v>199</v>
      </c>
      <c r="G1089" s="228">
        <v>43587</v>
      </c>
      <c r="H1089" s="228"/>
      <c r="I1089" s="55">
        <f t="shared" si="48"/>
        <v>43953</v>
      </c>
      <c r="J1089" s="226" t="s">
        <v>1147</v>
      </c>
    </row>
    <row r="1090" spans="1:10" ht="18" customHeight="1" x14ac:dyDescent="0.35">
      <c r="A1090" s="244" t="s">
        <v>22</v>
      </c>
      <c r="B1090" s="245" t="s">
        <v>1847</v>
      </c>
      <c r="C1090" s="245" t="s">
        <v>1562</v>
      </c>
      <c r="D1090" s="226" t="s">
        <v>1848</v>
      </c>
      <c r="E1090" s="226" t="s">
        <v>144</v>
      </c>
      <c r="F1090" s="226" t="s">
        <v>367</v>
      </c>
      <c r="G1090" s="228">
        <v>43587</v>
      </c>
      <c r="H1090" s="228"/>
      <c r="I1090" s="55">
        <f t="shared" si="48"/>
        <v>43953</v>
      </c>
      <c r="J1090" s="226" t="s">
        <v>1147</v>
      </c>
    </row>
    <row r="1091" spans="1:10" ht="18" customHeight="1" x14ac:dyDescent="0.35">
      <c r="A1091" s="244" t="s">
        <v>22</v>
      </c>
      <c r="B1091" s="245" t="s">
        <v>1849</v>
      </c>
      <c r="C1091" s="245" t="s">
        <v>1562</v>
      </c>
      <c r="D1091" s="226" t="s">
        <v>1850</v>
      </c>
      <c r="E1091" s="226" t="s">
        <v>144</v>
      </c>
      <c r="F1091" s="226" t="s">
        <v>199</v>
      </c>
      <c r="G1091" s="228">
        <v>43587</v>
      </c>
      <c r="H1091" s="228"/>
      <c r="I1091" s="55">
        <f t="shared" si="48"/>
        <v>43953</v>
      </c>
      <c r="J1091" s="226" t="s">
        <v>1147</v>
      </c>
    </row>
    <row r="1092" spans="1:10" ht="18" customHeight="1" x14ac:dyDescent="0.35">
      <c r="A1092" s="244" t="s">
        <v>22</v>
      </c>
      <c r="B1092" s="245" t="s">
        <v>1851</v>
      </c>
      <c r="C1092" s="245" t="s">
        <v>1562</v>
      </c>
      <c r="D1092" s="226" t="s">
        <v>1852</v>
      </c>
      <c r="E1092" s="226" t="s">
        <v>144</v>
      </c>
      <c r="F1092" s="226" t="s">
        <v>367</v>
      </c>
      <c r="G1092" s="228">
        <v>43587</v>
      </c>
      <c r="H1092" s="228"/>
      <c r="I1092" s="55">
        <f t="shared" si="48"/>
        <v>43953</v>
      </c>
      <c r="J1092" s="226" t="s">
        <v>1147</v>
      </c>
    </row>
    <row r="1093" spans="1:10" ht="18" customHeight="1" x14ac:dyDescent="0.35">
      <c r="A1093" s="244" t="s">
        <v>22</v>
      </c>
      <c r="B1093" s="245" t="s">
        <v>1853</v>
      </c>
      <c r="C1093" s="245" t="s">
        <v>1562</v>
      </c>
      <c r="D1093" s="226" t="s">
        <v>870</v>
      </c>
      <c r="E1093" s="226" t="s">
        <v>144</v>
      </c>
      <c r="F1093" s="226" t="s">
        <v>199</v>
      </c>
      <c r="G1093" s="228">
        <v>43587</v>
      </c>
      <c r="H1093" s="228"/>
      <c r="I1093" s="55">
        <f t="shared" si="48"/>
        <v>43953</v>
      </c>
      <c r="J1093" s="226" t="s">
        <v>1147</v>
      </c>
    </row>
    <row r="1094" spans="1:10" ht="18" customHeight="1" x14ac:dyDescent="0.35">
      <c r="A1094" s="244" t="s">
        <v>22</v>
      </c>
      <c r="B1094" s="245" t="s">
        <v>1854</v>
      </c>
      <c r="C1094" s="245" t="s">
        <v>1562</v>
      </c>
      <c r="D1094" s="226" t="s">
        <v>1855</v>
      </c>
      <c r="E1094" s="226" t="s">
        <v>1484</v>
      </c>
      <c r="F1094" s="226" t="s">
        <v>199</v>
      </c>
      <c r="G1094" s="228">
        <v>43587</v>
      </c>
      <c r="H1094" s="228"/>
      <c r="I1094" s="55">
        <f t="shared" si="48"/>
        <v>43953</v>
      </c>
      <c r="J1094" s="226" t="s">
        <v>1147</v>
      </c>
    </row>
    <row r="1095" spans="1:10" ht="18" customHeight="1" x14ac:dyDescent="0.35">
      <c r="A1095" s="244" t="s">
        <v>22</v>
      </c>
      <c r="B1095" s="245" t="s">
        <v>1856</v>
      </c>
      <c r="C1095" s="245" t="s">
        <v>1562</v>
      </c>
      <c r="D1095" s="226" t="s">
        <v>1857</v>
      </c>
      <c r="E1095" s="226" t="s">
        <v>1484</v>
      </c>
      <c r="F1095" s="226" t="s">
        <v>199</v>
      </c>
      <c r="G1095" s="228">
        <v>43587</v>
      </c>
      <c r="H1095" s="228"/>
      <c r="I1095" s="55">
        <f t="shared" si="48"/>
        <v>43953</v>
      </c>
      <c r="J1095" s="226" t="s">
        <v>1147</v>
      </c>
    </row>
    <row r="1096" spans="1:10" ht="18" customHeight="1" x14ac:dyDescent="0.35">
      <c r="A1096" s="244" t="s">
        <v>22</v>
      </c>
      <c r="B1096" s="245" t="s">
        <v>1858</v>
      </c>
      <c r="C1096" s="245" t="s">
        <v>1562</v>
      </c>
      <c r="D1096" s="226" t="s">
        <v>1859</v>
      </c>
      <c r="E1096" s="226" t="s">
        <v>28</v>
      </c>
      <c r="F1096" s="226" t="s">
        <v>199</v>
      </c>
      <c r="G1096" s="228">
        <v>43587</v>
      </c>
      <c r="H1096" s="228"/>
      <c r="I1096" s="55">
        <f t="shared" si="48"/>
        <v>43953</v>
      </c>
      <c r="J1096" s="226" t="s">
        <v>1147</v>
      </c>
    </row>
    <row r="1097" spans="1:10" ht="18" customHeight="1" x14ac:dyDescent="0.35">
      <c r="A1097" s="76" t="s">
        <v>22</v>
      </c>
      <c r="B1097" s="27" t="s">
        <v>1860</v>
      </c>
      <c r="C1097" s="27" t="s">
        <v>1562</v>
      </c>
      <c r="D1097" s="28" t="s">
        <v>1861</v>
      </c>
      <c r="E1097" s="28" t="s">
        <v>1021</v>
      </c>
      <c r="F1097" s="28" t="s">
        <v>879</v>
      </c>
      <c r="G1097" s="55">
        <v>43588</v>
      </c>
      <c r="H1097" s="55">
        <v>44778</v>
      </c>
      <c r="I1097" s="55">
        <f>+H1097+365</f>
        <v>45143</v>
      </c>
      <c r="J1097" s="226" t="s">
        <v>193</v>
      </c>
    </row>
    <row r="1098" spans="1:10" ht="18" customHeight="1" x14ac:dyDescent="0.35">
      <c r="A1098" s="76" t="s">
        <v>22</v>
      </c>
      <c r="B1098" s="27" t="s">
        <v>1862</v>
      </c>
      <c r="C1098" s="27" t="s">
        <v>1562</v>
      </c>
      <c r="D1098" s="28" t="s">
        <v>1863</v>
      </c>
      <c r="E1098" s="28" t="s">
        <v>1021</v>
      </c>
      <c r="F1098" s="28" t="s">
        <v>879</v>
      </c>
      <c r="G1098" s="55">
        <v>43588</v>
      </c>
      <c r="H1098" s="55">
        <v>44778</v>
      </c>
      <c r="I1098" s="55">
        <f>+H1098+365</f>
        <v>45143</v>
      </c>
      <c r="J1098" s="226" t="s">
        <v>193</v>
      </c>
    </row>
    <row r="1099" spans="1:10" ht="18" customHeight="1" x14ac:dyDescent="0.35">
      <c r="A1099" s="76" t="s">
        <v>22</v>
      </c>
      <c r="B1099" s="27" t="s">
        <v>1864</v>
      </c>
      <c r="C1099" s="27" t="s">
        <v>1562</v>
      </c>
      <c r="D1099" s="28" t="s">
        <v>1865</v>
      </c>
      <c r="E1099" s="28" t="s">
        <v>1021</v>
      </c>
      <c r="F1099" s="28" t="s">
        <v>879</v>
      </c>
      <c r="G1099" s="55">
        <v>43588</v>
      </c>
      <c r="H1099" s="55">
        <v>44778</v>
      </c>
      <c r="I1099" s="55">
        <f>+H1099+365</f>
        <v>45143</v>
      </c>
      <c r="J1099" s="226" t="s">
        <v>193</v>
      </c>
    </row>
    <row r="1100" spans="1:10" ht="18" customHeight="1" x14ac:dyDescent="0.35">
      <c r="A1100" s="76" t="s">
        <v>22</v>
      </c>
      <c r="B1100" s="245" t="s">
        <v>1866</v>
      </c>
      <c r="C1100" s="27">
        <v>2016</v>
      </c>
      <c r="D1100" s="28" t="s">
        <v>1867</v>
      </c>
      <c r="E1100" s="28" t="s">
        <v>79</v>
      </c>
      <c r="F1100" s="28" t="s">
        <v>140</v>
      </c>
      <c r="G1100" s="55">
        <v>43700</v>
      </c>
      <c r="H1100" s="55">
        <v>44089</v>
      </c>
      <c r="I1100" s="55">
        <f>+G1100+366</f>
        <v>44066</v>
      </c>
      <c r="J1100" s="29" t="s">
        <v>53</v>
      </c>
    </row>
    <row r="1101" spans="1:10" ht="18" customHeight="1" x14ac:dyDescent="0.35">
      <c r="A1101" s="76" t="s">
        <v>22</v>
      </c>
      <c r="B1101" s="245" t="s">
        <v>1868</v>
      </c>
      <c r="C1101" s="27">
        <v>2016</v>
      </c>
      <c r="D1101" s="28" t="s">
        <v>1869</v>
      </c>
      <c r="E1101" s="28" t="s">
        <v>79</v>
      </c>
      <c r="F1101" s="28" t="s">
        <v>140</v>
      </c>
      <c r="G1101" s="55">
        <v>43700</v>
      </c>
      <c r="H1101" s="55">
        <v>44089</v>
      </c>
      <c r="I1101" s="55">
        <v>44454</v>
      </c>
      <c r="J1101" s="29" t="s">
        <v>53</v>
      </c>
    </row>
    <row r="1102" spans="1:10" ht="18" customHeight="1" x14ac:dyDescent="0.35">
      <c r="A1102" s="244" t="s">
        <v>22</v>
      </c>
      <c r="B1102" s="245" t="s">
        <v>1870</v>
      </c>
      <c r="C1102" s="245" t="s">
        <v>1562</v>
      </c>
      <c r="D1102" s="218" t="s">
        <v>1871</v>
      </c>
      <c r="E1102" s="218" t="s">
        <v>1872</v>
      </c>
      <c r="F1102" s="218" t="s">
        <v>1520</v>
      </c>
      <c r="G1102" s="228">
        <v>43601</v>
      </c>
      <c r="H1102" s="228">
        <v>43971</v>
      </c>
      <c r="I1102" s="55">
        <f t="shared" ref="I1102:I1120" si="49">+H1102+365</f>
        <v>44336</v>
      </c>
      <c r="J1102" s="218" t="s">
        <v>1401</v>
      </c>
    </row>
    <row r="1103" spans="1:10" ht="18" customHeight="1" x14ac:dyDescent="0.35">
      <c r="A1103" s="244" t="s">
        <v>22</v>
      </c>
      <c r="B1103" s="245" t="s">
        <v>1873</v>
      </c>
      <c r="C1103" s="245" t="s">
        <v>1562</v>
      </c>
      <c r="D1103" s="218" t="s">
        <v>1874</v>
      </c>
      <c r="E1103" s="218" t="s">
        <v>1875</v>
      </c>
      <c r="F1103" s="218" t="s">
        <v>1520</v>
      </c>
      <c r="G1103" s="228">
        <v>43601</v>
      </c>
      <c r="H1103" s="228">
        <v>43984</v>
      </c>
      <c r="I1103" s="55">
        <f t="shared" si="49"/>
        <v>44349</v>
      </c>
      <c r="J1103" s="262" t="s">
        <v>1401</v>
      </c>
    </row>
    <row r="1104" spans="1:10" ht="18" customHeight="1" x14ac:dyDescent="0.35">
      <c r="A1104" s="244" t="s">
        <v>22</v>
      </c>
      <c r="B1104" s="245" t="s">
        <v>1876</v>
      </c>
      <c r="C1104" s="245" t="s">
        <v>1562</v>
      </c>
      <c r="D1104" s="218" t="s">
        <v>1871</v>
      </c>
      <c r="E1104" s="218" t="s">
        <v>1875</v>
      </c>
      <c r="F1104" s="218" t="s">
        <v>1520</v>
      </c>
      <c r="G1104" s="228">
        <v>43601</v>
      </c>
      <c r="H1104" s="228">
        <v>43984</v>
      </c>
      <c r="I1104" s="55">
        <f t="shared" si="49"/>
        <v>44349</v>
      </c>
      <c r="J1104" s="262" t="s">
        <v>1401</v>
      </c>
    </row>
    <row r="1105" spans="1:10" ht="18" customHeight="1" x14ac:dyDescent="0.35">
      <c r="A1105" s="244" t="s">
        <v>22</v>
      </c>
      <c r="B1105" s="245" t="s">
        <v>1877</v>
      </c>
      <c r="C1105" s="245" t="s">
        <v>1562</v>
      </c>
      <c r="D1105" s="218" t="s">
        <v>1874</v>
      </c>
      <c r="E1105" s="218" t="s">
        <v>1878</v>
      </c>
      <c r="F1105" s="218" t="s">
        <v>1520</v>
      </c>
      <c r="G1105" s="228">
        <v>43601</v>
      </c>
      <c r="H1105" s="228">
        <v>43984</v>
      </c>
      <c r="I1105" s="55">
        <f t="shared" si="49"/>
        <v>44349</v>
      </c>
      <c r="J1105" s="218" t="s">
        <v>1401</v>
      </c>
    </row>
    <row r="1106" spans="1:10" ht="18" customHeight="1" x14ac:dyDescent="0.35">
      <c r="A1106" s="244" t="s">
        <v>22</v>
      </c>
      <c r="B1106" s="245" t="s">
        <v>1879</v>
      </c>
      <c r="C1106" s="245" t="s">
        <v>1562</v>
      </c>
      <c r="D1106" s="218" t="s">
        <v>1871</v>
      </c>
      <c r="E1106" s="218" t="s">
        <v>1878</v>
      </c>
      <c r="F1106" s="218" t="s">
        <v>1520</v>
      </c>
      <c r="G1106" s="228">
        <v>43601</v>
      </c>
      <c r="H1106" s="228">
        <v>43984</v>
      </c>
      <c r="I1106" s="55">
        <f t="shared" si="49"/>
        <v>44349</v>
      </c>
      <c r="J1106" s="218" t="s">
        <v>1401</v>
      </c>
    </row>
    <row r="1107" spans="1:10" ht="18" customHeight="1" x14ac:dyDescent="0.35">
      <c r="A1107" s="244" t="s">
        <v>22</v>
      </c>
      <c r="B1107" s="245" t="s">
        <v>1880</v>
      </c>
      <c r="C1107" s="245" t="s">
        <v>1562</v>
      </c>
      <c r="D1107" s="218" t="s">
        <v>1874</v>
      </c>
      <c r="E1107" s="218" t="s">
        <v>1881</v>
      </c>
      <c r="F1107" s="218" t="s">
        <v>1520</v>
      </c>
      <c r="G1107" s="228">
        <v>43601</v>
      </c>
      <c r="H1107" s="228">
        <v>43984</v>
      </c>
      <c r="I1107" s="55">
        <f t="shared" si="49"/>
        <v>44349</v>
      </c>
      <c r="J1107" s="218" t="s">
        <v>1401</v>
      </c>
    </row>
    <row r="1108" spans="1:10" ht="18" customHeight="1" x14ac:dyDescent="0.35">
      <c r="A1108" s="244" t="s">
        <v>22</v>
      </c>
      <c r="B1108" s="245" t="s">
        <v>1882</v>
      </c>
      <c r="C1108" s="245" t="s">
        <v>1562</v>
      </c>
      <c r="D1108" s="218" t="s">
        <v>1871</v>
      </c>
      <c r="E1108" s="218" t="s">
        <v>1881</v>
      </c>
      <c r="F1108" s="218" t="s">
        <v>1520</v>
      </c>
      <c r="G1108" s="228">
        <v>43601</v>
      </c>
      <c r="H1108" s="228">
        <v>43984</v>
      </c>
      <c r="I1108" s="55">
        <f t="shared" si="49"/>
        <v>44349</v>
      </c>
      <c r="J1108" s="218" t="s">
        <v>1401</v>
      </c>
    </row>
    <row r="1109" spans="1:10" ht="18" customHeight="1" x14ac:dyDescent="0.35">
      <c r="A1109" s="244" t="s">
        <v>22</v>
      </c>
      <c r="B1109" s="245" t="s">
        <v>1883</v>
      </c>
      <c r="C1109" s="245" t="s">
        <v>1562</v>
      </c>
      <c r="D1109" s="218" t="s">
        <v>1874</v>
      </c>
      <c r="E1109" s="218" t="s">
        <v>1884</v>
      </c>
      <c r="F1109" s="218" t="s">
        <v>1520</v>
      </c>
      <c r="G1109" s="228">
        <v>43601</v>
      </c>
      <c r="H1109" s="228">
        <v>43971</v>
      </c>
      <c r="I1109" s="55">
        <f t="shared" si="49"/>
        <v>44336</v>
      </c>
      <c r="J1109" s="218" t="s">
        <v>1401</v>
      </c>
    </row>
    <row r="1110" spans="1:10" ht="18" customHeight="1" x14ac:dyDescent="0.35">
      <c r="A1110" s="244" t="s">
        <v>22</v>
      </c>
      <c r="B1110" s="245" t="s">
        <v>1885</v>
      </c>
      <c r="C1110" s="245" t="s">
        <v>1562</v>
      </c>
      <c r="D1110" s="218" t="s">
        <v>1871</v>
      </c>
      <c r="E1110" s="218" t="s">
        <v>1884</v>
      </c>
      <c r="F1110" s="218" t="s">
        <v>1520</v>
      </c>
      <c r="G1110" s="228">
        <v>43601</v>
      </c>
      <c r="H1110" s="228">
        <v>43971</v>
      </c>
      <c r="I1110" s="55">
        <f t="shared" si="49"/>
        <v>44336</v>
      </c>
      <c r="J1110" s="218" t="s">
        <v>1401</v>
      </c>
    </row>
    <row r="1111" spans="1:10" ht="18" customHeight="1" x14ac:dyDescent="0.35">
      <c r="A1111" s="244" t="s">
        <v>22</v>
      </c>
      <c r="B1111" s="245" t="s">
        <v>1886</v>
      </c>
      <c r="C1111" s="245" t="s">
        <v>1562</v>
      </c>
      <c r="D1111" s="218" t="s">
        <v>1874</v>
      </c>
      <c r="E1111" s="218" t="s">
        <v>1887</v>
      </c>
      <c r="F1111" s="218" t="s">
        <v>1520</v>
      </c>
      <c r="G1111" s="228">
        <v>43601</v>
      </c>
      <c r="H1111" s="228">
        <v>43984</v>
      </c>
      <c r="I1111" s="55">
        <f t="shared" si="49"/>
        <v>44349</v>
      </c>
      <c r="J1111" s="218" t="s">
        <v>1401</v>
      </c>
    </row>
    <row r="1112" spans="1:10" ht="18" customHeight="1" x14ac:dyDescent="0.35">
      <c r="A1112" s="244" t="s">
        <v>22</v>
      </c>
      <c r="B1112" s="245" t="s">
        <v>1888</v>
      </c>
      <c r="C1112" s="245" t="s">
        <v>1562</v>
      </c>
      <c r="D1112" s="218" t="s">
        <v>1871</v>
      </c>
      <c r="E1112" s="218" t="s">
        <v>1887</v>
      </c>
      <c r="F1112" s="218" t="s">
        <v>1520</v>
      </c>
      <c r="G1112" s="228">
        <v>43601</v>
      </c>
      <c r="H1112" s="228">
        <v>43984</v>
      </c>
      <c r="I1112" s="55">
        <f t="shared" si="49"/>
        <v>44349</v>
      </c>
      <c r="J1112" s="218" t="s">
        <v>1401</v>
      </c>
    </row>
    <row r="1113" spans="1:10" ht="18" customHeight="1" x14ac:dyDescent="0.35">
      <c r="A1113" s="244" t="s">
        <v>22</v>
      </c>
      <c r="B1113" s="245" t="s">
        <v>1889</v>
      </c>
      <c r="C1113" s="245" t="s">
        <v>1562</v>
      </c>
      <c r="D1113" s="218" t="s">
        <v>1874</v>
      </c>
      <c r="E1113" s="218" t="s">
        <v>1275</v>
      </c>
      <c r="F1113" s="218" t="s">
        <v>1520</v>
      </c>
      <c r="G1113" s="228">
        <v>43601</v>
      </c>
      <c r="H1113" s="228">
        <v>43984</v>
      </c>
      <c r="I1113" s="55">
        <f t="shared" si="49"/>
        <v>44349</v>
      </c>
      <c r="J1113" s="218" t="s">
        <v>1401</v>
      </c>
    </row>
    <row r="1114" spans="1:10" ht="18" customHeight="1" x14ac:dyDescent="0.35">
      <c r="A1114" s="244" t="s">
        <v>22</v>
      </c>
      <c r="B1114" s="245" t="s">
        <v>1890</v>
      </c>
      <c r="C1114" s="245" t="s">
        <v>1562</v>
      </c>
      <c r="D1114" s="218" t="s">
        <v>1871</v>
      </c>
      <c r="E1114" s="218" t="s">
        <v>1275</v>
      </c>
      <c r="F1114" s="218" t="s">
        <v>1520</v>
      </c>
      <c r="G1114" s="228">
        <v>43601</v>
      </c>
      <c r="H1114" s="228">
        <v>43984</v>
      </c>
      <c r="I1114" s="55">
        <f t="shared" si="49"/>
        <v>44349</v>
      </c>
      <c r="J1114" s="218" t="s">
        <v>1401</v>
      </c>
    </row>
    <row r="1115" spans="1:10" ht="18" customHeight="1" x14ac:dyDescent="0.35">
      <c r="A1115" s="244" t="s">
        <v>22</v>
      </c>
      <c r="B1115" s="245" t="s">
        <v>1891</v>
      </c>
      <c r="C1115" s="245" t="s">
        <v>1562</v>
      </c>
      <c r="D1115" s="218" t="s">
        <v>1874</v>
      </c>
      <c r="E1115" s="218" t="s">
        <v>1892</v>
      </c>
      <c r="F1115" s="218" t="s">
        <v>1520</v>
      </c>
      <c r="G1115" s="228">
        <v>43601</v>
      </c>
      <c r="H1115" s="228">
        <v>43971</v>
      </c>
      <c r="I1115" s="55">
        <f t="shared" si="49"/>
        <v>44336</v>
      </c>
      <c r="J1115" s="218" t="s">
        <v>1401</v>
      </c>
    </row>
    <row r="1116" spans="1:10" ht="18" customHeight="1" x14ac:dyDescent="0.35">
      <c r="A1116" s="244" t="s">
        <v>22</v>
      </c>
      <c r="B1116" s="245" t="s">
        <v>1893</v>
      </c>
      <c r="C1116" s="245" t="s">
        <v>1562</v>
      </c>
      <c r="D1116" s="218" t="s">
        <v>1871</v>
      </c>
      <c r="E1116" s="218" t="s">
        <v>1894</v>
      </c>
      <c r="F1116" s="218" t="s">
        <v>1520</v>
      </c>
      <c r="G1116" s="228">
        <v>43601</v>
      </c>
      <c r="H1116" s="228">
        <v>43965</v>
      </c>
      <c r="I1116" s="55">
        <f t="shared" si="49"/>
        <v>44330</v>
      </c>
      <c r="J1116" s="218" t="s">
        <v>1401</v>
      </c>
    </row>
    <row r="1117" spans="1:10" ht="18" customHeight="1" x14ac:dyDescent="0.35">
      <c r="A1117" s="244" t="s">
        <v>22</v>
      </c>
      <c r="B1117" s="245" t="s">
        <v>1895</v>
      </c>
      <c r="C1117" s="245" t="s">
        <v>1562</v>
      </c>
      <c r="D1117" s="218" t="s">
        <v>1874</v>
      </c>
      <c r="E1117" s="218" t="s">
        <v>1894</v>
      </c>
      <c r="F1117" s="218" t="s">
        <v>1520</v>
      </c>
      <c r="G1117" s="228">
        <v>43601</v>
      </c>
      <c r="H1117" s="228">
        <v>43965</v>
      </c>
      <c r="I1117" s="55">
        <f t="shared" si="49"/>
        <v>44330</v>
      </c>
      <c r="J1117" s="218" t="s">
        <v>1401</v>
      </c>
    </row>
    <row r="1118" spans="1:10" ht="18" customHeight="1" x14ac:dyDescent="0.35">
      <c r="A1118" s="244" t="s">
        <v>22</v>
      </c>
      <c r="B1118" s="245" t="s">
        <v>1896</v>
      </c>
      <c r="C1118" s="245" t="s">
        <v>1562</v>
      </c>
      <c r="D1118" s="218" t="s">
        <v>1871</v>
      </c>
      <c r="E1118" s="218" t="s">
        <v>1894</v>
      </c>
      <c r="F1118" s="28" t="s">
        <v>1400</v>
      </c>
      <c r="G1118" s="55">
        <v>43161</v>
      </c>
      <c r="H1118" s="55">
        <v>43971</v>
      </c>
      <c r="I1118" s="55">
        <f t="shared" si="49"/>
        <v>44336</v>
      </c>
      <c r="J1118" s="218" t="s">
        <v>1401</v>
      </c>
    </row>
    <row r="1119" spans="1:10" ht="18" customHeight="1" x14ac:dyDescent="0.35">
      <c r="A1119" s="244" t="s">
        <v>22</v>
      </c>
      <c r="B1119" s="245" t="s">
        <v>1897</v>
      </c>
      <c r="C1119" s="245" t="s">
        <v>1562</v>
      </c>
      <c r="D1119" s="218" t="s">
        <v>1898</v>
      </c>
      <c r="E1119" s="218" t="s">
        <v>1899</v>
      </c>
      <c r="F1119" s="28" t="s">
        <v>1400</v>
      </c>
      <c r="G1119" s="55">
        <v>43161</v>
      </c>
      <c r="H1119" s="55">
        <v>43971</v>
      </c>
      <c r="I1119" s="55">
        <f t="shared" si="49"/>
        <v>44336</v>
      </c>
      <c r="J1119" s="218" t="s">
        <v>1401</v>
      </c>
    </row>
    <row r="1120" spans="1:10" ht="18" customHeight="1" x14ac:dyDescent="0.35">
      <c r="A1120" s="244" t="s">
        <v>22</v>
      </c>
      <c r="B1120" s="245" t="s">
        <v>1900</v>
      </c>
      <c r="C1120" s="245" t="s">
        <v>1562</v>
      </c>
      <c r="D1120" s="218" t="s">
        <v>1901</v>
      </c>
      <c r="E1120" s="218" t="s">
        <v>1899</v>
      </c>
      <c r="F1120" s="218" t="s">
        <v>1520</v>
      </c>
      <c r="G1120" s="228">
        <v>43601</v>
      </c>
      <c r="H1120" s="55">
        <v>43971</v>
      </c>
      <c r="I1120" s="55">
        <f t="shared" si="49"/>
        <v>44336</v>
      </c>
      <c r="J1120" s="218" t="s">
        <v>1401</v>
      </c>
    </row>
    <row r="1121" spans="1:10" ht="18" customHeight="1" x14ac:dyDescent="0.35">
      <c r="A1121" s="244" t="s">
        <v>22</v>
      </c>
      <c r="B1121" s="245" t="s">
        <v>1902</v>
      </c>
      <c r="C1121" s="245" t="s">
        <v>1562</v>
      </c>
      <c r="D1121" s="218" t="s">
        <v>1903</v>
      </c>
      <c r="E1121" s="218" t="s">
        <v>1872</v>
      </c>
      <c r="F1121" s="218" t="s">
        <v>1520</v>
      </c>
      <c r="G1121" s="228">
        <v>43601</v>
      </c>
      <c r="H1121" s="228"/>
      <c r="I1121" s="55">
        <f t="shared" ref="I1121:I1143" si="50">+G1121+366</f>
        <v>43967</v>
      </c>
      <c r="J1121" s="218" t="s">
        <v>1401</v>
      </c>
    </row>
    <row r="1122" spans="1:10" ht="18" customHeight="1" x14ac:dyDescent="0.35">
      <c r="A1122" s="244" t="s">
        <v>22</v>
      </c>
      <c r="B1122" s="245" t="s">
        <v>1904</v>
      </c>
      <c r="C1122" s="245">
        <v>2018</v>
      </c>
      <c r="D1122" s="218" t="s">
        <v>1905</v>
      </c>
      <c r="E1122" s="218" t="s">
        <v>982</v>
      </c>
      <c r="F1122" s="218" t="s">
        <v>1737</v>
      </c>
      <c r="G1122" s="228">
        <v>43602</v>
      </c>
      <c r="H1122" s="228"/>
      <c r="I1122" s="55">
        <f t="shared" si="50"/>
        <v>43968</v>
      </c>
      <c r="J1122" s="218" t="s">
        <v>1558</v>
      </c>
    </row>
    <row r="1123" spans="1:10" ht="18" customHeight="1" x14ac:dyDescent="0.35">
      <c r="A1123" s="244" t="s">
        <v>22</v>
      </c>
      <c r="B1123" s="245" t="s">
        <v>1906</v>
      </c>
      <c r="C1123" s="245">
        <v>2018</v>
      </c>
      <c r="D1123" s="218" t="s">
        <v>1907</v>
      </c>
      <c r="E1123" s="218" t="s">
        <v>982</v>
      </c>
      <c r="F1123" s="218" t="s">
        <v>1737</v>
      </c>
      <c r="G1123" s="228">
        <v>43602</v>
      </c>
      <c r="H1123" s="228"/>
      <c r="I1123" s="55">
        <f t="shared" si="50"/>
        <v>43968</v>
      </c>
      <c r="J1123" s="218" t="s">
        <v>1558</v>
      </c>
    </row>
    <row r="1124" spans="1:10" ht="18" customHeight="1" x14ac:dyDescent="0.35">
      <c r="A1124" s="244" t="s">
        <v>22</v>
      </c>
      <c r="B1124" s="245" t="s">
        <v>1908</v>
      </c>
      <c r="C1124" s="245" t="s">
        <v>1562</v>
      </c>
      <c r="D1124" s="218" t="s">
        <v>1909</v>
      </c>
      <c r="E1124" s="218" t="s">
        <v>1813</v>
      </c>
      <c r="F1124" s="218" t="s">
        <v>1737</v>
      </c>
      <c r="G1124" s="228">
        <v>43602</v>
      </c>
      <c r="H1124" s="228"/>
      <c r="I1124" s="55">
        <f t="shared" si="50"/>
        <v>43968</v>
      </c>
      <c r="J1124" s="218" t="s">
        <v>1910</v>
      </c>
    </row>
    <row r="1125" spans="1:10" ht="18" customHeight="1" x14ac:dyDescent="0.35">
      <c r="A1125" s="244" t="s">
        <v>22</v>
      </c>
      <c r="B1125" s="245" t="s">
        <v>1911</v>
      </c>
      <c r="C1125" s="245" t="s">
        <v>1562</v>
      </c>
      <c r="D1125" s="218" t="s">
        <v>1912</v>
      </c>
      <c r="E1125" s="218" t="s">
        <v>1813</v>
      </c>
      <c r="F1125" s="218" t="s">
        <v>1737</v>
      </c>
      <c r="G1125" s="228">
        <v>43602</v>
      </c>
      <c r="H1125" s="228"/>
      <c r="I1125" s="55">
        <f t="shared" si="50"/>
        <v>43968</v>
      </c>
      <c r="J1125" s="218" t="s">
        <v>1910</v>
      </c>
    </row>
    <row r="1126" spans="1:10" ht="18" customHeight="1" x14ac:dyDescent="0.35">
      <c r="A1126" s="244" t="s">
        <v>22</v>
      </c>
      <c r="B1126" s="245" t="s">
        <v>1913</v>
      </c>
      <c r="C1126" s="245" t="s">
        <v>1562</v>
      </c>
      <c r="D1126" s="218" t="s">
        <v>1909</v>
      </c>
      <c r="E1126" s="218" t="s">
        <v>1914</v>
      </c>
      <c r="F1126" s="218" t="s">
        <v>1737</v>
      </c>
      <c r="G1126" s="228">
        <v>43602</v>
      </c>
      <c r="H1126" s="228"/>
      <c r="I1126" s="55">
        <f t="shared" si="50"/>
        <v>43968</v>
      </c>
      <c r="J1126" s="218" t="s">
        <v>1910</v>
      </c>
    </row>
    <row r="1127" spans="1:10" ht="18" customHeight="1" x14ac:dyDescent="0.35">
      <c r="A1127" s="244" t="s">
        <v>22</v>
      </c>
      <c r="B1127" s="245" t="s">
        <v>1915</v>
      </c>
      <c r="C1127" s="245" t="s">
        <v>1562</v>
      </c>
      <c r="D1127" s="218" t="s">
        <v>1912</v>
      </c>
      <c r="E1127" s="218" t="s">
        <v>1914</v>
      </c>
      <c r="F1127" s="218" t="s">
        <v>1737</v>
      </c>
      <c r="G1127" s="228">
        <v>43602</v>
      </c>
      <c r="H1127" s="228"/>
      <c r="I1127" s="55">
        <f t="shared" si="50"/>
        <v>43968</v>
      </c>
      <c r="J1127" s="218" t="s">
        <v>1910</v>
      </c>
    </row>
    <row r="1128" spans="1:10" ht="18" customHeight="1" x14ac:dyDescent="0.35">
      <c r="A1128" s="244" t="s">
        <v>22</v>
      </c>
      <c r="B1128" s="245" t="s">
        <v>1916</v>
      </c>
      <c r="C1128" s="245" t="s">
        <v>1562</v>
      </c>
      <c r="D1128" s="218" t="s">
        <v>1909</v>
      </c>
      <c r="E1128" s="218" t="s">
        <v>1917</v>
      </c>
      <c r="F1128" s="218" t="s">
        <v>1737</v>
      </c>
      <c r="G1128" s="228">
        <v>43602</v>
      </c>
      <c r="H1128" s="228"/>
      <c r="I1128" s="55">
        <f t="shared" si="50"/>
        <v>43968</v>
      </c>
      <c r="J1128" s="218" t="s">
        <v>1910</v>
      </c>
    </row>
    <row r="1129" spans="1:10" ht="18" customHeight="1" x14ac:dyDescent="0.35">
      <c r="A1129" s="244" t="s">
        <v>22</v>
      </c>
      <c r="B1129" s="245" t="s">
        <v>1918</v>
      </c>
      <c r="C1129" s="245" t="s">
        <v>1562</v>
      </c>
      <c r="D1129" s="218" t="s">
        <v>1919</v>
      </c>
      <c r="E1129" s="218" t="s">
        <v>1917</v>
      </c>
      <c r="F1129" s="218" t="s">
        <v>1737</v>
      </c>
      <c r="G1129" s="228">
        <v>43602</v>
      </c>
      <c r="H1129" s="228"/>
      <c r="I1129" s="55">
        <f t="shared" si="50"/>
        <v>43968</v>
      </c>
      <c r="J1129" s="218" t="s">
        <v>1910</v>
      </c>
    </row>
    <row r="1130" spans="1:10" ht="18" customHeight="1" x14ac:dyDescent="0.35">
      <c r="A1130" s="244" t="s">
        <v>22</v>
      </c>
      <c r="B1130" s="245" t="s">
        <v>1920</v>
      </c>
      <c r="C1130" s="245" t="s">
        <v>1562</v>
      </c>
      <c r="D1130" s="218" t="s">
        <v>1909</v>
      </c>
      <c r="E1130" s="218" t="s">
        <v>1712</v>
      </c>
      <c r="F1130" s="218" t="s">
        <v>1737</v>
      </c>
      <c r="G1130" s="228">
        <v>43602</v>
      </c>
      <c r="H1130" s="228"/>
      <c r="I1130" s="55">
        <f t="shared" si="50"/>
        <v>43968</v>
      </c>
      <c r="J1130" s="218" t="s">
        <v>1910</v>
      </c>
    </row>
    <row r="1131" spans="1:10" ht="18" customHeight="1" x14ac:dyDescent="0.35">
      <c r="A1131" s="244" t="s">
        <v>22</v>
      </c>
      <c r="B1131" s="245" t="s">
        <v>1921</v>
      </c>
      <c r="C1131" s="245" t="s">
        <v>1562</v>
      </c>
      <c r="D1131" s="218" t="s">
        <v>1912</v>
      </c>
      <c r="E1131" s="218" t="s">
        <v>1712</v>
      </c>
      <c r="F1131" s="218" t="s">
        <v>1737</v>
      </c>
      <c r="G1131" s="228">
        <v>43602</v>
      </c>
      <c r="H1131" s="228"/>
      <c r="I1131" s="55">
        <f t="shared" si="50"/>
        <v>43968</v>
      </c>
      <c r="J1131" s="218" t="s">
        <v>1910</v>
      </c>
    </row>
    <row r="1132" spans="1:10" ht="18" customHeight="1" x14ac:dyDescent="0.35">
      <c r="A1132" s="244" t="s">
        <v>22</v>
      </c>
      <c r="B1132" s="245" t="s">
        <v>1922</v>
      </c>
      <c r="C1132" s="245" t="s">
        <v>1562</v>
      </c>
      <c r="D1132" s="218" t="s">
        <v>1909</v>
      </c>
      <c r="E1132" s="218" t="s">
        <v>1923</v>
      </c>
      <c r="F1132" s="218" t="s">
        <v>1737</v>
      </c>
      <c r="G1132" s="228">
        <v>43602</v>
      </c>
      <c r="H1132" s="228"/>
      <c r="I1132" s="55">
        <f t="shared" si="50"/>
        <v>43968</v>
      </c>
      <c r="J1132" s="218" t="s">
        <v>1910</v>
      </c>
    </row>
    <row r="1133" spans="1:10" ht="18" customHeight="1" x14ac:dyDescent="0.35">
      <c r="A1133" s="244" t="s">
        <v>22</v>
      </c>
      <c r="B1133" s="245" t="s">
        <v>1924</v>
      </c>
      <c r="C1133" s="245" t="s">
        <v>1562</v>
      </c>
      <c r="D1133" s="218" t="s">
        <v>1912</v>
      </c>
      <c r="E1133" s="218" t="s">
        <v>1923</v>
      </c>
      <c r="F1133" s="218" t="s">
        <v>1737</v>
      </c>
      <c r="G1133" s="228">
        <v>43602</v>
      </c>
      <c r="H1133" s="228"/>
      <c r="I1133" s="55">
        <f t="shared" si="50"/>
        <v>43968</v>
      </c>
      <c r="J1133" s="218" t="s">
        <v>1910</v>
      </c>
    </row>
    <row r="1134" spans="1:10" ht="18" customHeight="1" x14ac:dyDescent="0.35">
      <c r="A1134" s="244" t="s">
        <v>22</v>
      </c>
      <c r="B1134" s="245" t="s">
        <v>1925</v>
      </c>
      <c r="C1134" s="245" t="s">
        <v>1562</v>
      </c>
      <c r="D1134" s="218" t="s">
        <v>1909</v>
      </c>
      <c r="E1134" s="218" t="s">
        <v>1926</v>
      </c>
      <c r="F1134" s="218" t="s">
        <v>1737</v>
      </c>
      <c r="G1134" s="228">
        <v>43602</v>
      </c>
      <c r="H1134" s="228"/>
      <c r="I1134" s="55">
        <f t="shared" si="50"/>
        <v>43968</v>
      </c>
      <c r="J1134" s="218" t="s">
        <v>1910</v>
      </c>
    </row>
    <row r="1135" spans="1:10" ht="18" customHeight="1" x14ac:dyDescent="0.35">
      <c r="A1135" s="244" t="s">
        <v>22</v>
      </c>
      <c r="B1135" s="245" t="s">
        <v>1927</v>
      </c>
      <c r="C1135" s="245" t="s">
        <v>1562</v>
      </c>
      <c r="D1135" s="218" t="s">
        <v>1912</v>
      </c>
      <c r="E1135" s="218" t="s">
        <v>1926</v>
      </c>
      <c r="F1135" s="218" t="s">
        <v>1737</v>
      </c>
      <c r="G1135" s="228">
        <v>43602</v>
      </c>
      <c r="H1135" s="228"/>
      <c r="I1135" s="55">
        <f t="shared" si="50"/>
        <v>43968</v>
      </c>
      <c r="J1135" s="218" t="s">
        <v>1910</v>
      </c>
    </row>
    <row r="1136" spans="1:10" ht="18" customHeight="1" x14ac:dyDescent="0.35">
      <c r="A1136" s="244" t="s">
        <v>22</v>
      </c>
      <c r="B1136" s="245" t="s">
        <v>1928</v>
      </c>
      <c r="C1136" s="245" t="s">
        <v>1562</v>
      </c>
      <c r="D1136" s="218" t="s">
        <v>1909</v>
      </c>
      <c r="E1136" s="218" t="s">
        <v>1929</v>
      </c>
      <c r="F1136" s="218" t="s">
        <v>1737</v>
      </c>
      <c r="G1136" s="228">
        <v>43602</v>
      </c>
      <c r="H1136" s="228"/>
      <c r="I1136" s="55">
        <f t="shared" si="50"/>
        <v>43968</v>
      </c>
      <c r="J1136" s="218" t="s">
        <v>1910</v>
      </c>
    </row>
    <row r="1137" spans="1:10" ht="18" customHeight="1" x14ac:dyDescent="0.35">
      <c r="A1137" s="244" t="s">
        <v>22</v>
      </c>
      <c r="B1137" s="245" t="s">
        <v>1930</v>
      </c>
      <c r="C1137" s="245" t="s">
        <v>1562</v>
      </c>
      <c r="D1137" s="218" t="s">
        <v>1912</v>
      </c>
      <c r="E1137" s="218" t="s">
        <v>1929</v>
      </c>
      <c r="F1137" s="218" t="s">
        <v>1737</v>
      </c>
      <c r="G1137" s="228">
        <v>43602</v>
      </c>
      <c r="H1137" s="228"/>
      <c r="I1137" s="55">
        <f t="shared" si="50"/>
        <v>43968</v>
      </c>
      <c r="J1137" s="218" t="s">
        <v>1910</v>
      </c>
    </row>
    <row r="1138" spans="1:10" ht="18" customHeight="1" x14ac:dyDescent="0.35">
      <c r="A1138" s="244" t="s">
        <v>22</v>
      </c>
      <c r="B1138" s="245" t="s">
        <v>1931</v>
      </c>
      <c r="C1138" s="245" t="s">
        <v>1562</v>
      </c>
      <c r="D1138" s="218" t="s">
        <v>1909</v>
      </c>
      <c r="E1138" s="218" t="s">
        <v>1932</v>
      </c>
      <c r="F1138" s="218" t="s">
        <v>1737</v>
      </c>
      <c r="G1138" s="228">
        <v>43602</v>
      </c>
      <c r="H1138" s="228"/>
      <c r="I1138" s="55">
        <f t="shared" si="50"/>
        <v>43968</v>
      </c>
      <c r="J1138" s="218" t="s">
        <v>1910</v>
      </c>
    </row>
    <row r="1139" spans="1:10" ht="18" customHeight="1" x14ac:dyDescent="0.35">
      <c r="A1139" s="244" t="s">
        <v>22</v>
      </c>
      <c r="B1139" s="245" t="s">
        <v>1933</v>
      </c>
      <c r="C1139" s="245" t="s">
        <v>1562</v>
      </c>
      <c r="D1139" s="218" t="s">
        <v>1912</v>
      </c>
      <c r="E1139" s="218" t="s">
        <v>1932</v>
      </c>
      <c r="F1139" s="218" t="s">
        <v>1737</v>
      </c>
      <c r="G1139" s="228">
        <v>43602</v>
      </c>
      <c r="H1139" s="228"/>
      <c r="I1139" s="55">
        <f t="shared" si="50"/>
        <v>43968</v>
      </c>
      <c r="J1139" s="218" t="s">
        <v>1910</v>
      </c>
    </row>
    <row r="1140" spans="1:10" ht="18" customHeight="1" x14ac:dyDescent="0.35">
      <c r="A1140" s="244" t="s">
        <v>22</v>
      </c>
      <c r="B1140" s="245" t="s">
        <v>1934</v>
      </c>
      <c r="C1140" s="245" t="s">
        <v>1562</v>
      </c>
      <c r="D1140" s="218" t="s">
        <v>1909</v>
      </c>
      <c r="E1140" s="218" t="s">
        <v>40</v>
      </c>
      <c r="F1140" s="218" t="s">
        <v>1737</v>
      </c>
      <c r="G1140" s="228">
        <v>43602</v>
      </c>
      <c r="H1140" s="228"/>
      <c r="I1140" s="55">
        <f t="shared" si="50"/>
        <v>43968</v>
      </c>
      <c r="J1140" s="218" t="s">
        <v>1910</v>
      </c>
    </row>
    <row r="1141" spans="1:10" ht="18" customHeight="1" x14ac:dyDescent="0.35">
      <c r="A1141" s="244" t="s">
        <v>22</v>
      </c>
      <c r="B1141" s="245" t="s">
        <v>1935</v>
      </c>
      <c r="C1141" s="245" t="s">
        <v>1562</v>
      </c>
      <c r="D1141" s="218" t="s">
        <v>1912</v>
      </c>
      <c r="E1141" s="218" t="s">
        <v>40</v>
      </c>
      <c r="F1141" s="218" t="s">
        <v>1737</v>
      </c>
      <c r="G1141" s="228">
        <v>43602</v>
      </c>
      <c r="H1141" s="228"/>
      <c r="I1141" s="55">
        <f t="shared" si="50"/>
        <v>43968</v>
      </c>
      <c r="J1141" s="218" t="s">
        <v>1910</v>
      </c>
    </row>
    <row r="1142" spans="1:10" ht="18" customHeight="1" x14ac:dyDescent="0.35">
      <c r="A1142" s="244" t="s">
        <v>22</v>
      </c>
      <c r="B1142" s="245" t="s">
        <v>1936</v>
      </c>
      <c r="C1142" s="245" t="s">
        <v>1562</v>
      </c>
      <c r="D1142" s="218" t="s">
        <v>1937</v>
      </c>
      <c r="E1142" s="218" t="s">
        <v>1608</v>
      </c>
      <c r="F1142" s="218" t="s">
        <v>1737</v>
      </c>
      <c r="G1142" s="228">
        <v>43602</v>
      </c>
      <c r="H1142" s="228"/>
      <c r="I1142" s="55">
        <f t="shared" si="50"/>
        <v>43968</v>
      </c>
      <c r="J1142" s="218" t="s">
        <v>1910</v>
      </c>
    </row>
    <row r="1143" spans="1:10" ht="18" customHeight="1" x14ac:dyDescent="0.35">
      <c r="A1143" s="244" t="s">
        <v>22</v>
      </c>
      <c r="B1143" s="245" t="s">
        <v>1938</v>
      </c>
      <c r="C1143" s="245" t="s">
        <v>1562</v>
      </c>
      <c r="D1143" s="218" t="s">
        <v>1939</v>
      </c>
      <c r="E1143" s="218" t="s">
        <v>1608</v>
      </c>
      <c r="F1143" s="218" t="s">
        <v>1737</v>
      </c>
      <c r="G1143" s="228">
        <v>43602</v>
      </c>
      <c r="H1143" s="228"/>
      <c r="I1143" s="55">
        <f t="shared" si="50"/>
        <v>43968</v>
      </c>
      <c r="J1143" s="218" t="s">
        <v>1910</v>
      </c>
    </row>
    <row r="1144" spans="1:10" ht="18" customHeight="1" x14ac:dyDescent="0.35">
      <c r="A1144" s="244" t="s">
        <v>22</v>
      </c>
      <c r="B1144" s="245" t="s">
        <v>1940</v>
      </c>
      <c r="C1144" s="245" t="s">
        <v>1562</v>
      </c>
      <c r="D1144" s="218" t="s">
        <v>1941</v>
      </c>
      <c r="E1144" s="218" t="s">
        <v>1942</v>
      </c>
      <c r="F1144" s="218" t="s">
        <v>1943</v>
      </c>
      <c r="G1144" s="228">
        <v>43605</v>
      </c>
      <c r="H1144" s="228">
        <v>44768</v>
      </c>
      <c r="I1144" s="55">
        <f>+H1144+365</f>
        <v>45133</v>
      </c>
      <c r="J1144" s="226" t="s">
        <v>1364</v>
      </c>
    </row>
    <row r="1145" spans="1:10" ht="18" customHeight="1" x14ac:dyDescent="0.35">
      <c r="A1145" s="244" t="s">
        <v>22</v>
      </c>
      <c r="B1145" s="245" t="s">
        <v>1944</v>
      </c>
      <c r="C1145" s="245" t="s">
        <v>1562</v>
      </c>
      <c r="D1145" s="218" t="s">
        <v>1945</v>
      </c>
      <c r="E1145" s="218" t="s">
        <v>1946</v>
      </c>
      <c r="F1145" s="218" t="s">
        <v>1943</v>
      </c>
      <c r="G1145" s="228">
        <v>43605</v>
      </c>
      <c r="H1145" s="228">
        <v>44768</v>
      </c>
      <c r="I1145" s="55">
        <f>+H1145+365</f>
        <v>45133</v>
      </c>
      <c r="J1145" s="226" t="s">
        <v>1364</v>
      </c>
    </row>
    <row r="1146" spans="1:10" ht="18" customHeight="1" x14ac:dyDescent="0.35">
      <c r="A1146" s="244" t="s">
        <v>22</v>
      </c>
      <c r="B1146" s="245" t="s">
        <v>1947</v>
      </c>
      <c r="C1146" s="245" t="s">
        <v>1562</v>
      </c>
      <c r="D1146" s="218" t="s">
        <v>1948</v>
      </c>
      <c r="E1146" s="218" t="s">
        <v>1551</v>
      </c>
      <c r="F1146" s="218" t="s">
        <v>1949</v>
      </c>
      <c r="G1146" s="228">
        <v>43614</v>
      </c>
      <c r="H1146" s="228"/>
      <c r="I1146" s="55">
        <f>+G1146+366</f>
        <v>43980</v>
      </c>
      <c r="J1146" s="218" t="s">
        <v>1950</v>
      </c>
    </row>
    <row r="1147" spans="1:10" ht="18" customHeight="1" x14ac:dyDescent="0.35">
      <c r="A1147" s="244" t="s">
        <v>22</v>
      </c>
      <c r="B1147" s="245" t="s">
        <v>1951</v>
      </c>
      <c r="C1147" s="245" t="s">
        <v>1562</v>
      </c>
      <c r="D1147" s="217" t="s">
        <v>1952</v>
      </c>
      <c r="E1147" s="217" t="s">
        <v>79</v>
      </c>
      <c r="F1147" s="217" t="s">
        <v>140</v>
      </c>
      <c r="G1147" s="228">
        <v>43614</v>
      </c>
      <c r="H1147" s="228">
        <v>45141</v>
      </c>
      <c r="I1147" s="55">
        <f>H1147+365</f>
        <v>45506</v>
      </c>
      <c r="J1147" s="217" t="s">
        <v>53</v>
      </c>
    </row>
    <row r="1148" spans="1:10" ht="18" customHeight="1" x14ac:dyDescent="0.35">
      <c r="A1148" s="244" t="s">
        <v>22</v>
      </c>
      <c r="B1148" s="245" t="s">
        <v>1953</v>
      </c>
      <c r="C1148" s="245" t="s">
        <v>1562</v>
      </c>
      <c r="D1148" s="217" t="s">
        <v>1954</v>
      </c>
      <c r="E1148" s="217" t="s">
        <v>79</v>
      </c>
      <c r="F1148" s="217" t="s">
        <v>140</v>
      </c>
      <c r="G1148" s="228">
        <v>43614</v>
      </c>
      <c r="H1148" s="228">
        <v>45141</v>
      </c>
      <c r="I1148" s="55">
        <f>H1148+365</f>
        <v>45506</v>
      </c>
      <c r="J1148" s="217" t="s">
        <v>53</v>
      </c>
    </row>
    <row r="1149" spans="1:10" ht="18" customHeight="1" x14ac:dyDescent="0.35">
      <c r="A1149" s="244" t="s">
        <v>22</v>
      </c>
      <c r="B1149" s="245" t="s">
        <v>1955</v>
      </c>
      <c r="C1149" s="245" t="s">
        <v>1562</v>
      </c>
      <c r="D1149" s="217" t="s">
        <v>1956</v>
      </c>
      <c r="E1149" s="217" t="s">
        <v>79</v>
      </c>
      <c r="F1149" s="217" t="s">
        <v>140</v>
      </c>
      <c r="G1149" s="228">
        <v>43614</v>
      </c>
      <c r="H1149" s="228">
        <v>43738</v>
      </c>
      <c r="I1149" s="246">
        <f>H1149+365</f>
        <v>44103</v>
      </c>
      <c r="J1149" s="217" t="s">
        <v>53</v>
      </c>
    </row>
    <row r="1150" spans="1:10" ht="18" customHeight="1" x14ac:dyDescent="0.35">
      <c r="A1150" s="244" t="s">
        <v>22</v>
      </c>
      <c r="B1150" s="245" t="s">
        <v>1957</v>
      </c>
      <c r="C1150" s="245" t="s">
        <v>1562</v>
      </c>
      <c r="D1150" s="217" t="s">
        <v>1958</v>
      </c>
      <c r="E1150" s="217" t="s">
        <v>79</v>
      </c>
      <c r="F1150" s="217" t="s">
        <v>140</v>
      </c>
      <c r="G1150" s="228">
        <v>43614</v>
      </c>
      <c r="H1150" s="228">
        <v>45141</v>
      </c>
      <c r="I1150" s="246">
        <f>H1150+365</f>
        <v>45506</v>
      </c>
      <c r="J1150" s="268" t="s">
        <v>53</v>
      </c>
    </row>
    <row r="1151" spans="1:10" ht="18" customHeight="1" x14ac:dyDescent="0.35">
      <c r="A1151" s="244" t="s">
        <v>22</v>
      </c>
      <c r="B1151" s="245" t="s">
        <v>1959</v>
      </c>
      <c r="C1151" s="245" t="s">
        <v>1562</v>
      </c>
      <c r="D1151" s="218" t="s">
        <v>1960</v>
      </c>
      <c r="E1151" s="218" t="s">
        <v>1961</v>
      </c>
      <c r="F1151" s="218" t="s">
        <v>199</v>
      </c>
      <c r="G1151" s="228">
        <v>43640</v>
      </c>
      <c r="H1151" s="228">
        <v>44006</v>
      </c>
      <c r="I1151" s="246">
        <v>44736</v>
      </c>
      <c r="J1151" s="269" t="s">
        <v>1962</v>
      </c>
    </row>
    <row r="1152" spans="1:10" ht="18" customHeight="1" x14ac:dyDescent="0.35">
      <c r="A1152" s="76" t="s">
        <v>22</v>
      </c>
      <c r="B1152" s="187" t="s">
        <v>1963</v>
      </c>
      <c r="C1152" s="27" t="s">
        <v>1562</v>
      </c>
      <c r="D1152" s="188" t="s">
        <v>1964</v>
      </c>
      <c r="E1152" s="34" t="s">
        <v>1965</v>
      </c>
      <c r="F1152" s="34" t="s">
        <v>1966</v>
      </c>
      <c r="G1152" s="56">
        <v>43635</v>
      </c>
      <c r="H1152" s="56">
        <v>45315</v>
      </c>
      <c r="I1152" s="246">
        <f t="shared" ref="I1152:I1158" si="51">+H1152+365</f>
        <v>45680</v>
      </c>
      <c r="J1152" s="80" t="s">
        <v>759</v>
      </c>
    </row>
    <row r="1153" spans="1:10" ht="18" customHeight="1" x14ac:dyDescent="0.35">
      <c r="A1153" s="76" t="s">
        <v>22</v>
      </c>
      <c r="B1153" s="27" t="s">
        <v>1967</v>
      </c>
      <c r="C1153" s="27" t="s">
        <v>1562</v>
      </c>
      <c r="D1153" s="188" t="s">
        <v>1968</v>
      </c>
      <c r="E1153" s="34" t="s">
        <v>1965</v>
      </c>
      <c r="F1153" s="34" t="s">
        <v>1966</v>
      </c>
      <c r="G1153" s="56">
        <v>43635</v>
      </c>
      <c r="H1153" s="56">
        <v>45315</v>
      </c>
      <c r="I1153" s="246">
        <f t="shared" si="51"/>
        <v>45680</v>
      </c>
      <c r="J1153" s="172" t="s">
        <v>759</v>
      </c>
    </row>
    <row r="1154" spans="1:10" ht="18" customHeight="1" x14ac:dyDescent="0.35">
      <c r="A1154" s="76" t="s">
        <v>22</v>
      </c>
      <c r="B1154" s="27" t="s">
        <v>1969</v>
      </c>
      <c r="C1154" s="27" t="s">
        <v>1562</v>
      </c>
      <c r="D1154" s="189" t="s">
        <v>1970</v>
      </c>
      <c r="E1154" s="34" t="s">
        <v>1971</v>
      </c>
      <c r="F1154" s="34" t="s">
        <v>1966</v>
      </c>
      <c r="G1154" s="56">
        <v>43635</v>
      </c>
      <c r="H1154" s="56">
        <v>45247</v>
      </c>
      <c r="I1154" s="246">
        <f t="shared" si="51"/>
        <v>45612</v>
      </c>
      <c r="J1154" s="39" t="s">
        <v>759</v>
      </c>
    </row>
    <row r="1155" spans="1:10" ht="18" customHeight="1" x14ac:dyDescent="0.35">
      <c r="A1155" s="76" t="s">
        <v>22</v>
      </c>
      <c r="B1155" s="27" t="s">
        <v>1972</v>
      </c>
      <c r="C1155" s="27" t="s">
        <v>1562</v>
      </c>
      <c r="D1155" s="189" t="s">
        <v>1973</v>
      </c>
      <c r="E1155" s="34" t="s">
        <v>1971</v>
      </c>
      <c r="F1155" s="34" t="s">
        <v>1966</v>
      </c>
      <c r="G1155" s="56">
        <v>43635</v>
      </c>
      <c r="H1155" s="56">
        <v>45247</v>
      </c>
      <c r="I1155" s="246">
        <f t="shared" si="51"/>
        <v>45612</v>
      </c>
      <c r="J1155" s="39" t="s">
        <v>759</v>
      </c>
    </row>
    <row r="1156" spans="1:10" ht="18" customHeight="1" x14ac:dyDescent="0.35">
      <c r="A1156" s="76" t="s">
        <v>22</v>
      </c>
      <c r="B1156" s="27" t="s">
        <v>1974</v>
      </c>
      <c r="C1156" s="27" t="s">
        <v>1562</v>
      </c>
      <c r="D1156" s="34" t="s">
        <v>1975</v>
      </c>
      <c r="E1156" s="34" t="s">
        <v>908</v>
      </c>
      <c r="F1156" s="34" t="s">
        <v>1976</v>
      </c>
      <c r="G1156" s="56">
        <v>43636</v>
      </c>
      <c r="H1156" s="56">
        <v>44002</v>
      </c>
      <c r="I1156" s="246">
        <f t="shared" si="51"/>
        <v>44367</v>
      </c>
      <c r="J1156" s="39" t="s">
        <v>1478</v>
      </c>
    </row>
    <row r="1157" spans="1:10" ht="18" customHeight="1" x14ac:dyDescent="0.35">
      <c r="A1157" s="244" t="s">
        <v>22</v>
      </c>
      <c r="B1157" s="245" t="s">
        <v>1977</v>
      </c>
      <c r="C1157" s="245" t="s">
        <v>1562</v>
      </c>
      <c r="D1157" s="218" t="s">
        <v>1978</v>
      </c>
      <c r="E1157" s="218" t="s">
        <v>675</v>
      </c>
      <c r="F1157" s="28" t="s">
        <v>676</v>
      </c>
      <c r="G1157" s="228">
        <v>43637</v>
      </c>
      <c r="H1157" s="228">
        <v>45371</v>
      </c>
      <c r="I1157" s="246">
        <f t="shared" si="51"/>
        <v>45736</v>
      </c>
      <c r="J1157" s="218" t="s">
        <v>677</v>
      </c>
    </row>
    <row r="1158" spans="1:10" ht="18" customHeight="1" x14ac:dyDescent="0.35">
      <c r="A1158" s="244" t="s">
        <v>22</v>
      </c>
      <c r="B1158" s="245" t="s">
        <v>1979</v>
      </c>
      <c r="C1158" s="245" t="s">
        <v>1562</v>
      </c>
      <c r="D1158" s="270" t="s">
        <v>1980</v>
      </c>
      <c r="E1158" s="270" t="s">
        <v>1564</v>
      </c>
      <c r="F1158" s="270" t="s">
        <v>1392</v>
      </c>
      <c r="G1158" s="228">
        <v>43637</v>
      </c>
      <c r="H1158" s="228">
        <v>44051</v>
      </c>
      <c r="I1158" s="246">
        <f t="shared" si="51"/>
        <v>44416</v>
      </c>
      <c r="J1158" s="218" t="s">
        <v>1566</v>
      </c>
    </row>
    <row r="1159" spans="1:10" ht="18" customHeight="1" x14ac:dyDescent="0.35">
      <c r="A1159" s="244" t="s">
        <v>22</v>
      </c>
      <c r="B1159" s="245" t="s">
        <v>1981</v>
      </c>
      <c r="C1159" s="245" t="s">
        <v>1562</v>
      </c>
      <c r="D1159" s="232" t="s">
        <v>1980</v>
      </c>
      <c r="E1159" s="232" t="s">
        <v>1982</v>
      </c>
      <c r="F1159" s="232" t="s">
        <v>1983</v>
      </c>
      <c r="G1159" s="228">
        <v>43637</v>
      </c>
      <c r="H1159" s="228"/>
      <c r="I1159" s="246">
        <f>+G1159+366</f>
        <v>44003</v>
      </c>
      <c r="J1159" s="218" t="s">
        <v>1566</v>
      </c>
    </row>
    <row r="1160" spans="1:10" ht="18" customHeight="1" x14ac:dyDescent="0.35">
      <c r="A1160" s="244" t="s">
        <v>22</v>
      </c>
      <c r="B1160" s="245" t="s">
        <v>1984</v>
      </c>
      <c r="C1160" s="245" t="s">
        <v>1985</v>
      </c>
      <c r="D1160" s="271" t="s">
        <v>1986</v>
      </c>
      <c r="E1160" s="190" t="s">
        <v>1987</v>
      </c>
      <c r="F1160" s="191" t="s">
        <v>1988</v>
      </c>
      <c r="G1160" s="228">
        <v>44089</v>
      </c>
      <c r="H1160" s="228"/>
      <c r="I1160" s="246">
        <v>44454</v>
      </c>
      <c r="J1160" s="218" t="s">
        <v>1989</v>
      </c>
    </row>
    <row r="1161" spans="1:10" ht="18" customHeight="1" x14ac:dyDescent="0.35">
      <c r="A1161" s="244" t="s">
        <v>22</v>
      </c>
      <c r="B1161" s="245" t="s">
        <v>1990</v>
      </c>
      <c r="C1161" s="245" t="s">
        <v>1562</v>
      </c>
      <c r="D1161" s="218" t="s">
        <v>1991</v>
      </c>
      <c r="E1161" s="218" t="s">
        <v>1992</v>
      </c>
      <c r="F1161" s="218" t="s">
        <v>1993</v>
      </c>
      <c r="G1161" s="228">
        <v>43637</v>
      </c>
      <c r="H1161" s="228"/>
      <c r="I1161" s="246">
        <f>+G1161+366</f>
        <v>44003</v>
      </c>
      <c r="J1161" s="218" t="s">
        <v>1566</v>
      </c>
    </row>
    <row r="1162" spans="1:10" ht="18" customHeight="1" x14ac:dyDescent="0.35">
      <c r="A1162" s="244" t="s">
        <v>22</v>
      </c>
      <c r="B1162" s="245" t="s">
        <v>1994</v>
      </c>
      <c r="C1162" s="245" t="s">
        <v>1562</v>
      </c>
      <c r="D1162" s="271" t="s">
        <v>1995</v>
      </c>
      <c r="E1162" s="218" t="s">
        <v>1996</v>
      </c>
      <c r="F1162" s="218" t="s">
        <v>1997</v>
      </c>
      <c r="G1162" s="228">
        <v>43637</v>
      </c>
      <c r="H1162" s="228">
        <v>45133</v>
      </c>
      <c r="I1162" s="246">
        <f>+H1162+365</f>
        <v>45498</v>
      </c>
      <c r="J1162" s="234" t="s">
        <v>1998</v>
      </c>
    </row>
    <row r="1163" spans="1:10" ht="18" customHeight="1" x14ac:dyDescent="0.35">
      <c r="A1163" s="244" t="s">
        <v>22</v>
      </c>
      <c r="B1163" s="245" t="s">
        <v>1999</v>
      </c>
      <c r="C1163" s="245" t="s">
        <v>1562</v>
      </c>
      <c r="D1163" s="218" t="s">
        <v>2000</v>
      </c>
      <c r="E1163" s="272" t="s">
        <v>2001</v>
      </c>
      <c r="F1163" s="272" t="s">
        <v>1732</v>
      </c>
      <c r="G1163" s="228">
        <v>43637</v>
      </c>
      <c r="H1163" s="228"/>
      <c r="I1163" s="246">
        <f>+G1163+366</f>
        <v>44003</v>
      </c>
      <c r="J1163" s="218" t="s">
        <v>1733</v>
      </c>
    </row>
    <row r="1164" spans="1:10" ht="18" customHeight="1" x14ac:dyDescent="0.35">
      <c r="A1164" s="244" t="s">
        <v>22</v>
      </c>
      <c r="B1164" s="245" t="s">
        <v>2002</v>
      </c>
      <c r="C1164" s="245" t="s">
        <v>1562</v>
      </c>
      <c r="D1164" s="218" t="s">
        <v>2003</v>
      </c>
      <c r="E1164" s="218" t="s">
        <v>2001</v>
      </c>
      <c r="F1164" s="218" t="s">
        <v>1732</v>
      </c>
      <c r="G1164" s="228">
        <v>43637</v>
      </c>
      <c r="H1164" s="228"/>
      <c r="I1164" s="246">
        <f>+G1164+366</f>
        <v>44003</v>
      </c>
      <c r="J1164" s="218" t="s">
        <v>1733</v>
      </c>
    </row>
    <row r="1165" spans="1:10" ht="18" customHeight="1" x14ac:dyDescent="0.35">
      <c r="A1165" s="244" t="s">
        <v>22</v>
      </c>
      <c r="B1165" s="245" t="s">
        <v>2004</v>
      </c>
      <c r="C1165" s="245" t="s">
        <v>1562</v>
      </c>
      <c r="D1165" s="218" t="s">
        <v>2005</v>
      </c>
      <c r="E1165" s="218" t="s">
        <v>2006</v>
      </c>
      <c r="F1165" s="218" t="s">
        <v>1732</v>
      </c>
      <c r="G1165" s="228">
        <v>43637</v>
      </c>
      <c r="H1165" s="228"/>
      <c r="I1165" s="246">
        <f>+G1165+366</f>
        <v>44003</v>
      </c>
      <c r="J1165" s="218" t="s">
        <v>1733</v>
      </c>
    </row>
    <row r="1166" spans="1:10" ht="18" customHeight="1" x14ac:dyDescent="0.35">
      <c r="A1166" s="244" t="s">
        <v>22</v>
      </c>
      <c r="B1166" s="245" t="s">
        <v>2007</v>
      </c>
      <c r="C1166" s="245" t="s">
        <v>1562</v>
      </c>
      <c r="D1166" s="218" t="s">
        <v>2008</v>
      </c>
      <c r="E1166" s="218" t="s">
        <v>2009</v>
      </c>
      <c r="F1166" s="218" t="s">
        <v>2010</v>
      </c>
      <c r="G1166" s="228">
        <v>43651</v>
      </c>
      <c r="H1166" s="228">
        <v>44778</v>
      </c>
      <c r="I1166" s="246">
        <f>+H1166+365</f>
        <v>45143</v>
      </c>
      <c r="J1166" s="226" t="s">
        <v>193</v>
      </c>
    </row>
    <row r="1167" spans="1:10" ht="18" customHeight="1" x14ac:dyDescent="0.35">
      <c r="A1167" s="244" t="s">
        <v>22</v>
      </c>
      <c r="B1167" s="245" t="s">
        <v>2011</v>
      </c>
      <c r="C1167" s="245" t="s">
        <v>1562</v>
      </c>
      <c r="D1167" s="218" t="s">
        <v>2012</v>
      </c>
      <c r="E1167" s="218" t="s">
        <v>2009</v>
      </c>
      <c r="F1167" s="218" t="s">
        <v>2010</v>
      </c>
      <c r="G1167" s="228">
        <v>43651</v>
      </c>
      <c r="H1167" s="228">
        <v>44778</v>
      </c>
      <c r="I1167" s="246">
        <f>+H1167+365</f>
        <v>45143</v>
      </c>
      <c r="J1167" s="226" t="s">
        <v>193</v>
      </c>
    </row>
    <row r="1168" spans="1:10" ht="18" customHeight="1" x14ac:dyDescent="0.35">
      <c r="A1168" s="244" t="s">
        <v>22</v>
      </c>
      <c r="B1168" s="245" t="s">
        <v>2013</v>
      </c>
      <c r="C1168" s="245" t="s">
        <v>1562</v>
      </c>
      <c r="D1168" s="218" t="s">
        <v>2014</v>
      </c>
      <c r="E1168" s="218" t="s">
        <v>1420</v>
      </c>
      <c r="F1168" s="218" t="s">
        <v>2010</v>
      </c>
      <c r="G1168" s="228">
        <v>43651</v>
      </c>
      <c r="H1168" s="228">
        <v>44778</v>
      </c>
      <c r="I1168" s="246">
        <f>+H1168+365</f>
        <v>45143</v>
      </c>
      <c r="J1168" s="226" t="s">
        <v>193</v>
      </c>
    </row>
    <row r="1169" spans="1:10" ht="18" customHeight="1" x14ac:dyDescent="0.35">
      <c r="A1169" s="244" t="s">
        <v>22</v>
      </c>
      <c r="B1169" s="245" t="s">
        <v>2015</v>
      </c>
      <c r="C1169" s="245" t="s">
        <v>1562</v>
      </c>
      <c r="D1169" s="218" t="s">
        <v>2016</v>
      </c>
      <c r="E1169" s="218" t="s">
        <v>1420</v>
      </c>
      <c r="F1169" s="218" t="s">
        <v>2010</v>
      </c>
      <c r="G1169" s="228">
        <v>43651</v>
      </c>
      <c r="H1169" s="228">
        <v>44778</v>
      </c>
      <c r="I1169" s="246">
        <f>+H1169+365</f>
        <v>45143</v>
      </c>
      <c r="J1169" s="226" t="s">
        <v>193</v>
      </c>
    </row>
    <row r="1170" spans="1:10" ht="18" customHeight="1" x14ac:dyDescent="0.35">
      <c r="A1170" s="244" t="s">
        <v>22</v>
      </c>
      <c r="B1170" s="245" t="s">
        <v>2017</v>
      </c>
      <c r="C1170" s="245" t="s">
        <v>1562</v>
      </c>
      <c r="D1170" s="218" t="s">
        <v>2018</v>
      </c>
      <c r="E1170" s="218" t="s">
        <v>2019</v>
      </c>
      <c r="F1170" s="218" t="s">
        <v>2020</v>
      </c>
      <c r="G1170" s="228">
        <v>43655</v>
      </c>
      <c r="H1170" s="228"/>
      <c r="I1170" s="246">
        <f>+G1170+366</f>
        <v>44021</v>
      </c>
      <c r="J1170" s="247" t="s">
        <v>2021</v>
      </c>
    </row>
    <row r="1171" spans="1:10" ht="18" customHeight="1" x14ac:dyDescent="0.35">
      <c r="A1171" s="244" t="s">
        <v>22</v>
      </c>
      <c r="B1171" s="245" t="s">
        <v>2022</v>
      </c>
      <c r="C1171" s="245" t="s">
        <v>1562</v>
      </c>
      <c r="D1171" s="218" t="s">
        <v>2023</v>
      </c>
      <c r="E1171" s="218" t="s">
        <v>1144</v>
      </c>
      <c r="F1171" s="218" t="s">
        <v>2024</v>
      </c>
      <c r="G1171" s="228">
        <v>43656</v>
      </c>
      <c r="H1171" s="228">
        <v>44866</v>
      </c>
      <c r="I1171" s="246">
        <f t="shared" ref="I1171:I1178" si="52">H1171+365</f>
        <v>45231</v>
      </c>
      <c r="J1171" s="39" t="s">
        <v>910</v>
      </c>
    </row>
    <row r="1172" spans="1:10" ht="18" customHeight="1" x14ac:dyDescent="0.35">
      <c r="A1172" s="244" t="s">
        <v>22</v>
      </c>
      <c r="B1172" s="245" t="s">
        <v>2025</v>
      </c>
      <c r="C1172" s="245" t="s">
        <v>1562</v>
      </c>
      <c r="D1172" s="218" t="s">
        <v>2026</v>
      </c>
      <c r="E1172" s="218" t="s">
        <v>1144</v>
      </c>
      <c r="F1172" s="218" t="s">
        <v>2024</v>
      </c>
      <c r="G1172" s="228">
        <v>43656</v>
      </c>
      <c r="H1172" s="228">
        <v>44866</v>
      </c>
      <c r="I1172" s="246">
        <f t="shared" si="52"/>
        <v>45231</v>
      </c>
      <c r="J1172" s="39" t="s">
        <v>910</v>
      </c>
    </row>
    <row r="1173" spans="1:10" ht="18" customHeight="1" x14ac:dyDescent="0.35">
      <c r="A1173" s="244" t="s">
        <v>22</v>
      </c>
      <c r="B1173" s="245" t="s">
        <v>2027</v>
      </c>
      <c r="C1173" s="245" t="s">
        <v>1562</v>
      </c>
      <c r="D1173" s="218" t="s">
        <v>2028</v>
      </c>
      <c r="E1173" s="218" t="s">
        <v>2029</v>
      </c>
      <c r="F1173" s="218" t="s">
        <v>2024</v>
      </c>
      <c r="G1173" s="228">
        <v>43656</v>
      </c>
      <c r="H1173" s="228">
        <v>44866</v>
      </c>
      <c r="I1173" s="246">
        <f t="shared" si="52"/>
        <v>45231</v>
      </c>
      <c r="J1173" s="39" t="s">
        <v>910</v>
      </c>
    </row>
    <row r="1174" spans="1:10" ht="18" customHeight="1" x14ac:dyDescent="0.35">
      <c r="A1174" s="244" t="s">
        <v>22</v>
      </c>
      <c r="B1174" s="245" t="s">
        <v>2030</v>
      </c>
      <c r="C1174" s="245" t="s">
        <v>1562</v>
      </c>
      <c r="D1174" s="218" t="s">
        <v>2031</v>
      </c>
      <c r="E1174" s="218" t="s">
        <v>2029</v>
      </c>
      <c r="F1174" s="218" t="s">
        <v>2024</v>
      </c>
      <c r="G1174" s="228">
        <v>43656</v>
      </c>
      <c r="H1174" s="228">
        <v>44866</v>
      </c>
      <c r="I1174" s="246">
        <f t="shared" si="52"/>
        <v>45231</v>
      </c>
      <c r="J1174" s="39" t="s">
        <v>910</v>
      </c>
    </row>
    <row r="1175" spans="1:10" ht="18" customHeight="1" x14ac:dyDescent="0.35">
      <c r="A1175" s="244" t="s">
        <v>22</v>
      </c>
      <c r="B1175" s="245" t="s">
        <v>2032</v>
      </c>
      <c r="C1175" s="245" t="s">
        <v>1562</v>
      </c>
      <c r="D1175" s="218" t="s">
        <v>2033</v>
      </c>
      <c r="E1175" s="218" t="s">
        <v>2029</v>
      </c>
      <c r="F1175" s="218" t="s">
        <v>2024</v>
      </c>
      <c r="G1175" s="228">
        <v>43656</v>
      </c>
      <c r="H1175" s="228">
        <v>44866</v>
      </c>
      <c r="I1175" s="246">
        <f t="shared" si="52"/>
        <v>45231</v>
      </c>
      <c r="J1175" s="39" t="s">
        <v>910</v>
      </c>
    </row>
    <row r="1176" spans="1:10" ht="18" customHeight="1" x14ac:dyDescent="0.35">
      <c r="A1176" s="244" t="s">
        <v>22</v>
      </c>
      <c r="B1176" s="245" t="s">
        <v>2034</v>
      </c>
      <c r="C1176" s="245" t="s">
        <v>1562</v>
      </c>
      <c r="D1176" s="218" t="s">
        <v>2035</v>
      </c>
      <c r="E1176" s="218" t="s">
        <v>2029</v>
      </c>
      <c r="F1176" s="218" t="s">
        <v>2024</v>
      </c>
      <c r="G1176" s="228">
        <v>43656</v>
      </c>
      <c r="H1176" s="228">
        <v>44866</v>
      </c>
      <c r="I1176" s="246">
        <f t="shared" si="52"/>
        <v>45231</v>
      </c>
      <c r="J1176" s="39" t="s">
        <v>910</v>
      </c>
    </row>
    <row r="1177" spans="1:10" ht="18" customHeight="1" x14ac:dyDescent="0.35">
      <c r="A1177" s="244" t="s">
        <v>22</v>
      </c>
      <c r="B1177" s="245" t="s">
        <v>2036</v>
      </c>
      <c r="C1177" s="245" t="s">
        <v>1562</v>
      </c>
      <c r="D1177" s="218" t="s">
        <v>2037</v>
      </c>
      <c r="E1177" s="28" t="s">
        <v>1272</v>
      </c>
      <c r="F1177" s="218" t="s">
        <v>2038</v>
      </c>
      <c r="G1177" s="228">
        <v>43656</v>
      </c>
      <c r="H1177" s="228">
        <v>44908</v>
      </c>
      <c r="I1177" s="246">
        <f t="shared" si="52"/>
        <v>45273</v>
      </c>
      <c r="J1177" s="39" t="s">
        <v>910</v>
      </c>
    </row>
    <row r="1178" spans="1:10" ht="18" customHeight="1" x14ac:dyDescent="0.35">
      <c r="A1178" s="244" t="s">
        <v>22</v>
      </c>
      <c r="B1178" s="245" t="s">
        <v>2039</v>
      </c>
      <c r="C1178" s="245" t="s">
        <v>1562</v>
      </c>
      <c r="D1178" s="245" t="s">
        <v>2040</v>
      </c>
      <c r="E1178" s="28" t="s">
        <v>1272</v>
      </c>
      <c r="F1178" s="218" t="s">
        <v>2038</v>
      </c>
      <c r="G1178" s="228">
        <v>43656</v>
      </c>
      <c r="H1178" s="228">
        <v>44908</v>
      </c>
      <c r="I1178" s="246">
        <f t="shared" si="52"/>
        <v>45273</v>
      </c>
      <c r="J1178" s="39" t="s">
        <v>910</v>
      </c>
    </row>
    <row r="1179" spans="1:10" ht="18" customHeight="1" x14ac:dyDescent="0.35">
      <c r="A1179" s="244" t="s">
        <v>22</v>
      </c>
      <c r="B1179" s="245" t="s">
        <v>2041</v>
      </c>
      <c r="C1179" s="245" t="s">
        <v>1562</v>
      </c>
      <c r="D1179" s="218" t="s">
        <v>2042</v>
      </c>
      <c r="E1179" s="28" t="s">
        <v>1272</v>
      </c>
      <c r="F1179" s="218" t="s">
        <v>2024</v>
      </c>
      <c r="G1179" s="228">
        <v>43656</v>
      </c>
      <c r="H1179" s="228"/>
      <c r="I1179" s="246">
        <f t="shared" ref="I1179:I1185" si="53">+G1179+366</f>
        <v>44022</v>
      </c>
      <c r="J1179" s="247" t="s">
        <v>951</v>
      </c>
    </row>
    <row r="1180" spans="1:10" ht="18" customHeight="1" x14ac:dyDescent="0.35">
      <c r="A1180" s="244" t="s">
        <v>22</v>
      </c>
      <c r="B1180" s="245" t="s">
        <v>2043</v>
      </c>
      <c r="C1180" s="245" t="s">
        <v>1562</v>
      </c>
      <c r="D1180" s="226" t="s">
        <v>2044</v>
      </c>
      <c r="E1180" s="226" t="s">
        <v>2045</v>
      </c>
      <c r="F1180" s="226" t="s">
        <v>262</v>
      </c>
      <c r="G1180" s="228">
        <v>43668</v>
      </c>
      <c r="H1180" s="228"/>
      <c r="I1180" s="246">
        <f t="shared" si="53"/>
        <v>44034</v>
      </c>
      <c r="J1180" s="226" t="s">
        <v>2046</v>
      </c>
    </row>
    <row r="1181" spans="1:10" ht="18" customHeight="1" x14ac:dyDescent="0.35">
      <c r="A1181" s="244" t="s">
        <v>22</v>
      </c>
      <c r="B1181" s="245" t="s">
        <v>2047</v>
      </c>
      <c r="C1181" s="245" t="s">
        <v>1562</v>
      </c>
      <c r="D1181" s="226" t="s">
        <v>2048</v>
      </c>
      <c r="E1181" s="226" t="s">
        <v>2049</v>
      </c>
      <c r="F1181" s="226" t="s">
        <v>262</v>
      </c>
      <c r="G1181" s="228">
        <v>43668</v>
      </c>
      <c r="H1181" s="228"/>
      <c r="I1181" s="246">
        <f t="shared" si="53"/>
        <v>44034</v>
      </c>
      <c r="J1181" s="226" t="s">
        <v>2046</v>
      </c>
    </row>
    <row r="1182" spans="1:10" ht="18" customHeight="1" x14ac:dyDescent="0.35">
      <c r="A1182" s="244" t="s">
        <v>22</v>
      </c>
      <c r="B1182" s="245" t="s">
        <v>2050</v>
      </c>
      <c r="C1182" s="245" t="s">
        <v>1562</v>
      </c>
      <c r="D1182" s="226" t="s">
        <v>2051</v>
      </c>
      <c r="E1182" s="226" t="s">
        <v>2052</v>
      </c>
      <c r="F1182" s="226" t="s">
        <v>262</v>
      </c>
      <c r="G1182" s="228">
        <v>43668</v>
      </c>
      <c r="H1182" s="228"/>
      <c r="I1182" s="246">
        <f t="shared" si="53"/>
        <v>44034</v>
      </c>
      <c r="J1182" s="226" t="s">
        <v>2046</v>
      </c>
    </row>
    <row r="1183" spans="1:10" ht="18" customHeight="1" x14ac:dyDescent="0.35">
      <c r="A1183" s="244" t="s">
        <v>22</v>
      </c>
      <c r="B1183" s="245" t="s">
        <v>2053</v>
      </c>
      <c r="C1183" s="245" t="s">
        <v>1562</v>
      </c>
      <c r="D1183" s="226" t="s">
        <v>2051</v>
      </c>
      <c r="E1183" s="226" t="s">
        <v>2052</v>
      </c>
      <c r="F1183" s="226" t="s">
        <v>262</v>
      </c>
      <c r="G1183" s="228">
        <v>43668</v>
      </c>
      <c r="H1183" s="228"/>
      <c r="I1183" s="246">
        <f t="shared" si="53"/>
        <v>44034</v>
      </c>
      <c r="J1183" s="226" t="s">
        <v>2046</v>
      </c>
    </row>
    <row r="1184" spans="1:10" ht="18" customHeight="1" x14ac:dyDescent="0.35">
      <c r="A1184" s="244" t="s">
        <v>22</v>
      </c>
      <c r="B1184" s="245" t="s">
        <v>2054</v>
      </c>
      <c r="C1184" s="245" t="s">
        <v>1562</v>
      </c>
      <c r="D1184" s="226" t="s">
        <v>2048</v>
      </c>
      <c r="E1184" s="226" t="s">
        <v>2049</v>
      </c>
      <c r="F1184" s="226" t="s">
        <v>262</v>
      </c>
      <c r="G1184" s="228">
        <v>43668</v>
      </c>
      <c r="H1184" s="228"/>
      <c r="I1184" s="246">
        <f t="shared" si="53"/>
        <v>44034</v>
      </c>
      <c r="J1184" s="226" t="s">
        <v>2046</v>
      </c>
    </row>
    <row r="1185" spans="1:10" ht="18" customHeight="1" x14ac:dyDescent="0.35">
      <c r="A1185" s="244" t="s">
        <v>22</v>
      </c>
      <c r="B1185" s="245" t="s">
        <v>2055</v>
      </c>
      <c r="C1185" s="245" t="s">
        <v>1562</v>
      </c>
      <c r="D1185" s="218" t="s">
        <v>2056</v>
      </c>
      <c r="E1185" s="218" t="s">
        <v>2057</v>
      </c>
      <c r="F1185" s="218" t="s">
        <v>2058</v>
      </c>
      <c r="G1185" s="228">
        <v>43685</v>
      </c>
      <c r="H1185" s="228"/>
      <c r="I1185" s="246">
        <f t="shared" si="53"/>
        <v>44051</v>
      </c>
      <c r="J1185" s="218" t="s">
        <v>1950</v>
      </c>
    </row>
    <row r="1186" spans="1:10" ht="18" customHeight="1" x14ac:dyDescent="0.35">
      <c r="A1186" s="244" t="s">
        <v>22</v>
      </c>
      <c r="B1186" s="245" t="s">
        <v>2059</v>
      </c>
      <c r="C1186" s="245" t="s">
        <v>1562</v>
      </c>
      <c r="D1186" s="218" t="s">
        <v>2060</v>
      </c>
      <c r="E1186" s="218" t="s">
        <v>2061</v>
      </c>
      <c r="F1186" s="218" t="s">
        <v>2062</v>
      </c>
      <c r="G1186" s="228">
        <v>43685</v>
      </c>
      <c r="H1186" s="228">
        <v>45133</v>
      </c>
      <c r="I1186" s="246">
        <f>+H1186+365</f>
        <v>45498</v>
      </c>
      <c r="J1186" s="218" t="s">
        <v>1998</v>
      </c>
    </row>
    <row r="1187" spans="1:10" ht="18" customHeight="1" x14ac:dyDescent="0.35">
      <c r="A1187" s="244" t="s">
        <v>22</v>
      </c>
      <c r="B1187" s="245" t="s">
        <v>2063</v>
      </c>
      <c r="C1187" s="245" t="s">
        <v>1562</v>
      </c>
      <c r="D1187" s="28" t="s">
        <v>1393</v>
      </c>
      <c r="E1187" s="218" t="s">
        <v>2064</v>
      </c>
      <c r="F1187" s="218" t="s">
        <v>2065</v>
      </c>
      <c r="G1187" s="228">
        <v>43685</v>
      </c>
      <c r="H1187" s="228"/>
      <c r="I1187" s="246">
        <f t="shared" ref="I1187:I1193" si="54">+G1187+366</f>
        <v>44051</v>
      </c>
      <c r="J1187" s="247" t="s">
        <v>1733</v>
      </c>
    </row>
    <row r="1188" spans="1:10" ht="18" customHeight="1" x14ac:dyDescent="0.35">
      <c r="A1188" s="76" t="s">
        <v>22</v>
      </c>
      <c r="B1188" s="27" t="s">
        <v>2066</v>
      </c>
      <c r="C1188" s="245" t="s">
        <v>1562</v>
      </c>
      <c r="D1188" s="28" t="s">
        <v>2067</v>
      </c>
      <c r="E1188" s="28" t="s">
        <v>2068</v>
      </c>
      <c r="F1188" s="28" t="s">
        <v>1175</v>
      </c>
      <c r="G1188" s="55">
        <v>43696</v>
      </c>
      <c r="H1188" s="55"/>
      <c r="I1188" s="246">
        <f t="shared" si="54"/>
        <v>44062</v>
      </c>
      <c r="J1188" s="226" t="s">
        <v>1172</v>
      </c>
    </row>
    <row r="1189" spans="1:10" ht="18" customHeight="1" x14ac:dyDescent="0.35">
      <c r="A1189" s="76" t="s">
        <v>22</v>
      </c>
      <c r="B1189" s="27" t="s">
        <v>2069</v>
      </c>
      <c r="C1189" s="245" t="s">
        <v>1562</v>
      </c>
      <c r="D1189" s="28" t="s">
        <v>2070</v>
      </c>
      <c r="E1189" s="28" t="s">
        <v>2068</v>
      </c>
      <c r="F1189" s="28" t="s">
        <v>1175</v>
      </c>
      <c r="G1189" s="55">
        <v>43696</v>
      </c>
      <c r="H1189" s="55"/>
      <c r="I1189" s="246">
        <f t="shared" si="54"/>
        <v>44062</v>
      </c>
      <c r="J1189" s="234" t="s">
        <v>1172</v>
      </c>
    </row>
    <row r="1190" spans="1:10" ht="18" customHeight="1" x14ac:dyDescent="0.35">
      <c r="A1190" s="76" t="s">
        <v>22</v>
      </c>
      <c r="B1190" s="27" t="s">
        <v>2071</v>
      </c>
      <c r="C1190" s="245" t="s">
        <v>1562</v>
      </c>
      <c r="D1190" s="28" t="s">
        <v>2072</v>
      </c>
      <c r="E1190" s="28" t="s">
        <v>2068</v>
      </c>
      <c r="F1190" s="28" t="s">
        <v>1175</v>
      </c>
      <c r="G1190" s="55">
        <v>43696</v>
      </c>
      <c r="H1190" s="55"/>
      <c r="I1190" s="246">
        <f t="shared" si="54"/>
        <v>44062</v>
      </c>
      <c r="J1190" s="226" t="s">
        <v>1172</v>
      </c>
    </row>
    <row r="1191" spans="1:10" ht="18" customHeight="1" x14ac:dyDescent="0.35">
      <c r="A1191" s="244" t="s">
        <v>22</v>
      </c>
      <c r="B1191" s="245" t="s">
        <v>2073</v>
      </c>
      <c r="C1191" s="245" t="s">
        <v>1562</v>
      </c>
      <c r="D1191" s="218" t="s">
        <v>2074</v>
      </c>
      <c r="E1191" s="218" t="s">
        <v>2075</v>
      </c>
      <c r="F1191" s="218" t="s">
        <v>2076</v>
      </c>
      <c r="G1191" s="228">
        <v>43728</v>
      </c>
      <c r="H1191" s="228"/>
      <c r="I1191" s="246">
        <f t="shared" si="54"/>
        <v>44094</v>
      </c>
      <c r="J1191" s="247" t="s">
        <v>1910</v>
      </c>
    </row>
    <row r="1192" spans="1:10" ht="18" customHeight="1" x14ac:dyDescent="0.35">
      <c r="A1192" s="244" t="s">
        <v>22</v>
      </c>
      <c r="B1192" s="245" t="s">
        <v>2077</v>
      </c>
      <c r="C1192" s="245" t="s">
        <v>1562</v>
      </c>
      <c r="D1192" s="218" t="s">
        <v>2074</v>
      </c>
      <c r="E1192" s="218" t="s">
        <v>2075</v>
      </c>
      <c r="F1192" s="218" t="s">
        <v>2076</v>
      </c>
      <c r="G1192" s="228">
        <v>43728</v>
      </c>
      <c r="H1192" s="228"/>
      <c r="I1192" s="246">
        <f t="shared" si="54"/>
        <v>44094</v>
      </c>
      <c r="J1192" s="247" t="s">
        <v>1910</v>
      </c>
    </row>
    <row r="1193" spans="1:10" ht="18" customHeight="1" x14ac:dyDescent="0.35">
      <c r="A1193" s="244" t="s">
        <v>22</v>
      </c>
      <c r="B1193" s="245" t="s">
        <v>2078</v>
      </c>
      <c r="C1193" s="245" t="s">
        <v>1562</v>
      </c>
      <c r="D1193" s="218" t="s">
        <v>2079</v>
      </c>
      <c r="E1193" s="218" t="s">
        <v>2080</v>
      </c>
      <c r="F1193" s="218" t="s">
        <v>2081</v>
      </c>
      <c r="G1193" s="228">
        <v>43727</v>
      </c>
      <c r="H1193" s="228"/>
      <c r="I1193" s="246">
        <f t="shared" si="54"/>
        <v>44093</v>
      </c>
      <c r="J1193" s="247" t="s">
        <v>2082</v>
      </c>
    </row>
    <row r="1194" spans="1:10" ht="18" customHeight="1" x14ac:dyDescent="0.35">
      <c r="A1194" s="76" t="s">
        <v>22</v>
      </c>
      <c r="B1194" s="27" t="s">
        <v>2084</v>
      </c>
      <c r="C1194" s="27" t="s">
        <v>1562</v>
      </c>
      <c r="D1194" s="34" t="s">
        <v>2085</v>
      </c>
      <c r="E1194" s="34" t="s">
        <v>1221</v>
      </c>
      <c r="F1194" s="34" t="s">
        <v>2086</v>
      </c>
      <c r="G1194" s="56">
        <v>43719</v>
      </c>
      <c r="H1194" s="56">
        <v>44265</v>
      </c>
      <c r="I1194" s="246">
        <v>44630</v>
      </c>
      <c r="J1194" s="39" t="s">
        <v>910</v>
      </c>
    </row>
    <row r="1195" spans="1:10" ht="18" customHeight="1" x14ac:dyDescent="0.35">
      <c r="A1195" s="76" t="s">
        <v>22</v>
      </c>
      <c r="B1195" s="27" t="s">
        <v>2087</v>
      </c>
      <c r="C1195" s="27" t="s">
        <v>1562</v>
      </c>
      <c r="D1195" s="34" t="s">
        <v>2088</v>
      </c>
      <c r="E1195" s="34" t="s">
        <v>1221</v>
      </c>
      <c r="F1195" s="34" t="s">
        <v>2089</v>
      </c>
      <c r="G1195" s="56">
        <v>43745</v>
      </c>
      <c r="H1195" s="56">
        <v>44265</v>
      </c>
      <c r="I1195" s="246">
        <v>44630</v>
      </c>
      <c r="J1195" s="39" t="s">
        <v>910</v>
      </c>
    </row>
    <row r="1196" spans="1:10" ht="18" customHeight="1" x14ac:dyDescent="0.35">
      <c r="A1196" s="76" t="s">
        <v>22</v>
      </c>
      <c r="B1196" s="27" t="s">
        <v>2090</v>
      </c>
      <c r="C1196" s="27" t="s">
        <v>1562</v>
      </c>
      <c r="D1196" s="34" t="s">
        <v>2091</v>
      </c>
      <c r="E1196" s="34" t="s">
        <v>2092</v>
      </c>
      <c r="F1196" s="34" t="s">
        <v>2093</v>
      </c>
      <c r="G1196" s="56">
        <v>43745</v>
      </c>
      <c r="H1196" s="56"/>
      <c r="I1196" s="246">
        <f t="shared" ref="I1196:I1202" si="55">+G1196+366</f>
        <v>44111</v>
      </c>
      <c r="J1196" s="34" t="s">
        <v>2094</v>
      </c>
    </row>
    <row r="1197" spans="1:10" ht="18" customHeight="1" x14ac:dyDescent="0.35">
      <c r="A1197" s="244" t="s">
        <v>22</v>
      </c>
      <c r="B1197" s="245" t="s">
        <v>2095</v>
      </c>
      <c r="C1197" s="245" t="s">
        <v>1562</v>
      </c>
      <c r="D1197" s="218" t="s">
        <v>2096</v>
      </c>
      <c r="E1197" s="218" t="s">
        <v>1551</v>
      </c>
      <c r="F1197" s="218" t="s">
        <v>2097</v>
      </c>
      <c r="G1197" s="228">
        <v>43727</v>
      </c>
      <c r="H1197" s="228"/>
      <c r="I1197" s="246">
        <f t="shared" si="55"/>
        <v>44093</v>
      </c>
      <c r="J1197" s="247" t="s">
        <v>2082</v>
      </c>
    </row>
    <row r="1198" spans="1:10" ht="18" customHeight="1" x14ac:dyDescent="0.35">
      <c r="A1198" s="244" t="s">
        <v>22</v>
      </c>
      <c r="B1198" s="245" t="s">
        <v>2098</v>
      </c>
      <c r="C1198" s="245" t="s">
        <v>1562</v>
      </c>
      <c r="D1198" s="218" t="s">
        <v>2099</v>
      </c>
      <c r="E1198" s="218" t="s">
        <v>2100</v>
      </c>
      <c r="F1198" s="218" t="s">
        <v>2097</v>
      </c>
      <c r="G1198" s="228">
        <v>43727</v>
      </c>
      <c r="H1198" s="228"/>
      <c r="I1198" s="246">
        <f t="shared" si="55"/>
        <v>44093</v>
      </c>
      <c r="J1198" s="247" t="s">
        <v>2082</v>
      </c>
    </row>
    <row r="1199" spans="1:10" ht="18" customHeight="1" x14ac:dyDescent="0.35">
      <c r="A1199" s="76" t="s">
        <v>22</v>
      </c>
      <c r="B1199" s="27" t="s">
        <v>2101</v>
      </c>
      <c r="C1199" s="27" t="s">
        <v>1562</v>
      </c>
      <c r="D1199" s="34" t="s">
        <v>2102</v>
      </c>
      <c r="E1199" s="34" t="s">
        <v>2103</v>
      </c>
      <c r="F1199" s="34" t="s">
        <v>2104</v>
      </c>
      <c r="G1199" s="56">
        <v>43727</v>
      </c>
      <c r="H1199" s="56"/>
      <c r="I1199" s="246">
        <f t="shared" si="55"/>
        <v>44093</v>
      </c>
      <c r="J1199" s="34" t="s">
        <v>2083</v>
      </c>
    </row>
    <row r="1200" spans="1:10" ht="18" customHeight="1" x14ac:dyDescent="0.35">
      <c r="A1200" s="76" t="s">
        <v>22</v>
      </c>
      <c r="B1200" s="27" t="s">
        <v>2105</v>
      </c>
      <c r="C1200" s="27" t="s">
        <v>1562</v>
      </c>
      <c r="D1200" s="34" t="s">
        <v>2106</v>
      </c>
      <c r="E1200" s="34" t="s">
        <v>2103</v>
      </c>
      <c r="F1200" s="34" t="s">
        <v>2104</v>
      </c>
      <c r="G1200" s="56">
        <v>43727</v>
      </c>
      <c r="H1200" s="56"/>
      <c r="I1200" s="246">
        <f t="shared" si="55"/>
        <v>44093</v>
      </c>
      <c r="J1200" s="34" t="s">
        <v>2083</v>
      </c>
    </row>
    <row r="1201" spans="1:10" ht="18" customHeight="1" x14ac:dyDescent="0.35">
      <c r="A1201" s="76" t="s">
        <v>22</v>
      </c>
      <c r="B1201" s="27" t="s">
        <v>2107</v>
      </c>
      <c r="C1201" s="27" t="s">
        <v>1562</v>
      </c>
      <c r="D1201" s="34" t="s">
        <v>2108</v>
      </c>
      <c r="E1201" s="34" t="s">
        <v>2103</v>
      </c>
      <c r="F1201" s="34" t="s">
        <v>2104</v>
      </c>
      <c r="G1201" s="56">
        <v>43727</v>
      </c>
      <c r="H1201" s="56"/>
      <c r="I1201" s="246">
        <f t="shared" si="55"/>
        <v>44093</v>
      </c>
      <c r="J1201" s="34" t="s">
        <v>2083</v>
      </c>
    </row>
    <row r="1202" spans="1:10" ht="18" customHeight="1" x14ac:dyDescent="0.35">
      <c r="A1202" s="76" t="s">
        <v>22</v>
      </c>
      <c r="B1202" s="27" t="s">
        <v>2109</v>
      </c>
      <c r="C1202" s="27" t="s">
        <v>1562</v>
      </c>
      <c r="D1202" s="34" t="s">
        <v>2110</v>
      </c>
      <c r="E1202" s="34" t="s">
        <v>2103</v>
      </c>
      <c r="F1202" s="34" t="s">
        <v>2104</v>
      </c>
      <c r="G1202" s="56">
        <v>43727</v>
      </c>
      <c r="H1202" s="56"/>
      <c r="I1202" s="246">
        <f t="shared" si="55"/>
        <v>44093</v>
      </c>
      <c r="J1202" s="34" t="s">
        <v>2083</v>
      </c>
    </row>
    <row r="1203" spans="1:10" ht="18" customHeight="1" x14ac:dyDescent="0.35">
      <c r="A1203" s="76" t="s">
        <v>22</v>
      </c>
      <c r="B1203" s="27" t="s">
        <v>2111</v>
      </c>
      <c r="C1203" s="27" t="s">
        <v>1562</v>
      </c>
      <c r="D1203" s="34" t="s">
        <v>2112</v>
      </c>
      <c r="E1203" s="34" t="s">
        <v>2113</v>
      </c>
      <c r="F1203" s="34" t="s">
        <v>1213</v>
      </c>
      <c r="G1203" s="56">
        <v>43742</v>
      </c>
      <c r="H1203" s="56">
        <v>44108</v>
      </c>
      <c r="I1203" s="246">
        <v>44473</v>
      </c>
      <c r="J1203" s="34" t="s">
        <v>2114</v>
      </c>
    </row>
    <row r="1204" spans="1:10" ht="18" customHeight="1" x14ac:dyDescent="0.35">
      <c r="A1204" s="76" t="s">
        <v>22</v>
      </c>
      <c r="B1204" s="27" t="s">
        <v>2115</v>
      </c>
      <c r="C1204" s="27" t="s">
        <v>1562</v>
      </c>
      <c r="D1204" s="34" t="s">
        <v>2116</v>
      </c>
      <c r="E1204" s="34" t="s">
        <v>2117</v>
      </c>
      <c r="F1204" s="34" t="s">
        <v>2118</v>
      </c>
      <c r="G1204" s="56">
        <v>43742</v>
      </c>
      <c r="H1204" s="56">
        <v>44108</v>
      </c>
      <c r="I1204" s="246">
        <f>+H1204+365</f>
        <v>44473</v>
      </c>
      <c r="J1204" s="34" t="s">
        <v>2119</v>
      </c>
    </row>
    <row r="1205" spans="1:10" ht="18" customHeight="1" x14ac:dyDescent="0.35">
      <c r="A1205" s="244" t="s">
        <v>22</v>
      </c>
      <c r="B1205" s="245" t="s">
        <v>2120</v>
      </c>
      <c r="C1205" s="245" t="s">
        <v>1562</v>
      </c>
      <c r="D1205" s="218" t="s">
        <v>2121</v>
      </c>
      <c r="E1205" s="218" t="s">
        <v>1551</v>
      </c>
      <c r="F1205" s="218" t="s">
        <v>2097</v>
      </c>
      <c r="G1205" s="228">
        <v>43727</v>
      </c>
      <c r="H1205" s="228"/>
      <c r="I1205" s="246">
        <f>+G1205+366</f>
        <v>44093</v>
      </c>
      <c r="J1205" s="247" t="s">
        <v>2082</v>
      </c>
    </row>
    <row r="1206" spans="1:10" ht="18" customHeight="1" x14ac:dyDescent="0.35">
      <c r="A1206" s="76" t="s">
        <v>22</v>
      </c>
      <c r="B1206" s="27" t="s">
        <v>2122</v>
      </c>
      <c r="C1206" s="27" t="s">
        <v>1562</v>
      </c>
      <c r="D1206" s="34" t="s">
        <v>2123</v>
      </c>
      <c r="E1206" s="34" t="s">
        <v>1221</v>
      </c>
      <c r="F1206" s="34" t="s">
        <v>2124</v>
      </c>
      <c r="G1206" s="56">
        <v>43745</v>
      </c>
      <c r="H1206" s="56">
        <v>44265</v>
      </c>
      <c r="I1206" s="246">
        <v>44630</v>
      </c>
      <c r="J1206" s="39" t="s">
        <v>910</v>
      </c>
    </row>
    <row r="1207" spans="1:10" ht="18" customHeight="1" x14ac:dyDescent="0.35">
      <c r="A1207" s="76" t="s">
        <v>22</v>
      </c>
      <c r="B1207" s="27" t="s">
        <v>2125</v>
      </c>
      <c r="C1207" s="27" t="s">
        <v>1562</v>
      </c>
      <c r="D1207" s="34" t="s">
        <v>2126</v>
      </c>
      <c r="E1207" s="34" t="s">
        <v>1221</v>
      </c>
      <c r="F1207" s="34" t="s">
        <v>2124</v>
      </c>
      <c r="G1207" s="56">
        <v>43745</v>
      </c>
      <c r="H1207" s="56">
        <v>44265</v>
      </c>
      <c r="I1207" s="246">
        <v>44630</v>
      </c>
      <c r="J1207" s="39" t="s">
        <v>910</v>
      </c>
    </row>
    <row r="1208" spans="1:10" ht="18" customHeight="1" x14ac:dyDescent="0.35">
      <c r="A1208" s="76" t="s">
        <v>22</v>
      </c>
      <c r="B1208" s="27" t="s">
        <v>2127</v>
      </c>
      <c r="C1208" s="27" t="s">
        <v>1562</v>
      </c>
      <c r="D1208" s="34" t="s">
        <v>2128</v>
      </c>
      <c r="E1208" s="34" t="s">
        <v>1602</v>
      </c>
      <c r="F1208" s="34" t="s">
        <v>2129</v>
      </c>
      <c r="G1208" s="56">
        <v>43766</v>
      </c>
      <c r="H1208" s="56">
        <v>44909</v>
      </c>
      <c r="I1208" s="246">
        <f>H1208+365</f>
        <v>45274</v>
      </c>
      <c r="J1208" s="39" t="s">
        <v>910</v>
      </c>
    </row>
    <row r="1209" spans="1:10" ht="18" customHeight="1" x14ac:dyDescent="0.35">
      <c r="A1209" s="76" t="s">
        <v>22</v>
      </c>
      <c r="B1209" s="27" t="s">
        <v>2130</v>
      </c>
      <c r="C1209" s="27" t="s">
        <v>1562</v>
      </c>
      <c r="D1209" s="34" t="s">
        <v>2131</v>
      </c>
      <c r="E1209" s="34" t="s">
        <v>1602</v>
      </c>
      <c r="F1209" s="34" t="s">
        <v>2129</v>
      </c>
      <c r="G1209" s="56">
        <v>43766</v>
      </c>
      <c r="H1209" s="56">
        <v>44909</v>
      </c>
      <c r="I1209" s="246">
        <f>H1209+365</f>
        <v>45274</v>
      </c>
      <c r="J1209" s="39" t="s">
        <v>910</v>
      </c>
    </row>
    <row r="1210" spans="1:10" ht="18" customHeight="1" x14ac:dyDescent="0.35">
      <c r="A1210" s="76" t="s">
        <v>22</v>
      </c>
      <c r="B1210" s="27" t="s">
        <v>2132</v>
      </c>
      <c r="C1210" s="27" t="s">
        <v>1562</v>
      </c>
      <c r="D1210" s="34" t="s">
        <v>2133</v>
      </c>
      <c r="E1210" s="34" t="s">
        <v>1602</v>
      </c>
      <c r="F1210" s="34" t="s">
        <v>2129</v>
      </c>
      <c r="G1210" s="56">
        <v>43766</v>
      </c>
      <c r="H1210" s="56">
        <v>44909</v>
      </c>
      <c r="I1210" s="246">
        <f>H1210+365</f>
        <v>45274</v>
      </c>
      <c r="J1210" s="39" t="s">
        <v>910</v>
      </c>
    </row>
    <row r="1211" spans="1:10" ht="18" customHeight="1" x14ac:dyDescent="0.35">
      <c r="A1211" s="76" t="s">
        <v>22</v>
      </c>
      <c r="B1211" s="27" t="s">
        <v>2134</v>
      </c>
      <c r="C1211" s="27" t="s">
        <v>1562</v>
      </c>
      <c r="D1211" s="34" t="s">
        <v>2135</v>
      </c>
      <c r="E1211" s="34" t="s">
        <v>1602</v>
      </c>
      <c r="F1211" s="34" t="s">
        <v>2129</v>
      </c>
      <c r="G1211" s="56">
        <v>43766</v>
      </c>
      <c r="H1211" s="56">
        <v>44909</v>
      </c>
      <c r="I1211" s="246">
        <f>H1211+365</f>
        <v>45274</v>
      </c>
      <c r="J1211" s="39" t="s">
        <v>910</v>
      </c>
    </row>
    <row r="1212" spans="1:10" ht="18" customHeight="1" x14ac:dyDescent="0.35">
      <c r="A1212" s="76" t="s">
        <v>2136</v>
      </c>
      <c r="B1212" s="27" t="s">
        <v>2137</v>
      </c>
      <c r="C1212" s="27" t="s">
        <v>1562</v>
      </c>
      <c r="D1212" s="34" t="s">
        <v>2138</v>
      </c>
      <c r="E1212" s="34" t="s">
        <v>2139</v>
      </c>
      <c r="F1212" s="34" t="s">
        <v>1409</v>
      </c>
      <c r="G1212" s="56">
        <v>43767</v>
      </c>
      <c r="H1212" s="56">
        <v>44225</v>
      </c>
      <c r="I1212" s="246">
        <v>44590</v>
      </c>
      <c r="J1212" s="39" t="s">
        <v>2140</v>
      </c>
    </row>
    <row r="1213" spans="1:10" ht="18" customHeight="1" x14ac:dyDescent="0.35">
      <c r="A1213" s="244" t="s">
        <v>22</v>
      </c>
      <c r="B1213" s="27" t="s">
        <v>2141</v>
      </c>
      <c r="C1213" s="245" t="s">
        <v>1562</v>
      </c>
      <c r="D1213" s="218" t="s">
        <v>2142</v>
      </c>
      <c r="E1213" s="218" t="s">
        <v>2143</v>
      </c>
      <c r="F1213" s="218" t="s">
        <v>2144</v>
      </c>
      <c r="G1213" s="228">
        <v>43777</v>
      </c>
      <c r="H1213" s="228">
        <v>45133</v>
      </c>
      <c r="I1213" s="246">
        <f>+H1213+365</f>
        <v>45498</v>
      </c>
      <c r="J1213" s="218" t="s">
        <v>1998</v>
      </c>
    </row>
    <row r="1214" spans="1:10" ht="18" customHeight="1" x14ac:dyDescent="0.35">
      <c r="A1214" s="244" t="s">
        <v>22</v>
      </c>
      <c r="B1214" s="27" t="s">
        <v>2145</v>
      </c>
      <c r="C1214" s="245" t="s">
        <v>1562</v>
      </c>
      <c r="D1214" s="28" t="s">
        <v>2146</v>
      </c>
      <c r="E1214" s="218" t="s">
        <v>2147</v>
      </c>
      <c r="F1214" s="218" t="s">
        <v>2148</v>
      </c>
      <c r="G1214" s="228">
        <v>43685</v>
      </c>
      <c r="H1214" s="228"/>
      <c r="I1214" s="246">
        <f>+G1214+366</f>
        <v>44051</v>
      </c>
      <c r="J1214" s="247" t="s">
        <v>1733</v>
      </c>
    </row>
    <row r="1215" spans="1:10" ht="18" customHeight="1" x14ac:dyDescent="0.35">
      <c r="A1215" s="244" t="s">
        <v>22</v>
      </c>
      <c r="B1215" s="27" t="s">
        <v>2149</v>
      </c>
      <c r="C1215" s="245" t="s">
        <v>1562</v>
      </c>
      <c r="D1215" s="28" t="s">
        <v>2146</v>
      </c>
      <c r="E1215" s="218" t="s">
        <v>2147</v>
      </c>
      <c r="F1215" s="218" t="s">
        <v>2148</v>
      </c>
      <c r="G1215" s="228">
        <v>43685</v>
      </c>
      <c r="H1215" s="228"/>
      <c r="I1215" s="246">
        <f>+G1215+366</f>
        <v>44051</v>
      </c>
      <c r="J1215" s="247" t="s">
        <v>1733</v>
      </c>
    </row>
    <row r="1216" spans="1:10" ht="18" customHeight="1" x14ac:dyDescent="0.35">
      <c r="A1216" s="76" t="s">
        <v>22</v>
      </c>
      <c r="B1216" s="27" t="s">
        <v>2150</v>
      </c>
      <c r="C1216" s="27" t="s">
        <v>1562</v>
      </c>
      <c r="D1216" s="218" t="s">
        <v>2151</v>
      </c>
      <c r="E1216" s="218" t="s">
        <v>2152</v>
      </c>
      <c r="F1216" s="263" t="s">
        <v>2153</v>
      </c>
      <c r="G1216" s="228">
        <v>43789</v>
      </c>
      <c r="H1216" s="228">
        <v>44428</v>
      </c>
      <c r="I1216" s="246">
        <v>44793</v>
      </c>
      <c r="J1216" s="42" t="s">
        <v>1702</v>
      </c>
    </row>
    <row r="1217" spans="1:10" ht="18" customHeight="1" x14ac:dyDescent="0.35">
      <c r="A1217" s="244" t="s">
        <v>22</v>
      </c>
      <c r="B1217" s="245" t="s">
        <v>2154</v>
      </c>
      <c r="C1217" s="245" t="s">
        <v>1562</v>
      </c>
      <c r="D1217" s="226" t="s">
        <v>2155</v>
      </c>
      <c r="E1217" s="226" t="s">
        <v>198</v>
      </c>
      <c r="F1217" s="226" t="s">
        <v>262</v>
      </c>
      <c r="G1217" s="228">
        <v>43789</v>
      </c>
      <c r="H1217" s="228"/>
      <c r="I1217" s="246">
        <f>+G1217+366</f>
        <v>44155</v>
      </c>
      <c r="J1217" s="226" t="s">
        <v>2046</v>
      </c>
    </row>
    <row r="1218" spans="1:10" ht="18" customHeight="1" x14ac:dyDescent="0.35">
      <c r="A1218" s="244" t="s">
        <v>22</v>
      </c>
      <c r="B1218" s="245" t="s">
        <v>2156</v>
      </c>
      <c r="C1218" s="245" t="s">
        <v>1562</v>
      </c>
      <c r="D1218" s="218" t="s">
        <v>2157</v>
      </c>
      <c r="E1218" s="218" t="s">
        <v>873</v>
      </c>
      <c r="F1218" s="218" t="s">
        <v>2158</v>
      </c>
      <c r="G1218" s="228">
        <v>43802</v>
      </c>
      <c r="H1218" s="228">
        <v>44888</v>
      </c>
      <c r="I1218" s="246">
        <f>H1218+365</f>
        <v>45253</v>
      </c>
      <c r="J1218" s="247" t="s">
        <v>193</v>
      </c>
    </row>
    <row r="1219" spans="1:10" ht="18" customHeight="1" x14ac:dyDescent="0.35">
      <c r="A1219" s="244" t="s">
        <v>22</v>
      </c>
      <c r="B1219" s="245" t="s">
        <v>2159</v>
      </c>
      <c r="C1219" s="245" t="s">
        <v>1562</v>
      </c>
      <c r="D1219" s="218" t="s">
        <v>2160</v>
      </c>
      <c r="E1219" s="218" t="s">
        <v>873</v>
      </c>
      <c r="F1219" s="218" t="s">
        <v>2158</v>
      </c>
      <c r="G1219" s="228">
        <v>43802</v>
      </c>
      <c r="H1219" s="228">
        <v>44888</v>
      </c>
      <c r="I1219" s="246">
        <f>H1219+365</f>
        <v>45253</v>
      </c>
      <c r="J1219" s="247" t="s">
        <v>193</v>
      </c>
    </row>
    <row r="1220" spans="1:10" ht="18" customHeight="1" x14ac:dyDescent="0.35">
      <c r="A1220" s="244" t="s">
        <v>22</v>
      </c>
      <c r="B1220" s="245" t="s">
        <v>2161</v>
      </c>
      <c r="C1220" s="245" t="s">
        <v>1562</v>
      </c>
      <c r="D1220" s="218" t="s">
        <v>2162</v>
      </c>
      <c r="E1220" s="218" t="s">
        <v>716</v>
      </c>
      <c r="F1220" s="218" t="s">
        <v>2158</v>
      </c>
      <c r="G1220" s="228">
        <v>43802</v>
      </c>
      <c r="H1220" s="228"/>
      <c r="I1220" s="246">
        <f>+G1220+366</f>
        <v>44168</v>
      </c>
      <c r="J1220" s="247" t="s">
        <v>193</v>
      </c>
    </row>
    <row r="1221" spans="1:10" ht="18" customHeight="1" x14ac:dyDescent="0.35">
      <c r="A1221" s="244" t="s">
        <v>22</v>
      </c>
      <c r="B1221" s="245" t="s">
        <v>2163</v>
      </c>
      <c r="C1221" s="245" t="s">
        <v>1562</v>
      </c>
      <c r="D1221" s="218" t="s">
        <v>2164</v>
      </c>
      <c r="E1221" s="218" t="s">
        <v>716</v>
      </c>
      <c r="F1221" s="218" t="s">
        <v>2158</v>
      </c>
      <c r="G1221" s="228">
        <v>43802</v>
      </c>
      <c r="H1221" s="228"/>
      <c r="I1221" s="246">
        <f>+G1221+366</f>
        <v>44168</v>
      </c>
      <c r="J1221" s="247" t="s">
        <v>193</v>
      </c>
    </row>
    <row r="1222" spans="1:10" ht="18" customHeight="1" x14ac:dyDescent="0.35">
      <c r="A1222" s="244" t="s">
        <v>22</v>
      </c>
      <c r="B1222" s="245" t="s">
        <v>2165</v>
      </c>
      <c r="C1222" s="245" t="s">
        <v>1562</v>
      </c>
      <c r="D1222" s="218" t="s">
        <v>2166</v>
      </c>
      <c r="E1222" s="218" t="s">
        <v>716</v>
      </c>
      <c r="F1222" s="218" t="s">
        <v>2158</v>
      </c>
      <c r="G1222" s="228">
        <v>43802</v>
      </c>
      <c r="H1222" s="228"/>
      <c r="I1222" s="246">
        <f>+G1222+366</f>
        <v>44168</v>
      </c>
      <c r="J1222" s="247" t="s">
        <v>193</v>
      </c>
    </row>
    <row r="1223" spans="1:10" ht="18" customHeight="1" x14ac:dyDescent="0.35">
      <c r="A1223" s="244" t="s">
        <v>22</v>
      </c>
      <c r="B1223" s="245" t="s">
        <v>2167</v>
      </c>
      <c r="C1223" s="245" t="s">
        <v>1562</v>
      </c>
      <c r="D1223" s="218" t="s">
        <v>2168</v>
      </c>
      <c r="E1223" s="218" t="s">
        <v>710</v>
      </c>
      <c r="F1223" s="218" t="s">
        <v>1360</v>
      </c>
      <c r="G1223" s="228">
        <v>43802</v>
      </c>
      <c r="H1223" s="228">
        <v>44888</v>
      </c>
      <c r="I1223" s="246">
        <f>H1223+365</f>
        <v>45253</v>
      </c>
      <c r="J1223" s="247" t="s">
        <v>193</v>
      </c>
    </row>
    <row r="1224" spans="1:10" ht="18" customHeight="1" x14ac:dyDescent="0.35">
      <c r="A1224" s="244" t="s">
        <v>22</v>
      </c>
      <c r="B1224" s="245" t="s">
        <v>2169</v>
      </c>
      <c r="C1224" s="245" t="s">
        <v>1562</v>
      </c>
      <c r="D1224" s="218" t="s">
        <v>2170</v>
      </c>
      <c r="E1224" s="218" t="s">
        <v>710</v>
      </c>
      <c r="F1224" s="218" t="s">
        <v>1360</v>
      </c>
      <c r="G1224" s="228">
        <v>43802</v>
      </c>
      <c r="H1224" s="228">
        <v>44888</v>
      </c>
      <c r="I1224" s="246">
        <f>H1224+365</f>
        <v>45253</v>
      </c>
      <c r="J1224" s="247" t="s">
        <v>193</v>
      </c>
    </row>
    <row r="1225" spans="1:10" ht="18" customHeight="1" x14ac:dyDescent="0.35">
      <c r="A1225" s="244" t="s">
        <v>22</v>
      </c>
      <c r="B1225" s="245" t="s">
        <v>2171</v>
      </c>
      <c r="C1225" s="245" t="s">
        <v>1562</v>
      </c>
      <c r="D1225" s="218" t="s">
        <v>2172</v>
      </c>
      <c r="E1225" s="218" t="s">
        <v>710</v>
      </c>
      <c r="F1225" s="218" t="s">
        <v>1360</v>
      </c>
      <c r="G1225" s="228">
        <v>43802</v>
      </c>
      <c r="H1225" s="228">
        <v>44888</v>
      </c>
      <c r="I1225" s="246">
        <f>H1225+365</f>
        <v>45253</v>
      </c>
      <c r="J1225" s="247" t="s">
        <v>193</v>
      </c>
    </row>
    <row r="1226" spans="1:10" ht="18" customHeight="1" x14ac:dyDescent="0.35">
      <c r="A1226" s="273" t="s">
        <v>22</v>
      </c>
      <c r="B1226" s="274" t="s">
        <v>2173</v>
      </c>
      <c r="C1226" s="274" t="s">
        <v>1562</v>
      </c>
      <c r="D1226" s="247" t="s">
        <v>2174</v>
      </c>
      <c r="E1226" s="247" t="s">
        <v>710</v>
      </c>
      <c r="F1226" s="247" t="s">
        <v>1360</v>
      </c>
      <c r="G1226" s="246">
        <v>43802</v>
      </c>
      <c r="H1226" s="246">
        <v>44888</v>
      </c>
      <c r="I1226" s="246">
        <f>H1226+365</f>
        <v>45253</v>
      </c>
      <c r="J1226" s="247" t="s">
        <v>193</v>
      </c>
    </row>
    <row r="1227" spans="1:10" ht="18" customHeight="1" x14ac:dyDescent="0.35">
      <c r="A1227" s="273" t="s">
        <v>22</v>
      </c>
      <c r="B1227" s="274" t="s">
        <v>2175</v>
      </c>
      <c r="C1227" s="274" t="s">
        <v>1562</v>
      </c>
      <c r="D1227" s="247" t="s">
        <v>2176</v>
      </c>
      <c r="E1227" s="247" t="s">
        <v>191</v>
      </c>
      <c r="F1227" s="247" t="s">
        <v>2177</v>
      </c>
      <c r="G1227" s="246">
        <v>43802</v>
      </c>
      <c r="H1227" s="246">
        <v>44888</v>
      </c>
      <c r="I1227" s="246">
        <f>H1227+365</f>
        <v>45253</v>
      </c>
      <c r="J1227" s="247" t="s">
        <v>193</v>
      </c>
    </row>
    <row r="1228" spans="1:10" ht="18" customHeight="1" x14ac:dyDescent="0.35">
      <c r="A1228" s="273" t="s">
        <v>22</v>
      </c>
      <c r="B1228" s="274" t="s">
        <v>2178</v>
      </c>
      <c r="C1228" s="274" t="s">
        <v>1562</v>
      </c>
      <c r="D1228" s="247" t="s">
        <v>2179</v>
      </c>
      <c r="E1228" s="247" t="s">
        <v>191</v>
      </c>
      <c r="F1228" s="247" t="s">
        <v>2177</v>
      </c>
      <c r="G1228" s="246">
        <v>43802</v>
      </c>
      <c r="H1228" s="246"/>
      <c r="I1228" s="246">
        <f>+G1228+366</f>
        <v>44168</v>
      </c>
      <c r="J1228" s="247" t="s">
        <v>193</v>
      </c>
    </row>
    <row r="1229" spans="1:10" ht="18" customHeight="1" x14ac:dyDescent="0.35">
      <c r="A1229" s="273" t="s">
        <v>22</v>
      </c>
      <c r="B1229" s="274" t="s">
        <v>2180</v>
      </c>
      <c r="C1229" s="274" t="s">
        <v>1562</v>
      </c>
      <c r="D1229" s="247" t="s">
        <v>2181</v>
      </c>
      <c r="E1229" s="247" t="s">
        <v>191</v>
      </c>
      <c r="F1229" s="247" t="s">
        <v>2177</v>
      </c>
      <c r="G1229" s="246">
        <v>43802</v>
      </c>
      <c r="H1229" s="246">
        <v>44888</v>
      </c>
      <c r="I1229" s="246">
        <f>H1229+365</f>
        <v>45253</v>
      </c>
      <c r="J1229" s="247" t="s">
        <v>193</v>
      </c>
    </row>
    <row r="1230" spans="1:10" ht="18" customHeight="1" x14ac:dyDescent="0.35">
      <c r="A1230" s="273" t="s">
        <v>22</v>
      </c>
      <c r="B1230" s="274" t="s">
        <v>2182</v>
      </c>
      <c r="C1230" s="274" t="s">
        <v>1562</v>
      </c>
      <c r="D1230" s="247" t="s">
        <v>2183</v>
      </c>
      <c r="E1230" s="247" t="s">
        <v>697</v>
      </c>
      <c r="F1230" s="247" t="s">
        <v>2177</v>
      </c>
      <c r="G1230" s="246">
        <v>43802</v>
      </c>
      <c r="H1230" s="246">
        <v>44888</v>
      </c>
      <c r="I1230" s="246">
        <f>H1230+365</f>
        <v>45253</v>
      </c>
      <c r="J1230" s="247" t="s">
        <v>193</v>
      </c>
    </row>
    <row r="1231" spans="1:10" ht="18" customHeight="1" x14ac:dyDescent="0.35">
      <c r="A1231" s="273" t="s">
        <v>22</v>
      </c>
      <c r="B1231" s="274" t="s">
        <v>2184</v>
      </c>
      <c r="C1231" s="274" t="s">
        <v>1562</v>
      </c>
      <c r="D1231" s="247" t="s">
        <v>2185</v>
      </c>
      <c r="E1231" s="247" t="s">
        <v>697</v>
      </c>
      <c r="F1231" s="247" t="s">
        <v>2177</v>
      </c>
      <c r="G1231" s="246">
        <v>43802</v>
      </c>
      <c r="H1231" s="246">
        <v>44888</v>
      </c>
      <c r="I1231" s="246">
        <f>H1231+365</f>
        <v>45253</v>
      </c>
      <c r="J1231" s="247" t="s">
        <v>193</v>
      </c>
    </row>
    <row r="1232" spans="1:10" ht="18" customHeight="1" x14ac:dyDescent="0.35">
      <c r="A1232" s="273" t="s">
        <v>22</v>
      </c>
      <c r="B1232" s="274" t="s">
        <v>2186</v>
      </c>
      <c r="C1232" s="274" t="s">
        <v>1562</v>
      </c>
      <c r="D1232" s="247" t="s">
        <v>2187</v>
      </c>
      <c r="E1232" s="247" t="s">
        <v>697</v>
      </c>
      <c r="F1232" s="247" t="s">
        <v>2177</v>
      </c>
      <c r="G1232" s="246">
        <v>43802</v>
      </c>
      <c r="H1232" s="246"/>
      <c r="I1232" s="246">
        <f>+G1232+366</f>
        <v>44168</v>
      </c>
      <c r="J1232" s="247" t="s">
        <v>193</v>
      </c>
    </row>
    <row r="1233" spans="1:10" ht="18" customHeight="1" x14ac:dyDescent="0.35">
      <c r="A1233" s="273" t="s">
        <v>22</v>
      </c>
      <c r="B1233" s="274" t="s">
        <v>2188</v>
      </c>
      <c r="C1233" s="274" t="s">
        <v>1562</v>
      </c>
      <c r="D1233" s="247" t="s">
        <v>2189</v>
      </c>
      <c r="E1233" s="247" t="s">
        <v>697</v>
      </c>
      <c r="F1233" s="247" t="s">
        <v>2177</v>
      </c>
      <c r="G1233" s="246">
        <v>43802</v>
      </c>
      <c r="H1233" s="246"/>
      <c r="I1233" s="246">
        <f>+G1233+366</f>
        <v>44168</v>
      </c>
      <c r="J1233" s="247" t="s">
        <v>193</v>
      </c>
    </row>
    <row r="1234" spans="1:10" ht="18" customHeight="1" x14ac:dyDescent="0.35">
      <c r="A1234" s="273" t="s">
        <v>22</v>
      </c>
      <c r="B1234" s="274" t="s">
        <v>2190</v>
      </c>
      <c r="C1234" s="274" t="s">
        <v>1562</v>
      </c>
      <c r="D1234" s="218" t="s">
        <v>2191</v>
      </c>
      <c r="E1234" s="218" t="s">
        <v>873</v>
      </c>
      <c r="F1234" s="218" t="s">
        <v>2010</v>
      </c>
      <c r="G1234" s="228">
        <v>43802</v>
      </c>
      <c r="H1234" s="228">
        <v>44888</v>
      </c>
      <c r="I1234" s="246">
        <f>H1234+365</f>
        <v>45253</v>
      </c>
      <c r="J1234" s="218" t="s">
        <v>193</v>
      </c>
    </row>
    <row r="1235" spans="1:10" ht="18" customHeight="1" x14ac:dyDescent="0.35">
      <c r="A1235" s="273" t="s">
        <v>22</v>
      </c>
      <c r="B1235" s="274" t="s">
        <v>2192</v>
      </c>
      <c r="C1235" s="274" t="s">
        <v>1562</v>
      </c>
      <c r="D1235" s="218" t="s">
        <v>2193</v>
      </c>
      <c r="E1235" s="218" t="s">
        <v>2194</v>
      </c>
      <c r="F1235" s="218" t="s">
        <v>1213</v>
      </c>
      <c r="G1235" s="228">
        <v>43809</v>
      </c>
      <c r="H1235" s="228"/>
      <c r="I1235" s="246">
        <f>+G1235+366</f>
        <v>44175</v>
      </c>
      <c r="J1235" s="218" t="s">
        <v>2195</v>
      </c>
    </row>
    <row r="1236" spans="1:10" ht="18" customHeight="1" x14ac:dyDescent="0.35">
      <c r="A1236" s="273" t="s">
        <v>22</v>
      </c>
      <c r="B1236" s="274" t="s">
        <v>2196</v>
      </c>
      <c r="C1236" s="274" t="s">
        <v>1562</v>
      </c>
      <c r="D1236" s="218" t="s">
        <v>2197</v>
      </c>
      <c r="E1236" s="219" t="s">
        <v>1551</v>
      </c>
      <c r="F1236" s="218" t="s">
        <v>2198</v>
      </c>
      <c r="G1236" s="228">
        <v>43818</v>
      </c>
      <c r="H1236" s="228">
        <v>44853</v>
      </c>
      <c r="I1236" s="246">
        <f>H1236+365</f>
        <v>45218</v>
      </c>
      <c r="J1236" s="218" t="s">
        <v>1553</v>
      </c>
    </row>
    <row r="1237" spans="1:10" ht="18" customHeight="1" x14ac:dyDescent="0.35">
      <c r="A1237" s="273" t="s">
        <v>22</v>
      </c>
      <c r="B1237" s="274" t="s">
        <v>2199</v>
      </c>
      <c r="C1237" s="274" t="s">
        <v>1562</v>
      </c>
      <c r="D1237" s="218" t="s">
        <v>2200</v>
      </c>
      <c r="E1237" s="219" t="s">
        <v>1551</v>
      </c>
      <c r="F1237" s="218" t="s">
        <v>2198</v>
      </c>
      <c r="G1237" s="228">
        <v>43818</v>
      </c>
      <c r="H1237" s="228">
        <v>44853</v>
      </c>
      <c r="I1237" s="246">
        <f>H1237+365</f>
        <v>45218</v>
      </c>
      <c r="J1237" s="218" t="s">
        <v>1553</v>
      </c>
    </row>
    <row r="1238" spans="1:10" ht="18" customHeight="1" x14ac:dyDescent="0.35">
      <c r="A1238" s="273" t="s">
        <v>22</v>
      </c>
      <c r="B1238" s="274" t="s">
        <v>2201</v>
      </c>
      <c r="C1238" s="274" t="s">
        <v>1562</v>
      </c>
      <c r="D1238" s="218" t="s">
        <v>2202</v>
      </c>
      <c r="E1238" s="247" t="s">
        <v>2203</v>
      </c>
      <c r="F1238" s="247" t="s">
        <v>1816</v>
      </c>
      <c r="G1238" s="246">
        <v>43791</v>
      </c>
      <c r="H1238" s="246"/>
      <c r="I1238" s="246">
        <f>+G1238+366</f>
        <v>44157</v>
      </c>
      <c r="J1238" s="247" t="s">
        <v>2204</v>
      </c>
    </row>
    <row r="1239" spans="1:10" ht="18" customHeight="1" x14ac:dyDescent="0.35">
      <c r="A1239" s="273" t="s">
        <v>22</v>
      </c>
      <c r="B1239" s="274" t="s">
        <v>2205</v>
      </c>
      <c r="C1239" s="274" t="s">
        <v>1562</v>
      </c>
      <c r="D1239" s="218" t="s">
        <v>2206</v>
      </c>
      <c r="E1239" s="247" t="s">
        <v>2029</v>
      </c>
      <c r="F1239" s="247" t="s">
        <v>1816</v>
      </c>
      <c r="G1239" s="246">
        <v>43791</v>
      </c>
      <c r="H1239" s="246"/>
      <c r="I1239" s="246">
        <f>+G1239+366</f>
        <v>44157</v>
      </c>
      <c r="J1239" s="247" t="s">
        <v>2204</v>
      </c>
    </row>
    <row r="1240" spans="1:10" ht="18" customHeight="1" x14ac:dyDescent="0.35">
      <c r="A1240" s="244" t="s">
        <v>22</v>
      </c>
      <c r="B1240" s="245" t="s">
        <v>2207</v>
      </c>
      <c r="C1240" s="245" t="s">
        <v>1562</v>
      </c>
      <c r="D1240" s="218" t="s">
        <v>2208</v>
      </c>
      <c r="E1240" s="218" t="s">
        <v>2209</v>
      </c>
      <c r="F1240" s="218" t="s">
        <v>2210</v>
      </c>
      <c r="G1240" s="228">
        <v>43819</v>
      </c>
      <c r="H1240" s="228"/>
      <c r="I1240" s="246">
        <f>+G1240+366</f>
        <v>44185</v>
      </c>
      <c r="J1240" s="218" t="s">
        <v>2211</v>
      </c>
    </row>
    <row r="1241" spans="1:10" ht="18" customHeight="1" x14ac:dyDescent="0.35">
      <c r="A1241" s="244" t="s">
        <v>22</v>
      </c>
      <c r="B1241" s="245" t="s">
        <v>2212</v>
      </c>
      <c r="C1241" s="245" t="s">
        <v>1562</v>
      </c>
      <c r="D1241" s="218" t="s">
        <v>2213</v>
      </c>
      <c r="E1241" s="218" t="s">
        <v>2209</v>
      </c>
      <c r="F1241" s="218" t="s">
        <v>2210</v>
      </c>
      <c r="G1241" s="228">
        <v>43819</v>
      </c>
      <c r="H1241" s="228"/>
      <c r="I1241" s="246">
        <f>+G1241+366</f>
        <v>44185</v>
      </c>
      <c r="J1241" s="218" t="s">
        <v>2211</v>
      </c>
    </row>
    <row r="1242" spans="1:10" ht="18" customHeight="1" x14ac:dyDescent="0.35">
      <c r="A1242" s="244" t="s">
        <v>22</v>
      </c>
      <c r="B1242" s="245" t="s">
        <v>2214</v>
      </c>
      <c r="C1242" s="245" t="s">
        <v>1562</v>
      </c>
      <c r="D1242" s="218" t="s">
        <v>2215</v>
      </c>
      <c r="E1242" s="218" t="s">
        <v>2209</v>
      </c>
      <c r="F1242" s="218" t="s">
        <v>2210</v>
      </c>
      <c r="G1242" s="228">
        <v>43819</v>
      </c>
      <c r="H1242" s="228"/>
      <c r="I1242" s="246">
        <f>+G1242+366</f>
        <v>44185</v>
      </c>
      <c r="J1242" s="218" t="s">
        <v>2211</v>
      </c>
    </row>
    <row r="1243" spans="1:10" ht="18" customHeight="1" x14ac:dyDescent="0.35">
      <c r="A1243" s="244" t="s">
        <v>22</v>
      </c>
      <c r="B1243" s="245" t="s">
        <v>2216</v>
      </c>
      <c r="C1243" s="245" t="s">
        <v>1562</v>
      </c>
      <c r="D1243" s="218" t="s">
        <v>2217</v>
      </c>
      <c r="E1243" s="218" t="s">
        <v>79</v>
      </c>
      <c r="F1243" s="218" t="s">
        <v>140</v>
      </c>
      <c r="G1243" s="228">
        <v>43819</v>
      </c>
      <c r="H1243" s="228">
        <v>44185</v>
      </c>
      <c r="I1243" s="246">
        <v>44550</v>
      </c>
      <c r="J1243" s="218" t="s">
        <v>53</v>
      </c>
    </row>
    <row r="1244" spans="1:10" ht="18" customHeight="1" x14ac:dyDescent="0.35">
      <c r="A1244" s="244" t="s">
        <v>22</v>
      </c>
      <c r="B1244" s="245" t="s">
        <v>2218</v>
      </c>
      <c r="C1244" s="245" t="s">
        <v>1562</v>
      </c>
      <c r="D1244" s="218" t="s">
        <v>2219</v>
      </c>
      <c r="E1244" s="218" t="s">
        <v>79</v>
      </c>
      <c r="F1244" s="218" t="s">
        <v>140</v>
      </c>
      <c r="G1244" s="228">
        <v>43819</v>
      </c>
      <c r="H1244" s="228"/>
      <c r="I1244" s="246">
        <f>+G1244+366</f>
        <v>44185</v>
      </c>
      <c r="J1244" s="218" t="s">
        <v>53</v>
      </c>
    </row>
    <row r="1245" spans="1:10" ht="18" customHeight="1" x14ac:dyDescent="0.35">
      <c r="A1245" s="244" t="s">
        <v>22</v>
      </c>
      <c r="B1245" s="245" t="s">
        <v>2220</v>
      </c>
      <c r="C1245" s="245" t="s">
        <v>1985</v>
      </c>
      <c r="D1245" s="218" t="s">
        <v>2221</v>
      </c>
      <c r="E1245" s="218" t="s">
        <v>2222</v>
      </c>
      <c r="F1245" s="218" t="s">
        <v>1198</v>
      </c>
      <c r="G1245" s="228">
        <v>43867</v>
      </c>
      <c r="H1245" s="228">
        <v>45313</v>
      </c>
      <c r="I1245" s="246">
        <f t="shared" ref="I1245:I1258" si="56">H1245+365</f>
        <v>45678</v>
      </c>
      <c r="J1245" s="226" t="s">
        <v>1107</v>
      </c>
    </row>
    <row r="1246" spans="1:10" ht="18" customHeight="1" x14ac:dyDescent="0.35">
      <c r="A1246" s="244" t="s">
        <v>22</v>
      </c>
      <c r="B1246" s="245" t="s">
        <v>2223</v>
      </c>
      <c r="C1246" s="245" t="s">
        <v>1985</v>
      </c>
      <c r="D1246" s="218" t="s">
        <v>2224</v>
      </c>
      <c r="E1246" s="218" t="s">
        <v>2225</v>
      </c>
      <c r="F1246" s="218" t="s">
        <v>1198</v>
      </c>
      <c r="G1246" s="228">
        <v>43867</v>
      </c>
      <c r="H1246" s="228">
        <v>45313</v>
      </c>
      <c r="I1246" s="246">
        <f t="shared" si="56"/>
        <v>45678</v>
      </c>
      <c r="J1246" s="230" t="s">
        <v>1107</v>
      </c>
    </row>
    <row r="1247" spans="1:10" ht="18" customHeight="1" x14ac:dyDescent="0.35">
      <c r="A1247" s="244" t="s">
        <v>22</v>
      </c>
      <c r="B1247" s="245" t="s">
        <v>2226</v>
      </c>
      <c r="C1247" s="245" t="s">
        <v>1985</v>
      </c>
      <c r="D1247" s="259" t="s">
        <v>2227</v>
      </c>
      <c r="E1247" s="259" t="s">
        <v>2228</v>
      </c>
      <c r="F1247" s="259" t="s">
        <v>1198</v>
      </c>
      <c r="G1247" s="275">
        <v>43867</v>
      </c>
      <c r="H1247" s="275">
        <v>45313</v>
      </c>
      <c r="I1247" s="246">
        <f t="shared" si="56"/>
        <v>45678</v>
      </c>
      <c r="J1247" s="255" t="s">
        <v>1107</v>
      </c>
    </row>
    <row r="1248" spans="1:10" ht="18" customHeight="1" x14ac:dyDescent="0.35">
      <c r="A1248" s="244" t="s">
        <v>22</v>
      </c>
      <c r="B1248" s="245" t="s">
        <v>2229</v>
      </c>
      <c r="C1248" s="276" t="s">
        <v>1985</v>
      </c>
      <c r="D1248" s="277" t="s">
        <v>2230</v>
      </c>
      <c r="E1248" s="198" t="s">
        <v>2231</v>
      </c>
      <c r="F1248" s="227" t="s">
        <v>1198</v>
      </c>
      <c r="G1248" s="278">
        <v>43867</v>
      </c>
      <c r="H1248" s="278">
        <v>45313</v>
      </c>
      <c r="I1248" s="246">
        <f t="shared" si="56"/>
        <v>45678</v>
      </c>
      <c r="J1248" s="231" t="s">
        <v>1107</v>
      </c>
    </row>
    <row r="1249" spans="1:10" ht="18" customHeight="1" x14ac:dyDescent="0.35">
      <c r="A1249" s="244" t="s">
        <v>22</v>
      </c>
      <c r="B1249" s="245" t="s">
        <v>2232</v>
      </c>
      <c r="C1249" s="276" t="s">
        <v>1985</v>
      </c>
      <c r="D1249" s="277" t="s">
        <v>2233</v>
      </c>
      <c r="E1249" s="198" t="s">
        <v>2231</v>
      </c>
      <c r="F1249" s="227" t="s">
        <v>1198</v>
      </c>
      <c r="G1249" s="278">
        <v>43867</v>
      </c>
      <c r="H1249" s="278">
        <v>45313</v>
      </c>
      <c r="I1249" s="246">
        <f t="shared" si="56"/>
        <v>45678</v>
      </c>
      <c r="J1249" s="231" t="s">
        <v>1107</v>
      </c>
    </row>
    <row r="1250" spans="1:10" ht="18" customHeight="1" x14ac:dyDescent="0.35">
      <c r="A1250" s="244" t="s">
        <v>22</v>
      </c>
      <c r="B1250" s="245" t="s">
        <v>2234</v>
      </c>
      <c r="C1250" s="276" t="s">
        <v>1985</v>
      </c>
      <c r="D1250" s="277" t="s">
        <v>2235</v>
      </c>
      <c r="E1250" s="227" t="s">
        <v>2228</v>
      </c>
      <c r="F1250" s="227" t="s">
        <v>1198</v>
      </c>
      <c r="G1250" s="278">
        <v>43867</v>
      </c>
      <c r="H1250" s="278">
        <v>45313</v>
      </c>
      <c r="I1250" s="246">
        <f t="shared" si="56"/>
        <v>45678</v>
      </c>
      <c r="J1250" s="231" t="s">
        <v>1107</v>
      </c>
    </row>
    <row r="1251" spans="1:10" ht="18" customHeight="1" x14ac:dyDescent="0.35">
      <c r="A1251" s="244" t="s">
        <v>22</v>
      </c>
      <c r="B1251" s="245" t="s">
        <v>2236</v>
      </c>
      <c r="C1251" s="276" t="s">
        <v>1985</v>
      </c>
      <c r="D1251" s="277" t="s">
        <v>2237</v>
      </c>
      <c r="E1251" s="198" t="s">
        <v>2238</v>
      </c>
      <c r="F1251" s="227" t="s">
        <v>1198</v>
      </c>
      <c r="G1251" s="278">
        <v>43867</v>
      </c>
      <c r="H1251" s="278">
        <v>45313</v>
      </c>
      <c r="I1251" s="246">
        <f t="shared" si="56"/>
        <v>45678</v>
      </c>
      <c r="J1251" s="231" t="s">
        <v>1107</v>
      </c>
    </row>
    <row r="1252" spans="1:10" ht="18" customHeight="1" x14ac:dyDescent="0.35">
      <c r="A1252" s="244" t="s">
        <v>22</v>
      </c>
      <c r="B1252" s="245" t="s">
        <v>2239</v>
      </c>
      <c r="C1252" s="276" t="s">
        <v>1985</v>
      </c>
      <c r="D1252" s="227" t="s">
        <v>2240</v>
      </c>
      <c r="E1252" s="199" t="s">
        <v>2238</v>
      </c>
      <c r="F1252" s="224" t="s">
        <v>1198</v>
      </c>
      <c r="G1252" s="279">
        <v>43867</v>
      </c>
      <c r="H1252" s="280">
        <v>45313</v>
      </c>
      <c r="I1252" s="246">
        <f t="shared" si="56"/>
        <v>45678</v>
      </c>
      <c r="J1252" s="223" t="s">
        <v>1107</v>
      </c>
    </row>
    <row r="1253" spans="1:10" ht="18" customHeight="1" x14ac:dyDescent="0.35">
      <c r="A1253" s="244" t="s">
        <v>22</v>
      </c>
      <c r="B1253" s="245" t="s">
        <v>2241</v>
      </c>
      <c r="C1253" s="276" t="s">
        <v>1985</v>
      </c>
      <c r="D1253" s="227" t="s">
        <v>2242</v>
      </c>
      <c r="E1253" s="198" t="s">
        <v>2243</v>
      </c>
      <c r="F1253" s="227" t="s">
        <v>1198</v>
      </c>
      <c r="G1253" s="281">
        <v>43867</v>
      </c>
      <c r="H1253" s="228">
        <v>45313</v>
      </c>
      <c r="I1253" s="246">
        <f t="shared" si="56"/>
        <v>45678</v>
      </c>
      <c r="J1253" s="226" t="s">
        <v>1107</v>
      </c>
    </row>
    <row r="1254" spans="1:10" ht="18" customHeight="1" x14ac:dyDescent="0.35">
      <c r="A1254" s="244" t="s">
        <v>22</v>
      </c>
      <c r="B1254" s="245" t="s">
        <v>2244</v>
      </c>
      <c r="C1254" s="276" t="s">
        <v>1985</v>
      </c>
      <c r="D1254" s="227" t="s">
        <v>2245</v>
      </c>
      <c r="E1254" s="198" t="s">
        <v>2243</v>
      </c>
      <c r="F1254" s="227" t="s">
        <v>1198</v>
      </c>
      <c r="G1254" s="281">
        <v>43867</v>
      </c>
      <c r="H1254" s="228">
        <v>45313</v>
      </c>
      <c r="I1254" s="246">
        <f t="shared" si="56"/>
        <v>45678</v>
      </c>
      <c r="J1254" s="226" t="s">
        <v>1107</v>
      </c>
    </row>
    <row r="1255" spans="1:10" ht="18" customHeight="1" x14ac:dyDescent="0.35">
      <c r="A1255" s="244" t="s">
        <v>22</v>
      </c>
      <c r="B1255" s="245" t="s">
        <v>2246</v>
      </c>
      <c r="C1255" s="276" t="s">
        <v>1985</v>
      </c>
      <c r="D1255" s="227" t="s">
        <v>2247</v>
      </c>
      <c r="E1255" s="198" t="s">
        <v>2248</v>
      </c>
      <c r="F1255" s="227" t="s">
        <v>1198</v>
      </c>
      <c r="G1255" s="281">
        <v>43867</v>
      </c>
      <c r="H1255" s="228">
        <v>45313</v>
      </c>
      <c r="I1255" s="246">
        <f t="shared" si="56"/>
        <v>45678</v>
      </c>
      <c r="J1255" s="226" t="s">
        <v>1107</v>
      </c>
    </row>
    <row r="1256" spans="1:10" ht="18" customHeight="1" x14ac:dyDescent="0.35">
      <c r="A1256" s="244" t="s">
        <v>22</v>
      </c>
      <c r="B1256" s="245" t="s">
        <v>2249</v>
      </c>
      <c r="C1256" s="276" t="s">
        <v>1985</v>
      </c>
      <c r="D1256" s="227" t="s">
        <v>2250</v>
      </c>
      <c r="E1256" s="198" t="s">
        <v>2248</v>
      </c>
      <c r="F1256" s="227" t="s">
        <v>1198</v>
      </c>
      <c r="G1256" s="281">
        <v>43867</v>
      </c>
      <c r="H1256" s="228">
        <v>45313</v>
      </c>
      <c r="I1256" s="246">
        <f t="shared" si="56"/>
        <v>45678</v>
      </c>
      <c r="J1256" s="226" t="s">
        <v>1107</v>
      </c>
    </row>
    <row r="1257" spans="1:10" ht="18" customHeight="1" x14ac:dyDescent="0.35">
      <c r="A1257" s="244" t="s">
        <v>22</v>
      </c>
      <c r="B1257" s="245" t="s">
        <v>2251</v>
      </c>
      <c r="C1257" s="276" t="s">
        <v>1985</v>
      </c>
      <c r="D1257" s="227" t="s">
        <v>2252</v>
      </c>
      <c r="E1257" s="200" t="s">
        <v>2253</v>
      </c>
      <c r="F1257" s="227" t="s">
        <v>1198</v>
      </c>
      <c r="G1257" s="281">
        <v>43867</v>
      </c>
      <c r="H1257" s="228">
        <v>45313</v>
      </c>
      <c r="I1257" s="246">
        <f t="shared" si="56"/>
        <v>45678</v>
      </c>
      <c r="J1257" s="226" t="s">
        <v>1107</v>
      </c>
    </row>
    <row r="1258" spans="1:10" ht="18" customHeight="1" x14ac:dyDescent="0.35">
      <c r="A1258" s="244" t="s">
        <v>22</v>
      </c>
      <c r="B1258" s="245" t="s">
        <v>2254</v>
      </c>
      <c r="C1258" s="245" t="s">
        <v>1985</v>
      </c>
      <c r="D1258" s="232" t="s">
        <v>2255</v>
      </c>
      <c r="E1258" s="201" t="s">
        <v>2256</v>
      </c>
      <c r="F1258" s="232" t="s">
        <v>1198</v>
      </c>
      <c r="G1258" s="228">
        <v>43867</v>
      </c>
      <c r="H1258" s="228">
        <v>45313</v>
      </c>
      <c r="I1258" s="246">
        <f t="shared" si="56"/>
        <v>45678</v>
      </c>
      <c r="J1258" s="226" t="s">
        <v>1107</v>
      </c>
    </row>
    <row r="1259" spans="1:10" ht="18" customHeight="1" x14ac:dyDescent="0.35">
      <c r="A1259" s="244" t="s">
        <v>22</v>
      </c>
      <c r="B1259" s="245" t="s">
        <v>2257</v>
      </c>
      <c r="C1259" s="245" t="s">
        <v>1985</v>
      </c>
      <c r="D1259" s="150" t="s">
        <v>2258</v>
      </c>
      <c r="E1259" s="202" t="s">
        <v>2259</v>
      </c>
      <c r="F1259" s="28" t="s">
        <v>2260</v>
      </c>
      <c r="G1259" s="55">
        <v>43901</v>
      </c>
      <c r="H1259" s="55">
        <v>45315</v>
      </c>
      <c r="I1259" s="246">
        <f>+H1259+365</f>
        <v>45680</v>
      </c>
      <c r="J1259" s="234" t="s">
        <v>759</v>
      </c>
    </row>
    <row r="1260" spans="1:10" ht="18" customHeight="1" x14ac:dyDescent="0.35">
      <c r="A1260" s="244" t="s">
        <v>22</v>
      </c>
      <c r="B1260" s="245" t="s">
        <v>2261</v>
      </c>
      <c r="C1260" s="245" t="s">
        <v>1985</v>
      </c>
      <c r="D1260" s="150" t="s">
        <v>2262</v>
      </c>
      <c r="E1260" s="202" t="s">
        <v>2259</v>
      </c>
      <c r="F1260" s="28" t="s">
        <v>2260</v>
      </c>
      <c r="G1260" s="55">
        <v>43901</v>
      </c>
      <c r="H1260" s="55">
        <v>45315</v>
      </c>
      <c r="I1260" s="246">
        <f>+H1260+365</f>
        <v>45680</v>
      </c>
      <c r="J1260" s="234" t="s">
        <v>759</v>
      </c>
    </row>
    <row r="1261" spans="1:10" ht="18" customHeight="1" x14ac:dyDescent="0.35">
      <c r="A1261" s="76" t="s">
        <v>22</v>
      </c>
      <c r="B1261" s="245" t="s">
        <v>2263</v>
      </c>
      <c r="C1261" s="245" t="s">
        <v>1985</v>
      </c>
      <c r="D1261" s="34" t="s">
        <v>2264</v>
      </c>
      <c r="E1261" s="34" t="s">
        <v>1658</v>
      </c>
      <c r="F1261" s="34" t="s">
        <v>2265</v>
      </c>
      <c r="G1261" s="56">
        <v>43922</v>
      </c>
      <c r="H1261" s="56">
        <v>45363</v>
      </c>
      <c r="I1261" s="246">
        <f>H1261+365</f>
        <v>45728</v>
      </c>
      <c r="J1261" s="39" t="s">
        <v>910</v>
      </c>
    </row>
    <row r="1262" spans="1:10" ht="18" customHeight="1" x14ac:dyDescent="0.35">
      <c r="A1262" s="244" t="s">
        <v>22</v>
      </c>
      <c r="B1262" s="245" t="s">
        <v>2266</v>
      </c>
      <c r="C1262" s="245" t="s">
        <v>1985</v>
      </c>
      <c r="D1262" s="34" t="s">
        <v>2267</v>
      </c>
      <c r="E1262" s="34" t="s">
        <v>1658</v>
      </c>
      <c r="F1262" s="34" t="s">
        <v>2265</v>
      </c>
      <c r="G1262" s="56">
        <v>43922</v>
      </c>
      <c r="H1262" s="56">
        <v>45363</v>
      </c>
      <c r="I1262" s="246">
        <f>H1262+365</f>
        <v>45728</v>
      </c>
      <c r="J1262" s="39" t="s">
        <v>910</v>
      </c>
    </row>
    <row r="1263" spans="1:10" ht="18" customHeight="1" x14ac:dyDescent="0.35">
      <c r="A1263" s="76" t="s">
        <v>22</v>
      </c>
      <c r="B1263" s="245" t="s">
        <v>2268</v>
      </c>
      <c r="C1263" s="245" t="s">
        <v>1985</v>
      </c>
      <c r="D1263" s="136" t="s">
        <v>186</v>
      </c>
      <c r="E1263" s="136" t="s">
        <v>187</v>
      </c>
      <c r="F1263" s="136" t="s">
        <v>188</v>
      </c>
      <c r="G1263" s="55">
        <v>43922</v>
      </c>
      <c r="H1263" s="55"/>
      <c r="I1263" s="246">
        <f>+G1263+365</f>
        <v>44287</v>
      </c>
      <c r="J1263" s="226" t="s">
        <v>189</v>
      </c>
    </row>
    <row r="1264" spans="1:10" ht="18" customHeight="1" x14ac:dyDescent="0.35">
      <c r="A1264" s="244" t="s">
        <v>22</v>
      </c>
      <c r="B1264" s="245" t="s">
        <v>2269</v>
      </c>
      <c r="C1264" s="245" t="s">
        <v>1985</v>
      </c>
      <c r="D1264" s="232" t="s">
        <v>2270</v>
      </c>
      <c r="E1264" s="232" t="s">
        <v>2271</v>
      </c>
      <c r="F1264" s="232" t="s">
        <v>2272</v>
      </c>
      <c r="G1264" s="228">
        <v>43922</v>
      </c>
      <c r="H1264" s="228">
        <v>45404</v>
      </c>
      <c r="I1264" s="246">
        <f>H1264+365</f>
        <v>45769</v>
      </c>
      <c r="J1264" s="218" t="s">
        <v>1566</v>
      </c>
    </row>
    <row r="1265" spans="1:10" ht="18" customHeight="1" x14ac:dyDescent="0.35">
      <c r="A1265" s="244" t="s">
        <v>22</v>
      </c>
      <c r="B1265" s="245" t="s">
        <v>2273</v>
      </c>
      <c r="C1265" s="245" t="s">
        <v>1562</v>
      </c>
      <c r="D1265" s="218" t="s">
        <v>2274</v>
      </c>
      <c r="E1265" s="218" t="s">
        <v>2275</v>
      </c>
      <c r="F1265" s="218" t="s">
        <v>140</v>
      </c>
      <c r="G1265" s="228">
        <v>43922</v>
      </c>
      <c r="H1265" s="228">
        <v>45335</v>
      </c>
      <c r="I1265" s="246">
        <f>H1265+365</f>
        <v>45700</v>
      </c>
      <c r="J1265" s="218" t="s">
        <v>53</v>
      </c>
    </row>
    <row r="1266" spans="1:10" ht="18" customHeight="1" x14ac:dyDescent="0.35">
      <c r="A1266" s="244" t="s">
        <v>22</v>
      </c>
      <c r="B1266" s="245" t="s">
        <v>2276</v>
      </c>
      <c r="C1266" s="245" t="s">
        <v>1985</v>
      </c>
      <c r="D1266" s="226" t="s">
        <v>2052</v>
      </c>
      <c r="E1266" s="226" t="s">
        <v>2052</v>
      </c>
      <c r="F1266" s="226" t="s">
        <v>367</v>
      </c>
      <c r="G1266" s="228">
        <v>43924</v>
      </c>
      <c r="H1266" s="228"/>
      <c r="I1266" s="246">
        <f>G1266+365</f>
        <v>44289</v>
      </c>
      <c r="J1266" s="226" t="s">
        <v>2046</v>
      </c>
    </row>
    <row r="1267" spans="1:10" ht="18" customHeight="1" x14ac:dyDescent="0.35">
      <c r="A1267" s="244" t="s">
        <v>22</v>
      </c>
      <c r="B1267" s="245" t="s">
        <v>2277</v>
      </c>
      <c r="C1267" s="245" t="s">
        <v>1985</v>
      </c>
      <c r="D1267" s="218" t="s">
        <v>2219</v>
      </c>
      <c r="E1267" s="218" t="s">
        <v>79</v>
      </c>
      <c r="F1267" s="218" t="s">
        <v>140</v>
      </c>
      <c r="G1267" s="228">
        <v>43837</v>
      </c>
      <c r="H1267" s="228"/>
      <c r="I1267" s="246">
        <f>+G1267+366</f>
        <v>44203</v>
      </c>
      <c r="J1267" s="218" t="s">
        <v>53</v>
      </c>
    </row>
    <row r="1268" spans="1:10" ht="18" customHeight="1" x14ac:dyDescent="0.35">
      <c r="A1268" s="244" t="s">
        <v>22</v>
      </c>
      <c r="B1268" s="245" t="s">
        <v>2278</v>
      </c>
      <c r="C1268" s="245" t="s">
        <v>1985</v>
      </c>
      <c r="D1268" s="218" t="s">
        <v>2279</v>
      </c>
      <c r="E1268" s="218" t="s">
        <v>79</v>
      </c>
      <c r="F1268" s="218" t="s">
        <v>801</v>
      </c>
      <c r="G1268" s="228">
        <v>43837</v>
      </c>
      <c r="H1268" s="228">
        <v>45250</v>
      </c>
      <c r="I1268" s="246">
        <f>H1268+365</f>
        <v>45615</v>
      </c>
      <c r="J1268" s="262" t="s">
        <v>53</v>
      </c>
    </row>
    <row r="1269" spans="1:10" ht="18" customHeight="1" x14ac:dyDescent="0.35">
      <c r="A1269" s="244" t="s">
        <v>22</v>
      </c>
      <c r="B1269" s="245" t="s">
        <v>2280</v>
      </c>
      <c r="C1269" s="245" t="s">
        <v>1985</v>
      </c>
      <c r="D1269" s="218" t="s">
        <v>2281</v>
      </c>
      <c r="E1269" s="218" t="s">
        <v>1583</v>
      </c>
      <c r="F1269" s="218" t="s">
        <v>1816</v>
      </c>
      <c r="G1269" s="228">
        <v>43908</v>
      </c>
      <c r="H1269" s="228">
        <v>44273</v>
      </c>
      <c r="I1269" s="246">
        <v>44638</v>
      </c>
      <c r="J1269" s="218" t="s">
        <v>2282</v>
      </c>
    </row>
    <row r="1270" spans="1:10" ht="18" customHeight="1" x14ac:dyDescent="0.35">
      <c r="A1270" s="244" t="s">
        <v>22</v>
      </c>
      <c r="B1270" s="245" t="s">
        <v>2283</v>
      </c>
      <c r="C1270" s="245" t="s">
        <v>1985</v>
      </c>
      <c r="D1270" s="218" t="s">
        <v>2284</v>
      </c>
      <c r="E1270" s="218" t="s">
        <v>2285</v>
      </c>
      <c r="F1270" s="218" t="s">
        <v>1816</v>
      </c>
      <c r="G1270" s="228">
        <v>43908</v>
      </c>
      <c r="H1270" s="228">
        <v>44273</v>
      </c>
      <c r="I1270" s="246">
        <v>44638</v>
      </c>
      <c r="J1270" s="262" t="s">
        <v>2282</v>
      </c>
    </row>
    <row r="1271" spans="1:10" ht="18" customHeight="1" x14ac:dyDescent="0.35">
      <c r="A1271" s="244" t="s">
        <v>22</v>
      </c>
      <c r="B1271" s="245" t="s">
        <v>2286</v>
      </c>
      <c r="C1271" s="245" t="s">
        <v>1985</v>
      </c>
      <c r="D1271" s="218" t="s">
        <v>2287</v>
      </c>
      <c r="E1271" s="218" t="s">
        <v>1593</v>
      </c>
      <c r="F1271" s="218" t="s">
        <v>1816</v>
      </c>
      <c r="G1271" s="228">
        <v>43908</v>
      </c>
      <c r="H1271" s="228">
        <v>44273</v>
      </c>
      <c r="I1271" s="246">
        <v>44638</v>
      </c>
      <c r="J1271" s="262" t="s">
        <v>2282</v>
      </c>
    </row>
    <row r="1272" spans="1:10" ht="18" customHeight="1" x14ac:dyDescent="0.35">
      <c r="A1272" s="244" t="s">
        <v>22</v>
      </c>
      <c r="B1272" s="245" t="s">
        <v>2288</v>
      </c>
      <c r="C1272" s="245" t="s">
        <v>1985</v>
      </c>
      <c r="D1272" s="218" t="s">
        <v>2289</v>
      </c>
      <c r="E1272" s="218" t="s">
        <v>1700</v>
      </c>
      <c r="F1272" s="218" t="s">
        <v>1701</v>
      </c>
      <c r="G1272" s="228">
        <v>43888</v>
      </c>
      <c r="H1272" s="228"/>
      <c r="I1272" s="246">
        <f>+G1272+366</f>
        <v>44254</v>
      </c>
      <c r="J1272" s="218" t="s">
        <v>1340</v>
      </c>
    </row>
    <row r="1273" spans="1:10" ht="18" customHeight="1" x14ac:dyDescent="0.35">
      <c r="A1273" s="273" t="s">
        <v>22</v>
      </c>
      <c r="B1273" s="274" t="s">
        <v>2290</v>
      </c>
      <c r="C1273" s="274" t="s">
        <v>1985</v>
      </c>
      <c r="D1273" s="234" t="s">
        <v>2291</v>
      </c>
      <c r="E1273" s="234" t="s">
        <v>1484</v>
      </c>
      <c r="F1273" s="234" t="s">
        <v>2292</v>
      </c>
      <c r="G1273" s="246">
        <v>43893</v>
      </c>
      <c r="H1273" s="246"/>
      <c r="I1273" s="246">
        <f t="shared" ref="I1273:I1283" si="57">+G1273+365</f>
        <v>44258</v>
      </c>
      <c r="J1273" s="226" t="s">
        <v>2046</v>
      </c>
    </row>
    <row r="1274" spans="1:10" ht="18" customHeight="1" x14ac:dyDescent="0.35">
      <c r="A1274" s="273" t="s">
        <v>22</v>
      </c>
      <c r="B1274" s="274" t="s">
        <v>2293</v>
      </c>
      <c r="C1274" s="274" t="s">
        <v>1985</v>
      </c>
      <c r="D1274" s="234" t="s">
        <v>2294</v>
      </c>
      <c r="E1274" s="234" t="s">
        <v>2045</v>
      </c>
      <c r="F1274" s="234" t="s">
        <v>2292</v>
      </c>
      <c r="G1274" s="246">
        <v>43924</v>
      </c>
      <c r="H1274" s="246"/>
      <c r="I1274" s="246">
        <f t="shared" si="57"/>
        <v>44289</v>
      </c>
      <c r="J1274" s="226" t="s">
        <v>2046</v>
      </c>
    </row>
    <row r="1275" spans="1:10" ht="18" customHeight="1" x14ac:dyDescent="0.35">
      <c r="A1275" s="273" t="s">
        <v>22</v>
      </c>
      <c r="B1275" s="274" t="s">
        <v>2295</v>
      </c>
      <c r="C1275" s="274" t="s">
        <v>1985</v>
      </c>
      <c r="D1275" s="234" t="s">
        <v>2296</v>
      </c>
      <c r="E1275" s="234" t="s">
        <v>28</v>
      </c>
      <c r="F1275" s="234" t="s">
        <v>2292</v>
      </c>
      <c r="G1275" s="246">
        <v>43924</v>
      </c>
      <c r="H1275" s="246"/>
      <c r="I1275" s="246">
        <f t="shared" si="57"/>
        <v>44289</v>
      </c>
      <c r="J1275" s="226" t="s">
        <v>2046</v>
      </c>
    </row>
    <row r="1276" spans="1:10" ht="18" customHeight="1" x14ac:dyDescent="0.35">
      <c r="A1276" s="273" t="s">
        <v>22</v>
      </c>
      <c r="B1276" s="274" t="s">
        <v>2297</v>
      </c>
      <c r="C1276" s="274" t="s">
        <v>1985</v>
      </c>
      <c r="D1276" s="234" t="s">
        <v>2298</v>
      </c>
      <c r="E1276" s="234" t="s">
        <v>28</v>
      </c>
      <c r="F1276" s="234" t="s">
        <v>2292</v>
      </c>
      <c r="G1276" s="246">
        <v>43924</v>
      </c>
      <c r="H1276" s="246"/>
      <c r="I1276" s="246">
        <f t="shared" si="57"/>
        <v>44289</v>
      </c>
      <c r="J1276" s="226" t="s">
        <v>2046</v>
      </c>
    </row>
    <row r="1277" spans="1:10" ht="18" customHeight="1" x14ac:dyDescent="0.35">
      <c r="A1277" s="273" t="s">
        <v>22</v>
      </c>
      <c r="B1277" s="274" t="s">
        <v>2299</v>
      </c>
      <c r="C1277" s="274" t="s">
        <v>1985</v>
      </c>
      <c r="D1277" s="234" t="s">
        <v>2300</v>
      </c>
      <c r="E1277" s="234" t="s">
        <v>28</v>
      </c>
      <c r="F1277" s="234" t="s">
        <v>2292</v>
      </c>
      <c r="G1277" s="246">
        <v>43924</v>
      </c>
      <c r="H1277" s="246"/>
      <c r="I1277" s="246">
        <f t="shared" si="57"/>
        <v>44289</v>
      </c>
      <c r="J1277" s="226" t="s">
        <v>2046</v>
      </c>
    </row>
    <row r="1278" spans="1:10" ht="18" customHeight="1" x14ac:dyDescent="0.35">
      <c r="A1278" s="273" t="s">
        <v>22</v>
      </c>
      <c r="B1278" s="274" t="s">
        <v>2301</v>
      </c>
      <c r="C1278" s="274" t="s">
        <v>1985</v>
      </c>
      <c r="D1278" s="234" t="s">
        <v>2302</v>
      </c>
      <c r="E1278" s="234" t="s">
        <v>28</v>
      </c>
      <c r="F1278" s="234" t="s">
        <v>2292</v>
      </c>
      <c r="G1278" s="246">
        <v>43924</v>
      </c>
      <c r="H1278" s="246"/>
      <c r="I1278" s="246">
        <f t="shared" si="57"/>
        <v>44289</v>
      </c>
      <c r="J1278" s="226" t="s">
        <v>2046</v>
      </c>
    </row>
    <row r="1279" spans="1:10" ht="18" customHeight="1" x14ac:dyDescent="0.35">
      <c r="A1279" s="273" t="s">
        <v>22</v>
      </c>
      <c r="B1279" s="274" t="s">
        <v>2303</v>
      </c>
      <c r="C1279" s="274" t="s">
        <v>1985</v>
      </c>
      <c r="D1279" s="234" t="s">
        <v>2304</v>
      </c>
      <c r="E1279" s="234" t="s">
        <v>28</v>
      </c>
      <c r="F1279" s="234" t="s">
        <v>2292</v>
      </c>
      <c r="G1279" s="246">
        <v>43924</v>
      </c>
      <c r="H1279" s="246"/>
      <c r="I1279" s="246">
        <f t="shared" si="57"/>
        <v>44289</v>
      </c>
      <c r="J1279" s="226" t="s">
        <v>2046</v>
      </c>
    </row>
    <row r="1280" spans="1:10" ht="18" customHeight="1" x14ac:dyDescent="0.35">
      <c r="A1280" s="273" t="s">
        <v>22</v>
      </c>
      <c r="B1280" s="274" t="s">
        <v>2305</v>
      </c>
      <c r="C1280" s="274" t="s">
        <v>1985</v>
      </c>
      <c r="D1280" s="234" t="s">
        <v>2306</v>
      </c>
      <c r="E1280" s="234" t="s">
        <v>28</v>
      </c>
      <c r="F1280" s="234" t="s">
        <v>2292</v>
      </c>
      <c r="G1280" s="246">
        <v>43924</v>
      </c>
      <c r="H1280" s="246"/>
      <c r="I1280" s="246">
        <f t="shared" si="57"/>
        <v>44289</v>
      </c>
      <c r="J1280" s="226" t="s">
        <v>2046</v>
      </c>
    </row>
    <row r="1281" spans="1:10" ht="18" customHeight="1" x14ac:dyDescent="0.35">
      <c r="A1281" s="273" t="s">
        <v>22</v>
      </c>
      <c r="B1281" s="274" t="s">
        <v>2307</v>
      </c>
      <c r="C1281" s="274" t="s">
        <v>1985</v>
      </c>
      <c r="D1281" s="234" t="s">
        <v>2308</v>
      </c>
      <c r="E1281" s="234" t="s">
        <v>2309</v>
      </c>
      <c r="F1281" s="234" t="s">
        <v>2292</v>
      </c>
      <c r="G1281" s="246">
        <v>43924</v>
      </c>
      <c r="H1281" s="246"/>
      <c r="I1281" s="246">
        <f t="shared" si="57"/>
        <v>44289</v>
      </c>
      <c r="J1281" s="226" t="s">
        <v>2046</v>
      </c>
    </row>
    <row r="1282" spans="1:10" ht="18" customHeight="1" x14ac:dyDescent="0.35">
      <c r="A1282" s="273" t="s">
        <v>22</v>
      </c>
      <c r="B1282" s="274" t="s">
        <v>2310</v>
      </c>
      <c r="C1282" s="274" t="s">
        <v>1985</v>
      </c>
      <c r="D1282" s="234" t="s">
        <v>2311</v>
      </c>
      <c r="E1282" s="234" t="s">
        <v>2309</v>
      </c>
      <c r="F1282" s="234" t="s">
        <v>2292</v>
      </c>
      <c r="G1282" s="246">
        <v>43924</v>
      </c>
      <c r="H1282" s="246"/>
      <c r="I1282" s="246">
        <f t="shared" si="57"/>
        <v>44289</v>
      </c>
      <c r="J1282" s="226" t="s">
        <v>2046</v>
      </c>
    </row>
    <row r="1283" spans="1:10" ht="18" customHeight="1" x14ac:dyDescent="0.35">
      <c r="A1283" s="273" t="s">
        <v>22</v>
      </c>
      <c r="B1283" s="274" t="s">
        <v>2312</v>
      </c>
      <c r="C1283" s="274" t="s">
        <v>1985</v>
      </c>
      <c r="D1283" s="234" t="s">
        <v>2313</v>
      </c>
      <c r="E1283" s="234" t="s">
        <v>198</v>
      </c>
      <c r="F1283" s="234" t="s">
        <v>2314</v>
      </c>
      <c r="G1283" s="246">
        <v>43924</v>
      </c>
      <c r="H1283" s="246"/>
      <c r="I1283" s="246">
        <f t="shared" si="57"/>
        <v>44289</v>
      </c>
      <c r="J1283" s="226" t="s">
        <v>2046</v>
      </c>
    </row>
    <row r="1284" spans="1:10" ht="18" customHeight="1" x14ac:dyDescent="0.35">
      <c r="A1284" s="244" t="s">
        <v>22</v>
      </c>
      <c r="B1284" s="245" t="s">
        <v>2315</v>
      </c>
      <c r="C1284" s="245" t="s">
        <v>1985</v>
      </c>
      <c r="D1284" s="226" t="s">
        <v>2316</v>
      </c>
      <c r="E1284" s="226" t="s">
        <v>2317</v>
      </c>
      <c r="F1284" s="226" t="s">
        <v>2318</v>
      </c>
      <c r="G1284" s="228">
        <v>43903</v>
      </c>
      <c r="H1284" s="228">
        <v>45273</v>
      </c>
      <c r="I1284" s="246">
        <f t="shared" ref="I1284:I1290" si="58">H1284+365</f>
        <v>45638</v>
      </c>
      <c r="J1284" s="226" t="s">
        <v>1537</v>
      </c>
    </row>
    <row r="1285" spans="1:10" ht="18" customHeight="1" x14ac:dyDescent="0.35">
      <c r="A1285" s="273" t="s">
        <v>22</v>
      </c>
      <c r="B1285" s="274" t="s">
        <v>2319</v>
      </c>
      <c r="C1285" s="274" t="s">
        <v>1985</v>
      </c>
      <c r="D1285" s="234" t="s">
        <v>2320</v>
      </c>
      <c r="E1285" s="234" t="s">
        <v>2321</v>
      </c>
      <c r="F1285" s="234" t="s">
        <v>2318</v>
      </c>
      <c r="G1285" s="246">
        <v>43903</v>
      </c>
      <c r="H1285" s="246">
        <v>45273</v>
      </c>
      <c r="I1285" s="246">
        <f t="shared" si="58"/>
        <v>45638</v>
      </c>
      <c r="J1285" s="226" t="s">
        <v>1537</v>
      </c>
    </row>
    <row r="1286" spans="1:10" ht="18" customHeight="1" x14ac:dyDescent="0.35">
      <c r="A1286" s="273" t="s">
        <v>22</v>
      </c>
      <c r="B1286" s="274" t="s">
        <v>2322</v>
      </c>
      <c r="C1286" s="274" t="s">
        <v>1985</v>
      </c>
      <c r="D1286" s="234" t="s">
        <v>2323</v>
      </c>
      <c r="E1286" s="234" t="s">
        <v>2324</v>
      </c>
      <c r="F1286" s="234" t="s">
        <v>2318</v>
      </c>
      <c r="G1286" s="246">
        <v>43903</v>
      </c>
      <c r="H1286" s="246">
        <v>45273</v>
      </c>
      <c r="I1286" s="246">
        <f t="shared" si="58"/>
        <v>45638</v>
      </c>
      <c r="J1286" s="226" t="s">
        <v>1537</v>
      </c>
    </row>
    <row r="1287" spans="1:10" ht="18" customHeight="1" x14ac:dyDescent="0.35">
      <c r="A1287" s="273" t="s">
        <v>22</v>
      </c>
      <c r="B1287" s="274" t="s">
        <v>2325</v>
      </c>
      <c r="C1287" s="274" t="s">
        <v>1985</v>
      </c>
      <c r="D1287" s="234" t="s">
        <v>2326</v>
      </c>
      <c r="E1287" s="234" t="s">
        <v>2327</v>
      </c>
      <c r="F1287" s="135" t="s">
        <v>2328</v>
      </c>
      <c r="G1287" s="246">
        <v>43903</v>
      </c>
      <c r="H1287" s="246">
        <v>44966</v>
      </c>
      <c r="I1287" s="246">
        <f t="shared" si="58"/>
        <v>45331</v>
      </c>
      <c r="J1287" s="226" t="s">
        <v>1537</v>
      </c>
    </row>
    <row r="1288" spans="1:10" ht="18" customHeight="1" x14ac:dyDescent="0.35">
      <c r="A1288" s="273" t="s">
        <v>22</v>
      </c>
      <c r="B1288" s="274" t="s">
        <v>2329</v>
      </c>
      <c r="C1288" s="274" t="s">
        <v>1985</v>
      </c>
      <c r="D1288" s="234" t="s">
        <v>2330</v>
      </c>
      <c r="E1288" s="234" t="s">
        <v>2331</v>
      </c>
      <c r="F1288" s="234" t="s">
        <v>2328</v>
      </c>
      <c r="G1288" s="246">
        <v>43903</v>
      </c>
      <c r="H1288" s="246">
        <v>45273</v>
      </c>
      <c r="I1288" s="246">
        <f t="shared" si="58"/>
        <v>45638</v>
      </c>
      <c r="J1288" s="226" t="s">
        <v>1537</v>
      </c>
    </row>
    <row r="1289" spans="1:10" ht="18" customHeight="1" x14ac:dyDescent="0.35">
      <c r="A1289" s="273" t="s">
        <v>22</v>
      </c>
      <c r="B1289" s="274" t="s">
        <v>2332</v>
      </c>
      <c r="C1289" s="274" t="s">
        <v>1985</v>
      </c>
      <c r="D1289" s="234" t="s">
        <v>2333</v>
      </c>
      <c r="E1289" s="234" t="s">
        <v>2334</v>
      </c>
      <c r="F1289" s="234" t="s">
        <v>2335</v>
      </c>
      <c r="G1289" s="246">
        <v>43889</v>
      </c>
      <c r="H1289" s="246">
        <v>44629</v>
      </c>
      <c r="I1289" s="246">
        <f t="shared" si="58"/>
        <v>44994</v>
      </c>
      <c r="J1289" s="226" t="s">
        <v>1733</v>
      </c>
    </row>
    <row r="1290" spans="1:10" ht="18" customHeight="1" x14ac:dyDescent="0.35">
      <c r="A1290" s="273" t="s">
        <v>22</v>
      </c>
      <c r="B1290" s="274" t="s">
        <v>2336</v>
      </c>
      <c r="C1290" s="274" t="s">
        <v>1985</v>
      </c>
      <c r="D1290" s="234" t="s">
        <v>2337</v>
      </c>
      <c r="E1290" s="234" t="s">
        <v>2334</v>
      </c>
      <c r="F1290" s="264" t="s">
        <v>2335</v>
      </c>
      <c r="G1290" s="246">
        <v>43889</v>
      </c>
      <c r="H1290" s="246">
        <v>44629</v>
      </c>
      <c r="I1290" s="246">
        <f t="shared" si="58"/>
        <v>44994</v>
      </c>
      <c r="J1290" s="226" t="s">
        <v>1733</v>
      </c>
    </row>
    <row r="1291" spans="1:10" ht="18" customHeight="1" x14ac:dyDescent="0.35">
      <c r="A1291" s="273" t="s">
        <v>22</v>
      </c>
      <c r="B1291" s="274" t="s">
        <v>2338</v>
      </c>
      <c r="C1291" s="274" t="s">
        <v>1985</v>
      </c>
      <c r="D1291" s="234" t="s">
        <v>2339</v>
      </c>
      <c r="E1291" s="234" t="s">
        <v>198</v>
      </c>
      <c r="F1291" s="234" t="s">
        <v>2118</v>
      </c>
      <c r="G1291" s="246">
        <v>43924</v>
      </c>
      <c r="H1291" s="246"/>
      <c r="I1291" s="246">
        <v>44289</v>
      </c>
      <c r="J1291" s="226" t="s">
        <v>2046</v>
      </c>
    </row>
    <row r="1292" spans="1:10" ht="18" customHeight="1" x14ac:dyDescent="0.35">
      <c r="A1292" s="273" t="s">
        <v>22</v>
      </c>
      <c r="B1292" s="274" t="s">
        <v>2340</v>
      </c>
      <c r="C1292" s="274" t="s">
        <v>1985</v>
      </c>
      <c r="D1292" s="234" t="s">
        <v>2339</v>
      </c>
      <c r="E1292" s="234" t="s">
        <v>198</v>
      </c>
      <c r="F1292" s="234" t="s">
        <v>2341</v>
      </c>
      <c r="G1292" s="246">
        <v>43924</v>
      </c>
      <c r="H1292" s="246"/>
      <c r="I1292" s="246">
        <v>44289</v>
      </c>
      <c r="J1292" s="226" t="s">
        <v>2046</v>
      </c>
    </row>
    <row r="1293" spans="1:10" ht="18" customHeight="1" x14ac:dyDescent="0.35">
      <c r="A1293" s="273" t="s">
        <v>22</v>
      </c>
      <c r="B1293" s="274" t="s">
        <v>2342</v>
      </c>
      <c r="C1293" s="274" t="s">
        <v>1985</v>
      </c>
      <c r="D1293" s="234" t="s">
        <v>2343</v>
      </c>
      <c r="E1293" s="234" t="s">
        <v>198</v>
      </c>
      <c r="F1293" s="234" t="s">
        <v>2118</v>
      </c>
      <c r="G1293" s="246">
        <v>43924</v>
      </c>
      <c r="H1293" s="246"/>
      <c r="I1293" s="246">
        <f>G1293+365</f>
        <v>44289</v>
      </c>
      <c r="J1293" s="226" t="s">
        <v>2046</v>
      </c>
    </row>
    <row r="1294" spans="1:10" ht="18" customHeight="1" x14ac:dyDescent="0.35">
      <c r="A1294" s="273" t="s">
        <v>22</v>
      </c>
      <c r="B1294" s="274" t="s">
        <v>2344</v>
      </c>
      <c r="C1294" s="274" t="s">
        <v>1985</v>
      </c>
      <c r="D1294" s="234" t="s">
        <v>2045</v>
      </c>
      <c r="E1294" s="234" t="s">
        <v>198</v>
      </c>
      <c r="F1294" s="234" t="s">
        <v>2118</v>
      </c>
      <c r="G1294" s="246">
        <v>43924</v>
      </c>
      <c r="H1294" s="246"/>
      <c r="I1294" s="246">
        <f>G1294+365</f>
        <v>44289</v>
      </c>
      <c r="J1294" s="226" t="s">
        <v>2046</v>
      </c>
    </row>
    <row r="1295" spans="1:10" ht="18" customHeight="1" x14ac:dyDescent="0.35">
      <c r="A1295" s="273" t="s">
        <v>22</v>
      </c>
      <c r="B1295" s="274" t="s">
        <v>2345</v>
      </c>
      <c r="C1295" s="274" t="s">
        <v>1985</v>
      </c>
      <c r="D1295" s="234" t="s">
        <v>2052</v>
      </c>
      <c r="E1295" s="234" t="s">
        <v>198</v>
      </c>
      <c r="F1295" s="234" t="s">
        <v>199</v>
      </c>
      <c r="G1295" s="246">
        <v>43924</v>
      </c>
      <c r="H1295" s="246"/>
      <c r="I1295" s="246">
        <f>G1295+365</f>
        <v>44289</v>
      </c>
      <c r="J1295" s="226" t="s">
        <v>2046</v>
      </c>
    </row>
    <row r="1296" spans="1:10" ht="18" customHeight="1" x14ac:dyDescent="0.35">
      <c r="A1296" s="273" t="s">
        <v>22</v>
      </c>
      <c r="B1296" s="274" t="s">
        <v>2346</v>
      </c>
      <c r="C1296" s="274" t="s">
        <v>1985</v>
      </c>
      <c r="D1296" s="234" t="s">
        <v>2347</v>
      </c>
      <c r="E1296" s="234" t="s">
        <v>1829</v>
      </c>
      <c r="F1296" s="234" t="s">
        <v>1723</v>
      </c>
      <c r="G1296" s="246">
        <v>43979</v>
      </c>
      <c r="H1296" s="246">
        <v>45399</v>
      </c>
      <c r="I1296" s="246">
        <f>+H1296+365</f>
        <v>45764</v>
      </c>
      <c r="J1296" s="234" t="s">
        <v>1715</v>
      </c>
    </row>
    <row r="1297" spans="1:10" ht="18" customHeight="1" x14ac:dyDescent="0.35">
      <c r="A1297" s="273" t="s">
        <v>22</v>
      </c>
      <c r="B1297" s="274" t="s">
        <v>2348</v>
      </c>
      <c r="C1297" s="274" t="s">
        <v>1985</v>
      </c>
      <c r="D1297" s="234" t="s">
        <v>2349</v>
      </c>
      <c r="E1297" s="234" t="s">
        <v>2350</v>
      </c>
      <c r="F1297" s="234" t="s">
        <v>1723</v>
      </c>
      <c r="G1297" s="246">
        <v>43979</v>
      </c>
      <c r="H1297" s="246"/>
      <c r="I1297" s="246">
        <f>+G1297+365</f>
        <v>44344</v>
      </c>
      <c r="J1297" s="234" t="s">
        <v>1715</v>
      </c>
    </row>
    <row r="1298" spans="1:10" ht="18" customHeight="1" x14ac:dyDescent="0.35">
      <c r="A1298" s="273" t="s">
        <v>22</v>
      </c>
      <c r="B1298" s="274" t="s">
        <v>2351</v>
      </c>
      <c r="C1298" s="274" t="s">
        <v>1985</v>
      </c>
      <c r="D1298" s="234" t="s">
        <v>2352</v>
      </c>
      <c r="E1298" s="234" t="s">
        <v>2353</v>
      </c>
      <c r="F1298" s="234" t="s">
        <v>1723</v>
      </c>
      <c r="G1298" s="246">
        <v>43979</v>
      </c>
      <c r="H1298" s="246"/>
      <c r="I1298" s="246">
        <f>+G1298+365</f>
        <v>44344</v>
      </c>
      <c r="J1298" s="234" t="s">
        <v>1715</v>
      </c>
    </row>
    <row r="1299" spans="1:10" ht="18" customHeight="1" x14ac:dyDescent="0.35">
      <c r="A1299" s="273" t="s">
        <v>22</v>
      </c>
      <c r="B1299" s="274" t="s">
        <v>2354</v>
      </c>
      <c r="C1299" s="274" t="s">
        <v>1985</v>
      </c>
      <c r="D1299" s="28" t="s">
        <v>2355</v>
      </c>
      <c r="E1299" s="28" t="s">
        <v>1261</v>
      </c>
      <c r="F1299" s="28" t="s">
        <v>2356</v>
      </c>
      <c r="G1299" s="55">
        <v>43980</v>
      </c>
      <c r="H1299" s="55"/>
      <c r="I1299" s="246">
        <f>+G1299+365</f>
        <v>44345</v>
      </c>
      <c r="J1299" s="226" t="s">
        <v>1263</v>
      </c>
    </row>
    <row r="1300" spans="1:10" ht="18" customHeight="1" x14ac:dyDescent="0.35">
      <c r="A1300" s="77" t="s">
        <v>22</v>
      </c>
      <c r="B1300" s="274" t="s">
        <v>2357</v>
      </c>
      <c r="C1300" s="274" t="s">
        <v>1985</v>
      </c>
      <c r="D1300" s="32" t="s">
        <v>2358</v>
      </c>
      <c r="E1300" s="32" t="s">
        <v>1645</v>
      </c>
      <c r="F1300" s="32" t="s">
        <v>2359</v>
      </c>
      <c r="G1300" s="57">
        <v>43991</v>
      </c>
      <c r="H1300" s="57">
        <v>44361</v>
      </c>
      <c r="I1300" s="246">
        <v>44726</v>
      </c>
      <c r="J1300" s="39" t="s">
        <v>910</v>
      </c>
    </row>
    <row r="1301" spans="1:10" ht="18" customHeight="1" x14ac:dyDescent="0.35">
      <c r="A1301" s="77" t="s">
        <v>22</v>
      </c>
      <c r="B1301" s="274" t="s">
        <v>2360</v>
      </c>
      <c r="C1301" s="274" t="s">
        <v>1985</v>
      </c>
      <c r="D1301" s="32" t="s">
        <v>2361</v>
      </c>
      <c r="E1301" s="32" t="s">
        <v>1645</v>
      </c>
      <c r="F1301" s="32" t="s">
        <v>2359</v>
      </c>
      <c r="G1301" s="57">
        <v>43991</v>
      </c>
      <c r="H1301" s="57">
        <v>44361</v>
      </c>
      <c r="I1301" s="246">
        <v>44726</v>
      </c>
      <c r="J1301" s="39" t="s">
        <v>910</v>
      </c>
    </row>
    <row r="1302" spans="1:10" ht="18" customHeight="1" x14ac:dyDescent="0.35">
      <c r="A1302" s="273" t="s">
        <v>22</v>
      </c>
      <c r="B1302" s="274" t="s">
        <v>2362</v>
      </c>
      <c r="C1302" s="274" t="s">
        <v>1985</v>
      </c>
      <c r="D1302" s="234" t="s">
        <v>2363</v>
      </c>
      <c r="E1302" s="234" t="s">
        <v>1555</v>
      </c>
      <c r="F1302" s="234" t="s">
        <v>2364</v>
      </c>
      <c r="G1302" s="246">
        <v>43991</v>
      </c>
      <c r="H1302" s="246"/>
      <c r="I1302" s="246">
        <f>+G1302+365</f>
        <v>44356</v>
      </c>
      <c r="J1302" s="234" t="s">
        <v>2365</v>
      </c>
    </row>
    <row r="1303" spans="1:10" ht="18" customHeight="1" x14ac:dyDescent="0.35">
      <c r="A1303" s="273" t="s">
        <v>22</v>
      </c>
      <c r="B1303" s="274" t="s">
        <v>2366</v>
      </c>
      <c r="C1303" s="274" t="s">
        <v>1985</v>
      </c>
      <c r="D1303" s="234" t="s">
        <v>2367</v>
      </c>
      <c r="E1303" s="234" t="s">
        <v>982</v>
      </c>
      <c r="F1303" s="234" t="s">
        <v>2368</v>
      </c>
      <c r="G1303" s="246">
        <v>43991</v>
      </c>
      <c r="H1303" s="246">
        <v>44482</v>
      </c>
      <c r="I1303" s="246">
        <f>H1303+365</f>
        <v>44847</v>
      </c>
      <c r="J1303" s="234" t="s">
        <v>2365</v>
      </c>
    </row>
    <row r="1304" spans="1:10" ht="18" customHeight="1" x14ac:dyDescent="0.35">
      <c r="A1304" s="273" t="s">
        <v>22</v>
      </c>
      <c r="B1304" s="274" t="s">
        <v>2369</v>
      </c>
      <c r="C1304" s="274" t="s">
        <v>1985</v>
      </c>
      <c r="D1304" s="234" t="s">
        <v>2370</v>
      </c>
      <c r="E1304" s="234" t="s">
        <v>982</v>
      </c>
      <c r="F1304" s="234" t="s">
        <v>2364</v>
      </c>
      <c r="G1304" s="246">
        <v>43991</v>
      </c>
      <c r="H1304" s="246"/>
      <c r="I1304" s="246">
        <f>+G1304+365</f>
        <v>44356</v>
      </c>
      <c r="J1304" s="234" t="s">
        <v>2365</v>
      </c>
    </row>
    <row r="1305" spans="1:10" ht="18" customHeight="1" x14ac:dyDescent="0.35">
      <c r="A1305" s="273" t="s">
        <v>22</v>
      </c>
      <c r="B1305" s="274" t="s">
        <v>2371</v>
      </c>
      <c r="C1305" s="274" t="s">
        <v>1985</v>
      </c>
      <c r="D1305" s="234" t="s">
        <v>2372</v>
      </c>
      <c r="E1305" s="234" t="s">
        <v>1555</v>
      </c>
      <c r="F1305" s="234" t="s">
        <v>2364</v>
      </c>
      <c r="G1305" s="246">
        <v>43991</v>
      </c>
      <c r="H1305" s="246"/>
      <c r="I1305" s="246">
        <f>+G1305+365</f>
        <v>44356</v>
      </c>
      <c r="J1305" s="234" t="s">
        <v>2365</v>
      </c>
    </row>
    <row r="1306" spans="1:10" ht="18" customHeight="1" x14ac:dyDescent="0.35">
      <c r="A1306" s="273" t="s">
        <v>22</v>
      </c>
      <c r="B1306" s="274" t="s">
        <v>2373</v>
      </c>
      <c r="C1306" s="274" t="s">
        <v>1985</v>
      </c>
      <c r="D1306" s="234" t="s">
        <v>2374</v>
      </c>
      <c r="E1306" s="234" t="s">
        <v>1555</v>
      </c>
      <c r="F1306" s="234" t="s">
        <v>2364</v>
      </c>
      <c r="G1306" s="246">
        <v>43991</v>
      </c>
      <c r="H1306" s="246"/>
      <c r="I1306" s="246">
        <f>+G1306+365</f>
        <v>44356</v>
      </c>
      <c r="J1306" s="234" t="s">
        <v>2365</v>
      </c>
    </row>
    <row r="1307" spans="1:10" ht="18" customHeight="1" x14ac:dyDescent="0.35">
      <c r="A1307" s="273" t="s">
        <v>22</v>
      </c>
      <c r="B1307" s="274" t="s">
        <v>2375</v>
      </c>
      <c r="C1307" s="274" t="s">
        <v>1985</v>
      </c>
      <c r="D1307" s="32" t="s">
        <v>2376</v>
      </c>
      <c r="E1307" s="32" t="s">
        <v>1187</v>
      </c>
      <c r="F1307" s="32" t="s">
        <v>2359</v>
      </c>
      <c r="G1307" s="246">
        <v>44012</v>
      </c>
      <c r="H1307" s="57">
        <v>44866</v>
      </c>
      <c r="I1307" s="246">
        <f>+H1307+365</f>
        <v>45231</v>
      </c>
      <c r="J1307" s="39" t="s">
        <v>910</v>
      </c>
    </row>
    <row r="1308" spans="1:10" ht="18" customHeight="1" x14ac:dyDescent="0.35">
      <c r="A1308" s="273" t="s">
        <v>22</v>
      </c>
      <c r="B1308" s="274" t="s">
        <v>2377</v>
      </c>
      <c r="C1308" s="274" t="s">
        <v>1985</v>
      </c>
      <c r="D1308" s="32" t="s">
        <v>2378</v>
      </c>
      <c r="E1308" s="32" t="s">
        <v>1187</v>
      </c>
      <c r="F1308" s="32" t="s">
        <v>2359</v>
      </c>
      <c r="G1308" s="246">
        <v>44012</v>
      </c>
      <c r="H1308" s="57">
        <v>44866</v>
      </c>
      <c r="I1308" s="246">
        <f>+H1308+365</f>
        <v>45231</v>
      </c>
      <c r="J1308" s="39" t="s">
        <v>910</v>
      </c>
    </row>
    <row r="1309" spans="1:10" ht="18" customHeight="1" x14ac:dyDescent="0.35">
      <c r="A1309" s="273" t="s">
        <v>22</v>
      </c>
      <c r="B1309" s="274" t="s">
        <v>2379</v>
      </c>
      <c r="C1309" s="274" t="s">
        <v>1985</v>
      </c>
      <c r="D1309" s="234" t="s">
        <v>2380</v>
      </c>
      <c r="E1309" s="234" t="s">
        <v>198</v>
      </c>
      <c r="F1309" s="234" t="s">
        <v>2118</v>
      </c>
      <c r="G1309" s="246">
        <v>44022</v>
      </c>
      <c r="H1309" s="246"/>
      <c r="I1309" s="246">
        <f t="shared" ref="I1309:I1333" si="59">+G1309+365</f>
        <v>44387</v>
      </c>
      <c r="J1309" s="234" t="s">
        <v>2046</v>
      </c>
    </row>
    <row r="1310" spans="1:10" ht="18" customHeight="1" x14ac:dyDescent="0.35">
      <c r="A1310" s="273" t="s">
        <v>22</v>
      </c>
      <c r="B1310" s="274" t="s">
        <v>2381</v>
      </c>
      <c r="C1310" s="274" t="s">
        <v>1985</v>
      </c>
      <c r="D1310" s="234" t="s">
        <v>2382</v>
      </c>
      <c r="E1310" s="234" t="s">
        <v>198</v>
      </c>
      <c r="F1310" s="234" t="s">
        <v>2118</v>
      </c>
      <c r="G1310" s="246">
        <v>44022</v>
      </c>
      <c r="H1310" s="246"/>
      <c r="I1310" s="246">
        <f t="shared" si="59"/>
        <v>44387</v>
      </c>
      <c r="J1310" s="234" t="s">
        <v>2046</v>
      </c>
    </row>
    <row r="1311" spans="1:10" ht="18" customHeight="1" x14ac:dyDescent="0.35">
      <c r="A1311" s="273" t="s">
        <v>22</v>
      </c>
      <c r="B1311" s="274" t="s">
        <v>2383</v>
      </c>
      <c r="C1311" s="274" t="s">
        <v>1985</v>
      </c>
      <c r="D1311" s="32" t="s">
        <v>114</v>
      </c>
      <c r="E1311" s="32" t="s">
        <v>34</v>
      </c>
      <c r="F1311" s="234" t="s">
        <v>2118</v>
      </c>
      <c r="G1311" s="246">
        <v>44022</v>
      </c>
      <c r="H1311" s="246"/>
      <c r="I1311" s="246">
        <f t="shared" si="59"/>
        <v>44387</v>
      </c>
      <c r="J1311" s="234" t="s">
        <v>2046</v>
      </c>
    </row>
    <row r="1312" spans="1:10" ht="18" customHeight="1" x14ac:dyDescent="0.35">
      <c r="A1312" s="273" t="s">
        <v>22</v>
      </c>
      <c r="B1312" s="274" t="s">
        <v>2384</v>
      </c>
      <c r="C1312" s="274" t="s">
        <v>1985</v>
      </c>
      <c r="D1312" s="32" t="s">
        <v>115</v>
      </c>
      <c r="E1312" s="32" t="s">
        <v>34</v>
      </c>
      <c r="F1312" s="234" t="s">
        <v>2118</v>
      </c>
      <c r="G1312" s="246">
        <v>44022</v>
      </c>
      <c r="H1312" s="246"/>
      <c r="I1312" s="246">
        <f t="shared" si="59"/>
        <v>44387</v>
      </c>
      <c r="J1312" s="234" t="s">
        <v>2046</v>
      </c>
    </row>
    <row r="1313" spans="1:10" ht="18" customHeight="1" x14ac:dyDescent="0.35">
      <c r="A1313" s="244" t="s">
        <v>22</v>
      </c>
      <c r="B1313" s="245" t="s">
        <v>2385</v>
      </c>
      <c r="C1313" s="274" t="s">
        <v>1985</v>
      </c>
      <c r="D1313" s="218" t="s">
        <v>1901</v>
      </c>
      <c r="E1313" s="218" t="s">
        <v>2386</v>
      </c>
      <c r="F1313" s="218" t="s">
        <v>1520</v>
      </c>
      <c r="G1313" s="228">
        <v>44048</v>
      </c>
      <c r="H1313" s="228"/>
      <c r="I1313" s="246">
        <f t="shared" si="59"/>
        <v>44413</v>
      </c>
      <c r="J1313" s="218" t="s">
        <v>1401</v>
      </c>
    </row>
    <row r="1314" spans="1:10" ht="18" customHeight="1" x14ac:dyDescent="0.35">
      <c r="A1314" s="273" t="s">
        <v>22</v>
      </c>
      <c r="B1314" s="274" t="s">
        <v>2387</v>
      </c>
      <c r="C1314" s="274" t="s">
        <v>1985</v>
      </c>
      <c r="D1314" s="218" t="s">
        <v>2388</v>
      </c>
      <c r="E1314" s="218" t="s">
        <v>2389</v>
      </c>
      <c r="F1314" s="218" t="s">
        <v>1520</v>
      </c>
      <c r="G1314" s="228">
        <v>44048</v>
      </c>
      <c r="H1314" s="228"/>
      <c r="I1314" s="246">
        <f t="shared" si="59"/>
        <v>44413</v>
      </c>
      <c r="J1314" s="218" t="s">
        <v>1401</v>
      </c>
    </row>
    <row r="1315" spans="1:10" ht="18" customHeight="1" x14ac:dyDescent="0.35">
      <c r="A1315" s="273" t="s">
        <v>22</v>
      </c>
      <c r="B1315" s="274" t="s">
        <v>2390</v>
      </c>
      <c r="C1315" s="274" t="s">
        <v>1985</v>
      </c>
      <c r="D1315" s="218" t="s">
        <v>2388</v>
      </c>
      <c r="E1315" s="218" t="s">
        <v>2389</v>
      </c>
      <c r="F1315" s="218" t="s">
        <v>1520</v>
      </c>
      <c r="G1315" s="228">
        <v>44048</v>
      </c>
      <c r="H1315" s="228"/>
      <c r="I1315" s="246">
        <f t="shared" si="59"/>
        <v>44413</v>
      </c>
      <c r="J1315" s="218" t="s">
        <v>1401</v>
      </c>
    </row>
    <row r="1316" spans="1:10" ht="18" customHeight="1" x14ac:dyDescent="0.35">
      <c r="A1316" s="273" t="s">
        <v>22</v>
      </c>
      <c r="B1316" s="27" t="s">
        <v>2391</v>
      </c>
      <c r="C1316" s="274" t="s">
        <v>1985</v>
      </c>
      <c r="D1316" s="218" t="s">
        <v>2388</v>
      </c>
      <c r="E1316" s="218" t="s">
        <v>2392</v>
      </c>
      <c r="F1316" s="218" t="s">
        <v>1520</v>
      </c>
      <c r="G1316" s="228">
        <v>44048</v>
      </c>
      <c r="H1316" s="228"/>
      <c r="I1316" s="246">
        <f t="shared" si="59"/>
        <v>44413</v>
      </c>
      <c r="J1316" s="218" t="s">
        <v>1401</v>
      </c>
    </row>
    <row r="1317" spans="1:10" ht="18" customHeight="1" x14ac:dyDescent="0.35">
      <c r="A1317" s="273" t="s">
        <v>22</v>
      </c>
      <c r="B1317" s="274" t="s">
        <v>2393</v>
      </c>
      <c r="C1317" s="274" t="s">
        <v>1985</v>
      </c>
      <c r="D1317" s="218" t="s">
        <v>1901</v>
      </c>
      <c r="E1317" s="218" t="s">
        <v>2392</v>
      </c>
      <c r="F1317" s="218" t="s">
        <v>1520</v>
      </c>
      <c r="G1317" s="228">
        <v>44048</v>
      </c>
      <c r="H1317" s="228"/>
      <c r="I1317" s="246">
        <f t="shared" si="59"/>
        <v>44413</v>
      </c>
      <c r="J1317" s="218" t="s">
        <v>1401</v>
      </c>
    </row>
    <row r="1318" spans="1:10" ht="18" customHeight="1" x14ac:dyDescent="0.35">
      <c r="A1318" s="273" t="s">
        <v>22</v>
      </c>
      <c r="B1318" s="274" t="s">
        <v>2394</v>
      </c>
      <c r="C1318" s="274" t="s">
        <v>1985</v>
      </c>
      <c r="D1318" s="218" t="s">
        <v>2388</v>
      </c>
      <c r="E1318" s="218" t="s">
        <v>2395</v>
      </c>
      <c r="F1318" s="218" t="s">
        <v>1520</v>
      </c>
      <c r="G1318" s="228">
        <v>44048</v>
      </c>
      <c r="H1318" s="228"/>
      <c r="I1318" s="246">
        <f t="shared" si="59"/>
        <v>44413</v>
      </c>
      <c r="J1318" s="218" t="s">
        <v>1401</v>
      </c>
    </row>
    <row r="1319" spans="1:10" ht="18" customHeight="1" x14ac:dyDescent="0.35">
      <c r="A1319" s="273" t="s">
        <v>22</v>
      </c>
      <c r="B1319" s="27" t="s">
        <v>2396</v>
      </c>
      <c r="C1319" s="274" t="s">
        <v>1985</v>
      </c>
      <c r="D1319" s="218" t="s">
        <v>1901</v>
      </c>
      <c r="E1319" s="218" t="s">
        <v>2395</v>
      </c>
      <c r="F1319" s="218" t="s">
        <v>1520</v>
      </c>
      <c r="G1319" s="228">
        <v>44048</v>
      </c>
      <c r="H1319" s="228"/>
      <c r="I1319" s="246">
        <f t="shared" si="59"/>
        <v>44413</v>
      </c>
      <c r="J1319" s="218" t="s">
        <v>1401</v>
      </c>
    </row>
    <row r="1320" spans="1:10" ht="18" customHeight="1" x14ac:dyDescent="0.35">
      <c r="A1320" s="273" t="s">
        <v>22</v>
      </c>
      <c r="B1320" s="274" t="s">
        <v>2397</v>
      </c>
      <c r="C1320" s="274" t="s">
        <v>1985</v>
      </c>
      <c r="D1320" s="218" t="s">
        <v>2388</v>
      </c>
      <c r="E1320" s="218" t="s">
        <v>2398</v>
      </c>
      <c r="F1320" s="218" t="s">
        <v>1520</v>
      </c>
      <c r="G1320" s="228">
        <v>44048</v>
      </c>
      <c r="H1320" s="228"/>
      <c r="I1320" s="246">
        <f t="shared" si="59"/>
        <v>44413</v>
      </c>
      <c r="J1320" s="218" t="s">
        <v>1401</v>
      </c>
    </row>
    <row r="1321" spans="1:10" ht="18" customHeight="1" x14ac:dyDescent="0.35">
      <c r="A1321" s="273" t="s">
        <v>22</v>
      </c>
      <c r="B1321" s="274" t="s">
        <v>2399</v>
      </c>
      <c r="C1321" s="274" t="s">
        <v>1985</v>
      </c>
      <c r="D1321" s="218" t="s">
        <v>1901</v>
      </c>
      <c r="E1321" s="218" t="s">
        <v>2398</v>
      </c>
      <c r="F1321" s="218" t="s">
        <v>1520</v>
      </c>
      <c r="G1321" s="228">
        <v>44048</v>
      </c>
      <c r="H1321" s="228"/>
      <c r="I1321" s="246">
        <f t="shared" si="59"/>
        <v>44413</v>
      </c>
      <c r="J1321" s="218" t="s">
        <v>1401</v>
      </c>
    </row>
    <row r="1322" spans="1:10" ht="18" customHeight="1" x14ac:dyDescent="0.35">
      <c r="A1322" s="273" t="s">
        <v>22</v>
      </c>
      <c r="B1322" s="27" t="s">
        <v>2400</v>
      </c>
      <c r="C1322" s="274" t="s">
        <v>1985</v>
      </c>
      <c r="D1322" s="218" t="s">
        <v>2388</v>
      </c>
      <c r="E1322" s="218" t="s">
        <v>2401</v>
      </c>
      <c r="F1322" s="218" t="s">
        <v>1520</v>
      </c>
      <c r="G1322" s="228">
        <v>44048</v>
      </c>
      <c r="H1322" s="228"/>
      <c r="I1322" s="246">
        <f t="shared" si="59"/>
        <v>44413</v>
      </c>
      <c r="J1322" s="218" t="s">
        <v>1401</v>
      </c>
    </row>
    <row r="1323" spans="1:10" ht="18" customHeight="1" x14ac:dyDescent="0.35">
      <c r="A1323" s="273" t="s">
        <v>22</v>
      </c>
      <c r="B1323" s="274" t="s">
        <v>2402</v>
      </c>
      <c r="C1323" s="274" t="s">
        <v>1985</v>
      </c>
      <c r="D1323" s="218" t="s">
        <v>1901</v>
      </c>
      <c r="E1323" s="218" t="s">
        <v>2401</v>
      </c>
      <c r="F1323" s="218" t="s">
        <v>1520</v>
      </c>
      <c r="G1323" s="228">
        <v>44048</v>
      </c>
      <c r="H1323" s="228"/>
      <c r="I1323" s="246">
        <f t="shared" si="59"/>
        <v>44413</v>
      </c>
      <c r="J1323" s="218" t="s">
        <v>1401</v>
      </c>
    </row>
    <row r="1324" spans="1:10" ht="18" customHeight="1" x14ac:dyDescent="0.35">
      <c r="A1324" s="273" t="s">
        <v>22</v>
      </c>
      <c r="B1324" s="274" t="s">
        <v>2403</v>
      </c>
      <c r="C1324" s="274" t="s">
        <v>1985</v>
      </c>
      <c r="D1324" s="218" t="s">
        <v>2388</v>
      </c>
      <c r="E1324" s="218" t="s">
        <v>2404</v>
      </c>
      <c r="F1324" s="218" t="s">
        <v>1520</v>
      </c>
      <c r="G1324" s="228">
        <v>44048</v>
      </c>
      <c r="H1324" s="228"/>
      <c r="I1324" s="246">
        <f t="shared" si="59"/>
        <v>44413</v>
      </c>
      <c r="J1324" s="218" t="s">
        <v>1401</v>
      </c>
    </row>
    <row r="1325" spans="1:10" ht="18" customHeight="1" x14ac:dyDescent="0.35">
      <c r="A1325" s="273" t="s">
        <v>22</v>
      </c>
      <c r="B1325" s="27" t="s">
        <v>2405</v>
      </c>
      <c r="C1325" s="274" t="s">
        <v>1985</v>
      </c>
      <c r="D1325" s="218" t="s">
        <v>1901</v>
      </c>
      <c r="E1325" s="218" t="s">
        <v>2404</v>
      </c>
      <c r="F1325" s="218" t="s">
        <v>1520</v>
      </c>
      <c r="G1325" s="228">
        <v>44048</v>
      </c>
      <c r="H1325" s="228"/>
      <c r="I1325" s="246">
        <f t="shared" si="59"/>
        <v>44413</v>
      </c>
      <c r="J1325" s="218" t="s">
        <v>1401</v>
      </c>
    </row>
    <row r="1326" spans="1:10" ht="18" customHeight="1" x14ac:dyDescent="0.35">
      <c r="A1326" s="273" t="s">
        <v>22</v>
      </c>
      <c r="B1326" s="274" t="s">
        <v>2406</v>
      </c>
      <c r="C1326" s="274" t="s">
        <v>1985</v>
      </c>
      <c r="D1326" s="218" t="s">
        <v>2388</v>
      </c>
      <c r="E1326" s="218" t="s">
        <v>2407</v>
      </c>
      <c r="F1326" s="218" t="s">
        <v>1520</v>
      </c>
      <c r="G1326" s="228">
        <v>44048</v>
      </c>
      <c r="H1326" s="228"/>
      <c r="I1326" s="246">
        <f t="shared" si="59"/>
        <v>44413</v>
      </c>
      <c r="J1326" s="218" t="s">
        <v>1401</v>
      </c>
    </row>
    <row r="1327" spans="1:10" ht="18" customHeight="1" x14ac:dyDescent="0.35">
      <c r="A1327" s="273" t="s">
        <v>22</v>
      </c>
      <c r="B1327" s="274" t="s">
        <v>2408</v>
      </c>
      <c r="C1327" s="274" t="s">
        <v>1985</v>
      </c>
      <c r="D1327" s="218" t="s">
        <v>1901</v>
      </c>
      <c r="E1327" s="218" t="s">
        <v>2407</v>
      </c>
      <c r="F1327" s="218" t="s">
        <v>1520</v>
      </c>
      <c r="G1327" s="228">
        <v>44048</v>
      </c>
      <c r="H1327" s="228"/>
      <c r="I1327" s="246">
        <f t="shared" si="59"/>
        <v>44413</v>
      </c>
      <c r="J1327" s="218" t="s">
        <v>1401</v>
      </c>
    </row>
    <row r="1328" spans="1:10" ht="18" customHeight="1" x14ac:dyDescent="0.35">
      <c r="A1328" s="273" t="s">
        <v>22</v>
      </c>
      <c r="B1328" s="274" t="s">
        <v>2409</v>
      </c>
      <c r="C1328" s="274" t="s">
        <v>1985</v>
      </c>
      <c r="D1328" s="218" t="s">
        <v>2388</v>
      </c>
      <c r="E1328" s="218" t="s">
        <v>2410</v>
      </c>
      <c r="F1328" s="218" t="s">
        <v>1520</v>
      </c>
      <c r="G1328" s="228">
        <v>44048</v>
      </c>
      <c r="H1328" s="228"/>
      <c r="I1328" s="246">
        <f t="shared" si="59"/>
        <v>44413</v>
      </c>
      <c r="J1328" s="218" t="s">
        <v>1401</v>
      </c>
    </row>
    <row r="1329" spans="1:10" ht="18" customHeight="1" x14ac:dyDescent="0.35">
      <c r="A1329" s="273" t="s">
        <v>22</v>
      </c>
      <c r="B1329" s="274" t="s">
        <v>2411</v>
      </c>
      <c r="C1329" s="274" t="s">
        <v>1985</v>
      </c>
      <c r="D1329" s="218" t="s">
        <v>1901</v>
      </c>
      <c r="E1329" s="218" t="s">
        <v>2410</v>
      </c>
      <c r="F1329" s="218" t="s">
        <v>1520</v>
      </c>
      <c r="G1329" s="228">
        <v>44048</v>
      </c>
      <c r="H1329" s="228"/>
      <c r="I1329" s="246">
        <f t="shared" si="59"/>
        <v>44413</v>
      </c>
      <c r="J1329" s="218" t="s">
        <v>1401</v>
      </c>
    </row>
    <row r="1330" spans="1:10" ht="18" customHeight="1" x14ac:dyDescent="0.35">
      <c r="A1330" s="273" t="s">
        <v>22</v>
      </c>
      <c r="B1330" s="147" t="s">
        <v>2412</v>
      </c>
      <c r="C1330" s="274" t="s">
        <v>1985</v>
      </c>
      <c r="D1330" s="218" t="s">
        <v>1901</v>
      </c>
      <c r="E1330" s="218" t="s">
        <v>2398</v>
      </c>
      <c r="F1330" s="218" t="s">
        <v>1520</v>
      </c>
      <c r="G1330" s="228">
        <v>44048</v>
      </c>
      <c r="H1330" s="228"/>
      <c r="I1330" s="246">
        <f t="shared" si="59"/>
        <v>44413</v>
      </c>
      <c r="J1330" s="218" t="s">
        <v>1401</v>
      </c>
    </row>
    <row r="1331" spans="1:10" ht="18" customHeight="1" x14ac:dyDescent="0.35">
      <c r="A1331" s="273" t="s">
        <v>22</v>
      </c>
      <c r="B1331" s="274" t="s">
        <v>2413</v>
      </c>
      <c r="C1331" s="274" t="s">
        <v>1985</v>
      </c>
      <c r="D1331" s="218" t="s">
        <v>2388</v>
      </c>
      <c r="E1331" s="218" t="s">
        <v>830</v>
      </c>
      <c r="F1331" s="218" t="s">
        <v>1520</v>
      </c>
      <c r="G1331" s="228">
        <v>44048</v>
      </c>
      <c r="H1331" s="228"/>
      <c r="I1331" s="246">
        <f t="shared" si="59"/>
        <v>44413</v>
      </c>
      <c r="J1331" s="218" t="s">
        <v>1401</v>
      </c>
    </row>
    <row r="1332" spans="1:10" ht="18" customHeight="1" x14ac:dyDescent="0.35">
      <c r="A1332" s="273" t="s">
        <v>22</v>
      </c>
      <c r="B1332" s="274" t="s">
        <v>2414</v>
      </c>
      <c r="C1332" s="274" t="s">
        <v>1985</v>
      </c>
      <c r="D1332" s="218" t="s">
        <v>1901</v>
      </c>
      <c r="E1332" s="218" t="s">
        <v>830</v>
      </c>
      <c r="F1332" s="218" t="s">
        <v>1520</v>
      </c>
      <c r="G1332" s="228">
        <v>44048</v>
      </c>
      <c r="H1332" s="228"/>
      <c r="I1332" s="246">
        <f t="shared" si="59"/>
        <v>44413</v>
      </c>
      <c r="J1332" s="218" t="s">
        <v>1401</v>
      </c>
    </row>
    <row r="1333" spans="1:10" ht="18" customHeight="1" x14ac:dyDescent="0.35">
      <c r="A1333" s="273" t="s">
        <v>22</v>
      </c>
      <c r="B1333" s="274" t="s">
        <v>2415</v>
      </c>
      <c r="C1333" s="274" t="s">
        <v>1985</v>
      </c>
      <c r="D1333" s="218" t="s">
        <v>2388</v>
      </c>
      <c r="E1333" s="218" t="s">
        <v>2386</v>
      </c>
      <c r="F1333" s="218" t="s">
        <v>1520</v>
      </c>
      <c r="G1333" s="228">
        <v>44048</v>
      </c>
      <c r="H1333" s="228"/>
      <c r="I1333" s="246">
        <f t="shared" si="59"/>
        <v>44413</v>
      </c>
      <c r="J1333" s="218" t="s">
        <v>1401</v>
      </c>
    </row>
    <row r="1334" spans="1:10" ht="18" customHeight="1" x14ac:dyDescent="0.35">
      <c r="A1334" s="273" t="s">
        <v>22</v>
      </c>
      <c r="B1334" s="274" t="s">
        <v>2416</v>
      </c>
      <c r="C1334" s="245" t="s">
        <v>1985</v>
      </c>
      <c r="D1334" s="282" t="s">
        <v>2417</v>
      </c>
      <c r="E1334" s="218" t="s">
        <v>2418</v>
      </c>
      <c r="F1334" s="254" t="s">
        <v>2419</v>
      </c>
      <c r="G1334" s="228">
        <v>44089</v>
      </c>
      <c r="H1334" s="228">
        <v>44459</v>
      </c>
      <c r="I1334" s="246">
        <v>44824</v>
      </c>
      <c r="J1334" s="218" t="s">
        <v>2420</v>
      </c>
    </row>
    <row r="1335" spans="1:10" ht="18" customHeight="1" x14ac:dyDescent="0.35">
      <c r="A1335" s="244" t="s">
        <v>22</v>
      </c>
      <c r="B1335" s="245" t="s">
        <v>2421</v>
      </c>
      <c r="C1335" s="245" t="s">
        <v>1985</v>
      </c>
      <c r="D1335" s="265" t="s">
        <v>2422</v>
      </c>
      <c r="E1335" s="217" t="s">
        <v>2423</v>
      </c>
      <c r="F1335" s="217" t="s">
        <v>2424</v>
      </c>
      <c r="G1335" s="228">
        <v>44075</v>
      </c>
      <c r="H1335" s="228">
        <v>45133</v>
      </c>
      <c r="I1335" s="246">
        <f t="shared" ref="I1335:I1341" si="60">+H1335+365</f>
        <v>45498</v>
      </c>
      <c r="J1335" s="234" t="s">
        <v>1998</v>
      </c>
    </row>
    <row r="1336" spans="1:10" ht="18" customHeight="1" x14ac:dyDescent="0.35">
      <c r="A1336" s="244" t="s">
        <v>22</v>
      </c>
      <c r="B1336" s="245" t="s">
        <v>2425</v>
      </c>
      <c r="C1336" s="245" t="s">
        <v>1985</v>
      </c>
      <c r="D1336" s="265" t="s">
        <v>2426</v>
      </c>
      <c r="E1336" s="217" t="s">
        <v>2423</v>
      </c>
      <c r="F1336" s="217" t="s">
        <v>2424</v>
      </c>
      <c r="G1336" s="228">
        <v>44075</v>
      </c>
      <c r="H1336" s="228">
        <v>45133</v>
      </c>
      <c r="I1336" s="246">
        <f t="shared" si="60"/>
        <v>45498</v>
      </c>
      <c r="J1336" s="234" t="s">
        <v>1998</v>
      </c>
    </row>
    <row r="1337" spans="1:10" ht="18" customHeight="1" x14ac:dyDescent="0.35">
      <c r="A1337" s="244" t="s">
        <v>22</v>
      </c>
      <c r="B1337" s="245" t="s">
        <v>2427</v>
      </c>
      <c r="C1337" s="245" t="s">
        <v>1985</v>
      </c>
      <c r="D1337" s="265" t="s">
        <v>2428</v>
      </c>
      <c r="E1337" s="217" t="s">
        <v>1551</v>
      </c>
      <c r="F1337" s="217" t="s">
        <v>2424</v>
      </c>
      <c r="G1337" s="228">
        <v>44075</v>
      </c>
      <c r="H1337" s="228">
        <v>45133</v>
      </c>
      <c r="I1337" s="246">
        <f t="shared" si="60"/>
        <v>45498</v>
      </c>
      <c r="J1337" s="234" t="s">
        <v>1998</v>
      </c>
    </row>
    <row r="1338" spans="1:10" ht="18" customHeight="1" x14ac:dyDescent="0.35">
      <c r="A1338" s="244" t="s">
        <v>22</v>
      </c>
      <c r="B1338" s="245" t="s">
        <v>2429</v>
      </c>
      <c r="C1338" s="245" t="s">
        <v>1985</v>
      </c>
      <c r="D1338" s="265" t="s">
        <v>2430</v>
      </c>
      <c r="E1338" s="217" t="s">
        <v>1384</v>
      </c>
      <c r="F1338" s="217" t="s">
        <v>2424</v>
      </c>
      <c r="G1338" s="228">
        <v>44075</v>
      </c>
      <c r="H1338" s="228">
        <v>45133</v>
      </c>
      <c r="I1338" s="246">
        <f t="shared" si="60"/>
        <v>45498</v>
      </c>
      <c r="J1338" s="234" t="s">
        <v>1998</v>
      </c>
    </row>
    <row r="1339" spans="1:10" ht="18" customHeight="1" x14ac:dyDescent="0.35">
      <c r="A1339" s="244" t="s">
        <v>22</v>
      </c>
      <c r="B1339" s="245" t="s">
        <v>2431</v>
      </c>
      <c r="C1339" s="245" t="s">
        <v>1985</v>
      </c>
      <c r="D1339" s="265" t="s">
        <v>2432</v>
      </c>
      <c r="E1339" s="217" t="s">
        <v>1384</v>
      </c>
      <c r="F1339" s="217" t="s">
        <v>2424</v>
      </c>
      <c r="G1339" s="228">
        <v>44075</v>
      </c>
      <c r="H1339" s="228">
        <v>45133</v>
      </c>
      <c r="I1339" s="246">
        <f t="shared" si="60"/>
        <v>45498</v>
      </c>
      <c r="J1339" s="234" t="s">
        <v>1998</v>
      </c>
    </row>
    <row r="1340" spans="1:10" ht="18" customHeight="1" x14ac:dyDescent="0.35">
      <c r="A1340" s="244" t="s">
        <v>22</v>
      </c>
      <c r="B1340" s="245" t="s">
        <v>2433</v>
      </c>
      <c r="C1340" s="245" t="s">
        <v>1985</v>
      </c>
      <c r="D1340" s="265" t="s">
        <v>2434</v>
      </c>
      <c r="E1340" s="217" t="s">
        <v>2435</v>
      </c>
      <c r="F1340" s="217" t="s">
        <v>2424</v>
      </c>
      <c r="G1340" s="228">
        <v>44075</v>
      </c>
      <c r="H1340" s="228">
        <v>45133</v>
      </c>
      <c r="I1340" s="246">
        <f t="shared" si="60"/>
        <v>45498</v>
      </c>
      <c r="J1340" s="234" t="s">
        <v>1998</v>
      </c>
    </row>
    <row r="1341" spans="1:10" ht="18" customHeight="1" x14ac:dyDescent="0.35">
      <c r="A1341" s="244" t="s">
        <v>22</v>
      </c>
      <c r="B1341" s="245" t="s">
        <v>2436</v>
      </c>
      <c r="C1341" s="245" t="s">
        <v>1985</v>
      </c>
      <c r="D1341" s="265" t="s">
        <v>2437</v>
      </c>
      <c r="E1341" s="217" t="s">
        <v>2435</v>
      </c>
      <c r="F1341" s="217" t="s">
        <v>2424</v>
      </c>
      <c r="G1341" s="228">
        <v>44075</v>
      </c>
      <c r="H1341" s="228">
        <v>45133</v>
      </c>
      <c r="I1341" s="246">
        <f t="shared" si="60"/>
        <v>45498</v>
      </c>
      <c r="J1341" s="234" t="s">
        <v>1998</v>
      </c>
    </row>
    <row r="1342" spans="1:10" ht="18" customHeight="1" x14ac:dyDescent="0.35">
      <c r="A1342" s="244" t="s">
        <v>22</v>
      </c>
      <c r="B1342" s="245" t="s">
        <v>2438</v>
      </c>
      <c r="C1342" s="245" t="s">
        <v>1985</v>
      </c>
      <c r="D1342" s="203" t="s">
        <v>2439</v>
      </c>
      <c r="E1342" s="218" t="s">
        <v>2418</v>
      </c>
      <c r="F1342" s="217" t="s">
        <v>2419</v>
      </c>
      <c r="G1342" s="228">
        <v>44089</v>
      </c>
      <c r="H1342" s="246">
        <v>44459</v>
      </c>
      <c r="I1342" s="246">
        <v>44824</v>
      </c>
      <c r="J1342" s="218" t="s">
        <v>2420</v>
      </c>
    </row>
    <row r="1343" spans="1:10" ht="18" customHeight="1" x14ac:dyDescent="0.35">
      <c r="A1343" s="244" t="s">
        <v>22</v>
      </c>
      <c r="B1343" s="245" t="s">
        <v>2440</v>
      </c>
      <c r="C1343" s="245" t="s">
        <v>1985</v>
      </c>
      <c r="D1343" s="266" t="s">
        <v>2441</v>
      </c>
      <c r="E1343" s="217" t="s">
        <v>1611</v>
      </c>
      <c r="F1343" s="28" t="s">
        <v>2359</v>
      </c>
      <c r="G1343" s="228">
        <v>44095</v>
      </c>
      <c r="H1343" s="246">
        <v>44477</v>
      </c>
      <c r="I1343" s="246">
        <f t="shared" ref="I1343:I1349" si="61">H1343+365</f>
        <v>44842</v>
      </c>
      <c r="J1343" s="39" t="s">
        <v>910</v>
      </c>
    </row>
    <row r="1344" spans="1:10" ht="18" customHeight="1" x14ac:dyDescent="0.35">
      <c r="A1344" s="244" t="s">
        <v>22</v>
      </c>
      <c r="B1344" s="245" t="s">
        <v>2442</v>
      </c>
      <c r="C1344" s="245" t="s">
        <v>1985</v>
      </c>
      <c r="D1344" s="266" t="s">
        <v>2443</v>
      </c>
      <c r="E1344" s="217" t="s">
        <v>1611</v>
      </c>
      <c r="F1344" s="28" t="s">
        <v>2359</v>
      </c>
      <c r="G1344" s="228">
        <v>44095</v>
      </c>
      <c r="H1344" s="246">
        <v>44477</v>
      </c>
      <c r="I1344" s="246">
        <f t="shared" si="61"/>
        <v>44842</v>
      </c>
      <c r="J1344" s="39" t="s">
        <v>910</v>
      </c>
    </row>
    <row r="1345" spans="1:10" ht="18" customHeight="1" x14ac:dyDescent="0.35">
      <c r="A1345" s="244" t="s">
        <v>22</v>
      </c>
      <c r="B1345" s="245" t="s">
        <v>2444</v>
      </c>
      <c r="C1345" s="245" t="s">
        <v>1985</v>
      </c>
      <c r="D1345" s="283" t="s">
        <v>777</v>
      </c>
      <c r="E1345" s="28" t="s">
        <v>60</v>
      </c>
      <c r="F1345" s="218" t="s">
        <v>140</v>
      </c>
      <c r="G1345" s="228">
        <v>44096</v>
      </c>
      <c r="H1345" s="246">
        <v>44813</v>
      </c>
      <c r="I1345" s="246">
        <f t="shared" si="61"/>
        <v>45178</v>
      </c>
      <c r="J1345" s="234" t="s">
        <v>53</v>
      </c>
    </row>
    <row r="1346" spans="1:10" ht="18" customHeight="1" x14ac:dyDescent="0.35">
      <c r="A1346" s="244" t="s">
        <v>22</v>
      </c>
      <c r="B1346" s="245" t="s">
        <v>2445</v>
      </c>
      <c r="C1346" s="245" t="s">
        <v>1985</v>
      </c>
      <c r="D1346" s="265" t="s">
        <v>2446</v>
      </c>
      <c r="E1346" s="217" t="s">
        <v>270</v>
      </c>
      <c r="F1346" s="218" t="s">
        <v>140</v>
      </c>
      <c r="G1346" s="228">
        <v>44099</v>
      </c>
      <c r="H1346" s="246">
        <v>45141</v>
      </c>
      <c r="I1346" s="246">
        <f t="shared" si="61"/>
        <v>45506</v>
      </c>
      <c r="J1346" s="234" t="s">
        <v>53</v>
      </c>
    </row>
    <row r="1347" spans="1:10" ht="18" customHeight="1" x14ac:dyDescent="0.35">
      <c r="A1347" s="244" t="s">
        <v>22</v>
      </c>
      <c r="B1347" s="245" t="s">
        <v>2447</v>
      </c>
      <c r="C1347" s="245" t="s">
        <v>1985</v>
      </c>
      <c r="D1347" s="265" t="s">
        <v>2448</v>
      </c>
      <c r="E1347" s="217" t="s">
        <v>2449</v>
      </c>
      <c r="F1347" s="218" t="s">
        <v>140</v>
      </c>
      <c r="G1347" s="228">
        <v>44099</v>
      </c>
      <c r="H1347" s="246">
        <v>45141</v>
      </c>
      <c r="I1347" s="246">
        <f t="shared" si="61"/>
        <v>45506</v>
      </c>
      <c r="J1347" s="234" t="s">
        <v>53</v>
      </c>
    </row>
    <row r="1348" spans="1:10" ht="18" customHeight="1" x14ac:dyDescent="0.35">
      <c r="A1348" s="244" t="s">
        <v>22</v>
      </c>
      <c r="B1348" s="245" t="s">
        <v>2450</v>
      </c>
      <c r="C1348" s="245" t="s">
        <v>1985</v>
      </c>
      <c r="D1348" s="265" t="s">
        <v>2451</v>
      </c>
      <c r="E1348" s="217" t="s">
        <v>2452</v>
      </c>
      <c r="F1348" s="218" t="s">
        <v>140</v>
      </c>
      <c r="G1348" s="228">
        <v>44099</v>
      </c>
      <c r="H1348" s="246">
        <v>45141</v>
      </c>
      <c r="I1348" s="246">
        <f t="shared" si="61"/>
        <v>45506</v>
      </c>
      <c r="J1348" s="236" t="s">
        <v>53</v>
      </c>
    </row>
    <row r="1349" spans="1:10" ht="18" customHeight="1" x14ac:dyDescent="0.35">
      <c r="A1349" s="244" t="s">
        <v>22</v>
      </c>
      <c r="B1349" s="245" t="s">
        <v>2453</v>
      </c>
      <c r="C1349" s="245" t="s">
        <v>1985</v>
      </c>
      <c r="D1349" s="265" t="s">
        <v>2454</v>
      </c>
      <c r="E1349" s="217" t="s">
        <v>2455</v>
      </c>
      <c r="F1349" s="217" t="s">
        <v>2456</v>
      </c>
      <c r="G1349" s="228">
        <v>44120</v>
      </c>
      <c r="H1349" s="246">
        <v>45273</v>
      </c>
      <c r="I1349" s="246">
        <f t="shared" si="61"/>
        <v>45638</v>
      </c>
      <c r="J1349" s="236" t="s">
        <v>1537</v>
      </c>
    </row>
    <row r="1350" spans="1:10" ht="18" customHeight="1" x14ac:dyDescent="0.35">
      <c r="A1350" s="244" t="s">
        <v>22</v>
      </c>
      <c r="B1350" s="245" t="s">
        <v>2457</v>
      </c>
      <c r="C1350" s="245" t="s">
        <v>1985</v>
      </c>
      <c r="D1350" s="265" t="s">
        <v>2458</v>
      </c>
      <c r="E1350" s="217" t="s">
        <v>2459</v>
      </c>
      <c r="F1350" s="217" t="s">
        <v>2460</v>
      </c>
      <c r="G1350" s="228">
        <v>44120</v>
      </c>
      <c r="H1350" s="246"/>
      <c r="I1350" s="246">
        <v>44485</v>
      </c>
      <c r="J1350" s="236" t="s">
        <v>1566</v>
      </c>
    </row>
    <row r="1351" spans="1:10" ht="18" customHeight="1" x14ac:dyDescent="0.35">
      <c r="A1351" s="244" t="s">
        <v>22</v>
      </c>
      <c r="B1351" s="245" t="s">
        <v>2461</v>
      </c>
      <c r="C1351" s="245" t="s">
        <v>1985</v>
      </c>
      <c r="D1351" s="265" t="s">
        <v>2462</v>
      </c>
      <c r="E1351" s="217" t="s">
        <v>2463</v>
      </c>
      <c r="F1351" s="217" t="s">
        <v>2464</v>
      </c>
      <c r="G1351" s="228">
        <v>44904</v>
      </c>
      <c r="H1351" s="246"/>
      <c r="I1351" s="246">
        <f>G1351+365</f>
        <v>45269</v>
      </c>
      <c r="J1351" s="236" t="s">
        <v>2465</v>
      </c>
    </row>
    <row r="1352" spans="1:10" ht="18" customHeight="1" x14ac:dyDescent="0.35">
      <c r="A1352" s="244" t="s">
        <v>22</v>
      </c>
      <c r="B1352" s="245" t="s">
        <v>2466</v>
      </c>
      <c r="C1352" s="245" t="s">
        <v>1985</v>
      </c>
      <c r="D1352" s="265" t="s">
        <v>2467</v>
      </c>
      <c r="E1352" s="217" t="s">
        <v>2309</v>
      </c>
      <c r="F1352" s="217" t="s">
        <v>2456</v>
      </c>
      <c r="G1352" s="228">
        <v>44167</v>
      </c>
      <c r="H1352" s="246"/>
      <c r="I1352" s="246">
        <v>44532</v>
      </c>
      <c r="J1352" s="234" t="s">
        <v>1537</v>
      </c>
    </row>
    <row r="1353" spans="1:10" ht="18" customHeight="1" x14ac:dyDescent="0.35">
      <c r="A1353" s="244" t="s">
        <v>22</v>
      </c>
      <c r="B1353" s="245" t="s">
        <v>2468</v>
      </c>
      <c r="C1353" s="245" t="s">
        <v>1985</v>
      </c>
      <c r="D1353" s="265" t="s">
        <v>2469</v>
      </c>
      <c r="E1353" s="217" t="s">
        <v>2470</v>
      </c>
      <c r="F1353" s="217" t="s">
        <v>2471</v>
      </c>
      <c r="G1353" s="228">
        <v>44176</v>
      </c>
      <c r="H1353" s="246"/>
      <c r="I1353" s="246">
        <v>44541</v>
      </c>
      <c r="J1353" s="234" t="s">
        <v>2472</v>
      </c>
    </row>
    <row r="1354" spans="1:10" ht="18" customHeight="1" x14ac:dyDescent="0.35">
      <c r="A1354" s="244" t="s">
        <v>22</v>
      </c>
      <c r="B1354" s="245" t="s">
        <v>2473</v>
      </c>
      <c r="C1354" s="245" t="s">
        <v>1985</v>
      </c>
      <c r="D1354" s="265" t="s">
        <v>2474</v>
      </c>
      <c r="E1354" s="217" t="s">
        <v>2475</v>
      </c>
      <c r="F1354" s="217" t="s">
        <v>2471</v>
      </c>
      <c r="G1354" s="228">
        <v>44176</v>
      </c>
      <c r="H1354" s="246"/>
      <c r="I1354" s="246">
        <v>44541</v>
      </c>
      <c r="J1354" s="234" t="s">
        <v>2472</v>
      </c>
    </row>
    <row r="1355" spans="1:10" ht="18" customHeight="1" x14ac:dyDescent="0.35">
      <c r="A1355" s="244" t="s">
        <v>22</v>
      </c>
      <c r="B1355" s="245" t="s">
        <v>2476</v>
      </c>
      <c r="C1355" s="245" t="s">
        <v>1985</v>
      </c>
      <c r="D1355" s="265" t="s">
        <v>2477</v>
      </c>
      <c r="E1355" s="217" t="s">
        <v>2478</v>
      </c>
      <c r="F1355" s="217" t="s">
        <v>2471</v>
      </c>
      <c r="G1355" s="228">
        <v>44176</v>
      </c>
      <c r="H1355" s="246"/>
      <c r="I1355" s="246">
        <v>44541</v>
      </c>
      <c r="J1355" s="234" t="s">
        <v>2472</v>
      </c>
    </row>
    <row r="1356" spans="1:10" ht="18" customHeight="1" x14ac:dyDescent="0.35">
      <c r="A1356" s="244" t="s">
        <v>22</v>
      </c>
      <c r="B1356" s="245" t="s">
        <v>2479</v>
      </c>
      <c r="C1356" s="245" t="s">
        <v>1985</v>
      </c>
      <c r="D1356" s="265" t="s">
        <v>2480</v>
      </c>
      <c r="E1356" s="217" t="s">
        <v>2481</v>
      </c>
      <c r="F1356" s="217" t="s">
        <v>2471</v>
      </c>
      <c r="G1356" s="228">
        <v>44176</v>
      </c>
      <c r="H1356" s="246"/>
      <c r="I1356" s="246">
        <v>44541</v>
      </c>
      <c r="J1356" s="234" t="s">
        <v>2472</v>
      </c>
    </row>
    <row r="1357" spans="1:10" ht="18" customHeight="1" x14ac:dyDescent="0.35">
      <c r="A1357" s="244" t="s">
        <v>22</v>
      </c>
      <c r="B1357" s="245" t="s">
        <v>2482</v>
      </c>
      <c r="C1357" s="245" t="s">
        <v>1985</v>
      </c>
      <c r="D1357" s="265" t="s">
        <v>2483</v>
      </c>
      <c r="E1357" s="217" t="s">
        <v>2481</v>
      </c>
      <c r="F1357" s="217" t="s">
        <v>2471</v>
      </c>
      <c r="G1357" s="228">
        <v>44176</v>
      </c>
      <c r="H1357" s="246"/>
      <c r="I1357" s="246">
        <v>44541</v>
      </c>
      <c r="J1357" s="234" t="s">
        <v>2472</v>
      </c>
    </row>
    <row r="1358" spans="1:10" ht="18" customHeight="1" x14ac:dyDescent="0.35">
      <c r="A1358" s="244" t="s">
        <v>22</v>
      </c>
      <c r="B1358" s="245" t="s">
        <v>2484</v>
      </c>
      <c r="C1358" s="245" t="s">
        <v>1985</v>
      </c>
      <c r="D1358" s="265" t="s">
        <v>2485</v>
      </c>
      <c r="E1358" s="217" t="s">
        <v>1206</v>
      </c>
      <c r="F1358" s="217" t="s">
        <v>2471</v>
      </c>
      <c r="G1358" s="228">
        <v>44176</v>
      </c>
      <c r="H1358" s="246"/>
      <c r="I1358" s="246">
        <v>44541</v>
      </c>
      <c r="J1358" s="234" t="s">
        <v>2472</v>
      </c>
    </row>
    <row r="1359" spans="1:10" ht="18" customHeight="1" x14ac:dyDescent="0.35">
      <c r="A1359" s="244" t="s">
        <v>22</v>
      </c>
      <c r="B1359" s="245" t="s">
        <v>2486</v>
      </c>
      <c r="C1359" s="245" t="s">
        <v>1985</v>
      </c>
      <c r="D1359" s="265" t="s">
        <v>2487</v>
      </c>
      <c r="E1359" s="217" t="s">
        <v>2488</v>
      </c>
      <c r="F1359" s="217" t="s">
        <v>2471</v>
      </c>
      <c r="G1359" s="228">
        <v>44176</v>
      </c>
      <c r="H1359" s="246"/>
      <c r="I1359" s="246">
        <v>44541</v>
      </c>
      <c r="J1359" s="234" t="s">
        <v>2472</v>
      </c>
    </row>
    <row r="1360" spans="1:10" ht="18" customHeight="1" x14ac:dyDescent="0.35">
      <c r="A1360" s="244" t="s">
        <v>22</v>
      </c>
      <c r="B1360" s="245" t="s">
        <v>2489</v>
      </c>
      <c r="C1360" s="245" t="s">
        <v>1985</v>
      </c>
      <c r="D1360" s="265" t="s">
        <v>2490</v>
      </c>
      <c r="E1360" s="217" t="s">
        <v>2488</v>
      </c>
      <c r="F1360" s="217" t="s">
        <v>2471</v>
      </c>
      <c r="G1360" s="228">
        <v>44176</v>
      </c>
      <c r="H1360" s="246"/>
      <c r="I1360" s="246">
        <v>44541</v>
      </c>
      <c r="J1360" s="234" t="s">
        <v>2472</v>
      </c>
    </row>
    <row r="1361" spans="1:10" ht="18" customHeight="1" x14ac:dyDescent="0.35">
      <c r="A1361" s="244" t="s">
        <v>22</v>
      </c>
      <c r="B1361" s="245" t="s">
        <v>2491</v>
      </c>
      <c r="C1361" s="245" t="s">
        <v>1985</v>
      </c>
      <c r="D1361" s="265" t="s">
        <v>2492</v>
      </c>
      <c r="E1361" s="217" t="s">
        <v>1384</v>
      </c>
      <c r="F1361" s="217" t="s">
        <v>2471</v>
      </c>
      <c r="G1361" s="228">
        <v>44176</v>
      </c>
      <c r="H1361" s="246"/>
      <c r="I1361" s="246">
        <v>44541</v>
      </c>
      <c r="J1361" s="234" t="s">
        <v>2472</v>
      </c>
    </row>
    <row r="1362" spans="1:10" ht="18" customHeight="1" x14ac:dyDescent="0.35">
      <c r="A1362" s="244" t="s">
        <v>22</v>
      </c>
      <c r="B1362" s="245" t="s">
        <v>2493</v>
      </c>
      <c r="C1362" s="245" t="s">
        <v>1985</v>
      </c>
      <c r="D1362" s="265" t="s">
        <v>2494</v>
      </c>
      <c r="E1362" s="217" t="s">
        <v>1384</v>
      </c>
      <c r="F1362" s="217" t="s">
        <v>2471</v>
      </c>
      <c r="G1362" s="228">
        <v>44176</v>
      </c>
      <c r="H1362" s="246"/>
      <c r="I1362" s="246">
        <v>44541</v>
      </c>
      <c r="J1362" s="234" t="s">
        <v>2472</v>
      </c>
    </row>
    <row r="1363" spans="1:10" ht="18" customHeight="1" x14ac:dyDescent="0.35">
      <c r="A1363" s="244" t="s">
        <v>22</v>
      </c>
      <c r="B1363" s="245" t="s">
        <v>2495</v>
      </c>
      <c r="C1363" s="245" t="s">
        <v>1985</v>
      </c>
      <c r="D1363" s="265" t="s">
        <v>2496</v>
      </c>
      <c r="E1363" s="217" t="s">
        <v>2497</v>
      </c>
      <c r="F1363" s="217" t="s">
        <v>2471</v>
      </c>
      <c r="G1363" s="228">
        <v>44176</v>
      </c>
      <c r="H1363" s="246"/>
      <c r="I1363" s="246">
        <v>44541</v>
      </c>
      <c r="J1363" s="234" t="s">
        <v>2472</v>
      </c>
    </row>
    <row r="1364" spans="1:10" ht="18" customHeight="1" x14ac:dyDescent="0.35">
      <c r="A1364" s="244" t="s">
        <v>22</v>
      </c>
      <c r="B1364" s="245" t="s">
        <v>2498</v>
      </c>
      <c r="C1364" s="245" t="s">
        <v>1985</v>
      </c>
      <c r="D1364" s="265" t="s">
        <v>2499</v>
      </c>
      <c r="E1364" s="217" t="s">
        <v>2497</v>
      </c>
      <c r="F1364" s="217" t="s">
        <v>2471</v>
      </c>
      <c r="G1364" s="228">
        <v>44176</v>
      </c>
      <c r="H1364" s="246"/>
      <c r="I1364" s="246">
        <v>44541</v>
      </c>
      <c r="J1364" s="234" t="s">
        <v>2472</v>
      </c>
    </row>
    <row r="1365" spans="1:10" ht="18" customHeight="1" x14ac:dyDescent="0.35">
      <c r="A1365" s="244" t="s">
        <v>22</v>
      </c>
      <c r="B1365" s="245" t="s">
        <v>2500</v>
      </c>
      <c r="C1365" s="245" t="s">
        <v>1985</v>
      </c>
      <c r="D1365" s="265" t="s">
        <v>2501</v>
      </c>
      <c r="E1365" s="217" t="s">
        <v>1546</v>
      </c>
      <c r="F1365" s="217" t="s">
        <v>2471</v>
      </c>
      <c r="G1365" s="228">
        <v>44176</v>
      </c>
      <c r="H1365" s="246"/>
      <c r="I1365" s="246">
        <v>44541</v>
      </c>
      <c r="J1365" s="234" t="s">
        <v>2472</v>
      </c>
    </row>
    <row r="1366" spans="1:10" ht="18" customHeight="1" x14ac:dyDescent="0.35">
      <c r="A1366" s="244" t="s">
        <v>22</v>
      </c>
      <c r="B1366" s="245" t="s">
        <v>2502</v>
      </c>
      <c r="C1366" s="245" t="s">
        <v>1985</v>
      </c>
      <c r="D1366" s="265" t="s">
        <v>2503</v>
      </c>
      <c r="E1366" s="217" t="s">
        <v>1546</v>
      </c>
      <c r="F1366" s="217" t="s">
        <v>2471</v>
      </c>
      <c r="G1366" s="228">
        <v>44176</v>
      </c>
      <c r="H1366" s="246"/>
      <c r="I1366" s="246">
        <v>44541</v>
      </c>
      <c r="J1366" s="234" t="s">
        <v>2472</v>
      </c>
    </row>
    <row r="1367" spans="1:10" ht="18" customHeight="1" x14ac:dyDescent="0.35">
      <c r="A1367" s="244" t="s">
        <v>22</v>
      </c>
      <c r="B1367" s="245" t="s">
        <v>2504</v>
      </c>
      <c r="C1367" s="245" t="s">
        <v>1985</v>
      </c>
      <c r="D1367" s="265" t="s">
        <v>2505</v>
      </c>
      <c r="E1367" s="217" t="s">
        <v>2506</v>
      </c>
      <c r="F1367" s="217" t="s">
        <v>2507</v>
      </c>
      <c r="G1367" s="228">
        <v>44074</v>
      </c>
      <c r="H1367" s="228">
        <v>45145</v>
      </c>
      <c r="I1367" s="246">
        <f>H1367+365</f>
        <v>45510</v>
      </c>
      <c r="J1367" s="226" t="s">
        <v>2508</v>
      </c>
    </row>
    <row r="1368" spans="1:10" ht="18" customHeight="1" x14ac:dyDescent="0.35">
      <c r="A1368" s="244" t="s">
        <v>22</v>
      </c>
      <c r="B1368" s="245" t="s">
        <v>2509</v>
      </c>
      <c r="C1368" s="245" t="s">
        <v>1985</v>
      </c>
      <c r="D1368" s="265" t="s">
        <v>2505</v>
      </c>
      <c r="E1368" s="217" t="s">
        <v>2506</v>
      </c>
      <c r="F1368" s="217" t="s">
        <v>2510</v>
      </c>
      <c r="G1368" s="228">
        <v>44074</v>
      </c>
      <c r="H1368" s="228">
        <v>45145</v>
      </c>
      <c r="I1368" s="246">
        <f>H1368+365</f>
        <v>45510</v>
      </c>
      <c r="J1368" s="226" t="s">
        <v>2508</v>
      </c>
    </row>
    <row r="1369" spans="1:10" ht="18" customHeight="1" x14ac:dyDescent="0.35">
      <c r="A1369" s="244" t="s">
        <v>22</v>
      </c>
      <c r="B1369" s="245" t="s">
        <v>2511</v>
      </c>
      <c r="C1369" s="245" t="s">
        <v>1985</v>
      </c>
      <c r="D1369" s="265" t="s">
        <v>2512</v>
      </c>
      <c r="E1369" s="217" t="s">
        <v>1206</v>
      </c>
      <c r="F1369" s="217" t="s">
        <v>2471</v>
      </c>
      <c r="G1369" s="228">
        <v>44176</v>
      </c>
      <c r="H1369" s="246"/>
      <c r="I1369" s="246">
        <v>44541</v>
      </c>
      <c r="J1369" s="234" t="s">
        <v>2472</v>
      </c>
    </row>
    <row r="1370" spans="1:10" ht="18" customHeight="1" x14ac:dyDescent="0.35">
      <c r="A1370" s="244" t="s">
        <v>22</v>
      </c>
      <c r="B1370" s="245" t="s">
        <v>2513</v>
      </c>
      <c r="C1370" s="245" t="s">
        <v>1985</v>
      </c>
      <c r="D1370" s="265" t="s">
        <v>2514</v>
      </c>
      <c r="E1370" s="217" t="s">
        <v>2515</v>
      </c>
      <c r="F1370" s="217" t="s">
        <v>2471</v>
      </c>
      <c r="G1370" s="228">
        <v>44176</v>
      </c>
      <c r="H1370" s="246"/>
      <c r="I1370" s="246">
        <v>44541</v>
      </c>
      <c r="J1370" s="234" t="s">
        <v>2472</v>
      </c>
    </row>
    <row r="1371" spans="1:10" ht="18" customHeight="1" x14ac:dyDescent="0.35">
      <c r="A1371" s="244" t="s">
        <v>22</v>
      </c>
      <c r="B1371" s="245" t="s">
        <v>2516</v>
      </c>
      <c r="C1371" s="245" t="s">
        <v>2517</v>
      </c>
      <c r="D1371" s="218" t="s">
        <v>2518</v>
      </c>
      <c r="E1371" s="217" t="s">
        <v>783</v>
      </c>
      <c r="F1371" s="218" t="s">
        <v>2519</v>
      </c>
      <c r="G1371" s="228">
        <v>44236</v>
      </c>
      <c r="H1371" s="246">
        <v>44964</v>
      </c>
      <c r="I1371" s="246">
        <f>H1371+365</f>
        <v>45329</v>
      </c>
      <c r="J1371" s="234" t="s">
        <v>2520</v>
      </c>
    </row>
    <row r="1372" spans="1:10" ht="18" customHeight="1" x14ac:dyDescent="0.35">
      <c r="A1372" s="244" t="s">
        <v>22</v>
      </c>
      <c r="B1372" s="245" t="s">
        <v>2521</v>
      </c>
      <c r="C1372" s="245" t="s">
        <v>2517</v>
      </c>
      <c r="D1372" s="265" t="s">
        <v>2522</v>
      </c>
      <c r="E1372" s="217" t="s">
        <v>2523</v>
      </c>
      <c r="F1372" s="28" t="s">
        <v>2359</v>
      </c>
      <c r="G1372" s="228">
        <v>44242</v>
      </c>
      <c r="H1372" s="284">
        <v>44726</v>
      </c>
      <c r="I1372" s="246">
        <f>H1372+365</f>
        <v>45091</v>
      </c>
      <c r="J1372" s="39" t="s">
        <v>910</v>
      </c>
    </row>
    <row r="1373" spans="1:10" ht="18" customHeight="1" x14ac:dyDescent="0.35">
      <c r="A1373" s="244" t="s">
        <v>22</v>
      </c>
      <c r="B1373" s="245" t="s">
        <v>2524</v>
      </c>
      <c r="C1373" s="245" t="s">
        <v>2517</v>
      </c>
      <c r="D1373" s="265" t="s">
        <v>2525</v>
      </c>
      <c r="E1373" s="217" t="s">
        <v>2523</v>
      </c>
      <c r="F1373" s="28" t="s">
        <v>2359</v>
      </c>
      <c r="G1373" s="228">
        <v>44242</v>
      </c>
      <c r="H1373" s="246"/>
      <c r="I1373" s="246">
        <v>44607</v>
      </c>
      <c r="J1373" s="39" t="s">
        <v>910</v>
      </c>
    </row>
    <row r="1374" spans="1:10" ht="18" customHeight="1" x14ac:dyDescent="0.35">
      <c r="A1374" s="244" t="s">
        <v>22</v>
      </c>
      <c r="B1374" s="245" t="s">
        <v>2526</v>
      </c>
      <c r="C1374" s="245" t="s">
        <v>2517</v>
      </c>
      <c r="D1374" s="265" t="s">
        <v>2527</v>
      </c>
      <c r="E1374" s="217" t="s">
        <v>2523</v>
      </c>
      <c r="F1374" s="28" t="s">
        <v>2359</v>
      </c>
      <c r="G1374" s="228">
        <v>44242</v>
      </c>
      <c r="H1374" s="246"/>
      <c r="I1374" s="246">
        <v>44607</v>
      </c>
      <c r="J1374" s="39" t="s">
        <v>910</v>
      </c>
    </row>
    <row r="1375" spans="1:10" ht="18" customHeight="1" x14ac:dyDescent="0.35">
      <c r="A1375" s="244" t="s">
        <v>22</v>
      </c>
      <c r="B1375" s="245" t="s">
        <v>2528</v>
      </c>
      <c r="C1375" s="245" t="s">
        <v>2517</v>
      </c>
      <c r="D1375" s="265" t="s">
        <v>2529</v>
      </c>
      <c r="E1375" s="217" t="s">
        <v>1583</v>
      </c>
      <c r="F1375" s="28" t="s">
        <v>1782</v>
      </c>
      <c r="G1375" s="228">
        <v>44246</v>
      </c>
      <c r="H1375" s="246">
        <v>45350</v>
      </c>
      <c r="I1375" s="246">
        <f t="shared" ref="I1375:I1384" si="62">H1375+365</f>
        <v>45715</v>
      </c>
      <c r="J1375" s="29" t="s">
        <v>727</v>
      </c>
    </row>
    <row r="1376" spans="1:10" ht="18" customHeight="1" x14ac:dyDescent="0.35">
      <c r="A1376" s="244" t="s">
        <v>22</v>
      </c>
      <c r="B1376" s="245" t="s">
        <v>2530</v>
      </c>
      <c r="C1376" s="245" t="s">
        <v>2517</v>
      </c>
      <c r="D1376" s="265" t="s">
        <v>2531</v>
      </c>
      <c r="E1376" s="217" t="s">
        <v>1583</v>
      </c>
      <c r="F1376" s="28" t="s">
        <v>2532</v>
      </c>
      <c r="G1376" s="228">
        <v>44246</v>
      </c>
      <c r="H1376" s="246">
        <v>45350</v>
      </c>
      <c r="I1376" s="246">
        <f t="shared" si="62"/>
        <v>45715</v>
      </c>
      <c r="J1376" s="29" t="s">
        <v>727</v>
      </c>
    </row>
    <row r="1377" spans="1:10" ht="18" customHeight="1" x14ac:dyDescent="0.35">
      <c r="A1377" s="244" t="s">
        <v>22</v>
      </c>
      <c r="B1377" s="245" t="s">
        <v>2533</v>
      </c>
      <c r="C1377" s="245" t="s">
        <v>2517</v>
      </c>
      <c r="D1377" s="265" t="s">
        <v>2534</v>
      </c>
      <c r="E1377" s="217" t="s">
        <v>2535</v>
      </c>
      <c r="F1377" s="28" t="s">
        <v>2536</v>
      </c>
      <c r="G1377" s="228">
        <v>44246</v>
      </c>
      <c r="H1377" s="246">
        <v>45350</v>
      </c>
      <c r="I1377" s="246">
        <f t="shared" si="62"/>
        <v>45715</v>
      </c>
      <c r="J1377" s="81" t="s">
        <v>727</v>
      </c>
    </row>
    <row r="1378" spans="1:10" ht="18" customHeight="1" x14ac:dyDescent="0.35">
      <c r="A1378" s="244" t="s">
        <v>22</v>
      </c>
      <c r="B1378" s="245" t="s">
        <v>2537</v>
      </c>
      <c r="C1378" s="245" t="s">
        <v>2517</v>
      </c>
      <c r="D1378" s="265" t="s">
        <v>2538</v>
      </c>
      <c r="E1378" s="217" t="s">
        <v>2535</v>
      </c>
      <c r="F1378" s="28" t="s">
        <v>1782</v>
      </c>
      <c r="G1378" s="228">
        <v>44246</v>
      </c>
      <c r="H1378" s="246">
        <v>45350</v>
      </c>
      <c r="I1378" s="246">
        <f t="shared" si="62"/>
        <v>45715</v>
      </c>
      <c r="J1378" s="83" t="s">
        <v>727</v>
      </c>
    </row>
    <row r="1379" spans="1:10" ht="18" customHeight="1" x14ac:dyDescent="0.35">
      <c r="A1379" s="244" t="s">
        <v>22</v>
      </c>
      <c r="B1379" s="245" t="s">
        <v>2539</v>
      </c>
      <c r="C1379" s="245" t="s">
        <v>2517</v>
      </c>
      <c r="D1379" s="265" t="s">
        <v>2540</v>
      </c>
      <c r="E1379" s="217" t="s">
        <v>1583</v>
      </c>
      <c r="F1379" s="28" t="s">
        <v>2541</v>
      </c>
      <c r="G1379" s="228">
        <v>44246</v>
      </c>
      <c r="H1379" s="246">
        <v>45350</v>
      </c>
      <c r="I1379" s="246">
        <f t="shared" si="62"/>
        <v>45715</v>
      </c>
      <c r="J1379" s="83" t="s">
        <v>727</v>
      </c>
    </row>
    <row r="1380" spans="1:10" ht="18" customHeight="1" x14ac:dyDescent="0.35">
      <c r="A1380" s="244" t="s">
        <v>22</v>
      </c>
      <c r="B1380" s="245" t="s">
        <v>2542</v>
      </c>
      <c r="C1380" s="245" t="s">
        <v>2517</v>
      </c>
      <c r="D1380" s="217" t="s">
        <v>2543</v>
      </c>
      <c r="E1380" s="217" t="s">
        <v>2544</v>
      </c>
      <c r="F1380" s="226" t="s">
        <v>2118</v>
      </c>
      <c r="G1380" s="228">
        <v>44263</v>
      </c>
      <c r="H1380" s="246">
        <v>44971</v>
      </c>
      <c r="I1380" s="246">
        <f t="shared" si="62"/>
        <v>45336</v>
      </c>
      <c r="J1380" s="235" t="s">
        <v>1537</v>
      </c>
    </row>
    <row r="1381" spans="1:10" ht="18" customHeight="1" x14ac:dyDescent="0.35">
      <c r="A1381" s="244" t="s">
        <v>22</v>
      </c>
      <c r="B1381" s="245" t="s">
        <v>2545</v>
      </c>
      <c r="C1381" s="245" t="s">
        <v>2517</v>
      </c>
      <c r="D1381" s="217" t="s">
        <v>2546</v>
      </c>
      <c r="E1381" s="217" t="s">
        <v>2547</v>
      </c>
      <c r="F1381" s="218" t="s">
        <v>140</v>
      </c>
      <c r="G1381" s="228">
        <v>44263</v>
      </c>
      <c r="H1381" s="246">
        <v>45335</v>
      </c>
      <c r="I1381" s="246">
        <f t="shared" si="62"/>
        <v>45700</v>
      </c>
      <c r="J1381" s="235" t="s">
        <v>53</v>
      </c>
    </row>
    <row r="1382" spans="1:10" ht="18" customHeight="1" x14ac:dyDescent="0.35">
      <c r="A1382" s="244" t="s">
        <v>22</v>
      </c>
      <c r="B1382" s="245" t="s">
        <v>2548</v>
      </c>
      <c r="C1382" s="245" t="s">
        <v>2517</v>
      </c>
      <c r="D1382" s="265" t="s">
        <v>2549</v>
      </c>
      <c r="E1382" s="217" t="s">
        <v>2550</v>
      </c>
      <c r="F1382" s="28" t="s">
        <v>2359</v>
      </c>
      <c r="G1382" s="228">
        <v>44267</v>
      </c>
      <c r="H1382" s="246">
        <v>44650</v>
      </c>
      <c r="I1382" s="246">
        <f t="shared" si="62"/>
        <v>45015</v>
      </c>
      <c r="J1382" s="79" t="s">
        <v>910</v>
      </c>
    </row>
    <row r="1383" spans="1:10" ht="18" customHeight="1" x14ac:dyDescent="0.35">
      <c r="A1383" s="244" t="s">
        <v>22</v>
      </c>
      <c r="B1383" s="245" t="s">
        <v>2551</v>
      </c>
      <c r="C1383" s="245" t="s">
        <v>2517</v>
      </c>
      <c r="D1383" s="265" t="s">
        <v>2552</v>
      </c>
      <c r="E1383" s="217" t="s">
        <v>2550</v>
      </c>
      <c r="F1383" s="28" t="s">
        <v>2359</v>
      </c>
      <c r="G1383" s="228">
        <v>44267</v>
      </c>
      <c r="H1383" s="246">
        <v>44984</v>
      </c>
      <c r="I1383" s="246">
        <f t="shared" si="62"/>
        <v>45349</v>
      </c>
      <c r="J1383" s="86" t="s">
        <v>910</v>
      </c>
    </row>
    <row r="1384" spans="1:10" ht="18" customHeight="1" x14ac:dyDescent="0.35">
      <c r="A1384" s="244" t="s">
        <v>22</v>
      </c>
      <c r="B1384" s="245" t="s">
        <v>2553</v>
      </c>
      <c r="C1384" s="245" t="s">
        <v>2517</v>
      </c>
      <c r="D1384" s="265" t="s">
        <v>2554</v>
      </c>
      <c r="E1384" s="217" t="s">
        <v>2550</v>
      </c>
      <c r="F1384" s="28" t="s">
        <v>2359</v>
      </c>
      <c r="G1384" s="228">
        <v>44267</v>
      </c>
      <c r="H1384" s="246">
        <v>44984</v>
      </c>
      <c r="I1384" s="246">
        <f t="shared" si="62"/>
        <v>45349</v>
      </c>
      <c r="J1384" s="172" t="s">
        <v>910</v>
      </c>
    </row>
    <row r="1385" spans="1:10" ht="18" customHeight="1" x14ac:dyDescent="0.35">
      <c r="A1385" s="244" t="s">
        <v>22</v>
      </c>
      <c r="B1385" s="245" t="s">
        <v>2555</v>
      </c>
      <c r="C1385" s="245" t="s">
        <v>2517</v>
      </c>
      <c r="D1385" s="265" t="s">
        <v>2556</v>
      </c>
      <c r="E1385" s="217" t="s">
        <v>2557</v>
      </c>
      <c r="F1385" s="28" t="s">
        <v>2359</v>
      </c>
      <c r="G1385" s="228">
        <v>44267</v>
      </c>
      <c r="H1385" s="246"/>
      <c r="I1385" s="246">
        <v>44632</v>
      </c>
      <c r="J1385" s="39" t="s">
        <v>910</v>
      </c>
    </row>
    <row r="1386" spans="1:10" ht="18" customHeight="1" x14ac:dyDescent="0.35">
      <c r="A1386" s="244" t="s">
        <v>22</v>
      </c>
      <c r="B1386" s="245" t="s">
        <v>2558</v>
      </c>
      <c r="C1386" s="245" t="s">
        <v>2517</v>
      </c>
      <c r="D1386" s="226" t="s">
        <v>2559</v>
      </c>
      <c r="E1386" s="226" t="s">
        <v>28</v>
      </c>
      <c r="F1386" s="226" t="s">
        <v>2118</v>
      </c>
      <c r="G1386" s="228">
        <v>44270</v>
      </c>
      <c r="H1386" s="246">
        <v>44971</v>
      </c>
      <c r="I1386" s="246">
        <f>H1386+365</f>
        <v>45336</v>
      </c>
      <c r="J1386" s="234" t="s">
        <v>1537</v>
      </c>
    </row>
    <row r="1387" spans="1:10" ht="18" customHeight="1" x14ac:dyDescent="0.35">
      <c r="A1387" s="244" t="s">
        <v>22</v>
      </c>
      <c r="B1387" s="245" t="s">
        <v>2560</v>
      </c>
      <c r="C1387" s="245" t="s">
        <v>2517</v>
      </c>
      <c r="D1387" s="226" t="s">
        <v>2045</v>
      </c>
      <c r="E1387" s="226" t="s">
        <v>198</v>
      </c>
      <c r="F1387" s="226" t="s">
        <v>2118</v>
      </c>
      <c r="G1387" s="228">
        <v>44270</v>
      </c>
      <c r="H1387" s="246"/>
      <c r="I1387" s="246">
        <v>44635</v>
      </c>
      <c r="J1387" s="234" t="s">
        <v>1537</v>
      </c>
    </row>
    <row r="1388" spans="1:10" ht="18" customHeight="1" x14ac:dyDescent="0.35">
      <c r="A1388" s="244" t="s">
        <v>22</v>
      </c>
      <c r="B1388" s="245" t="s">
        <v>2561</v>
      </c>
      <c r="C1388" s="245" t="s">
        <v>2517</v>
      </c>
      <c r="D1388" s="226" t="s">
        <v>2562</v>
      </c>
      <c r="E1388" s="226" t="s">
        <v>28</v>
      </c>
      <c r="F1388" s="226" t="s">
        <v>2563</v>
      </c>
      <c r="G1388" s="228">
        <v>44270</v>
      </c>
      <c r="H1388" s="246">
        <v>45434</v>
      </c>
      <c r="I1388" s="246">
        <f t="shared" ref="I1388:I1398" si="63">H1388+365</f>
        <v>45799</v>
      </c>
      <c r="J1388" s="234" t="s">
        <v>1537</v>
      </c>
    </row>
    <row r="1389" spans="1:10" ht="18" customHeight="1" x14ac:dyDescent="0.35">
      <c r="A1389" s="244" t="s">
        <v>22</v>
      </c>
      <c r="B1389" s="245" t="s">
        <v>2564</v>
      </c>
      <c r="C1389" s="245" t="s">
        <v>2517</v>
      </c>
      <c r="D1389" s="226" t="s">
        <v>2565</v>
      </c>
      <c r="E1389" s="226" t="s">
        <v>28</v>
      </c>
      <c r="F1389" s="226" t="s">
        <v>2566</v>
      </c>
      <c r="G1389" s="228">
        <v>44270</v>
      </c>
      <c r="H1389" s="246">
        <v>45313</v>
      </c>
      <c r="I1389" s="246">
        <f t="shared" si="63"/>
        <v>45678</v>
      </c>
      <c r="J1389" s="234" t="s">
        <v>1537</v>
      </c>
    </row>
    <row r="1390" spans="1:10" ht="18" customHeight="1" x14ac:dyDescent="0.35">
      <c r="A1390" s="244" t="s">
        <v>22</v>
      </c>
      <c r="B1390" s="245" t="s">
        <v>2567</v>
      </c>
      <c r="C1390" s="245" t="s">
        <v>2517</v>
      </c>
      <c r="D1390" s="226" t="s">
        <v>2568</v>
      </c>
      <c r="E1390" s="226" t="s">
        <v>28</v>
      </c>
      <c r="F1390" s="226" t="s">
        <v>2118</v>
      </c>
      <c r="G1390" s="228">
        <v>44270</v>
      </c>
      <c r="H1390" s="246">
        <v>44980</v>
      </c>
      <c r="I1390" s="246">
        <f t="shared" si="63"/>
        <v>45345</v>
      </c>
      <c r="J1390" s="234" t="s">
        <v>1537</v>
      </c>
    </row>
    <row r="1391" spans="1:10" ht="18" customHeight="1" x14ac:dyDescent="0.35">
      <c r="A1391" s="244" t="s">
        <v>22</v>
      </c>
      <c r="B1391" s="245" t="s">
        <v>2569</v>
      </c>
      <c r="C1391" s="245" t="s">
        <v>2517</v>
      </c>
      <c r="D1391" s="226" t="s">
        <v>2570</v>
      </c>
      <c r="E1391" s="226" t="s">
        <v>1484</v>
      </c>
      <c r="F1391" s="226" t="s">
        <v>2118</v>
      </c>
      <c r="G1391" s="228">
        <v>44270</v>
      </c>
      <c r="H1391" s="246">
        <v>45312</v>
      </c>
      <c r="I1391" s="246">
        <f t="shared" si="63"/>
        <v>45677</v>
      </c>
      <c r="J1391" s="234" t="s">
        <v>1537</v>
      </c>
    </row>
    <row r="1392" spans="1:10" ht="18" customHeight="1" x14ac:dyDescent="0.35">
      <c r="A1392" s="244" t="s">
        <v>22</v>
      </c>
      <c r="B1392" s="245" t="s">
        <v>2571</v>
      </c>
      <c r="C1392" s="245" t="s">
        <v>2517</v>
      </c>
      <c r="D1392" s="226" t="s">
        <v>2572</v>
      </c>
      <c r="E1392" s="226" t="s">
        <v>1484</v>
      </c>
      <c r="F1392" s="226" t="s">
        <v>2118</v>
      </c>
      <c r="G1392" s="228">
        <v>44270</v>
      </c>
      <c r="H1392" s="246">
        <v>44971</v>
      </c>
      <c r="I1392" s="246">
        <f t="shared" si="63"/>
        <v>45336</v>
      </c>
      <c r="J1392" s="234" t="s">
        <v>1537</v>
      </c>
    </row>
    <row r="1393" spans="1:10" ht="18" customHeight="1" x14ac:dyDescent="0.35">
      <c r="A1393" s="244" t="s">
        <v>22</v>
      </c>
      <c r="B1393" s="245" t="s">
        <v>2573</v>
      </c>
      <c r="C1393" s="245" t="s">
        <v>2517</v>
      </c>
      <c r="D1393" s="226" t="s">
        <v>2574</v>
      </c>
      <c r="E1393" s="226" t="s">
        <v>198</v>
      </c>
      <c r="F1393" s="226" t="s">
        <v>2341</v>
      </c>
      <c r="G1393" s="228">
        <v>44270</v>
      </c>
      <c r="H1393" s="246">
        <v>44622</v>
      </c>
      <c r="I1393" s="246">
        <f t="shared" si="63"/>
        <v>44987</v>
      </c>
      <c r="J1393" s="234" t="s">
        <v>1537</v>
      </c>
    </row>
    <row r="1394" spans="1:10" ht="18" customHeight="1" x14ac:dyDescent="0.35">
      <c r="A1394" s="244" t="s">
        <v>22</v>
      </c>
      <c r="B1394" s="245" t="s">
        <v>2575</v>
      </c>
      <c r="C1394" s="245" t="s">
        <v>2517</v>
      </c>
      <c r="D1394" s="226" t="s">
        <v>2576</v>
      </c>
      <c r="E1394" s="226" t="s">
        <v>198</v>
      </c>
      <c r="F1394" s="226" t="s">
        <v>2118</v>
      </c>
      <c r="G1394" s="228">
        <v>44270</v>
      </c>
      <c r="H1394" s="246">
        <v>45313</v>
      </c>
      <c r="I1394" s="246">
        <f t="shared" si="63"/>
        <v>45678</v>
      </c>
      <c r="J1394" s="234" t="s">
        <v>1537</v>
      </c>
    </row>
    <row r="1395" spans="1:10" ht="18" customHeight="1" x14ac:dyDescent="0.35">
      <c r="A1395" s="244" t="s">
        <v>22</v>
      </c>
      <c r="B1395" s="245" t="s">
        <v>2577</v>
      </c>
      <c r="C1395" s="245" t="s">
        <v>2517</v>
      </c>
      <c r="D1395" s="226" t="s">
        <v>2578</v>
      </c>
      <c r="E1395" s="226" t="s">
        <v>198</v>
      </c>
      <c r="F1395" s="226" t="s">
        <v>2341</v>
      </c>
      <c r="G1395" s="228">
        <v>44270</v>
      </c>
      <c r="H1395" s="246">
        <v>44977</v>
      </c>
      <c r="I1395" s="246">
        <f t="shared" si="63"/>
        <v>45342</v>
      </c>
      <c r="J1395" s="234" t="s">
        <v>1537</v>
      </c>
    </row>
    <row r="1396" spans="1:10" ht="18" customHeight="1" x14ac:dyDescent="0.35">
      <c r="A1396" s="244" t="s">
        <v>22</v>
      </c>
      <c r="B1396" s="245" t="s">
        <v>2579</v>
      </c>
      <c r="C1396" s="245" t="s">
        <v>2517</v>
      </c>
      <c r="D1396" s="226" t="s">
        <v>2580</v>
      </c>
      <c r="E1396" s="226" t="s">
        <v>198</v>
      </c>
      <c r="F1396" s="226" t="s">
        <v>2563</v>
      </c>
      <c r="G1396" s="228">
        <v>44270</v>
      </c>
      <c r="H1396" s="246">
        <v>45312</v>
      </c>
      <c r="I1396" s="246">
        <f t="shared" si="63"/>
        <v>45677</v>
      </c>
      <c r="J1396" s="234" t="s">
        <v>1537</v>
      </c>
    </row>
    <row r="1397" spans="1:10" ht="18" customHeight="1" x14ac:dyDescent="0.35">
      <c r="A1397" s="244" t="s">
        <v>22</v>
      </c>
      <c r="B1397" s="245" t="s">
        <v>2581</v>
      </c>
      <c r="C1397" s="245" t="s">
        <v>2517</v>
      </c>
      <c r="D1397" s="226" t="s">
        <v>2582</v>
      </c>
      <c r="E1397" s="226" t="s">
        <v>198</v>
      </c>
      <c r="F1397" s="226" t="s">
        <v>2118</v>
      </c>
      <c r="G1397" s="228">
        <v>44270</v>
      </c>
      <c r="H1397" s="246">
        <v>44971</v>
      </c>
      <c r="I1397" s="246">
        <f t="shared" si="63"/>
        <v>45336</v>
      </c>
      <c r="J1397" s="234" t="s">
        <v>1537</v>
      </c>
    </row>
    <row r="1398" spans="1:10" ht="18" customHeight="1" x14ac:dyDescent="0.35">
      <c r="A1398" s="244" t="s">
        <v>22</v>
      </c>
      <c r="B1398" s="245" t="s">
        <v>2583</v>
      </c>
      <c r="C1398" s="245" t="s">
        <v>2517</v>
      </c>
      <c r="D1398" s="226" t="s">
        <v>2584</v>
      </c>
      <c r="E1398" s="226" t="s">
        <v>198</v>
      </c>
      <c r="F1398" s="226" t="s">
        <v>2118</v>
      </c>
      <c r="G1398" s="228">
        <v>44270</v>
      </c>
      <c r="H1398" s="246">
        <v>44971</v>
      </c>
      <c r="I1398" s="246">
        <f t="shared" si="63"/>
        <v>45336</v>
      </c>
      <c r="J1398" s="234" t="s">
        <v>1537</v>
      </c>
    </row>
    <row r="1399" spans="1:10" ht="18" customHeight="1" x14ac:dyDescent="0.35">
      <c r="A1399" s="244" t="s">
        <v>22</v>
      </c>
      <c r="B1399" s="245" t="s">
        <v>2585</v>
      </c>
      <c r="C1399" s="245" t="s">
        <v>2517</v>
      </c>
      <c r="D1399" s="265" t="s">
        <v>2467</v>
      </c>
      <c r="E1399" s="226" t="s">
        <v>1484</v>
      </c>
      <c r="F1399" s="226" t="s">
        <v>2118</v>
      </c>
      <c r="G1399" s="228">
        <v>44270</v>
      </c>
      <c r="H1399" s="246"/>
      <c r="I1399" s="246">
        <v>44635</v>
      </c>
      <c r="J1399" s="234" t="s">
        <v>1537</v>
      </c>
    </row>
    <row r="1400" spans="1:10" ht="18" customHeight="1" x14ac:dyDescent="0.35">
      <c r="A1400" s="244" t="s">
        <v>22</v>
      </c>
      <c r="B1400" s="245" t="s">
        <v>2586</v>
      </c>
      <c r="C1400" s="245" t="s">
        <v>2517</v>
      </c>
      <c r="D1400" s="217" t="s">
        <v>2587</v>
      </c>
      <c r="E1400" s="217" t="s">
        <v>2588</v>
      </c>
      <c r="F1400" s="218" t="s">
        <v>140</v>
      </c>
      <c r="G1400" s="228">
        <v>44274</v>
      </c>
      <c r="H1400" s="246">
        <v>44978</v>
      </c>
      <c r="I1400" s="246">
        <f>H1400+365</f>
        <v>45343</v>
      </c>
      <c r="J1400" s="234" t="s">
        <v>53</v>
      </c>
    </row>
    <row r="1401" spans="1:10" ht="18" customHeight="1" x14ac:dyDescent="0.35">
      <c r="A1401" s="244" t="s">
        <v>22</v>
      </c>
      <c r="B1401" s="245" t="s">
        <v>2589</v>
      </c>
      <c r="C1401" s="245" t="s">
        <v>2517</v>
      </c>
      <c r="D1401" s="265" t="s">
        <v>2590</v>
      </c>
      <c r="E1401" s="217" t="s">
        <v>2591</v>
      </c>
      <c r="F1401" s="217" t="s">
        <v>2592</v>
      </c>
      <c r="G1401" s="228">
        <v>44274</v>
      </c>
      <c r="H1401" s="228">
        <v>45133</v>
      </c>
      <c r="I1401" s="246">
        <f>+H1401+365</f>
        <v>45498</v>
      </c>
      <c r="J1401" s="234" t="s">
        <v>1998</v>
      </c>
    </row>
    <row r="1402" spans="1:10" ht="18" customHeight="1" x14ac:dyDescent="0.35">
      <c r="A1402" s="244" t="s">
        <v>22</v>
      </c>
      <c r="B1402" s="245" t="s">
        <v>2593</v>
      </c>
      <c r="C1402" s="245" t="s">
        <v>2517</v>
      </c>
      <c r="D1402" s="265" t="s">
        <v>2594</v>
      </c>
      <c r="E1402" s="217" t="s">
        <v>2595</v>
      </c>
      <c r="F1402" s="217" t="s">
        <v>2424</v>
      </c>
      <c r="G1402" s="228">
        <v>44274</v>
      </c>
      <c r="H1402" s="228">
        <v>45133</v>
      </c>
      <c r="I1402" s="246">
        <f>+H1402+365</f>
        <v>45498</v>
      </c>
      <c r="J1402" s="234" t="s">
        <v>1998</v>
      </c>
    </row>
    <row r="1403" spans="1:10" ht="18" customHeight="1" x14ac:dyDescent="0.35">
      <c r="A1403" s="244" t="s">
        <v>22</v>
      </c>
      <c r="B1403" s="245" t="s">
        <v>2596</v>
      </c>
      <c r="C1403" s="245" t="s">
        <v>2517</v>
      </c>
      <c r="D1403" s="265" t="s">
        <v>2597</v>
      </c>
      <c r="E1403" s="217" t="s">
        <v>2595</v>
      </c>
      <c r="F1403" s="217" t="s">
        <v>2424</v>
      </c>
      <c r="G1403" s="228">
        <v>44274</v>
      </c>
      <c r="H1403" s="228">
        <v>45133</v>
      </c>
      <c r="I1403" s="246">
        <f>+H1403+365</f>
        <v>45498</v>
      </c>
      <c r="J1403" s="236" t="s">
        <v>1998</v>
      </c>
    </row>
    <row r="1404" spans="1:10" ht="18" customHeight="1" x14ac:dyDescent="0.35">
      <c r="A1404" s="244" t="s">
        <v>22</v>
      </c>
      <c r="B1404" s="245" t="s">
        <v>2598</v>
      </c>
      <c r="C1404" s="245" t="s">
        <v>2517</v>
      </c>
      <c r="D1404" s="265" t="s">
        <v>2599</v>
      </c>
      <c r="E1404" s="217" t="s">
        <v>1767</v>
      </c>
      <c r="F1404" s="217" t="s">
        <v>2424</v>
      </c>
      <c r="G1404" s="228">
        <v>44274</v>
      </c>
      <c r="H1404" s="228">
        <v>45133</v>
      </c>
      <c r="I1404" s="246">
        <f>+H1404+365</f>
        <v>45498</v>
      </c>
      <c r="J1404" s="234" t="s">
        <v>1998</v>
      </c>
    </row>
    <row r="1405" spans="1:10" ht="18" customHeight="1" x14ac:dyDescent="0.35">
      <c r="A1405" s="244" t="s">
        <v>22</v>
      </c>
      <c r="B1405" s="245" t="s">
        <v>2600</v>
      </c>
      <c r="C1405" s="245" t="s">
        <v>2517</v>
      </c>
      <c r="D1405" s="265" t="s">
        <v>2601</v>
      </c>
      <c r="E1405" s="217" t="s">
        <v>1767</v>
      </c>
      <c r="F1405" s="217" t="s">
        <v>2424</v>
      </c>
      <c r="G1405" s="228">
        <v>44274</v>
      </c>
      <c r="H1405" s="228">
        <v>45133</v>
      </c>
      <c r="I1405" s="246">
        <f>+H1405+365</f>
        <v>45498</v>
      </c>
      <c r="J1405" s="234" t="s">
        <v>1998</v>
      </c>
    </row>
    <row r="1406" spans="1:10" ht="18" customHeight="1" x14ac:dyDescent="0.35">
      <c r="A1406" s="244" t="s">
        <v>22</v>
      </c>
      <c r="B1406" s="245" t="s">
        <v>2602</v>
      </c>
      <c r="C1406" s="245" t="s">
        <v>2517</v>
      </c>
      <c r="D1406" s="226" t="s">
        <v>2603</v>
      </c>
      <c r="E1406" s="226" t="s">
        <v>28</v>
      </c>
      <c r="F1406" s="226" t="s">
        <v>2118</v>
      </c>
      <c r="G1406" s="228">
        <v>44270</v>
      </c>
      <c r="H1406" s="246">
        <v>45313</v>
      </c>
      <c r="I1406" s="246">
        <f t="shared" ref="I1406:I1414" si="64">H1406+365</f>
        <v>45678</v>
      </c>
      <c r="J1406" s="234" t="s">
        <v>1537</v>
      </c>
    </row>
    <row r="1407" spans="1:10" ht="18" customHeight="1" x14ac:dyDescent="0.35">
      <c r="A1407" s="244" t="s">
        <v>22</v>
      </c>
      <c r="B1407" s="245" t="s">
        <v>2604</v>
      </c>
      <c r="C1407" s="245" t="s">
        <v>2517</v>
      </c>
      <c r="D1407" s="265" t="s">
        <v>2605</v>
      </c>
      <c r="E1407" s="217" t="s">
        <v>1648</v>
      </c>
      <c r="F1407" s="28" t="s">
        <v>2359</v>
      </c>
      <c r="G1407" s="228">
        <v>44291</v>
      </c>
      <c r="H1407" s="246">
        <v>44618</v>
      </c>
      <c r="I1407" s="246">
        <f t="shared" si="64"/>
        <v>44983</v>
      </c>
      <c r="J1407" s="39" t="s">
        <v>910</v>
      </c>
    </row>
    <row r="1408" spans="1:10" ht="18" customHeight="1" x14ac:dyDescent="0.35">
      <c r="A1408" s="244" t="s">
        <v>22</v>
      </c>
      <c r="B1408" s="245" t="s">
        <v>2606</v>
      </c>
      <c r="C1408" s="245" t="s">
        <v>2517</v>
      </c>
      <c r="D1408" s="265" t="s">
        <v>2607</v>
      </c>
      <c r="E1408" s="217" t="s">
        <v>1648</v>
      </c>
      <c r="F1408" s="28" t="s">
        <v>2359</v>
      </c>
      <c r="G1408" s="228">
        <v>44291</v>
      </c>
      <c r="H1408" s="246">
        <v>44600</v>
      </c>
      <c r="I1408" s="246">
        <f t="shared" si="64"/>
        <v>44965</v>
      </c>
      <c r="J1408" s="39" t="s">
        <v>910</v>
      </c>
    </row>
    <row r="1409" spans="1:10" ht="18" customHeight="1" x14ac:dyDescent="0.35">
      <c r="A1409" s="244" t="s">
        <v>22</v>
      </c>
      <c r="B1409" s="245" t="s">
        <v>2608</v>
      </c>
      <c r="C1409" s="245" t="s">
        <v>2517</v>
      </c>
      <c r="D1409" s="265" t="s">
        <v>2609</v>
      </c>
      <c r="E1409" s="217" t="s">
        <v>2610</v>
      </c>
      <c r="F1409" s="28" t="s">
        <v>2359</v>
      </c>
      <c r="G1409" s="228">
        <v>44291</v>
      </c>
      <c r="H1409" s="246">
        <v>44600</v>
      </c>
      <c r="I1409" s="246">
        <f t="shared" si="64"/>
        <v>44965</v>
      </c>
      <c r="J1409" s="39" t="s">
        <v>910</v>
      </c>
    </row>
    <row r="1410" spans="1:10" ht="18" customHeight="1" x14ac:dyDescent="0.35">
      <c r="A1410" s="244" t="s">
        <v>22</v>
      </c>
      <c r="B1410" s="245" t="s">
        <v>2611</v>
      </c>
      <c r="C1410" s="245" t="s">
        <v>2517</v>
      </c>
      <c r="D1410" s="217" t="s">
        <v>2612</v>
      </c>
      <c r="E1410" s="217" t="s">
        <v>2613</v>
      </c>
      <c r="F1410" s="218" t="s">
        <v>140</v>
      </c>
      <c r="G1410" s="228">
        <v>44298</v>
      </c>
      <c r="H1410" s="246">
        <v>44978</v>
      </c>
      <c r="I1410" s="246">
        <f t="shared" si="64"/>
        <v>45343</v>
      </c>
      <c r="J1410" s="234" t="s">
        <v>53</v>
      </c>
    </row>
    <row r="1411" spans="1:10" ht="18" customHeight="1" x14ac:dyDescent="0.35">
      <c r="A1411" s="244" t="s">
        <v>22</v>
      </c>
      <c r="B1411" s="245" t="s">
        <v>2614</v>
      </c>
      <c r="C1411" s="245" t="s">
        <v>2517</v>
      </c>
      <c r="D1411" s="265" t="s">
        <v>2615</v>
      </c>
      <c r="E1411" s="217" t="s">
        <v>2616</v>
      </c>
      <c r="F1411" s="217" t="s">
        <v>2272</v>
      </c>
      <c r="G1411" s="228">
        <v>44298</v>
      </c>
      <c r="H1411" s="246">
        <v>44624</v>
      </c>
      <c r="I1411" s="246">
        <f t="shared" si="64"/>
        <v>44989</v>
      </c>
      <c r="J1411" s="234" t="s">
        <v>2617</v>
      </c>
    </row>
    <row r="1412" spans="1:10" ht="18" customHeight="1" x14ac:dyDescent="0.35">
      <c r="A1412" s="244" t="s">
        <v>22</v>
      </c>
      <c r="B1412" s="245" t="s">
        <v>2618</v>
      </c>
      <c r="C1412" s="245" t="s">
        <v>2517</v>
      </c>
      <c r="D1412" s="150" t="s">
        <v>2619</v>
      </c>
      <c r="E1412" s="202" t="s">
        <v>1275</v>
      </c>
      <c r="F1412" s="28" t="s">
        <v>2260</v>
      </c>
      <c r="G1412" s="55">
        <v>44302</v>
      </c>
      <c r="H1412" s="57">
        <v>45315</v>
      </c>
      <c r="I1412" s="246">
        <f t="shared" si="64"/>
        <v>45680</v>
      </c>
      <c r="J1412" s="234" t="s">
        <v>759</v>
      </c>
    </row>
    <row r="1413" spans="1:10" ht="18" customHeight="1" x14ac:dyDescent="0.35">
      <c r="A1413" s="244" t="s">
        <v>22</v>
      </c>
      <c r="B1413" s="245" t="s">
        <v>2620</v>
      </c>
      <c r="C1413" s="245" t="s">
        <v>2517</v>
      </c>
      <c r="D1413" s="266" t="s">
        <v>2621</v>
      </c>
      <c r="E1413" s="217" t="s">
        <v>1275</v>
      </c>
      <c r="F1413" s="28" t="s">
        <v>2260</v>
      </c>
      <c r="G1413" s="228">
        <v>44302</v>
      </c>
      <c r="H1413" s="246">
        <v>45315</v>
      </c>
      <c r="I1413" s="246">
        <f t="shared" si="64"/>
        <v>45680</v>
      </c>
      <c r="J1413" s="236" t="s">
        <v>759</v>
      </c>
    </row>
    <row r="1414" spans="1:10" ht="18" customHeight="1" x14ac:dyDescent="0.35">
      <c r="A1414" s="244" t="s">
        <v>22</v>
      </c>
      <c r="B1414" s="245" t="s">
        <v>2622</v>
      </c>
      <c r="C1414" s="245" t="s">
        <v>2517</v>
      </c>
      <c r="D1414" s="265" t="s">
        <v>2623</v>
      </c>
      <c r="E1414" s="217" t="s">
        <v>2624</v>
      </c>
      <c r="F1414" s="217" t="s">
        <v>2625</v>
      </c>
      <c r="G1414" s="228">
        <v>44302</v>
      </c>
      <c r="H1414" s="246">
        <v>44659</v>
      </c>
      <c r="I1414" s="246">
        <f t="shared" si="64"/>
        <v>45024</v>
      </c>
      <c r="J1414" s="234" t="s">
        <v>2626</v>
      </c>
    </row>
    <row r="1415" spans="1:10" ht="18" customHeight="1" x14ac:dyDescent="0.35">
      <c r="A1415" s="244" t="s">
        <v>22</v>
      </c>
      <c r="B1415" s="245" t="s">
        <v>2627</v>
      </c>
      <c r="C1415" s="245" t="s">
        <v>2517</v>
      </c>
      <c r="D1415" s="285" t="s">
        <v>2628</v>
      </c>
      <c r="E1415" s="286" t="s">
        <v>2629</v>
      </c>
      <c r="F1415" s="286" t="s">
        <v>2630</v>
      </c>
      <c r="G1415" s="228">
        <v>44277</v>
      </c>
      <c r="H1415" s="246">
        <v>44952</v>
      </c>
      <c r="I1415" s="246">
        <f>+H1415+365</f>
        <v>45317</v>
      </c>
      <c r="J1415" s="234" t="s">
        <v>2631</v>
      </c>
    </row>
    <row r="1416" spans="1:10" ht="18" customHeight="1" x14ac:dyDescent="0.35">
      <c r="A1416" s="244" t="s">
        <v>22</v>
      </c>
      <c r="B1416" s="245" t="s">
        <v>2632</v>
      </c>
      <c r="C1416" s="245" t="s">
        <v>2517</v>
      </c>
      <c r="D1416" s="287" t="s">
        <v>2633</v>
      </c>
      <c r="E1416" s="87" t="s">
        <v>1658</v>
      </c>
      <c r="F1416" s="87" t="s">
        <v>2634</v>
      </c>
      <c r="G1416" s="228">
        <v>44323</v>
      </c>
      <c r="H1416" s="284">
        <v>45352</v>
      </c>
      <c r="I1416" s="246">
        <f>H1416+365</f>
        <v>45717</v>
      </c>
      <c r="J1416" s="29" t="s">
        <v>727</v>
      </c>
    </row>
    <row r="1417" spans="1:10" ht="18" customHeight="1" x14ac:dyDescent="0.35">
      <c r="A1417" s="244" t="s">
        <v>22</v>
      </c>
      <c r="B1417" s="245" t="s">
        <v>2635</v>
      </c>
      <c r="C1417" s="245" t="s">
        <v>2517</v>
      </c>
      <c r="D1417" s="265" t="s">
        <v>2636</v>
      </c>
      <c r="E1417" s="28" t="s">
        <v>1658</v>
      </c>
      <c r="F1417" s="28" t="s">
        <v>2634</v>
      </c>
      <c r="G1417" s="228">
        <v>44323</v>
      </c>
      <c r="H1417" s="284">
        <v>45352</v>
      </c>
      <c r="I1417" s="246">
        <f>H1417+365</f>
        <v>45717</v>
      </c>
      <c r="J1417" s="81" t="s">
        <v>727</v>
      </c>
    </row>
    <row r="1418" spans="1:10" ht="18" customHeight="1" x14ac:dyDescent="0.35">
      <c r="A1418" s="244" t="s">
        <v>22</v>
      </c>
      <c r="B1418" s="245" t="s">
        <v>2637</v>
      </c>
      <c r="C1418" s="245" t="s">
        <v>2517</v>
      </c>
      <c r="D1418" s="265" t="s">
        <v>2638</v>
      </c>
      <c r="E1418" s="265" t="s">
        <v>2638</v>
      </c>
      <c r="F1418" s="217" t="s">
        <v>2639</v>
      </c>
      <c r="G1418" s="228">
        <v>44323</v>
      </c>
      <c r="H1418" s="267"/>
      <c r="I1418" s="246">
        <v>44688</v>
      </c>
      <c r="J1418" s="235" t="s">
        <v>2640</v>
      </c>
    </row>
    <row r="1419" spans="1:10" ht="18" customHeight="1" x14ac:dyDescent="0.35">
      <c r="A1419" s="244" t="s">
        <v>22</v>
      </c>
      <c r="B1419" s="245" t="s">
        <v>2641</v>
      </c>
      <c r="C1419" s="245" t="s">
        <v>2517</v>
      </c>
      <c r="D1419" s="265" t="s">
        <v>2642</v>
      </c>
      <c r="E1419" s="217" t="s">
        <v>2643</v>
      </c>
      <c r="F1419" s="217" t="s">
        <v>2644</v>
      </c>
      <c r="G1419" s="228">
        <v>44327</v>
      </c>
      <c r="H1419" s="246">
        <v>44593</v>
      </c>
      <c r="I1419" s="246">
        <f>H1419+365</f>
        <v>44958</v>
      </c>
      <c r="J1419" s="237" t="s">
        <v>2645</v>
      </c>
    </row>
    <row r="1420" spans="1:10" ht="18" customHeight="1" x14ac:dyDescent="0.35">
      <c r="A1420" s="244" t="s">
        <v>22</v>
      </c>
      <c r="B1420" s="245" t="s">
        <v>2654</v>
      </c>
      <c r="C1420" s="245" t="s">
        <v>2517</v>
      </c>
      <c r="D1420" s="265" t="s">
        <v>2655</v>
      </c>
      <c r="E1420" s="265" t="s">
        <v>2656</v>
      </c>
      <c r="F1420" s="217" t="s">
        <v>2644</v>
      </c>
      <c r="G1420" s="228">
        <v>44327</v>
      </c>
      <c r="H1420" s="246">
        <v>44530</v>
      </c>
      <c r="I1420" s="246">
        <f>H1420+365</f>
        <v>44895</v>
      </c>
      <c r="J1420" s="234" t="s">
        <v>2645</v>
      </c>
    </row>
    <row r="1421" spans="1:10" ht="18" customHeight="1" x14ac:dyDescent="0.35">
      <c r="A1421" s="244" t="s">
        <v>22</v>
      </c>
      <c r="B1421" s="245" t="s">
        <v>2658</v>
      </c>
      <c r="C1421" s="245" t="s">
        <v>2517</v>
      </c>
      <c r="D1421" s="265" t="s">
        <v>2659</v>
      </c>
      <c r="E1421" s="265" t="s">
        <v>2659</v>
      </c>
      <c r="F1421" s="217" t="s">
        <v>2644</v>
      </c>
      <c r="G1421" s="228">
        <v>44327</v>
      </c>
      <c r="H1421" s="284"/>
      <c r="I1421" s="246">
        <v>44692</v>
      </c>
      <c r="J1421" s="249" t="s">
        <v>2645</v>
      </c>
    </row>
    <row r="1422" spans="1:10" ht="18" customHeight="1" x14ac:dyDescent="0.35">
      <c r="A1422" s="244" t="s">
        <v>22</v>
      </c>
      <c r="B1422" s="245" t="s">
        <v>2661</v>
      </c>
      <c r="C1422" s="245" t="s">
        <v>2517</v>
      </c>
      <c r="D1422" s="265" t="s">
        <v>2662</v>
      </c>
      <c r="E1422" s="265" t="s">
        <v>2663</v>
      </c>
      <c r="F1422" s="217" t="s">
        <v>2644</v>
      </c>
      <c r="G1422" s="228">
        <v>44327</v>
      </c>
      <c r="H1422" s="284">
        <v>44602</v>
      </c>
      <c r="I1422" s="246">
        <f t="shared" ref="I1422:I1430" si="65">H1422+365</f>
        <v>44967</v>
      </c>
      <c r="J1422" s="288" t="s">
        <v>2645</v>
      </c>
    </row>
    <row r="1423" spans="1:10" ht="18" customHeight="1" x14ac:dyDescent="0.35">
      <c r="A1423" s="244" t="s">
        <v>22</v>
      </c>
      <c r="B1423" s="245" t="s">
        <v>2664</v>
      </c>
      <c r="C1423" s="245" t="s">
        <v>2517</v>
      </c>
      <c r="D1423" s="265" t="s">
        <v>2665</v>
      </c>
      <c r="E1423" s="265" t="s">
        <v>2666</v>
      </c>
      <c r="F1423" s="217" t="s">
        <v>2667</v>
      </c>
      <c r="G1423" s="228">
        <v>44328</v>
      </c>
      <c r="H1423" s="246">
        <v>45331</v>
      </c>
      <c r="I1423" s="246">
        <f t="shared" si="65"/>
        <v>45696</v>
      </c>
      <c r="J1423" s="236" t="s">
        <v>2668</v>
      </c>
    </row>
    <row r="1424" spans="1:10" ht="18" customHeight="1" x14ac:dyDescent="0.35">
      <c r="A1424" s="244" t="s">
        <v>22</v>
      </c>
      <c r="B1424" s="245" t="s">
        <v>2669</v>
      </c>
      <c r="C1424" s="245" t="s">
        <v>2517</v>
      </c>
      <c r="D1424" s="265" t="s">
        <v>2670</v>
      </c>
      <c r="E1424" s="217" t="s">
        <v>2671</v>
      </c>
      <c r="F1424" s="217" t="s">
        <v>2672</v>
      </c>
      <c r="G1424" s="228">
        <v>44333</v>
      </c>
      <c r="H1424" s="246">
        <v>44659</v>
      </c>
      <c r="I1424" s="246">
        <f t="shared" si="65"/>
        <v>45024</v>
      </c>
      <c r="J1424" s="236" t="s">
        <v>2626</v>
      </c>
    </row>
    <row r="1425" spans="1:10" ht="18" customHeight="1" x14ac:dyDescent="0.35">
      <c r="A1425" s="244" t="s">
        <v>22</v>
      </c>
      <c r="B1425" s="245" t="s">
        <v>2673</v>
      </c>
      <c r="C1425" s="245" t="s">
        <v>2517</v>
      </c>
      <c r="D1425" s="265" t="s">
        <v>2674</v>
      </c>
      <c r="E1425" s="217" t="s">
        <v>2675</v>
      </c>
      <c r="F1425" s="217" t="s">
        <v>2672</v>
      </c>
      <c r="G1425" s="228">
        <v>44333</v>
      </c>
      <c r="H1425" s="246">
        <v>44659</v>
      </c>
      <c r="I1425" s="246">
        <f t="shared" si="65"/>
        <v>45024</v>
      </c>
      <c r="J1425" s="236" t="s">
        <v>2626</v>
      </c>
    </row>
    <row r="1426" spans="1:10" ht="18" customHeight="1" x14ac:dyDescent="0.35">
      <c r="A1426" s="244" t="s">
        <v>22</v>
      </c>
      <c r="B1426" s="245" t="s">
        <v>2676</v>
      </c>
      <c r="C1426" s="245" t="s">
        <v>2517</v>
      </c>
      <c r="D1426" s="265" t="s">
        <v>2677</v>
      </c>
      <c r="E1426" s="217" t="s">
        <v>2678</v>
      </c>
      <c r="F1426" s="217" t="s">
        <v>2672</v>
      </c>
      <c r="G1426" s="228">
        <v>44333</v>
      </c>
      <c r="H1426" s="246">
        <v>44659</v>
      </c>
      <c r="I1426" s="246">
        <f t="shared" si="65"/>
        <v>45024</v>
      </c>
      <c r="J1426" s="234" t="s">
        <v>2626</v>
      </c>
    </row>
    <row r="1427" spans="1:10" ht="18" customHeight="1" x14ac:dyDescent="0.35">
      <c r="A1427" s="244" t="s">
        <v>22</v>
      </c>
      <c r="B1427" s="245" t="s">
        <v>2679</v>
      </c>
      <c r="C1427" s="245" t="s">
        <v>2517</v>
      </c>
      <c r="D1427" s="265" t="s">
        <v>2680</v>
      </c>
      <c r="E1427" s="217" t="s">
        <v>2681</v>
      </c>
      <c r="F1427" s="217" t="s">
        <v>2672</v>
      </c>
      <c r="G1427" s="228">
        <v>44333</v>
      </c>
      <c r="H1427" s="246">
        <v>44659</v>
      </c>
      <c r="I1427" s="246">
        <f t="shared" si="65"/>
        <v>45024</v>
      </c>
      <c r="J1427" s="234" t="s">
        <v>2626</v>
      </c>
    </row>
    <row r="1428" spans="1:10" ht="18" customHeight="1" x14ac:dyDescent="0.35">
      <c r="A1428" s="244" t="s">
        <v>22</v>
      </c>
      <c r="B1428" s="245" t="s">
        <v>2682</v>
      </c>
      <c r="C1428" s="245" t="s">
        <v>2517</v>
      </c>
      <c r="D1428" s="265" t="s">
        <v>2683</v>
      </c>
      <c r="E1428" s="217" t="s">
        <v>2684</v>
      </c>
      <c r="F1428" s="217" t="s">
        <v>2672</v>
      </c>
      <c r="G1428" s="228">
        <v>44333</v>
      </c>
      <c r="H1428" s="246">
        <v>44659</v>
      </c>
      <c r="I1428" s="246">
        <f t="shared" si="65"/>
        <v>45024</v>
      </c>
      <c r="J1428" s="234" t="s">
        <v>2626</v>
      </c>
    </row>
    <row r="1429" spans="1:10" ht="18" customHeight="1" x14ac:dyDescent="0.35">
      <c r="A1429" s="244" t="s">
        <v>22</v>
      </c>
      <c r="B1429" s="245" t="s">
        <v>2685</v>
      </c>
      <c r="C1429" s="245" t="s">
        <v>2517</v>
      </c>
      <c r="D1429" s="265" t="s">
        <v>2686</v>
      </c>
      <c r="E1429" s="217" t="s">
        <v>2687</v>
      </c>
      <c r="F1429" s="217" t="s">
        <v>2672</v>
      </c>
      <c r="G1429" s="228">
        <v>44333</v>
      </c>
      <c r="H1429" s="246">
        <v>44659</v>
      </c>
      <c r="I1429" s="246">
        <f t="shared" si="65"/>
        <v>45024</v>
      </c>
      <c r="J1429" s="234" t="s">
        <v>2626</v>
      </c>
    </row>
    <row r="1430" spans="1:10" ht="18" customHeight="1" x14ac:dyDescent="0.35">
      <c r="A1430" s="244" t="s">
        <v>22</v>
      </c>
      <c r="B1430" s="245" t="s">
        <v>2688</v>
      </c>
      <c r="C1430" s="245" t="s">
        <v>2517</v>
      </c>
      <c r="D1430" s="265" t="s">
        <v>2689</v>
      </c>
      <c r="E1430" s="217" t="s">
        <v>2690</v>
      </c>
      <c r="F1430" s="218" t="s">
        <v>140</v>
      </c>
      <c r="G1430" s="228">
        <v>44361</v>
      </c>
      <c r="H1430" s="246">
        <v>45426</v>
      </c>
      <c r="I1430" s="246">
        <f t="shared" si="65"/>
        <v>45791</v>
      </c>
      <c r="J1430" s="234" t="s">
        <v>53</v>
      </c>
    </row>
    <row r="1431" spans="1:10" ht="18" customHeight="1" x14ac:dyDescent="0.35">
      <c r="A1431" s="244" t="s">
        <v>22</v>
      </c>
      <c r="B1431" s="245" t="s">
        <v>2691</v>
      </c>
      <c r="C1431" s="245" t="s">
        <v>2517</v>
      </c>
      <c r="D1431" s="265" t="s">
        <v>2692</v>
      </c>
      <c r="E1431" s="217" t="s">
        <v>2693</v>
      </c>
      <c r="F1431" s="217" t="s">
        <v>2694</v>
      </c>
      <c r="G1431" s="228">
        <v>44362</v>
      </c>
      <c r="H1431" s="246"/>
      <c r="I1431" s="246">
        <v>44727</v>
      </c>
      <c r="J1431" s="234" t="s">
        <v>2695</v>
      </c>
    </row>
    <row r="1432" spans="1:10" ht="18" customHeight="1" x14ac:dyDescent="0.35">
      <c r="A1432" s="244" t="s">
        <v>22</v>
      </c>
      <c r="B1432" s="245" t="s">
        <v>2696</v>
      </c>
      <c r="C1432" s="245" t="s">
        <v>2517</v>
      </c>
      <c r="D1432" s="226" t="s">
        <v>2697</v>
      </c>
      <c r="E1432" s="226" t="s">
        <v>1484</v>
      </c>
      <c r="F1432" s="226" t="s">
        <v>2118</v>
      </c>
      <c r="G1432" s="228">
        <v>44362</v>
      </c>
      <c r="H1432" s="246">
        <v>44622</v>
      </c>
      <c r="I1432" s="246">
        <f t="shared" ref="I1432:I1455" si="66">H1432+365</f>
        <v>44987</v>
      </c>
      <c r="J1432" s="234" t="s">
        <v>1537</v>
      </c>
    </row>
    <row r="1433" spans="1:10" ht="18" customHeight="1" x14ac:dyDescent="0.35">
      <c r="A1433" s="244" t="s">
        <v>22</v>
      </c>
      <c r="B1433" s="245" t="s">
        <v>2698</v>
      </c>
      <c r="C1433" s="245" t="s">
        <v>2517</v>
      </c>
      <c r="D1433" s="265" t="s">
        <v>2699</v>
      </c>
      <c r="E1433" s="217" t="s">
        <v>2700</v>
      </c>
      <c r="F1433" s="217" t="s">
        <v>2701</v>
      </c>
      <c r="G1433" s="228">
        <v>44382</v>
      </c>
      <c r="H1433" s="246">
        <v>45273</v>
      </c>
      <c r="I1433" s="246">
        <f t="shared" si="66"/>
        <v>45638</v>
      </c>
      <c r="J1433" s="167" t="s">
        <v>2702</v>
      </c>
    </row>
    <row r="1434" spans="1:10" ht="18" customHeight="1" x14ac:dyDescent="0.35">
      <c r="A1434" s="244" t="s">
        <v>22</v>
      </c>
      <c r="B1434" s="245" t="s">
        <v>2703</v>
      </c>
      <c r="C1434" s="245" t="s">
        <v>2517</v>
      </c>
      <c r="D1434" s="226" t="s">
        <v>2704</v>
      </c>
      <c r="E1434" s="226" t="s">
        <v>1484</v>
      </c>
      <c r="F1434" s="226" t="s">
        <v>2118</v>
      </c>
      <c r="G1434" s="228">
        <v>44405</v>
      </c>
      <c r="H1434" s="246">
        <v>45313</v>
      </c>
      <c r="I1434" s="246">
        <f t="shared" si="66"/>
        <v>45678</v>
      </c>
      <c r="J1434" s="234" t="s">
        <v>1537</v>
      </c>
    </row>
    <row r="1435" spans="1:10" ht="18" customHeight="1" x14ac:dyDescent="0.35">
      <c r="A1435" s="244" t="s">
        <v>22</v>
      </c>
      <c r="B1435" s="245" t="s">
        <v>2705</v>
      </c>
      <c r="C1435" s="245" t="s">
        <v>2517</v>
      </c>
      <c r="D1435" s="265" t="s">
        <v>2706</v>
      </c>
      <c r="E1435" s="217" t="s">
        <v>2139</v>
      </c>
      <c r="F1435" s="217" t="s">
        <v>2707</v>
      </c>
      <c r="G1435" s="228">
        <v>44407</v>
      </c>
      <c r="H1435" s="246">
        <v>44755</v>
      </c>
      <c r="I1435" s="246">
        <f t="shared" si="66"/>
        <v>45120</v>
      </c>
      <c r="J1435" s="29" t="s">
        <v>727</v>
      </c>
    </row>
    <row r="1436" spans="1:10" ht="18" customHeight="1" x14ac:dyDescent="0.35">
      <c r="A1436" s="244" t="s">
        <v>22</v>
      </c>
      <c r="B1436" s="245" t="s">
        <v>2708</v>
      </c>
      <c r="C1436" s="245" t="s">
        <v>2517</v>
      </c>
      <c r="D1436" s="265" t="s">
        <v>2709</v>
      </c>
      <c r="E1436" s="217" t="s">
        <v>2710</v>
      </c>
      <c r="F1436" s="217" t="s">
        <v>2707</v>
      </c>
      <c r="G1436" s="228">
        <v>44407</v>
      </c>
      <c r="H1436" s="246">
        <v>44755</v>
      </c>
      <c r="I1436" s="246">
        <f t="shared" si="66"/>
        <v>45120</v>
      </c>
      <c r="J1436" s="29" t="s">
        <v>727</v>
      </c>
    </row>
    <row r="1437" spans="1:10" ht="18" customHeight="1" x14ac:dyDescent="0.35">
      <c r="A1437" s="244" t="s">
        <v>22</v>
      </c>
      <c r="B1437" s="245" t="s">
        <v>2711</v>
      </c>
      <c r="C1437" s="245" t="s">
        <v>2517</v>
      </c>
      <c r="D1437" s="265" t="s">
        <v>2712</v>
      </c>
      <c r="E1437" s="217" t="s">
        <v>1583</v>
      </c>
      <c r="F1437" s="217" t="s">
        <v>2713</v>
      </c>
      <c r="G1437" s="228">
        <v>44407</v>
      </c>
      <c r="H1437" s="246">
        <v>45133</v>
      </c>
      <c r="I1437" s="246">
        <f t="shared" si="66"/>
        <v>45498</v>
      </c>
      <c r="J1437" s="29" t="s">
        <v>727</v>
      </c>
    </row>
    <row r="1438" spans="1:10" ht="18" customHeight="1" x14ac:dyDescent="0.35">
      <c r="A1438" s="244" t="s">
        <v>22</v>
      </c>
      <c r="B1438" s="245" t="s">
        <v>2714</v>
      </c>
      <c r="C1438" s="245" t="s">
        <v>2517</v>
      </c>
      <c r="D1438" s="265" t="s">
        <v>2715</v>
      </c>
      <c r="E1438" s="217" t="s">
        <v>2716</v>
      </c>
      <c r="F1438" s="217" t="s">
        <v>2707</v>
      </c>
      <c r="G1438" s="228">
        <v>44407</v>
      </c>
      <c r="H1438" s="246">
        <v>44755</v>
      </c>
      <c r="I1438" s="246">
        <f t="shared" si="66"/>
        <v>45120</v>
      </c>
      <c r="J1438" s="29" t="s">
        <v>727</v>
      </c>
    </row>
    <row r="1439" spans="1:10" ht="18" customHeight="1" x14ac:dyDescent="0.35">
      <c r="A1439" s="244" t="s">
        <v>22</v>
      </c>
      <c r="B1439" s="245" t="s">
        <v>2717</v>
      </c>
      <c r="C1439" s="245" t="s">
        <v>2517</v>
      </c>
      <c r="D1439" s="265" t="s">
        <v>2718</v>
      </c>
      <c r="E1439" s="180" t="s">
        <v>2719</v>
      </c>
      <c r="F1439" s="217" t="s">
        <v>2707</v>
      </c>
      <c r="G1439" s="228">
        <v>44407</v>
      </c>
      <c r="H1439" s="246">
        <v>44755</v>
      </c>
      <c r="I1439" s="246">
        <f t="shared" si="66"/>
        <v>45120</v>
      </c>
      <c r="J1439" s="29" t="s">
        <v>727</v>
      </c>
    </row>
    <row r="1440" spans="1:10" ht="18" customHeight="1" x14ac:dyDescent="0.35">
      <c r="A1440" s="244" t="s">
        <v>22</v>
      </c>
      <c r="B1440" s="245" t="s">
        <v>2720</v>
      </c>
      <c r="C1440" s="245" t="s">
        <v>2517</v>
      </c>
      <c r="D1440" s="265" t="s">
        <v>2721</v>
      </c>
      <c r="E1440" s="217" t="s">
        <v>2722</v>
      </c>
      <c r="F1440" s="217" t="s">
        <v>2707</v>
      </c>
      <c r="G1440" s="228">
        <v>44407</v>
      </c>
      <c r="H1440" s="246">
        <v>44755</v>
      </c>
      <c r="I1440" s="246">
        <f t="shared" si="66"/>
        <v>45120</v>
      </c>
      <c r="J1440" s="29" t="s">
        <v>727</v>
      </c>
    </row>
    <row r="1441" spans="1:10" ht="18" customHeight="1" x14ac:dyDescent="0.35">
      <c r="A1441" s="244" t="s">
        <v>22</v>
      </c>
      <c r="B1441" s="245" t="s">
        <v>2723</v>
      </c>
      <c r="C1441" s="245" t="s">
        <v>2517</v>
      </c>
      <c r="D1441" s="265" t="s">
        <v>2724</v>
      </c>
      <c r="E1441" s="217" t="s">
        <v>2722</v>
      </c>
      <c r="F1441" s="217" t="s">
        <v>2707</v>
      </c>
      <c r="G1441" s="228">
        <v>44407</v>
      </c>
      <c r="H1441" s="246">
        <v>44755</v>
      </c>
      <c r="I1441" s="246">
        <f t="shared" si="66"/>
        <v>45120</v>
      </c>
      <c r="J1441" s="29" t="s">
        <v>727</v>
      </c>
    </row>
    <row r="1442" spans="1:10" ht="18" customHeight="1" x14ac:dyDescent="0.35">
      <c r="A1442" s="244" t="s">
        <v>22</v>
      </c>
      <c r="B1442" s="245" t="s">
        <v>2725</v>
      </c>
      <c r="C1442" s="245" t="s">
        <v>2517</v>
      </c>
      <c r="D1442" s="265" t="s">
        <v>2726</v>
      </c>
      <c r="E1442" s="289" t="s">
        <v>2591</v>
      </c>
      <c r="F1442" s="290" t="s">
        <v>2727</v>
      </c>
      <c r="G1442" s="228">
        <v>44459</v>
      </c>
      <c r="H1442" s="246">
        <v>44837</v>
      </c>
      <c r="I1442" s="246">
        <f t="shared" si="66"/>
        <v>45202</v>
      </c>
      <c r="J1442" s="234" t="s">
        <v>2728</v>
      </c>
    </row>
    <row r="1443" spans="1:10" ht="18" customHeight="1" x14ac:dyDescent="0.35">
      <c r="A1443" s="244" t="s">
        <v>22</v>
      </c>
      <c r="B1443" s="245" t="s">
        <v>2729</v>
      </c>
      <c r="C1443" s="245" t="s">
        <v>2517</v>
      </c>
      <c r="D1443" s="265" t="s">
        <v>2730</v>
      </c>
      <c r="E1443" s="217" t="s">
        <v>2731</v>
      </c>
      <c r="F1443" s="217" t="s">
        <v>2732</v>
      </c>
      <c r="G1443" s="228">
        <v>44466</v>
      </c>
      <c r="H1443" s="246">
        <v>44853</v>
      </c>
      <c r="I1443" s="246">
        <f t="shared" si="66"/>
        <v>45218</v>
      </c>
      <c r="J1443" s="234" t="s">
        <v>1553</v>
      </c>
    </row>
    <row r="1444" spans="1:10" ht="18" customHeight="1" x14ac:dyDescent="0.35">
      <c r="A1444" s="244" t="s">
        <v>22</v>
      </c>
      <c r="B1444" s="245" t="s">
        <v>2733</v>
      </c>
      <c r="C1444" s="245" t="s">
        <v>2517</v>
      </c>
      <c r="D1444" s="265" t="s">
        <v>2734</v>
      </c>
      <c r="E1444" s="217" t="s">
        <v>2735</v>
      </c>
      <c r="F1444" s="217" t="s">
        <v>2736</v>
      </c>
      <c r="G1444" s="228">
        <v>44466</v>
      </c>
      <c r="H1444" s="246">
        <v>44853</v>
      </c>
      <c r="I1444" s="246">
        <f t="shared" si="66"/>
        <v>45218</v>
      </c>
      <c r="J1444" s="234" t="s">
        <v>1553</v>
      </c>
    </row>
    <row r="1445" spans="1:10" ht="18" customHeight="1" x14ac:dyDescent="0.35">
      <c r="A1445" s="244" t="s">
        <v>22</v>
      </c>
      <c r="B1445" s="245" t="s">
        <v>2737</v>
      </c>
      <c r="C1445" s="245" t="s">
        <v>2517</v>
      </c>
      <c r="D1445" s="265" t="s">
        <v>2738</v>
      </c>
      <c r="E1445" s="217" t="s">
        <v>2739</v>
      </c>
      <c r="F1445" s="204" t="s">
        <v>2740</v>
      </c>
      <c r="G1445" s="228">
        <v>44466</v>
      </c>
      <c r="H1445" s="246">
        <v>44853</v>
      </c>
      <c r="I1445" s="246">
        <f t="shared" si="66"/>
        <v>45218</v>
      </c>
      <c r="J1445" s="234" t="s">
        <v>1553</v>
      </c>
    </row>
    <row r="1446" spans="1:10" ht="18" customHeight="1" x14ac:dyDescent="0.35">
      <c r="A1446" s="244" t="s">
        <v>22</v>
      </c>
      <c r="B1446" s="245" t="s">
        <v>2741</v>
      </c>
      <c r="C1446" s="245" t="s">
        <v>2517</v>
      </c>
      <c r="D1446" s="265" t="s">
        <v>2742</v>
      </c>
      <c r="E1446" s="217" t="s">
        <v>2743</v>
      </c>
      <c r="F1446" s="217" t="s">
        <v>2744</v>
      </c>
      <c r="G1446" s="228">
        <v>44466</v>
      </c>
      <c r="H1446" s="246">
        <v>44853</v>
      </c>
      <c r="I1446" s="246">
        <f t="shared" si="66"/>
        <v>45218</v>
      </c>
      <c r="J1446" s="234" t="s">
        <v>1553</v>
      </c>
    </row>
    <row r="1447" spans="1:10" ht="18" customHeight="1" x14ac:dyDescent="0.35">
      <c r="A1447" s="244" t="s">
        <v>22</v>
      </c>
      <c r="B1447" s="245" t="s">
        <v>2745</v>
      </c>
      <c r="C1447" s="245">
        <v>2021</v>
      </c>
      <c r="D1447" s="265" t="s">
        <v>2746</v>
      </c>
      <c r="E1447" s="217" t="s">
        <v>2747</v>
      </c>
      <c r="F1447" s="28" t="s">
        <v>2748</v>
      </c>
      <c r="G1447" s="228">
        <v>44463</v>
      </c>
      <c r="H1447" s="246">
        <v>45315</v>
      </c>
      <c r="I1447" s="246">
        <f t="shared" si="66"/>
        <v>45680</v>
      </c>
      <c r="J1447" s="234" t="s">
        <v>759</v>
      </c>
    </row>
    <row r="1448" spans="1:10" ht="18" customHeight="1" x14ac:dyDescent="0.35">
      <c r="A1448" s="244" t="s">
        <v>22</v>
      </c>
      <c r="B1448" s="245" t="s">
        <v>2749</v>
      </c>
      <c r="C1448" s="245">
        <v>2021</v>
      </c>
      <c r="D1448" s="265" t="s">
        <v>2750</v>
      </c>
      <c r="E1448" s="217" t="s">
        <v>2747</v>
      </c>
      <c r="F1448" s="159" t="s">
        <v>2751</v>
      </c>
      <c r="G1448" s="228">
        <v>44463</v>
      </c>
      <c r="H1448" s="228">
        <v>45315</v>
      </c>
      <c r="I1448" s="246">
        <f t="shared" si="66"/>
        <v>45680</v>
      </c>
      <c r="J1448" s="234" t="s">
        <v>759</v>
      </c>
    </row>
    <row r="1449" spans="1:10" ht="18" customHeight="1" x14ac:dyDescent="0.35">
      <c r="A1449" s="244" t="s">
        <v>22</v>
      </c>
      <c r="B1449" s="205" t="s">
        <v>2752</v>
      </c>
      <c r="C1449" s="205">
        <v>2021</v>
      </c>
      <c r="D1449" s="206" t="s">
        <v>2753</v>
      </c>
      <c r="E1449" s="207" t="s">
        <v>40</v>
      </c>
      <c r="F1449" s="44" t="s">
        <v>2748</v>
      </c>
      <c r="G1449" s="208">
        <v>44463</v>
      </c>
      <c r="H1449" s="208">
        <v>45247</v>
      </c>
      <c r="I1449" s="246">
        <f t="shared" si="66"/>
        <v>45612</v>
      </c>
      <c r="J1449" s="54" t="s">
        <v>759</v>
      </c>
    </row>
    <row r="1450" spans="1:10" ht="18" customHeight="1" x14ac:dyDescent="0.35">
      <c r="A1450" s="244" t="s">
        <v>22</v>
      </c>
      <c r="B1450" s="245" t="s">
        <v>2754</v>
      </c>
      <c r="C1450" s="205">
        <v>2021</v>
      </c>
      <c r="D1450" s="266" t="s">
        <v>2755</v>
      </c>
      <c r="E1450" s="207" t="s">
        <v>40</v>
      </c>
      <c r="F1450" s="44" t="s">
        <v>2748</v>
      </c>
      <c r="G1450" s="208">
        <v>44463</v>
      </c>
      <c r="H1450" s="228">
        <v>45247</v>
      </c>
      <c r="I1450" s="246">
        <f t="shared" si="66"/>
        <v>45612</v>
      </c>
      <c r="J1450" s="52" t="s">
        <v>759</v>
      </c>
    </row>
    <row r="1451" spans="1:10" ht="18" customHeight="1" x14ac:dyDescent="0.35">
      <c r="A1451" s="244" t="s">
        <v>22</v>
      </c>
      <c r="B1451" s="245" t="s">
        <v>2756</v>
      </c>
      <c r="C1451" s="245" t="s">
        <v>2517</v>
      </c>
      <c r="D1451" s="265" t="s">
        <v>2757</v>
      </c>
      <c r="E1451" s="217" t="s">
        <v>2758</v>
      </c>
      <c r="F1451" s="217" t="s">
        <v>2759</v>
      </c>
      <c r="G1451" s="228">
        <v>44470</v>
      </c>
      <c r="H1451" s="228">
        <v>45133</v>
      </c>
      <c r="I1451" s="246">
        <f t="shared" si="66"/>
        <v>45498</v>
      </c>
      <c r="J1451" s="234" t="s">
        <v>1998</v>
      </c>
    </row>
    <row r="1452" spans="1:10" ht="18" customHeight="1" x14ac:dyDescent="0.35">
      <c r="A1452" s="244" t="s">
        <v>22</v>
      </c>
      <c r="B1452" s="245" t="s">
        <v>2760</v>
      </c>
      <c r="C1452" s="245" t="s">
        <v>2517</v>
      </c>
      <c r="D1452" s="265" t="s">
        <v>2761</v>
      </c>
      <c r="E1452" s="217" t="s">
        <v>2758</v>
      </c>
      <c r="F1452" s="217" t="s">
        <v>2759</v>
      </c>
      <c r="G1452" s="228">
        <v>44470</v>
      </c>
      <c r="H1452" s="228">
        <v>45133</v>
      </c>
      <c r="I1452" s="246">
        <f t="shared" si="66"/>
        <v>45498</v>
      </c>
      <c r="J1452" s="234" t="s">
        <v>1998</v>
      </c>
    </row>
    <row r="1453" spans="1:10" ht="18" customHeight="1" x14ac:dyDescent="0.35">
      <c r="A1453" s="244" t="s">
        <v>22</v>
      </c>
      <c r="B1453" s="245" t="s">
        <v>2762</v>
      </c>
      <c r="C1453" s="245" t="s">
        <v>2517</v>
      </c>
      <c r="D1453" s="265" t="s">
        <v>2763</v>
      </c>
      <c r="E1453" s="217" t="s">
        <v>1581</v>
      </c>
      <c r="F1453" s="217" t="s">
        <v>2759</v>
      </c>
      <c r="G1453" s="228">
        <v>44470</v>
      </c>
      <c r="H1453" s="228">
        <v>45133</v>
      </c>
      <c r="I1453" s="246">
        <f t="shared" si="66"/>
        <v>45498</v>
      </c>
      <c r="J1453" s="234" t="s">
        <v>1998</v>
      </c>
    </row>
    <row r="1454" spans="1:10" ht="18" customHeight="1" x14ac:dyDescent="0.35">
      <c r="A1454" s="244" t="s">
        <v>22</v>
      </c>
      <c r="B1454" s="245" t="s">
        <v>2764</v>
      </c>
      <c r="C1454" s="245" t="s">
        <v>2517</v>
      </c>
      <c r="D1454" s="265" t="s">
        <v>2765</v>
      </c>
      <c r="E1454" s="217" t="s">
        <v>1581</v>
      </c>
      <c r="F1454" s="217" t="s">
        <v>2759</v>
      </c>
      <c r="G1454" s="228">
        <v>44470</v>
      </c>
      <c r="H1454" s="228">
        <v>45133</v>
      </c>
      <c r="I1454" s="246">
        <f t="shared" si="66"/>
        <v>45498</v>
      </c>
      <c r="J1454" s="234" t="s">
        <v>1998</v>
      </c>
    </row>
    <row r="1455" spans="1:10" ht="18" customHeight="1" x14ac:dyDescent="0.35">
      <c r="A1455" s="244" t="s">
        <v>22</v>
      </c>
      <c r="B1455" s="245" t="s">
        <v>2766</v>
      </c>
      <c r="C1455" s="245" t="s">
        <v>2517</v>
      </c>
      <c r="D1455" s="265" t="s">
        <v>2767</v>
      </c>
      <c r="E1455" s="217" t="s">
        <v>2768</v>
      </c>
      <c r="F1455" s="217" t="s">
        <v>2759</v>
      </c>
      <c r="G1455" s="228">
        <v>44470</v>
      </c>
      <c r="H1455" s="228">
        <v>45133</v>
      </c>
      <c r="I1455" s="246">
        <f t="shared" si="66"/>
        <v>45498</v>
      </c>
      <c r="J1455" s="234" t="s">
        <v>1998</v>
      </c>
    </row>
    <row r="1456" spans="1:10" ht="18" customHeight="1" x14ac:dyDescent="0.35">
      <c r="A1456" s="244" t="s">
        <v>22</v>
      </c>
      <c r="B1456" s="245" t="s">
        <v>2769</v>
      </c>
      <c r="C1456" s="245" t="s">
        <v>2517</v>
      </c>
      <c r="D1456" s="265" t="s">
        <v>2770</v>
      </c>
      <c r="E1456" s="217" t="s">
        <v>2771</v>
      </c>
      <c r="F1456" s="217" t="s">
        <v>2759</v>
      </c>
      <c r="G1456" s="228">
        <v>44470</v>
      </c>
      <c r="H1456" s="228">
        <v>45133</v>
      </c>
      <c r="I1456" s="246">
        <f>+H1456+365</f>
        <v>45498</v>
      </c>
      <c r="J1456" s="234" t="s">
        <v>1998</v>
      </c>
    </row>
    <row r="1457" spans="1:10" ht="18" customHeight="1" x14ac:dyDescent="0.35">
      <c r="A1457" s="244" t="s">
        <v>22</v>
      </c>
      <c r="B1457" s="245" t="s">
        <v>2772</v>
      </c>
      <c r="C1457" s="245" t="s">
        <v>2517</v>
      </c>
      <c r="D1457" s="265" t="s">
        <v>2773</v>
      </c>
      <c r="E1457" s="217" t="s">
        <v>2774</v>
      </c>
      <c r="F1457" s="217" t="s">
        <v>2775</v>
      </c>
      <c r="G1457" s="228">
        <v>44469</v>
      </c>
      <c r="H1457" s="228"/>
      <c r="I1457" s="246">
        <f>G1457+365</f>
        <v>44834</v>
      </c>
      <c r="J1457" s="29" t="s">
        <v>727</v>
      </c>
    </row>
    <row r="1458" spans="1:10" ht="18" customHeight="1" x14ac:dyDescent="0.35">
      <c r="A1458" s="244" t="s">
        <v>22</v>
      </c>
      <c r="B1458" s="245" t="s">
        <v>2776</v>
      </c>
      <c r="C1458" s="245" t="s">
        <v>2517</v>
      </c>
      <c r="D1458" s="265" t="s">
        <v>2777</v>
      </c>
      <c r="E1458" s="217" t="s">
        <v>2778</v>
      </c>
      <c r="F1458" s="217" t="s">
        <v>2779</v>
      </c>
      <c r="G1458" s="208">
        <v>44483</v>
      </c>
      <c r="H1458" s="228">
        <v>44965</v>
      </c>
      <c r="I1458" s="246">
        <f>H1458+365</f>
        <v>45330</v>
      </c>
      <c r="J1458" s="52" t="s">
        <v>759</v>
      </c>
    </row>
    <row r="1459" spans="1:10" ht="18" customHeight="1" x14ac:dyDescent="0.35">
      <c r="A1459" s="244" t="s">
        <v>22</v>
      </c>
      <c r="B1459" s="245" t="s">
        <v>2780</v>
      </c>
      <c r="C1459" s="245" t="s">
        <v>2517</v>
      </c>
      <c r="D1459" s="265" t="s">
        <v>2781</v>
      </c>
      <c r="E1459" s="217" t="s">
        <v>1784</v>
      </c>
      <c r="F1459" s="217" t="s">
        <v>2782</v>
      </c>
      <c r="G1459" s="208">
        <v>44481</v>
      </c>
      <c r="H1459" s="228"/>
      <c r="I1459" s="246">
        <f>G1459+365</f>
        <v>44846</v>
      </c>
      <c r="J1459" s="52" t="s">
        <v>2783</v>
      </c>
    </row>
    <row r="1460" spans="1:10" ht="18" customHeight="1" x14ac:dyDescent="0.35">
      <c r="A1460" s="244" t="s">
        <v>22</v>
      </c>
      <c r="B1460" s="245" t="s">
        <v>2784</v>
      </c>
      <c r="C1460" s="245" t="s">
        <v>2517</v>
      </c>
      <c r="D1460" s="265" t="s">
        <v>2785</v>
      </c>
      <c r="E1460" s="217" t="s">
        <v>1784</v>
      </c>
      <c r="F1460" s="217" t="s">
        <v>2782</v>
      </c>
      <c r="G1460" s="208">
        <v>44481</v>
      </c>
      <c r="H1460" s="228"/>
      <c r="I1460" s="246">
        <f>G1460+365</f>
        <v>44846</v>
      </c>
      <c r="J1460" s="234" t="s">
        <v>2783</v>
      </c>
    </row>
    <row r="1461" spans="1:10" ht="18" customHeight="1" x14ac:dyDescent="0.35">
      <c r="A1461" s="244" t="s">
        <v>22</v>
      </c>
      <c r="B1461" s="245" t="s">
        <v>2786</v>
      </c>
      <c r="C1461" s="245" t="s">
        <v>2517</v>
      </c>
      <c r="D1461" s="265" t="s">
        <v>2787</v>
      </c>
      <c r="E1461" s="217" t="s">
        <v>2788</v>
      </c>
      <c r="F1461" s="217" t="s">
        <v>2789</v>
      </c>
      <c r="G1461" s="208">
        <v>44495</v>
      </c>
      <c r="H1461" s="228">
        <v>45308</v>
      </c>
      <c r="I1461" s="246">
        <f>H1461+365</f>
        <v>45673</v>
      </c>
      <c r="J1461" s="234" t="s">
        <v>1026</v>
      </c>
    </row>
    <row r="1462" spans="1:10" ht="18" customHeight="1" x14ac:dyDescent="0.35">
      <c r="A1462" s="244" t="s">
        <v>22</v>
      </c>
      <c r="B1462" s="245" t="s">
        <v>2790</v>
      </c>
      <c r="C1462" s="245" t="s">
        <v>2517</v>
      </c>
      <c r="D1462" s="265" t="s">
        <v>2791</v>
      </c>
      <c r="E1462" s="217" t="s">
        <v>2792</v>
      </c>
      <c r="F1462" s="217" t="s">
        <v>2793</v>
      </c>
      <c r="G1462" s="208">
        <v>44495</v>
      </c>
      <c r="H1462" s="228">
        <v>45308</v>
      </c>
      <c r="I1462" s="246">
        <f>H1462+365</f>
        <v>45673</v>
      </c>
      <c r="J1462" s="234" t="s">
        <v>1026</v>
      </c>
    </row>
    <row r="1463" spans="1:10" ht="18" customHeight="1" x14ac:dyDescent="0.35">
      <c r="A1463" s="244" t="s">
        <v>22</v>
      </c>
      <c r="B1463" s="274" t="s">
        <v>2794</v>
      </c>
      <c r="C1463" s="274" t="s">
        <v>2517</v>
      </c>
      <c r="D1463" s="291" t="s">
        <v>2795</v>
      </c>
      <c r="E1463" s="254" t="s">
        <v>2796</v>
      </c>
      <c r="F1463" s="254" t="s">
        <v>2797</v>
      </c>
      <c r="G1463" s="59">
        <v>44495</v>
      </c>
      <c r="H1463" s="246">
        <v>45308</v>
      </c>
      <c r="I1463" s="246">
        <f>H1463+365</f>
        <v>45673</v>
      </c>
      <c r="J1463" s="234" t="s">
        <v>1026</v>
      </c>
    </row>
    <row r="1464" spans="1:10" ht="18" customHeight="1" x14ac:dyDescent="0.35">
      <c r="A1464" s="244" t="s">
        <v>22</v>
      </c>
      <c r="B1464" s="274" t="s">
        <v>2798</v>
      </c>
      <c r="C1464" s="274" t="s">
        <v>2517</v>
      </c>
      <c r="D1464" s="291" t="s">
        <v>2799</v>
      </c>
      <c r="E1464" s="254" t="s">
        <v>1784</v>
      </c>
      <c r="F1464" s="254" t="s">
        <v>2782</v>
      </c>
      <c r="G1464" s="59">
        <v>44501</v>
      </c>
      <c r="H1464" s="246"/>
      <c r="I1464" s="246">
        <f>G1464+365</f>
        <v>44866</v>
      </c>
      <c r="J1464" s="234" t="s">
        <v>2783</v>
      </c>
    </row>
    <row r="1465" spans="1:10" ht="18" customHeight="1" x14ac:dyDescent="0.35">
      <c r="A1465" s="244" t="s">
        <v>22</v>
      </c>
      <c r="B1465" s="274" t="s">
        <v>2800</v>
      </c>
      <c r="C1465" s="274" t="s">
        <v>2517</v>
      </c>
      <c r="D1465" s="291" t="s">
        <v>2801</v>
      </c>
      <c r="E1465" s="254" t="s">
        <v>1784</v>
      </c>
      <c r="F1465" s="254" t="s">
        <v>2782</v>
      </c>
      <c r="G1465" s="246">
        <v>44501</v>
      </c>
      <c r="H1465" s="246"/>
      <c r="I1465" s="246">
        <f>G1465+365</f>
        <v>44866</v>
      </c>
      <c r="J1465" s="234" t="s">
        <v>2783</v>
      </c>
    </row>
    <row r="1466" spans="1:10" ht="18" customHeight="1" x14ac:dyDescent="0.35">
      <c r="A1466" s="244" t="s">
        <v>22</v>
      </c>
      <c r="B1466" s="274" t="s">
        <v>2802</v>
      </c>
      <c r="C1466" s="274" t="s">
        <v>2517</v>
      </c>
      <c r="D1466" s="291" t="s">
        <v>2803</v>
      </c>
      <c r="E1466" s="254" t="s">
        <v>2804</v>
      </c>
      <c r="F1466" s="254" t="s">
        <v>2805</v>
      </c>
      <c r="G1466" s="246">
        <v>44503</v>
      </c>
      <c r="H1466" s="246">
        <v>45176</v>
      </c>
      <c r="I1466" s="246">
        <f>H1466+365</f>
        <v>45541</v>
      </c>
      <c r="J1466" s="234" t="s">
        <v>2617</v>
      </c>
    </row>
    <row r="1467" spans="1:10" ht="18" customHeight="1" x14ac:dyDescent="0.35">
      <c r="A1467" s="244" t="s">
        <v>22</v>
      </c>
      <c r="B1467" s="274" t="s">
        <v>2806</v>
      </c>
      <c r="C1467" s="274" t="s">
        <v>2517</v>
      </c>
      <c r="D1467" s="291" t="s">
        <v>2807</v>
      </c>
      <c r="E1467" s="254" t="s">
        <v>28</v>
      </c>
      <c r="F1467" s="254" t="s">
        <v>2118</v>
      </c>
      <c r="G1467" s="246">
        <v>44511</v>
      </c>
      <c r="H1467" s="246">
        <v>45313</v>
      </c>
      <c r="I1467" s="246">
        <f>H1467+365</f>
        <v>45678</v>
      </c>
      <c r="J1467" s="234" t="s">
        <v>2808</v>
      </c>
    </row>
    <row r="1468" spans="1:10" ht="18" customHeight="1" x14ac:dyDescent="0.35">
      <c r="A1468" s="244" t="s">
        <v>22</v>
      </c>
      <c r="B1468" s="274" t="s">
        <v>2809</v>
      </c>
      <c r="C1468" s="274" t="s">
        <v>2517</v>
      </c>
      <c r="D1468" s="291" t="s">
        <v>2810</v>
      </c>
      <c r="E1468" s="254" t="s">
        <v>675</v>
      </c>
      <c r="F1468" s="254" t="s">
        <v>2811</v>
      </c>
      <c r="G1468" s="246">
        <v>44536</v>
      </c>
      <c r="H1468" s="246">
        <v>45371</v>
      </c>
      <c r="I1468" s="246">
        <f>H1468+365</f>
        <v>45736</v>
      </c>
      <c r="J1468" s="218" t="s">
        <v>677</v>
      </c>
    </row>
    <row r="1469" spans="1:10" ht="18" customHeight="1" x14ac:dyDescent="0.35">
      <c r="A1469" s="244" t="s">
        <v>22</v>
      </c>
      <c r="B1469" s="274" t="s">
        <v>2812</v>
      </c>
      <c r="C1469" s="274" t="s">
        <v>2517</v>
      </c>
      <c r="D1469" s="291" t="s">
        <v>2813</v>
      </c>
      <c r="E1469" s="254" t="s">
        <v>2814</v>
      </c>
      <c r="F1469" s="254" t="s">
        <v>2815</v>
      </c>
      <c r="G1469" s="246">
        <v>44532</v>
      </c>
      <c r="H1469" s="246"/>
      <c r="I1469" s="246">
        <v>44897</v>
      </c>
      <c r="J1469" s="39" t="s">
        <v>910</v>
      </c>
    </row>
    <row r="1470" spans="1:10" ht="18" customHeight="1" x14ac:dyDescent="0.35">
      <c r="A1470" s="244" t="s">
        <v>22</v>
      </c>
      <c r="B1470" s="274" t="s">
        <v>2816</v>
      </c>
      <c r="C1470" s="274" t="s">
        <v>2517</v>
      </c>
      <c r="D1470" s="291" t="s">
        <v>2817</v>
      </c>
      <c r="E1470" s="254" t="s">
        <v>2818</v>
      </c>
      <c r="F1470" s="254" t="s">
        <v>2819</v>
      </c>
      <c r="G1470" s="246">
        <v>44543</v>
      </c>
      <c r="H1470" s="246"/>
      <c r="I1470" s="246">
        <v>44908</v>
      </c>
      <c r="J1470" s="39" t="s">
        <v>910</v>
      </c>
    </row>
    <row r="1471" spans="1:10" ht="18" customHeight="1" x14ac:dyDescent="0.35">
      <c r="A1471" s="244" t="s">
        <v>22</v>
      </c>
      <c r="B1471" s="274" t="s">
        <v>2820</v>
      </c>
      <c r="C1471" s="274" t="s">
        <v>2517</v>
      </c>
      <c r="D1471" s="292" t="s">
        <v>2821</v>
      </c>
      <c r="E1471" s="293" t="s">
        <v>2818</v>
      </c>
      <c r="F1471" s="293" t="s">
        <v>2819</v>
      </c>
      <c r="G1471" s="294">
        <v>44543</v>
      </c>
      <c r="H1471" s="294"/>
      <c r="I1471" s="246">
        <v>44908</v>
      </c>
      <c r="J1471" s="70" t="s">
        <v>910</v>
      </c>
    </row>
    <row r="1472" spans="1:10" ht="18" customHeight="1" x14ac:dyDescent="0.35">
      <c r="A1472" s="244" t="s">
        <v>22</v>
      </c>
      <c r="B1472" s="274" t="s">
        <v>2822</v>
      </c>
      <c r="C1472" s="295" t="s">
        <v>2823</v>
      </c>
      <c r="D1472" s="296" t="s">
        <v>2352</v>
      </c>
      <c r="E1472" s="235" t="s">
        <v>2353</v>
      </c>
      <c r="F1472" s="235" t="s">
        <v>1723</v>
      </c>
      <c r="G1472" s="297">
        <v>44572</v>
      </c>
      <c r="H1472" s="297"/>
      <c r="I1472" s="246">
        <f>+G1472+365</f>
        <v>44937</v>
      </c>
      <c r="J1472" s="235" t="s">
        <v>1715</v>
      </c>
    </row>
    <row r="1473" spans="1:10" ht="18" customHeight="1" x14ac:dyDescent="0.35">
      <c r="A1473" s="273" t="s">
        <v>22</v>
      </c>
      <c r="B1473" s="274" t="s">
        <v>2824</v>
      </c>
      <c r="C1473" s="274" t="s">
        <v>2823</v>
      </c>
      <c r="D1473" s="237" t="s">
        <v>2347</v>
      </c>
      <c r="E1473" s="237" t="s">
        <v>1829</v>
      </c>
      <c r="F1473" s="237" t="s">
        <v>1723</v>
      </c>
      <c r="G1473" s="298">
        <v>44572</v>
      </c>
      <c r="H1473" s="298">
        <v>44960</v>
      </c>
      <c r="I1473" s="246">
        <f>H1473+365</f>
        <v>45325</v>
      </c>
      <c r="J1473" s="237" t="s">
        <v>1715</v>
      </c>
    </row>
    <row r="1474" spans="1:10" ht="18" customHeight="1" x14ac:dyDescent="0.35">
      <c r="A1474" s="273" t="s">
        <v>22</v>
      </c>
      <c r="B1474" s="274" t="s">
        <v>2825</v>
      </c>
      <c r="C1474" s="274" t="s">
        <v>2823</v>
      </c>
      <c r="D1474" s="299" t="s">
        <v>2349</v>
      </c>
      <c r="E1474" s="234" t="s">
        <v>2350</v>
      </c>
      <c r="F1474" s="234" t="s">
        <v>1723</v>
      </c>
      <c r="G1474" s="246">
        <v>44572</v>
      </c>
      <c r="H1474" s="246">
        <v>45399</v>
      </c>
      <c r="I1474" s="246">
        <f>H1474+365</f>
        <v>45764</v>
      </c>
      <c r="J1474" s="234" t="s">
        <v>1715</v>
      </c>
    </row>
    <row r="1475" spans="1:10" ht="18" customHeight="1" x14ac:dyDescent="0.35">
      <c r="A1475" s="244" t="s">
        <v>22</v>
      </c>
      <c r="B1475" s="274" t="s">
        <v>2826</v>
      </c>
      <c r="C1475" s="274" t="s">
        <v>2823</v>
      </c>
      <c r="D1475" s="300" t="s">
        <v>2827</v>
      </c>
      <c r="E1475" s="254" t="s">
        <v>2828</v>
      </c>
      <c r="F1475" s="254" t="s">
        <v>2829</v>
      </c>
      <c r="G1475" s="246">
        <v>44579</v>
      </c>
      <c r="H1475" s="246"/>
      <c r="I1475" s="246">
        <f>G1475+365</f>
        <v>44944</v>
      </c>
      <c r="J1475" s="39" t="s">
        <v>910</v>
      </c>
    </row>
    <row r="1476" spans="1:10" ht="18" customHeight="1" x14ac:dyDescent="0.35">
      <c r="A1476" s="244" t="s">
        <v>22</v>
      </c>
      <c r="B1476" s="274" t="s">
        <v>2830</v>
      </c>
      <c r="C1476" s="274" t="s">
        <v>2823</v>
      </c>
      <c r="D1476" s="301" t="s">
        <v>2831</v>
      </c>
      <c r="E1476" s="254" t="s">
        <v>2828</v>
      </c>
      <c r="F1476" s="254" t="s">
        <v>2829</v>
      </c>
      <c r="G1476" s="246">
        <v>44579</v>
      </c>
      <c r="H1476" s="246"/>
      <c r="I1476" s="246">
        <f>G1476+365</f>
        <v>44944</v>
      </c>
      <c r="J1476" s="39" t="s">
        <v>910</v>
      </c>
    </row>
    <row r="1477" spans="1:10" ht="18" customHeight="1" x14ac:dyDescent="0.35">
      <c r="A1477" s="302" t="s">
        <v>22</v>
      </c>
      <c r="B1477" s="274" t="s">
        <v>2832</v>
      </c>
      <c r="C1477" s="274" t="s">
        <v>2823</v>
      </c>
      <c r="D1477" s="291" t="s">
        <v>2833</v>
      </c>
      <c r="E1477" s="254" t="s">
        <v>2828</v>
      </c>
      <c r="F1477" s="254" t="s">
        <v>2829</v>
      </c>
      <c r="G1477" s="246">
        <v>44579</v>
      </c>
      <c r="H1477" s="246"/>
      <c r="I1477" s="246">
        <f>G1477+365</f>
        <v>44944</v>
      </c>
      <c r="J1477" s="39" t="s">
        <v>910</v>
      </c>
    </row>
    <row r="1478" spans="1:10" ht="18" customHeight="1" x14ac:dyDescent="0.35">
      <c r="A1478" s="303" t="s">
        <v>22</v>
      </c>
      <c r="B1478" s="273" t="s">
        <v>2834</v>
      </c>
      <c r="C1478" s="274" t="s">
        <v>2823</v>
      </c>
      <c r="D1478" s="291" t="s">
        <v>2835</v>
      </c>
      <c r="E1478" s="254" t="s">
        <v>2828</v>
      </c>
      <c r="F1478" s="254" t="s">
        <v>2829</v>
      </c>
      <c r="G1478" s="246">
        <v>44579</v>
      </c>
      <c r="H1478" s="246"/>
      <c r="I1478" s="246">
        <f>G1478+365</f>
        <v>44944</v>
      </c>
      <c r="J1478" s="39" t="s">
        <v>910</v>
      </c>
    </row>
    <row r="1479" spans="1:10" ht="18" customHeight="1" x14ac:dyDescent="0.35">
      <c r="A1479" s="303" t="s">
        <v>22</v>
      </c>
      <c r="B1479" s="273" t="s">
        <v>2836</v>
      </c>
      <c r="C1479" s="274" t="s">
        <v>2823</v>
      </c>
      <c r="D1479" s="291" t="s">
        <v>2837</v>
      </c>
      <c r="E1479" s="254" t="s">
        <v>2838</v>
      </c>
      <c r="F1479" s="254" t="s">
        <v>2839</v>
      </c>
      <c r="G1479" s="246">
        <v>44593</v>
      </c>
      <c r="H1479" s="246">
        <v>45317</v>
      </c>
      <c r="I1479" s="246">
        <f t="shared" ref="I1479:I1486" si="67">H1479+365</f>
        <v>45682</v>
      </c>
      <c r="J1479" s="234" t="s">
        <v>2631</v>
      </c>
    </row>
    <row r="1480" spans="1:10" ht="18" customHeight="1" x14ac:dyDescent="0.35">
      <c r="A1480" s="303" t="s">
        <v>22</v>
      </c>
      <c r="B1480" s="273" t="s">
        <v>2840</v>
      </c>
      <c r="C1480" s="274" t="s">
        <v>2823</v>
      </c>
      <c r="D1480" s="291" t="s">
        <v>2841</v>
      </c>
      <c r="E1480" s="254" t="s">
        <v>2842</v>
      </c>
      <c r="F1480" s="254" t="s">
        <v>1723</v>
      </c>
      <c r="G1480" s="246">
        <v>44593</v>
      </c>
      <c r="H1480" s="246">
        <v>45399</v>
      </c>
      <c r="I1480" s="246">
        <f t="shared" si="67"/>
        <v>45764</v>
      </c>
      <c r="J1480" s="234" t="s">
        <v>2843</v>
      </c>
    </row>
    <row r="1481" spans="1:10" ht="18" customHeight="1" x14ac:dyDescent="0.35">
      <c r="A1481" s="303" t="s">
        <v>22</v>
      </c>
      <c r="B1481" s="273" t="s">
        <v>2844</v>
      </c>
      <c r="C1481" s="274" t="s">
        <v>2823</v>
      </c>
      <c r="D1481" s="291" t="s">
        <v>2845</v>
      </c>
      <c r="E1481" s="254" t="s">
        <v>2842</v>
      </c>
      <c r="F1481" s="254" t="s">
        <v>1723</v>
      </c>
      <c r="G1481" s="246">
        <v>44593</v>
      </c>
      <c r="H1481" s="246">
        <v>45399</v>
      </c>
      <c r="I1481" s="246">
        <f t="shared" si="67"/>
        <v>45764</v>
      </c>
      <c r="J1481" s="234" t="s">
        <v>2843</v>
      </c>
    </row>
    <row r="1482" spans="1:10" ht="18" customHeight="1" x14ac:dyDescent="0.35">
      <c r="A1482" s="303" t="s">
        <v>22</v>
      </c>
      <c r="B1482" s="273" t="s">
        <v>2846</v>
      </c>
      <c r="C1482" s="274" t="s">
        <v>2823</v>
      </c>
      <c r="D1482" s="291" t="s">
        <v>2841</v>
      </c>
      <c r="E1482" s="254" t="s">
        <v>2410</v>
      </c>
      <c r="F1482" s="254" t="s">
        <v>1723</v>
      </c>
      <c r="G1482" s="246">
        <v>44593</v>
      </c>
      <c r="H1482" s="246">
        <v>45399</v>
      </c>
      <c r="I1482" s="246">
        <f t="shared" si="67"/>
        <v>45764</v>
      </c>
      <c r="J1482" s="234" t="s">
        <v>2843</v>
      </c>
    </row>
    <row r="1483" spans="1:10" ht="18" customHeight="1" x14ac:dyDescent="0.35">
      <c r="A1483" s="303" t="s">
        <v>22</v>
      </c>
      <c r="B1483" s="273" t="s">
        <v>2847</v>
      </c>
      <c r="C1483" s="274" t="s">
        <v>2823</v>
      </c>
      <c r="D1483" s="291" t="s">
        <v>2845</v>
      </c>
      <c r="E1483" s="254" t="s">
        <v>2410</v>
      </c>
      <c r="F1483" s="254" t="s">
        <v>1723</v>
      </c>
      <c r="G1483" s="246">
        <v>44593</v>
      </c>
      <c r="H1483" s="246">
        <v>45399</v>
      </c>
      <c r="I1483" s="246">
        <f t="shared" si="67"/>
        <v>45764</v>
      </c>
      <c r="J1483" s="238" t="s">
        <v>2843</v>
      </c>
    </row>
    <row r="1484" spans="1:10" ht="18" customHeight="1" x14ac:dyDescent="0.35">
      <c r="A1484" s="303" t="s">
        <v>22</v>
      </c>
      <c r="B1484" s="273" t="s">
        <v>2848</v>
      </c>
      <c r="C1484" s="274" t="s">
        <v>2823</v>
      </c>
      <c r="D1484" s="291" t="s">
        <v>2841</v>
      </c>
      <c r="E1484" s="254" t="s">
        <v>2849</v>
      </c>
      <c r="F1484" s="254" t="s">
        <v>1723</v>
      </c>
      <c r="G1484" s="246">
        <v>44593</v>
      </c>
      <c r="H1484" s="267">
        <v>45399</v>
      </c>
      <c r="I1484" s="246">
        <f t="shared" si="67"/>
        <v>45764</v>
      </c>
      <c r="J1484" s="235" t="s">
        <v>2843</v>
      </c>
    </row>
    <row r="1485" spans="1:10" ht="18" customHeight="1" x14ac:dyDescent="0.35">
      <c r="A1485" s="303" t="s">
        <v>22</v>
      </c>
      <c r="B1485" s="273" t="s">
        <v>2850</v>
      </c>
      <c r="C1485" s="274" t="s">
        <v>2823</v>
      </c>
      <c r="D1485" s="291" t="s">
        <v>2845</v>
      </c>
      <c r="E1485" s="254" t="s">
        <v>2849</v>
      </c>
      <c r="F1485" s="254" t="s">
        <v>1723</v>
      </c>
      <c r="G1485" s="246">
        <v>44593</v>
      </c>
      <c r="H1485" s="246">
        <v>45399</v>
      </c>
      <c r="I1485" s="246">
        <f t="shared" si="67"/>
        <v>45764</v>
      </c>
      <c r="J1485" s="237" t="s">
        <v>2843</v>
      </c>
    </row>
    <row r="1486" spans="1:10" ht="18" customHeight="1" x14ac:dyDescent="0.35">
      <c r="A1486" s="303" t="s">
        <v>22</v>
      </c>
      <c r="B1486" s="273" t="s">
        <v>2851</v>
      </c>
      <c r="C1486" s="274" t="s">
        <v>2823</v>
      </c>
      <c r="D1486" s="291" t="s">
        <v>2852</v>
      </c>
      <c r="E1486" s="254" t="s">
        <v>2853</v>
      </c>
      <c r="F1486" s="254" t="s">
        <v>140</v>
      </c>
      <c r="G1486" s="246">
        <v>44594</v>
      </c>
      <c r="H1486" s="246">
        <v>45301</v>
      </c>
      <c r="I1486" s="246">
        <f t="shared" si="67"/>
        <v>45666</v>
      </c>
      <c r="J1486" s="234" t="s">
        <v>53</v>
      </c>
    </row>
    <row r="1487" spans="1:10" ht="18" customHeight="1" x14ac:dyDescent="0.35">
      <c r="A1487" s="304" t="s">
        <v>22</v>
      </c>
      <c r="B1487" s="273" t="s">
        <v>2854</v>
      </c>
      <c r="C1487" s="274" t="s">
        <v>2823</v>
      </c>
      <c r="D1487" s="28" t="s">
        <v>2355</v>
      </c>
      <c r="E1487" s="28" t="s">
        <v>1261</v>
      </c>
      <c r="F1487" s="28" t="s">
        <v>2356</v>
      </c>
      <c r="G1487" s="55">
        <v>44596</v>
      </c>
      <c r="H1487" s="55"/>
      <c r="I1487" s="246">
        <f>+G1487+365</f>
        <v>44961</v>
      </c>
      <c r="J1487" s="226" t="s">
        <v>1263</v>
      </c>
    </row>
    <row r="1488" spans="1:10" ht="18" customHeight="1" x14ac:dyDescent="0.35">
      <c r="A1488" s="303" t="s">
        <v>22</v>
      </c>
      <c r="B1488" s="273" t="s">
        <v>2855</v>
      </c>
      <c r="C1488" s="274" t="s">
        <v>2823</v>
      </c>
      <c r="D1488" s="291" t="s">
        <v>2856</v>
      </c>
      <c r="E1488" s="254" t="s">
        <v>1484</v>
      </c>
      <c r="F1488" s="254" t="s">
        <v>2118</v>
      </c>
      <c r="G1488" s="246">
        <v>44599</v>
      </c>
      <c r="H1488" s="246">
        <v>45313</v>
      </c>
      <c r="I1488" s="246">
        <f>H1488+365</f>
        <v>45678</v>
      </c>
      <c r="J1488" s="234" t="s">
        <v>1537</v>
      </c>
    </row>
    <row r="1489" spans="1:10" ht="18" customHeight="1" x14ac:dyDescent="0.35">
      <c r="A1489" s="303" t="s">
        <v>22</v>
      </c>
      <c r="B1489" s="273" t="s">
        <v>2857</v>
      </c>
      <c r="C1489" s="274" t="s">
        <v>2823</v>
      </c>
      <c r="D1489" s="291" t="s">
        <v>2858</v>
      </c>
      <c r="E1489" s="254" t="s">
        <v>1275</v>
      </c>
      <c r="F1489" s="254" t="s">
        <v>2859</v>
      </c>
      <c r="G1489" s="246">
        <v>44606</v>
      </c>
      <c r="H1489" s="246">
        <v>45259</v>
      </c>
      <c r="I1489" s="246">
        <f>H1489+365</f>
        <v>45624</v>
      </c>
      <c r="J1489" s="135" t="s">
        <v>1764</v>
      </c>
    </row>
    <row r="1490" spans="1:10" ht="18" customHeight="1" x14ac:dyDescent="0.35">
      <c r="A1490" s="303" t="s">
        <v>22</v>
      </c>
      <c r="B1490" s="273" t="s">
        <v>2860</v>
      </c>
      <c r="C1490" s="274" t="s">
        <v>2823</v>
      </c>
      <c r="D1490" s="291" t="s">
        <v>2861</v>
      </c>
      <c r="E1490" s="254" t="s">
        <v>1275</v>
      </c>
      <c r="F1490" s="254" t="s">
        <v>2859</v>
      </c>
      <c r="G1490" s="246">
        <v>44606</v>
      </c>
      <c r="H1490" s="246">
        <v>45259</v>
      </c>
      <c r="I1490" s="246">
        <f>H1490+365</f>
        <v>45624</v>
      </c>
      <c r="J1490" s="135" t="s">
        <v>1764</v>
      </c>
    </row>
    <row r="1491" spans="1:10" ht="18" customHeight="1" x14ac:dyDescent="0.35">
      <c r="A1491" s="303" t="s">
        <v>22</v>
      </c>
      <c r="B1491" s="273" t="s">
        <v>2862</v>
      </c>
      <c r="C1491" s="274" t="s">
        <v>2823</v>
      </c>
      <c r="D1491" s="291" t="s">
        <v>1563</v>
      </c>
      <c r="E1491" s="254" t="s">
        <v>2863</v>
      </c>
      <c r="F1491" s="254" t="s">
        <v>2864</v>
      </c>
      <c r="G1491" s="246">
        <v>44614</v>
      </c>
      <c r="H1491" s="246"/>
      <c r="I1491" s="246">
        <f>G1491+365</f>
        <v>44979</v>
      </c>
      <c r="J1491" s="236" t="s">
        <v>2865</v>
      </c>
    </row>
    <row r="1492" spans="1:10" ht="18" customHeight="1" x14ac:dyDescent="0.35">
      <c r="A1492" s="303" t="s">
        <v>22</v>
      </c>
      <c r="B1492" s="273" t="s">
        <v>2866</v>
      </c>
      <c r="C1492" s="274" t="s">
        <v>2823</v>
      </c>
      <c r="D1492" s="292" t="s">
        <v>1563</v>
      </c>
      <c r="E1492" s="293" t="s">
        <v>2867</v>
      </c>
      <c r="F1492" s="293" t="s">
        <v>2864</v>
      </c>
      <c r="G1492" s="294">
        <v>44614</v>
      </c>
      <c r="H1492" s="294"/>
      <c r="I1492" s="246">
        <f>G1492+365</f>
        <v>44979</v>
      </c>
      <c r="J1492" s="238" t="s">
        <v>2868</v>
      </c>
    </row>
    <row r="1493" spans="1:10" ht="18" customHeight="1" x14ac:dyDescent="0.35">
      <c r="A1493" s="303" t="s">
        <v>22</v>
      </c>
      <c r="B1493" s="273" t="s">
        <v>2869</v>
      </c>
      <c r="C1493" s="295" t="s">
        <v>2823</v>
      </c>
      <c r="D1493" s="296" t="s">
        <v>1563</v>
      </c>
      <c r="E1493" s="305" t="s">
        <v>2870</v>
      </c>
      <c r="F1493" s="305" t="s">
        <v>2864</v>
      </c>
      <c r="G1493" s="297">
        <v>44614</v>
      </c>
      <c r="H1493" s="297"/>
      <c r="I1493" s="246">
        <f>G1493+365</f>
        <v>44979</v>
      </c>
      <c r="J1493" s="235" t="s">
        <v>2865</v>
      </c>
    </row>
    <row r="1494" spans="1:10" ht="18" customHeight="1" x14ac:dyDescent="0.35">
      <c r="A1494" s="303" t="s">
        <v>22</v>
      </c>
      <c r="B1494" s="273" t="s">
        <v>2871</v>
      </c>
      <c r="C1494" s="274" t="s">
        <v>2823</v>
      </c>
      <c r="D1494" s="301" t="s">
        <v>2872</v>
      </c>
      <c r="E1494" s="306" t="s">
        <v>2873</v>
      </c>
      <c r="F1494" s="306" t="s">
        <v>2782</v>
      </c>
      <c r="G1494" s="298">
        <v>44609</v>
      </c>
      <c r="H1494" s="307">
        <v>44623</v>
      </c>
      <c r="I1494" s="246">
        <f>H1494+365</f>
        <v>44988</v>
      </c>
      <c r="J1494" s="308" t="s">
        <v>2874</v>
      </c>
    </row>
    <row r="1495" spans="1:10" ht="18" customHeight="1" x14ac:dyDescent="0.35">
      <c r="A1495" s="303" t="s">
        <v>22</v>
      </c>
      <c r="B1495" s="273" t="s">
        <v>2875</v>
      </c>
      <c r="C1495" s="274" t="s">
        <v>2823</v>
      </c>
      <c r="D1495" s="291" t="s">
        <v>2876</v>
      </c>
      <c r="E1495" s="254" t="s">
        <v>2877</v>
      </c>
      <c r="F1495" s="254" t="s">
        <v>2878</v>
      </c>
      <c r="G1495" s="246">
        <v>44627</v>
      </c>
      <c r="H1495" s="267">
        <v>44971</v>
      </c>
      <c r="I1495" s="246">
        <f>H1495+365</f>
        <v>45336</v>
      </c>
      <c r="J1495" s="67" t="s">
        <v>2631</v>
      </c>
    </row>
    <row r="1496" spans="1:10" ht="18" customHeight="1" x14ac:dyDescent="0.35">
      <c r="A1496" s="303" t="s">
        <v>22</v>
      </c>
      <c r="B1496" s="273" t="s">
        <v>2879</v>
      </c>
      <c r="C1496" s="274" t="s">
        <v>2823</v>
      </c>
      <c r="D1496" s="291" t="s">
        <v>2880</v>
      </c>
      <c r="E1496" s="254" t="s">
        <v>1221</v>
      </c>
      <c r="F1496" s="254" t="s">
        <v>2881</v>
      </c>
      <c r="G1496" s="246">
        <v>44634</v>
      </c>
      <c r="H1496" s="246">
        <v>45352</v>
      </c>
      <c r="I1496" s="246">
        <f>+H1496+365</f>
        <v>45717</v>
      </c>
      <c r="J1496" s="237" t="s">
        <v>727</v>
      </c>
    </row>
    <row r="1497" spans="1:10" ht="18" customHeight="1" x14ac:dyDescent="0.35">
      <c r="A1497" s="303" t="s">
        <v>22</v>
      </c>
      <c r="B1497" s="273" t="s">
        <v>2882</v>
      </c>
      <c r="C1497" s="274" t="s">
        <v>2823</v>
      </c>
      <c r="D1497" s="135" t="s">
        <v>2883</v>
      </c>
      <c r="E1497" s="254" t="s">
        <v>1221</v>
      </c>
      <c r="F1497" s="254" t="s">
        <v>2881</v>
      </c>
      <c r="G1497" s="246">
        <v>44634</v>
      </c>
      <c r="H1497" s="246">
        <v>45352</v>
      </c>
      <c r="I1497" s="246">
        <f>+H1497+365</f>
        <v>45717</v>
      </c>
      <c r="J1497" s="234" t="s">
        <v>727</v>
      </c>
    </row>
    <row r="1498" spans="1:10" ht="18" customHeight="1" x14ac:dyDescent="0.35">
      <c r="A1498" s="303" t="s">
        <v>22</v>
      </c>
      <c r="B1498" s="273" t="s">
        <v>2884</v>
      </c>
      <c r="C1498" s="274" t="s">
        <v>2823</v>
      </c>
      <c r="D1498" s="291" t="s">
        <v>2885</v>
      </c>
      <c r="E1498" s="254" t="s">
        <v>2886</v>
      </c>
      <c r="F1498" s="254" t="s">
        <v>2118</v>
      </c>
      <c r="G1498" s="246">
        <v>44634</v>
      </c>
      <c r="H1498" s="246">
        <v>44966</v>
      </c>
      <c r="I1498" s="246">
        <f t="shared" ref="I1498:I1504" si="68">H1498+365</f>
        <v>45331</v>
      </c>
      <c r="J1498" s="234" t="s">
        <v>1537</v>
      </c>
    </row>
    <row r="1499" spans="1:10" ht="18" customHeight="1" x14ac:dyDescent="0.35">
      <c r="A1499" s="303" t="s">
        <v>22</v>
      </c>
      <c r="B1499" s="273" t="s">
        <v>2887</v>
      </c>
      <c r="C1499" s="274" t="s">
        <v>2823</v>
      </c>
      <c r="D1499" s="291" t="s">
        <v>2888</v>
      </c>
      <c r="E1499" s="254" t="s">
        <v>982</v>
      </c>
      <c r="F1499" s="254" t="s">
        <v>2889</v>
      </c>
      <c r="G1499" s="246">
        <v>44637</v>
      </c>
      <c r="H1499" s="246">
        <v>44656</v>
      </c>
      <c r="I1499" s="246">
        <f t="shared" si="68"/>
        <v>45021</v>
      </c>
      <c r="J1499" s="238" t="s">
        <v>2890</v>
      </c>
    </row>
    <row r="1500" spans="1:10" ht="18" customHeight="1" x14ac:dyDescent="0.35">
      <c r="A1500" s="303" t="s">
        <v>22</v>
      </c>
      <c r="B1500" s="273" t="s">
        <v>2891</v>
      </c>
      <c r="C1500" s="274" t="s">
        <v>2823</v>
      </c>
      <c r="D1500" s="140" t="s">
        <v>2892</v>
      </c>
      <c r="E1500" s="254" t="s">
        <v>982</v>
      </c>
      <c r="F1500" s="254" t="s">
        <v>2889</v>
      </c>
      <c r="G1500" s="246">
        <v>44637</v>
      </c>
      <c r="H1500" s="267">
        <v>44656</v>
      </c>
      <c r="I1500" s="246">
        <f t="shared" si="68"/>
        <v>45021</v>
      </c>
      <c r="J1500" s="235" t="s">
        <v>2890</v>
      </c>
    </row>
    <row r="1501" spans="1:10" ht="18" customHeight="1" x14ac:dyDescent="0.35">
      <c r="A1501" s="303" t="s">
        <v>22</v>
      </c>
      <c r="B1501" s="273" t="s">
        <v>2893</v>
      </c>
      <c r="C1501" s="295" t="s">
        <v>2823</v>
      </c>
      <c r="D1501" s="67" t="s">
        <v>2894</v>
      </c>
      <c r="E1501" s="309" t="s">
        <v>982</v>
      </c>
      <c r="F1501" s="254" t="s">
        <v>2889</v>
      </c>
      <c r="G1501" s="246">
        <v>44637</v>
      </c>
      <c r="H1501" s="246">
        <v>44656</v>
      </c>
      <c r="I1501" s="246">
        <f t="shared" si="68"/>
        <v>45021</v>
      </c>
      <c r="J1501" s="237" t="s">
        <v>2890</v>
      </c>
    </row>
    <row r="1502" spans="1:10" ht="18" customHeight="1" x14ac:dyDescent="0.35">
      <c r="A1502" s="303" t="s">
        <v>22</v>
      </c>
      <c r="B1502" s="273" t="s">
        <v>2895</v>
      </c>
      <c r="C1502" s="295" t="s">
        <v>2823</v>
      </c>
      <c r="D1502" s="310" t="s">
        <v>2896</v>
      </c>
      <c r="E1502" s="311" t="s">
        <v>2052</v>
      </c>
      <c r="F1502" s="238" t="s">
        <v>199</v>
      </c>
      <c r="G1502" s="294">
        <v>44641</v>
      </c>
      <c r="H1502" s="294">
        <v>44971</v>
      </c>
      <c r="I1502" s="246">
        <f t="shared" si="68"/>
        <v>45336</v>
      </c>
      <c r="J1502" s="229" t="s">
        <v>1537</v>
      </c>
    </row>
    <row r="1503" spans="1:10" ht="18" customHeight="1" x14ac:dyDescent="0.35">
      <c r="A1503" s="303" t="s">
        <v>22</v>
      </c>
      <c r="B1503" s="273" t="s">
        <v>2897</v>
      </c>
      <c r="C1503" s="295" t="s">
        <v>2823</v>
      </c>
      <c r="D1503" s="235" t="s">
        <v>2898</v>
      </c>
      <c r="E1503" s="235" t="s">
        <v>2049</v>
      </c>
      <c r="F1503" s="235" t="s">
        <v>199</v>
      </c>
      <c r="G1503" s="297">
        <v>44641</v>
      </c>
      <c r="H1503" s="297">
        <v>44971</v>
      </c>
      <c r="I1503" s="246">
        <f t="shared" si="68"/>
        <v>45336</v>
      </c>
      <c r="J1503" s="231" t="s">
        <v>1537</v>
      </c>
    </row>
    <row r="1504" spans="1:10" ht="18" customHeight="1" x14ac:dyDescent="0.35">
      <c r="A1504" s="303" t="s">
        <v>22</v>
      </c>
      <c r="B1504" s="273" t="s">
        <v>2899</v>
      </c>
      <c r="C1504" s="295" t="s">
        <v>2823</v>
      </c>
      <c r="D1504" s="312" t="s">
        <v>2900</v>
      </c>
      <c r="E1504" s="313" t="s">
        <v>2873</v>
      </c>
      <c r="F1504" s="306" t="s">
        <v>2901</v>
      </c>
      <c r="G1504" s="298">
        <v>44635</v>
      </c>
      <c r="H1504" s="298">
        <v>45308</v>
      </c>
      <c r="I1504" s="246">
        <f t="shared" si="68"/>
        <v>45673</v>
      </c>
      <c r="J1504" s="237" t="s">
        <v>2902</v>
      </c>
    </row>
    <row r="1505" spans="1:10" ht="18" customHeight="1" x14ac:dyDescent="0.35">
      <c r="A1505" s="303" t="s">
        <v>22</v>
      </c>
      <c r="B1505" s="273" t="s">
        <v>2903</v>
      </c>
      <c r="C1505" s="295" t="s">
        <v>2823</v>
      </c>
      <c r="D1505" s="296" t="s">
        <v>2904</v>
      </c>
      <c r="E1505" s="309" t="s">
        <v>2905</v>
      </c>
      <c r="F1505" s="254" t="s">
        <v>2906</v>
      </c>
      <c r="G1505" s="246">
        <v>44634</v>
      </c>
      <c r="H1505" s="246"/>
      <c r="I1505" s="246">
        <f>G1505+365</f>
        <v>44999</v>
      </c>
      <c r="J1505" s="234" t="s">
        <v>2907</v>
      </c>
    </row>
    <row r="1506" spans="1:10" ht="18" customHeight="1" x14ac:dyDescent="0.35">
      <c r="A1506" s="303" t="s">
        <v>22</v>
      </c>
      <c r="B1506" s="273" t="s">
        <v>2908</v>
      </c>
      <c r="C1506" s="295" t="s">
        <v>2823</v>
      </c>
      <c r="D1506" s="314" t="s">
        <v>2909</v>
      </c>
      <c r="E1506" s="315" t="s">
        <v>1658</v>
      </c>
      <c r="F1506" s="293" t="s">
        <v>2829</v>
      </c>
      <c r="G1506" s="294">
        <v>44648</v>
      </c>
      <c r="H1506" s="294">
        <v>45013</v>
      </c>
      <c r="I1506" s="246">
        <f t="shared" ref="I1506:I1512" si="69">H1506+365</f>
        <v>45378</v>
      </c>
      <c r="J1506" s="70" t="s">
        <v>910</v>
      </c>
    </row>
    <row r="1507" spans="1:10" ht="18" customHeight="1" x14ac:dyDescent="0.35">
      <c r="A1507" s="303" t="s">
        <v>22</v>
      </c>
      <c r="B1507" s="273" t="s">
        <v>2910</v>
      </c>
      <c r="C1507" s="295" t="s">
        <v>2823</v>
      </c>
      <c r="D1507" s="316" t="s">
        <v>2911</v>
      </c>
      <c r="E1507" s="305" t="s">
        <v>1658</v>
      </c>
      <c r="F1507" s="305" t="s">
        <v>2829</v>
      </c>
      <c r="G1507" s="297">
        <v>44648</v>
      </c>
      <c r="H1507" s="297">
        <v>45363</v>
      </c>
      <c r="I1507" s="246">
        <f t="shared" si="69"/>
        <v>45728</v>
      </c>
      <c r="J1507" s="79" t="s">
        <v>910</v>
      </c>
    </row>
    <row r="1508" spans="1:10" ht="18" customHeight="1" x14ac:dyDescent="0.35">
      <c r="A1508" s="303" t="s">
        <v>22</v>
      </c>
      <c r="B1508" s="273" t="s">
        <v>2912</v>
      </c>
      <c r="C1508" s="295" t="s">
        <v>2823</v>
      </c>
      <c r="D1508" s="316" t="s">
        <v>2913</v>
      </c>
      <c r="E1508" s="305" t="s">
        <v>1658</v>
      </c>
      <c r="F1508" s="305" t="s">
        <v>2829</v>
      </c>
      <c r="G1508" s="297">
        <v>44648</v>
      </c>
      <c r="H1508" s="297">
        <v>45363</v>
      </c>
      <c r="I1508" s="246">
        <f t="shared" si="69"/>
        <v>45728</v>
      </c>
      <c r="J1508" s="79" t="s">
        <v>910</v>
      </c>
    </row>
    <row r="1509" spans="1:10" ht="18" customHeight="1" x14ac:dyDescent="0.35">
      <c r="A1509" s="303" t="s">
        <v>22</v>
      </c>
      <c r="B1509" s="273" t="s">
        <v>2914</v>
      </c>
      <c r="C1509" s="274" t="s">
        <v>2823</v>
      </c>
      <c r="D1509" s="301" t="s">
        <v>2915</v>
      </c>
      <c r="E1509" s="306" t="s">
        <v>2916</v>
      </c>
      <c r="F1509" s="306" t="s">
        <v>2917</v>
      </c>
      <c r="G1509" s="298">
        <v>44649</v>
      </c>
      <c r="H1509" s="298">
        <v>45373</v>
      </c>
      <c r="I1509" s="246">
        <f t="shared" si="69"/>
        <v>45738</v>
      </c>
      <c r="J1509" s="237" t="s">
        <v>1585</v>
      </c>
    </row>
    <row r="1510" spans="1:10" ht="18" customHeight="1" x14ac:dyDescent="0.35">
      <c r="A1510" s="303" t="s">
        <v>22</v>
      </c>
      <c r="B1510" s="273" t="s">
        <v>2918</v>
      </c>
      <c r="C1510" s="274" t="s">
        <v>2823</v>
      </c>
      <c r="D1510" s="291" t="s">
        <v>2919</v>
      </c>
      <c r="E1510" s="254" t="s">
        <v>2916</v>
      </c>
      <c r="F1510" s="254" t="s">
        <v>2917</v>
      </c>
      <c r="G1510" s="246">
        <v>44649</v>
      </c>
      <c r="H1510" s="246">
        <v>45373</v>
      </c>
      <c r="I1510" s="246">
        <f t="shared" si="69"/>
        <v>45738</v>
      </c>
      <c r="J1510" s="234" t="s">
        <v>1585</v>
      </c>
    </row>
    <row r="1511" spans="1:10" ht="18" customHeight="1" x14ac:dyDescent="0.35">
      <c r="A1511" s="303" t="s">
        <v>22</v>
      </c>
      <c r="B1511" s="273" t="s">
        <v>2920</v>
      </c>
      <c r="C1511" s="274" t="s">
        <v>2823</v>
      </c>
      <c r="D1511" s="291" t="s">
        <v>2921</v>
      </c>
      <c r="E1511" s="254" t="s">
        <v>2922</v>
      </c>
      <c r="F1511" s="254" t="s">
        <v>2917</v>
      </c>
      <c r="G1511" s="246">
        <v>44649</v>
      </c>
      <c r="H1511" s="246">
        <v>45373</v>
      </c>
      <c r="I1511" s="246">
        <f t="shared" si="69"/>
        <v>45738</v>
      </c>
      <c r="J1511" s="234" t="s">
        <v>1585</v>
      </c>
    </row>
    <row r="1512" spans="1:10" ht="18" customHeight="1" x14ac:dyDescent="0.35">
      <c r="A1512" s="303" t="s">
        <v>22</v>
      </c>
      <c r="B1512" s="273" t="s">
        <v>2923</v>
      </c>
      <c r="C1512" s="274" t="s">
        <v>2823</v>
      </c>
      <c r="D1512" s="291" t="s">
        <v>2924</v>
      </c>
      <c r="E1512" s="254" t="s">
        <v>2922</v>
      </c>
      <c r="F1512" s="254" t="s">
        <v>2917</v>
      </c>
      <c r="G1512" s="246">
        <v>44649</v>
      </c>
      <c r="H1512" s="246">
        <v>45373</v>
      </c>
      <c r="I1512" s="246">
        <f t="shared" si="69"/>
        <v>45738</v>
      </c>
      <c r="J1512" s="234" t="s">
        <v>1585</v>
      </c>
    </row>
    <row r="1513" spans="1:10" ht="18" customHeight="1" x14ac:dyDescent="0.35">
      <c r="A1513" s="303" t="s">
        <v>22</v>
      </c>
      <c r="B1513" s="273" t="s">
        <v>2925</v>
      </c>
      <c r="C1513" s="274" t="s">
        <v>2823</v>
      </c>
      <c r="D1513" s="291" t="s">
        <v>2926</v>
      </c>
      <c r="E1513" s="254" t="s">
        <v>2927</v>
      </c>
      <c r="F1513" s="254" t="s">
        <v>2928</v>
      </c>
      <c r="G1513" s="246">
        <v>44651</v>
      </c>
      <c r="H1513" s="246"/>
      <c r="I1513" s="246">
        <f>G1513+365</f>
        <v>45016</v>
      </c>
      <c r="J1513" s="234" t="s">
        <v>2929</v>
      </c>
    </row>
    <row r="1514" spans="1:10" ht="18" customHeight="1" x14ac:dyDescent="0.35">
      <c r="A1514" s="303" t="s">
        <v>22</v>
      </c>
      <c r="B1514" s="273" t="s">
        <v>2930</v>
      </c>
      <c r="C1514" s="274" t="s">
        <v>2823</v>
      </c>
      <c r="D1514" s="291" t="s">
        <v>1563</v>
      </c>
      <c r="E1514" s="254" t="s">
        <v>1564</v>
      </c>
      <c r="F1514" s="254" t="s">
        <v>1392</v>
      </c>
      <c r="G1514" s="246">
        <v>44659</v>
      </c>
      <c r="H1514" s="246"/>
      <c r="I1514" s="246">
        <f>G1514+365</f>
        <v>45024</v>
      </c>
      <c r="J1514" s="234" t="s">
        <v>1566</v>
      </c>
    </row>
    <row r="1515" spans="1:10" ht="18" customHeight="1" x14ac:dyDescent="0.35">
      <c r="A1515" s="303" t="s">
        <v>22</v>
      </c>
      <c r="B1515" s="273" t="s">
        <v>2931</v>
      </c>
      <c r="C1515" s="274" t="s">
        <v>2823</v>
      </c>
      <c r="D1515" s="291" t="s">
        <v>2932</v>
      </c>
      <c r="E1515" s="254" t="s">
        <v>2933</v>
      </c>
      <c r="F1515" s="254" t="s">
        <v>2934</v>
      </c>
      <c r="G1515" s="246">
        <v>44673</v>
      </c>
      <c r="H1515" s="246">
        <v>45323</v>
      </c>
      <c r="I1515" s="246">
        <f>H1515+365</f>
        <v>45688</v>
      </c>
      <c r="J1515" s="234" t="s">
        <v>2935</v>
      </c>
    </row>
    <row r="1516" spans="1:10" ht="18" customHeight="1" x14ac:dyDescent="0.35">
      <c r="A1516" s="303" t="s">
        <v>22</v>
      </c>
      <c r="B1516" s="273" t="s">
        <v>2936</v>
      </c>
      <c r="C1516" s="274" t="s">
        <v>2823</v>
      </c>
      <c r="D1516" s="291" t="s">
        <v>2937</v>
      </c>
      <c r="E1516" s="254" t="s">
        <v>2873</v>
      </c>
      <c r="F1516" s="254" t="s">
        <v>1775</v>
      </c>
      <c r="G1516" s="246">
        <v>44678</v>
      </c>
      <c r="H1516" s="246"/>
      <c r="I1516" s="246">
        <f>G1516+365</f>
        <v>45043</v>
      </c>
      <c r="J1516" s="234" t="s">
        <v>2938</v>
      </c>
    </row>
    <row r="1517" spans="1:10" ht="18" customHeight="1" x14ac:dyDescent="0.35">
      <c r="A1517" s="303" t="s">
        <v>22</v>
      </c>
      <c r="B1517" s="273" t="s">
        <v>2939</v>
      </c>
      <c r="C1517" s="274" t="s">
        <v>2823</v>
      </c>
      <c r="D1517" s="291" t="s">
        <v>2940</v>
      </c>
      <c r="E1517" s="254" t="s">
        <v>2941</v>
      </c>
      <c r="F1517" s="254" t="s">
        <v>2942</v>
      </c>
      <c r="G1517" s="246">
        <v>44684</v>
      </c>
      <c r="H1517" s="246"/>
      <c r="I1517" s="246">
        <f>G1517+365</f>
        <v>45049</v>
      </c>
      <c r="J1517" s="234" t="s">
        <v>2943</v>
      </c>
    </row>
    <row r="1518" spans="1:10" ht="18" customHeight="1" x14ac:dyDescent="0.35">
      <c r="A1518" s="303" t="s">
        <v>22</v>
      </c>
      <c r="B1518" s="273" t="s">
        <v>2944</v>
      </c>
      <c r="C1518" s="274" t="s">
        <v>2823</v>
      </c>
      <c r="D1518" s="291" t="s">
        <v>2945</v>
      </c>
      <c r="E1518" s="254" t="s">
        <v>2946</v>
      </c>
      <c r="F1518" s="254" t="s">
        <v>2934</v>
      </c>
      <c r="G1518" s="246">
        <v>44687</v>
      </c>
      <c r="H1518" s="246"/>
      <c r="I1518" s="246">
        <f>G1518+365</f>
        <v>45052</v>
      </c>
      <c r="J1518" s="226" t="s">
        <v>161</v>
      </c>
    </row>
    <row r="1519" spans="1:10" ht="18" customHeight="1" x14ac:dyDescent="0.35">
      <c r="A1519" s="303" t="s">
        <v>22</v>
      </c>
      <c r="B1519" s="273" t="s">
        <v>2947</v>
      </c>
      <c r="C1519" s="274" t="s">
        <v>2823</v>
      </c>
      <c r="D1519" s="216" t="s">
        <v>2948</v>
      </c>
      <c r="E1519" s="254" t="s">
        <v>1275</v>
      </c>
      <c r="F1519" s="254" t="s">
        <v>2260</v>
      </c>
      <c r="G1519" s="246">
        <v>44692</v>
      </c>
      <c r="H1519" s="246">
        <v>45365</v>
      </c>
      <c r="I1519" s="246">
        <f>+H1519+365</f>
        <v>45730</v>
      </c>
      <c r="J1519" s="135" t="s">
        <v>1764</v>
      </c>
    </row>
    <row r="1520" spans="1:10" ht="18" customHeight="1" x14ac:dyDescent="0.35">
      <c r="A1520" s="303" t="s">
        <v>22</v>
      </c>
      <c r="B1520" s="273" t="s">
        <v>2949</v>
      </c>
      <c r="C1520" s="274" t="s">
        <v>2823</v>
      </c>
      <c r="D1520" s="216" t="s">
        <v>2950</v>
      </c>
      <c r="E1520" s="254" t="s">
        <v>1272</v>
      </c>
      <c r="F1520" s="254" t="s">
        <v>2260</v>
      </c>
      <c r="G1520" s="246">
        <v>44692</v>
      </c>
      <c r="H1520" s="246"/>
      <c r="I1520" s="246">
        <f>G1520+365</f>
        <v>45057</v>
      </c>
      <c r="J1520" s="135" t="s">
        <v>1764</v>
      </c>
    </row>
    <row r="1521" spans="1:10" ht="18" customHeight="1" x14ac:dyDescent="0.35">
      <c r="A1521" s="303" t="s">
        <v>22</v>
      </c>
      <c r="B1521" s="273" t="s">
        <v>2951</v>
      </c>
      <c r="C1521" s="274" t="s">
        <v>2823</v>
      </c>
      <c r="D1521" s="216" t="s">
        <v>2952</v>
      </c>
      <c r="E1521" s="254" t="s">
        <v>1275</v>
      </c>
      <c r="F1521" s="254" t="s">
        <v>2260</v>
      </c>
      <c r="G1521" s="246">
        <v>44692</v>
      </c>
      <c r="H1521" s="246">
        <v>45365</v>
      </c>
      <c r="I1521" s="246">
        <f>H1521+365</f>
        <v>45730</v>
      </c>
      <c r="J1521" s="135" t="s">
        <v>1764</v>
      </c>
    </row>
    <row r="1522" spans="1:10" ht="18" customHeight="1" x14ac:dyDescent="0.35">
      <c r="A1522" s="303" t="s">
        <v>22</v>
      </c>
      <c r="B1522" s="273" t="s">
        <v>2953</v>
      </c>
      <c r="C1522" s="274" t="s">
        <v>2823</v>
      </c>
      <c r="D1522" s="216" t="s">
        <v>2954</v>
      </c>
      <c r="E1522" s="254" t="s">
        <v>2955</v>
      </c>
      <c r="F1522" s="254" t="s">
        <v>2260</v>
      </c>
      <c r="G1522" s="246">
        <v>44692</v>
      </c>
      <c r="H1522" s="246">
        <v>45365</v>
      </c>
      <c r="I1522" s="246">
        <f>H1522+365</f>
        <v>45730</v>
      </c>
      <c r="J1522" s="135" t="s">
        <v>1764</v>
      </c>
    </row>
    <row r="1523" spans="1:10" ht="18" customHeight="1" x14ac:dyDescent="0.35">
      <c r="A1523" s="303" t="s">
        <v>22</v>
      </c>
      <c r="B1523" s="273" t="s">
        <v>2956</v>
      </c>
      <c r="C1523" s="274" t="s">
        <v>2823</v>
      </c>
      <c r="D1523" s="216" t="s">
        <v>2957</v>
      </c>
      <c r="E1523" s="254" t="s">
        <v>1272</v>
      </c>
      <c r="F1523" s="254" t="s">
        <v>2260</v>
      </c>
      <c r="G1523" s="246">
        <v>44692</v>
      </c>
      <c r="H1523" s="246"/>
      <c r="I1523" s="246">
        <f>G1523+365</f>
        <v>45057</v>
      </c>
      <c r="J1523" s="140" t="s">
        <v>1764</v>
      </c>
    </row>
    <row r="1524" spans="1:10" ht="18" customHeight="1" x14ac:dyDescent="0.35">
      <c r="A1524" s="303" t="s">
        <v>22</v>
      </c>
      <c r="B1524" s="273" t="s">
        <v>2958</v>
      </c>
      <c r="C1524" s="274" t="s">
        <v>2823</v>
      </c>
      <c r="D1524" s="216" t="s">
        <v>2959</v>
      </c>
      <c r="E1524" s="254" t="s">
        <v>2955</v>
      </c>
      <c r="F1524" s="254" t="s">
        <v>2260</v>
      </c>
      <c r="G1524" s="246">
        <v>44692</v>
      </c>
      <c r="H1524" s="267">
        <v>45365</v>
      </c>
      <c r="I1524" s="246">
        <f>H1524+365</f>
        <v>45730</v>
      </c>
      <c r="J1524" s="67" t="s">
        <v>1764</v>
      </c>
    </row>
    <row r="1525" spans="1:10" ht="18" customHeight="1" x14ac:dyDescent="0.35">
      <c r="A1525" s="303" t="s">
        <v>22</v>
      </c>
      <c r="B1525" s="273" t="s">
        <v>2960</v>
      </c>
      <c r="C1525" s="274" t="s">
        <v>2823</v>
      </c>
      <c r="D1525" s="216" t="s">
        <v>2961</v>
      </c>
      <c r="E1525" s="254" t="s">
        <v>2955</v>
      </c>
      <c r="F1525" s="254" t="s">
        <v>2260</v>
      </c>
      <c r="G1525" s="246">
        <v>44692</v>
      </c>
      <c r="H1525" s="267">
        <v>45365</v>
      </c>
      <c r="I1525" s="246">
        <f>H1525+365</f>
        <v>45730</v>
      </c>
      <c r="J1525" s="67" t="s">
        <v>1764</v>
      </c>
    </row>
    <row r="1526" spans="1:10" ht="18" customHeight="1" x14ac:dyDescent="0.35">
      <c r="A1526" s="303" t="s">
        <v>22</v>
      </c>
      <c r="B1526" s="273" t="s">
        <v>2962</v>
      </c>
      <c r="C1526" s="274" t="s">
        <v>2823</v>
      </c>
      <c r="D1526" s="216" t="s">
        <v>2963</v>
      </c>
      <c r="E1526" s="254" t="s">
        <v>2955</v>
      </c>
      <c r="F1526" s="254" t="s">
        <v>2260</v>
      </c>
      <c r="G1526" s="246">
        <v>44692</v>
      </c>
      <c r="H1526" s="267">
        <v>45365</v>
      </c>
      <c r="I1526" s="246">
        <f>+H1526+365</f>
        <v>45730</v>
      </c>
      <c r="J1526" s="67" t="s">
        <v>1764</v>
      </c>
    </row>
    <row r="1527" spans="1:10" ht="18" customHeight="1" x14ac:dyDescent="0.35">
      <c r="A1527" s="303" t="s">
        <v>22</v>
      </c>
      <c r="B1527" s="273" t="s">
        <v>2964</v>
      </c>
      <c r="C1527" s="274" t="s">
        <v>2823</v>
      </c>
      <c r="D1527" s="291" t="s">
        <v>2965</v>
      </c>
      <c r="E1527" s="254" t="s">
        <v>901</v>
      </c>
      <c r="F1527" s="254" t="s">
        <v>2966</v>
      </c>
      <c r="G1527" s="246">
        <v>44693</v>
      </c>
      <c r="H1527" s="267"/>
      <c r="I1527" s="246">
        <f>G1527+365</f>
        <v>45058</v>
      </c>
      <c r="J1527" s="235" t="s">
        <v>2967</v>
      </c>
    </row>
    <row r="1528" spans="1:10" ht="18" customHeight="1" x14ac:dyDescent="0.35">
      <c r="A1528" s="303" t="s">
        <v>22</v>
      </c>
      <c r="B1528" s="273" t="s">
        <v>2968</v>
      </c>
      <c r="C1528" s="274" t="s">
        <v>2823</v>
      </c>
      <c r="D1528" s="291" t="s">
        <v>2969</v>
      </c>
      <c r="E1528" s="254" t="s">
        <v>901</v>
      </c>
      <c r="F1528" s="254" t="s">
        <v>2966</v>
      </c>
      <c r="G1528" s="246">
        <v>44693</v>
      </c>
      <c r="H1528" s="267"/>
      <c r="I1528" s="246">
        <f>G1528+365</f>
        <v>45058</v>
      </c>
      <c r="J1528" s="235" t="s">
        <v>2967</v>
      </c>
    </row>
    <row r="1529" spans="1:10" ht="18" customHeight="1" x14ac:dyDescent="0.35">
      <c r="A1529" s="303" t="s">
        <v>22</v>
      </c>
      <c r="B1529" s="273" t="s">
        <v>2970</v>
      </c>
      <c r="C1529" s="274" t="s">
        <v>2823</v>
      </c>
      <c r="D1529" s="291" t="s">
        <v>2971</v>
      </c>
      <c r="E1529" s="254" t="s">
        <v>901</v>
      </c>
      <c r="F1529" s="254" t="s">
        <v>2966</v>
      </c>
      <c r="G1529" s="246">
        <v>44693</v>
      </c>
      <c r="H1529" s="267"/>
      <c r="I1529" s="246">
        <f>G1529+365</f>
        <v>45058</v>
      </c>
      <c r="J1529" s="235" t="s">
        <v>2967</v>
      </c>
    </row>
    <row r="1530" spans="1:10" ht="18" customHeight="1" x14ac:dyDescent="0.35">
      <c r="A1530" s="303" t="s">
        <v>22</v>
      </c>
      <c r="B1530" s="273" t="s">
        <v>2972</v>
      </c>
      <c r="C1530" s="274" t="s">
        <v>2823</v>
      </c>
      <c r="D1530" s="291" t="s">
        <v>465</v>
      </c>
      <c r="E1530" s="254" t="s">
        <v>901</v>
      </c>
      <c r="F1530" s="254" t="s">
        <v>2966</v>
      </c>
      <c r="G1530" s="246">
        <v>44693</v>
      </c>
      <c r="H1530" s="267"/>
      <c r="I1530" s="246">
        <f>G1530+365</f>
        <v>45058</v>
      </c>
      <c r="J1530" s="235" t="s">
        <v>2967</v>
      </c>
    </row>
    <row r="1531" spans="1:10" ht="18" customHeight="1" x14ac:dyDescent="0.35">
      <c r="A1531" s="303" t="s">
        <v>22</v>
      </c>
      <c r="B1531" s="273" t="s">
        <v>2973</v>
      </c>
      <c r="C1531" s="274" t="s">
        <v>2823</v>
      </c>
      <c r="D1531" s="291" t="s">
        <v>2974</v>
      </c>
      <c r="E1531" s="254" t="s">
        <v>2975</v>
      </c>
      <c r="F1531" s="254" t="s">
        <v>2976</v>
      </c>
      <c r="G1531" s="246">
        <v>44699</v>
      </c>
      <c r="H1531" s="267">
        <v>45363</v>
      </c>
      <c r="I1531" s="246">
        <f>H1531+365</f>
        <v>45728</v>
      </c>
      <c r="J1531" s="235" t="s">
        <v>2617</v>
      </c>
    </row>
    <row r="1532" spans="1:10" ht="18" customHeight="1" x14ac:dyDescent="0.35">
      <c r="A1532" s="303" t="s">
        <v>22</v>
      </c>
      <c r="B1532" s="273" t="s">
        <v>2977</v>
      </c>
      <c r="C1532" s="274" t="s">
        <v>2823</v>
      </c>
      <c r="D1532" s="216" t="s">
        <v>2978</v>
      </c>
      <c r="E1532" s="254" t="s">
        <v>2979</v>
      </c>
      <c r="F1532" s="254" t="s">
        <v>2980</v>
      </c>
      <c r="G1532" s="246">
        <v>44699</v>
      </c>
      <c r="H1532" s="246">
        <v>45365</v>
      </c>
      <c r="I1532" s="246">
        <f>H1532+365</f>
        <v>45730</v>
      </c>
      <c r="J1532" s="237" t="s">
        <v>2617</v>
      </c>
    </row>
    <row r="1533" spans="1:10" ht="18" customHeight="1" x14ac:dyDescent="0.35">
      <c r="A1533" s="303" t="s">
        <v>22</v>
      </c>
      <c r="B1533" s="273" t="s">
        <v>2981</v>
      </c>
      <c r="C1533" s="274" t="s">
        <v>2823</v>
      </c>
      <c r="D1533" s="291" t="s">
        <v>2982</v>
      </c>
      <c r="E1533" s="254" t="s">
        <v>2983</v>
      </c>
      <c r="F1533" s="254" t="s">
        <v>2984</v>
      </c>
      <c r="G1533" s="246">
        <v>44701</v>
      </c>
      <c r="H1533" s="246"/>
      <c r="I1533" s="246">
        <f>G1533+365</f>
        <v>45066</v>
      </c>
      <c r="J1533" s="234" t="s">
        <v>1553</v>
      </c>
    </row>
    <row r="1534" spans="1:10" ht="18" customHeight="1" x14ac:dyDescent="0.35">
      <c r="A1534" s="303" t="s">
        <v>22</v>
      </c>
      <c r="B1534" s="273" t="s">
        <v>2985</v>
      </c>
      <c r="C1534" s="274" t="s">
        <v>2823</v>
      </c>
      <c r="D1534" s="291" t="s">
        <v>2986</v>
      </c>
      <c r="E1534" s="254" t="s">
        <v>2983</v>
      </c>
      <c r="F1534" s="254" t="s">
        <v>2987</v>
      </c>
      <c r="G1534" s="246">
        <v>44701</v>
      </c>
      <c r="H1534" s="246"/>
      <c r="I1534" s="246">
        <f>G1534+365</f>
        <v>45066</v>
      </c>
      <c r="J1534" s="234" t="s">
        <v>1553</v>
      </c>
    </row>
    <row r="1535" spans="1:10" ht="18" customHeight="1" x14ac:dyDescent="0.35">
      <c r="A1535" s="303" t="s">
        <v>22</v>
      </c>
      <c r="B1535" s="273" t="s">
        <v>2988</v>
      </c>
      <c r="C1535" s="274" t="s">
        <v>2823</v>
      </c>
      <c r="D1535" s="291" t="s">
        <v>2989</v>
      </c>
      <c r="E1535" s="254" t="s">
        <v>2990</v>
      </c>
      <c r="F1535" s="254" t="s">
        <v>2991</v>
      </c>
      <c r="G1535" s="246">
        <v>44701</v>
      </c>
      <c r="H1535" s="246"/>
      <c r="I1535" s="246">
        <f>G1535+365</f>
        <v>45066</v>
      </c>
      <c r="J1535" s="234" t="s">
        <v>1553</v>
      </c>
    </row>
    <row r="1536" spans="1:10" ht="18" customHeight="1" x14ac:dyDescent="0.35">
      <c r="A1536" s="303" t="s">
        <v>22</v>
      </c>
      <c r="B1536" s="273" t="s">
        <v>2992</v>
      </c>
      <c r="C1536" s="274" t="s">
        <v>2823</v>
      </c>
      <c r="D1536" s="291" t="s">
        <v>2993</v>
      </c>
      <c r="E1536" s="254" t="s">
        <v>2994</v>
      </c>
      <c r="F1536" s="254" t="s">
        <v>798</v>
      </c>
      <c r="G1536" s="246">
        <v>44705</v>
      </c>
      <c r="H1536" s="246">
        <v>45426</v>
      </c>
      <c r="I1536" s="246">
        <f>+H1536+365</f>
        <v>45791</v>
      </c>
      <c r="J1536" s="234" t="s">
        <v>2995</v>
      </c>
    </row>
    <row r="1537" spans="1:10" ht="18" customHeight="1" x14ac:dyDescent="0.35">
      <c r="A1537" s="303" t="s">
        <v>22</v>
      </c>
      <c r="B1537" s="273" t="s">
        <v>2996</v>
      </c>
      <c r="C1537" s="274" t="s">
        <v>2823</v>
      </c>
      <c r="D1537" s="137" t="s">
        <v>2997</v>
      </c>
      <c r="E1537" s="254" t="s">
        <v>1030</v>
      </c>
      <c r="F1537" s="254" t="s">
        <v>2998</v>
      </c>
      <c r="G1537" s="246">
        <v>44708</v>
      </c>
      <c r="H1537" s="246">
        <v>45029</v>
      </c>
      <c r="I1537" s="246">
        <f>H1537+365</f>
        <v>45394</v>
      </c>
      <c r="J1537" s="234" t="s">
        <v>2617</v>
      </c>
    </row>
    <row r="1538" spans="1:10" ht="18" customHeight="1" x14ac:dyDescent="0.35">
      <c r="A1538" s="303" t="s">
        <v>22</v>
      </c>
      <c r="B1538" s="273" t="s">
        <v>2999</v>
      </c>
      <c r="C1538" s="274" t="s">
        <v>2823</v>
      </c>
      <c r="D1538" s="291" t="s">
        <v>3000</v>
      </c>
      <c r="E1538" s="254" t="s">
        <v>2796</v>
      </c>
      <c r="F1538" s="254" t="s">
        <v>3001</v>
      </c>
      <c r="G1538" s="246">
        <v>44708</v>
      </c>
      <c r="H1538" s="246">
        <v>45363</v>
      </c>
      <c r="I1538" s="246">
        <f>H1538+365</f>
        <v>45728</v>
      </c>
      <c r="J1538" s="234" t="s">
        <v>2617</v>
      </c>
    </row>
    <row r="1539" spans="1:10" ht="18" customHeight="1" x14ac:dyDescent="0.35">
      <c r="A1539" s="303" t="s">
        <v>22</v>
      </c>
      <c r="B1539" s="273" t="s">
        <v>3002</v>
      </c>
      <c r="C1539" s="274" t="s">
        <v>2823</v>
      </c>
      <c r="D1539" s="291" t="s">
        <v>3003</v>
      </c>
      <c r="E1539" s="254" t="s">
        <v>226</v>
      </c>
      <c r="F1539" s="254" t="s">
        <v>798</v>
      </c>
      <c r="G1539" s="246">
        <v>44705</v>
      </c>
      <c r="H1539" s="246">
        <v>45426</v>
      </c>
      <c r="I1539" s="246">
        <f>H1539+365</f>
        <v>45791</v>
      </c>
      <c r="J1539" s="234" t="s">
        <v>2995</v>
      </c>
    </row>
    <row r="1540" spans="1:10" ht="18" customHeight="1" x14ac:dyDescent="0.35">
      <c r="A1540" s="303" t="s">
        <v>22</v>
      </c>
      <c r="B1540" s="273" t="s">
        <v>3004</v>
      </c>
      <c r="C1540" s="274" t="s">
        <v>2823</v>
      </c>
      <c r="D1540" s="291" t="s">
        <v>3005</v>
      </c>
      <c r="E1540" s="254" t="s">
        <v>2873</v>
      </c>
      <c r="F1540" s="254" t="s">
        <v>3006</v>
      </c>
      <c r="G1540" s="246">
        <v>44720</v>
      </c>
      <c r="H1540" s="246"/>
      <c r="I1540" s="246">
        <f t="shared" ref="I1540:I1545" si="70">G1540+365</f>
        <v>45085</v>
      </c>
      <c r="J1540" s="234" t="s">
        <v>1026</v>
      </c>
    </row>
    <row r="1541" spans="1:10" ht="18" customHeight="1" x14ac:dyDescent="0.35">
      <c r="A1541" s="303" t="s">
        <v>22</v>
      </c>
      <c r="B1541" s="273" t="s">
        <v>3007</v>
      </c>
      <c r="C1541" s="274" t="s">
        <v>2823</v>
      </c>
      <c r="D1541" s="216" t="s">
        <v>3008</v>
      </c>
      <c r="E1541" s="254" t="s">
        <v>3009</v>
      </c>
      <c r="F1541" s="254" t="s">
        <v>3010</v>
      </c>
      <c r="G1541" s="246">
        <v>44727</v>
      </c>
      <c r="H1541" s="246"/>
      <c r="I1541" s="246">
        <f t="shared" si="70"/>
        <v>45092</v>
      </c>
      <c r="J1541" s="236" t="s">
        <v>3011</v>
      </c>
    </row>
    <row r="1542" spans="1:10" ht="18" customHeight="1" x14ac:dyDescent="0.35">
      <c r="A1542" s="303" t="s">
        <v>22</v>
      </c>
      <c r="B1542" s="273" t="s">
        <v>3012</v>
      </c>
      <c r="C1542" s="274" t="s">
        <v>2823</v>
      </c>
      <c r="D1542" s="317" t="s">
        <v>3013</v>
      </c>
      <c r="E1542" s="254" t="s">
        <v>3014</v>
      </c>
      <c r="F1542" s="254" t="s">
        <v>3015</v>
      </c>
      <c r="G1542" s="246">
        <v>44727</v>
      </c>
      <c r="H1542" s="246"/>
      <c r="I1542" s="246">
        <f t="shared" si="70"/>
        <v>45092</v>
      </c>
      <c r="J1542" s="234" t="s">
        <v>3011</v>
      </c>
    </row>
    <row r="1543" spans="1:10" ht="18" customHeight="1" x14ac:dyDescent="0.35">
      <c r="A1543" s="303" t="s">
        <v>22</v>
      </c>
      <c r="B1543" s="273" t="s">
        <v>3016</v>
      </c>
      <c r="C1543" s="274" t="s">
        <v>2823</v>
      </c>
      <c r="D1543" s="216" t="s">
        <v>3017</v>
      </c>
      <c r="E1543" s="254" t="s">
        <v>3014</v>
      </c>
      <c r="F1543" s="254" t="s">
        <v>3018</v>
      </c>
      <c r="G1543" s="246">
        <v>44727</v>
      </c>
      <c r="H1543" s="246"/>
      <c r="I1543" s="246">
        <f t="shared" si="70"/>
        <v>45092</v>
      </c>
      <c r="J1543" s="234" t="s">
        <v>3011</v>
      </c>
    </row>
    <row r="1544" spans="1:10" ht="18" customHeight="1" x14ac:dyDescent="0.35">
      <c r="A1544" s="304" t="s">
        <v>22</v>
      </c>
      <c r="B1544" s="273" t="s">
        <v>3019</v>
      </c>
      <c r="C1544" s="274" t="s">
        <v>2823</v>
      </c>
      <c r="D1544" s="291" t="s">
        <v>3020</v>
      </c>
      <c r="E1544" s="254" t="s">
        <v>2873</v>
      </c>
      <c r="F1544" s="254" t="s">
        <v>3021</v>
      </c>
      <c r="G1544" s="246">
        <v>44734</v>
      </c>
      <c r="H1544" s="246"/>
      <c r="I1544" s="246">
        <f t="shared" si="70"/>
        <v>45099</v>
      </c>
      <c r="J1544" s="236" t="s">
        <v>3022</v>
      </c>
    </row>
    <row r="1545" spans="1:10" ht="18" customHeight="1" x14ac:dyDescent="0.35">
      <c r="A1545" s="304" t="s">
        <v>22</v>
      </c>
      <c r="B1545" s="273" t="s">
        <v>3023</v>
      </c>
      <c r="C1545" s="274" t="s">
        <v>2823</v>
      </c>
      <c r="D1545" s="291" t="s">
        <v>3024</v>
      </c>
      <c r="E1545" s="254" t="s">
        <v>3025</v>
      </c>
      <c r="F1545" s="254" t="s">
        <v>3026</v>
      </c>
      <c r="G1545" s="246">
        <v>44734</v>
      </c>
      <c r="H1545" s="246"/>
      <c r="I1545" s="246">
        <f t="shared" si="70"/>
        <v>45099</v>
      </c>
      <c r="J1545" s="234" t="s">
        <v>3027</v>
      </c>
    </row>
    <row r="1546" spans="1:10" ht="18" customHeight="1" x14ac:dyDescent="0.35">
      <c r="A1546" s="304" t="s">
        <v>22</v>
      </c>
      <c r="B1546" s="273" t="s">
        <v>3028</v>
      </c>
      <c r="C1546" s="274" t="s">
        <v>2823</v>
      </c>
      <c r="D1546" s="32" t="s">
        <v>1390</v>
      </c>
      <c r="E1546" s="32" t="s">
        <v>1391</v>
      </c>
      <c r="F1546" s="32" t="s">
        <v>1392</v>
      </c>
      <c r="G1546" s="57">
        <v>44740</v>
      </c>
      <c r="H1546" s="57">
        <v>45103</v>
      </c>
      <c r="I1546" s="246">
        <f>H1546+365</f>
        <v>45468</v>
      </c>
      <c r="J1546" s="234" t="s">
        <v>1566</v>
      </c>
    </row>
    <row r="1547" spans="1:10" ht="18" customHeight="1" x14ac:dyDescent="0.35">
      <c r="A1547" s="304" t="s">
        <v>22</v>
      </c>
      <c r="B1547" s="273" t="s">
        <v>3029</v>
      </c>
      <c r="C1547" s="274" t="s">
        <v>2823</v>
      </c>
      <c r="D1547" s="318" t="s">
        <v>3030</v>
      </c>
      <c r="E1547" s="254" t="s">
        <v>3031</v>
      </c>
      <c r="F1547" s="254" t="s">
        <v>2829</v>
      </c>
      <c r="G1547" s="246">
        <v>44741</v>
      </c>
      <c r="H1547" s="246"/>
      <c r="I1547" s="246">
        <f t="shared" ref="I1547:I1554" si="71">G1547+365</f>
        <v>45106</v>
      </c>
      <c r="J1547" s="39" t="s">
        <v>910</v>
      </c>
    </row>
    <row r="1548" spans="1:10" ht="18" customHeight="1" x14ac:dyDescent="0.35">
      <c r="A1548" s="304" t="s">
        <v>22</v>
      </c>
      <c r="B1548" s="273" t="s">
        <v>3032</v>
      </c>
      <c r="C1548" s="295" t="s">
        <v>2823</v>
      </c>
      <c r="D1548" s="316" t="s">
        <v>3033</v>
      </c>
      <c r="E1548" s="309" t="s">
        <v>3031</v>
      </c>
      <c r="F1548" s="254" t="s">
        <v>2829</v>
      </c>
      <c r="G1548" s="246">
        <v>44741</v>
      </c>
      <c r="H1548" s="246"/>
      <c r="I1548" s="246">
        <f t="shared" si="71"/>
        <v>45106</v>
      </c>
      <c r="J1548" s="39" t="s">
        <v>910</v>
      </c>
    </row>
    <row r="1549" spans="1:10" ht="18" customHeight="1" x14ac:dyDescent="0.35">
      <c r="A1549" s="273" t="s">
        <v>22</v>
      </c>
      <c r="B1549" s="274" t="s">
        <v>3034</v>
      </c>
      <c r="C1549" s="295" t="s">
        <v>2823</v>
      </c>
      <c r="D1549" s="314" t="s">
        <v>3035</v>
      </c>
      <c r="E1549" s="309" t="s">
        <v>3031</v>
      </c>
      <c r="F1549" s="254" t="s">
        <v>2829</v>
      </c>
      <c r="G1549" s="246">
        <v>44741</v>
      </c>
      <c r="H1549" s="246"/>
      <c r="I1549" s="246">
        <f t="shared" si="71"/>
        <v>45106</v>
      </c>
      <c r="J1549" s="39" t="s">
        <v>910</v>
      </c>
    </row>
    <row r="1550" spans="1:10" ht="18" customHeight="1" x14ac:dyDescent="0.35">
      <c r="A1550" s="273" t="s">
        <v>22</v>
      </c>
      <c r="B1550" s="274" t="s">
        <v>3036</v>
      </c>
      <c r="C1550" s="295" t="s">
        <v>2823</v>
      </c>
      <c r="D1550" s="316" t="s">
        <v>3037</v>
      </c>
      <c r="E1550" s="309" t="s">
        <v>3031</v>
      </c>
      <c r="F1550" s="254" t="s">
        <v>2829</v>
      </c>
      <c r="G1550" s="246">
        <v>44741</v>
      </c>
      <c r="H1550" s="246"/>
      <c r="I1550" s="246">
        <f t="shared" si="71"/>
        <v>45106</v>
      </c>
      <c r="J1550" s="39" t="s">
        <v>910</v>
      </c>
    </row>
    <row r="1551" spans="1:10" ht="18" customHeight="1" x14ac:dyDescent="0.35">
      <c r="A1551" s="273" t="s">
        <v>22</v>
      </c>
      <c r="B1551" s="274" t="s">
        <v>3038</v>
      </c>
      <c r="C1551" s="295" t="s">
        <v>2823</v>
      </c>
      <c r="D1551" s="316" t="s">
        <v>3039</v>
      </c>
      <c r="E1551" s="309" t="s">
        <v>3031</v>
      </c>
      <c r="F1551" s="254" t="s">
        <v>2829</v>
      </c>
      <c r="G1551" s="246">
        <v>44741</v>
      </c>
      <c r="H1551" s="246"/>
      <c r="I1551" s="246">
        <f t="shared" si="71"/>
        <v>45106</v>
      </c>
      <c r="J1551" s="39" t="s">
        <v>910</v>
      </c>
    </row>
    <row r="1552" spans="1:10" ht="18" customHeight="1" x14ac:dyDescent="0.35">
      <c r="A1552" s="273" t="s">
        <v>22</v>
      </c>
      <c r="B1552" s="274" t="s">
        <v>3040</v>
      </c>
      <c r="C1552" s="295" t="s">
        <v>2823</v>
      </c>
      <c r="D1552" s="316" t="s">
        <v>3041</v>
      </c>
      <c r="E1552" s="309" t="s">
        <v>3031</v>
      </c>
      <c r="F1552" s="254" t="s">
        <v>2829</v>
      </c>
      <c r="G1552" s="246">
        <v>44741</v>
      </c>
      <c r="H1552" s="246"/>
      <c r="I1552" s="246">
        <f t="shared" si="71"/>
        <v>45106</v>
      </c>
      <c r="J1552" s="39" t="s">
        <v>910</v>
      </c>
    </row>
    <row r="1553" spans="1:10" ht="18" customHeight="1" x14ac:dyDescent="0.35">
      <c r="A1553" s="273" t="s">
        <v>22</v>
      </c>
      <c r="B1553" s="274" t="s">
        <v>3042</v>
      </c>
      <c r="C1553" s="295" t="s">
        <v>2823</v>
      </c>
      <c r="D1553" s="316" t="s">
        <v>3043</v>
      </c>
      <c r="E1553" s="309" t="s">
        <v>3031</v>
      </c>
      <c r="F1553" s="254" t="s">
        <v>2829</v>
      </c>
      <c r="G1553" s="246">
        <v>44741</v>
      </c>
      <c r="H1553" s="246"/>
      <c r="I1553" s="246">
        <f t="shared" si="71"/>
        <v>45106</v>
      </c>
      <c r="J1553" s="39" t="s">
        <v>910</v>
      </c>
    </row>
    <row r="1554" spans="1:10" ht="18" customHeight="1" x14ac:dyDescent="0.35">
      <c r="A1554" s="273" t="s">
        <v>22</v>
      </c>
      <c r="B1554" s="274" t="s">
        <v>3044</v>
      </c>
      <c r="C1554" s="295" t="s">
        <v>2823</v>
      </c>
      <c r="D1554" s="316" t="s">
        <v>3045</v>
      </c>
      <c r="E1554" s="309" t="s">
        <v>3031</v>
      </c>
      <c r="F1554" s="254" t="s">
        <v>2829</v>
      </c>
      <c r="G1554" s="246">
        <v>44741</v>
      </c>
      <c r="H1554" s="246"/>
      <c r="I1554" s="246">
        <f t="shared" si="71"/>
        <v>45106</v>
      </c>
      <c r="J1554" s="39" t="s">
        <v>910</v>
      </c>
    </row>
    <row r="1555" spans="1:10" ht="18" customHeight="1" x14ac:dyDescent="0.35">
      <c r="A1555" s="273" t="s">
        <v>22</v>
      </c>
      <c r="B1555" s="274" t="s">
        <v>3046</v>
      </c>
      <c r="C1555" s="295" t="s">
        <v>2823</v>
      </c>
      <c r="D1555" s="227" t="s">
        <v>2281</v>
      </c>
      <c r="E1555" s="319" t="s">
        <v>1583</v>
      </c>
      <c r="F1555" s="218" t="s">
        <v>1816</v>
      </c>
      <c r="G1555" s="228">
        <v>44746</v>
      </c>
      <c r="H1555" s="228"/>
      <c r="I1555" s="246">
        <f>+G1555+365</f>
        <v>45111</v>
      </c>
      <c r="J1555" s="218" t="s">
        <v>2282</v>
      </c>
    </row>
    <row r="1556" spans="1:10" ht="18" customHeight="1" x14ac:dyDescent="0.35">
      <c r="A1556" s="273" t="s">
        <v>22</v>
      </c>
      <c r="B1556" s="274" t="s">
        <v>3047</v>
      </c>
      <c r="C1556" s="295" t="s">
        <v>2823</v>
      </c>
      <c r="D1556" s="227" t="s">
        <v>2284</v>
      </c>
      <c r="E1556" s="319" t="s">
        <v>2285</v>
      </c>
      <c r="F1556" s="218" t="s">
        <v>1816</v>
      </c>
      <c r="G1556" s="228">
        <v>44746</v>
      </c>
      <c r="H1556" s="228"/>
      <c r="I1556" s="246">
        <f>+G1556+365</f>
        <v>45111</v>
      </c>
      <c r="J1556" s="218" t="s">
        <v>2282</v>
      </c>
    </row>
    <row r="1557" spans="1:10" ht="18" customHeight="1" x14ac:dyDescent="0.35">
      <c r="A1557" s="273" t="s">
        <v>22</v>
      </c>
      <c r="B1557" s="274" t="s">
        <v>3048</v>
      </c>
      <c r="C1557" s="295" t="s">
        <v>2823</v>
      </c>
      <c r="D1557" s="227" t="s">
        <v>2287</v>
      </c>
      <c r="E1557" s="319" t="s">
        <v>1593</v>
      </c>
      <c r="F1557" s="218" t="s">
        <v>1816</v>
      </c>
      <c r="G1557" s="228">
        <v>44746</v>
      </c>
      <c r="H1557" s="228"/>
      <c r="I1557" s="246">
        <f>+G1557+365</f>
        <v>45111</v>
      </c>
      <c r="J1557" s="218" t="s">
        <v>2282</v>
      </c>
    </row>
    <row r="1558" spans="1:10" ht="18" customHeight="1" x14ac:dyDescent="0.35">
      <c r="A1558" s="273" t="s">
        <v>22</v>
      </c>
      <c r="B1558" s="274" t="s">
        <v>3049</v>
      </c>
      <c r="C1558" s="295" t="s">
        <v>2823</v>
      </c>
      <c r="D1558" s="63" t="s">
        <v>3050</v>
      </c>
      <c r="E1558" s="157" t="s">
        <v>3051</v>
      </c>
      <c r="F1558" s="61" t="s">
        <v>3052</v>
      </c>
      <c r="G1558" s="228">
        <v>44747</v>
      </c>
      <c r="H1558" s="61" t="s">
        <v>1771</v>
      </c>
      <c r="I1558" s="246">
        <f>G1558+365</f>
        <v>45112</v>
      </c>
      <c r="J1558" s="234" t="s">
        <v>1553</v>
      </c>
    </row>
    <row r="1559" spans="1:10" ht="18" customHeight="1" x14ac:dyDescent="0.35">
      <c r="A1559" s="273" t="s">
        <v>22</v>
      </c>
      <c r="B1559" s="274" t="s">
        <v>3053</v>
      </c>
      <c r="C1559" s="295" t="s">
        <v>2823</v>
      </c>
      <c r="D1559" s="63" t="s">
        <v>3054</v>
      </c>
      <c r="E1559" s="157" t="s">
        <v>3055</v>
      </c>
      <c r="F1559" s="61" t="s">
        <v>3056</v>
      </c>
      <c r="G1559" s="228">
        <v>44747</v>
      </c>
      <c r="H1559" s="61" t="s">
        <v>1771</v>
      </c>
      <c r="I1559" s="246">
        <f>G1559+365</f>
        <v>45112</v>
      </c>
      <c r="J1559" s="234" t="s">
        <v>1553</v>
      </c>
    </row>
    <row r="1560" spans="1:10" ht="18" customHeight="1" x14ac:dyDescent="0.35">
      <c r="A1560" s="273" t="s">
        <v>22</v>
      </c>
      <c r="B1560" s="274" t="s">
        <v>3057</v>
      </c>
      <c r="C1560" s="295" t="s">
        <v>2823</v>
      </c>
      <c r="D1560" s="61" t="s">
        <v>3058</v>
      </c>
      <c r="E1560" s="61" t="s">
        <v>3059</v>
      </c>
      <c r="F1560" s="61" t="s">
        <v>3052</v>
      </c>
      <c r="G1560" s="228">
        <v>44747</v>
      </c>
      <c r="H1560" s="61" t="s">
        <v>1771</v>
      </c>
      <c r="I1560" s="246">
        <f>G1560+365</f>
        <v>45112</v>
      </c>
      <c r="J1560" s="234" t="s">
        <v>1553</v>
      </c>
    </row>
    <row r="1561" spans="1:10" ht="18" customHeight="1" x14ac:dyDescent="0.35">
      <c r="A1561" s="273" t="s">
        <v>22</v>
      </c>
      <c r="B1561" s="274" t="s">
        <v>3060</v>
      </c>
      <c r="C1561" s="295" t="s">
        <v>2823</v>
      </c>
      <c r="D1561" s="61" t="s">
        <v>3061</v>
      </c>
      <c r="E1561" s="61" t="s">
        <v>3062</v>
      </c>
      <c r="F1561" s="61" t="s">
        <v>3063</v>
      </c>
      <c r="G1561" s="228">
        <v>44747</v>
      </c>
      <c r="H1561" s="61" t="s">
        <v>1771</v>
      </c>
      <c r="I1561" s="246">
        <f>G1561+365</f>
        <v>45112</v>
      </c>
      <c r="J1561" s="234" t="s">
        <v>1553</v>
      </c>
    </row>
    <row r="1562" spans="1:10" ht="18" customHeight="1" x14ac:dyDescent="0.35">
      <c r="A1562" s="273" t="s">
        <v>22</v>
      </c>
      <c r="B1562" s="274" t="s">
        <v>3064</v>
      </c>
      <c r="C1562" s="295" t="s">
        <v>2823</v>
      </c>
      <c r="D1562" s="216" t="s">
        <v>3065</v>
      </c>
      <c r="E1562" s="254" t="s">
        <v>3066</v>
      </c>
      <c r="F1562" s="61" t="s">
        <v>3067</v>
      </c>
      <c r="G1562" s="246">
        <v>44753</v>
      </c>
      <c r="H1562" s="246">
        <v>45105</v>
      </c>
      <c r="I1562" s="246">
        <f>+H1562+365</f>
        <v>45470</v>
      </c>
      <c r="J1562" s="234" t="s">
        <v>3068</v>
      </c>
    </row>
    <row r="1563" spans="1:10" ht="18" customHeight="1" x14ac:dyDescent="0.35">
      <c r="A1563" s="273" t="s">
        <v>22</v>
      </c>
      <c r="B1563" s="274" t="s">
        <v>3069</v>
      </c>
      <c r="C1563" s="295" t="s">
        <v>2823</v>
      </c>
      <c r="D1563" s="291" t="s">
        <v>3070</v>
      </c>
      <c r="E1563" s="309" t="s">
        <v>3066</v>
      </c>
      <c r="F1563" s="157" t="s">
        <v>3067</v>
      </c>
      <c r="G1563" s="246">
        <v>44753</v>
      </c>
      <c r="H1563" s="320">
        <v>45105</v>
      </c>
      <c r="I1563" s="246">
        <f>+H1563+365</f>
        <v>45470</v>
      </c>
      <c r="J1563" s="234" t="s">
        <v>3068</v>
      </c>
    </row>
    <row r="1564" spans="1:10" ht="18" customHeight="1" x14ac:dyDescent="0.35">
      <c r="A1564" s="273" t="s">
        <v>22</v>
      </c>
      <c r="B1564" s="274" t="s">
        <v>3071</v>
      </c>
      <c r="C1564" s="295" t="s">
        <v>2823</v>
      </c>
      <c r="D1564" s="301" t="s">
        <v>3072</v>
      </c>
      <c r="E1564" s="313" t="s">
        <v>3066</v>
      </c>
      <c r="F1564" s="160" t="s">
        <v>3067</v>
      </c>
      <c r="G1564" s="246">
        <v>44753</v>
      </c>
      <c r="H1564" s="322">
        <v>45105</v>
      </c>
      <c r="I1564" s="246">
        <f>H1564+365</f>
        <v>45470</v>
      </c>
      <c r="J1564" s="234" t="s">
        <v>3068</v>
      </c>
    </row>
    <row r="1565" spans="1:10" ht="18" customHeight="1" x14ac:dyDescent="0.35">
      <c r="A1565" s="273" t="s">
        <v>22</v>
      </c>
      <c r="B1565" s="274" t="s">
        <v>3073</v>
      </c>
      <c r="C1565" s="274" t="s">
        <v>2823</v>
      </c>
      <c r="D1565" s="301" t="s">
        <v>3074</v>
      </c>
      <c r="E1565" s="313" t="s">
        <v>3066</v>
      </c>
      <c r="F1565" s="160" t="s">
        <v>3067</v>
      </c>
      <c r="G1565" s="246">
        <v>44753</v>
      </c>
      <c r="H1565" s="322">
        <v>45105</v>
      </c>
      <c r="I1565" s="246">
        <f>+H1565+365</f>
        <v>45470</v>
      </c>
      <c r="J1565" s="234" t="s">
        <v>3068</v>
      </c>
    </row>
    <row r="1566" spans="1:10" ht="18" customHeight="1" x14ac:dyDescent="0.35">
      <c r="A1566" s="273" t="s">
        <v>22</v>
      </c>
      <c r="B1566" s="274" t="s">
        <v>3075</v>
      </c>
      <c r="C1566" s="274" t="s">
        <v>2823</v>
      </c>
      <c r="D1566" s="301" t="s">
        <v>3076</v>
      </c>
      <c r="E1566" s="313" t="s">
        <v>3066</v>
      </c>
      <c r="F1566" s="160" t="s">
        <v>3067</v>
      </c>
      <c r="G1566" s="246">
        <v>44753</v>
      </c>
      <c r="H1566" s="322">
        <v>45105</v>
      </c>
      <c r="I1566" s="246">
        <f>+G1566+365</f>
        <v>45118</v>
      </c>
      <c r="J1566" s="234" t="s">
        <v>3068</v>
      </c>
    </row>
    <row r="1567" spans="1:10" ht="18" customHeight="1" x14ac:dyDescent="0.35">
      <c r="A1567" s="273" t="s">
        <v>22</v>
      </c>
      <c r="B1567" s="274" t="s">
        <v>3077</v>
      </c>
      <c r="C1567" s="274" t="s">
        <v>2823</v>
      </c>
      <c r="D1567" s="291" t="s">
        <v>3078</v>
      </c>
      <c r="E1567" s="254" t="s">
        <v>3079</v>
      </c>
      <c r="F1567" s="160" t="s">
        <v>3080</v>
      </c>
      <c r="G1567" s="246">
        <v>44769</v>
      </c>
      <c r="H1567" s="246"/>
      <c r="I1567" s="246">
        <f t="shared" ref="I1567:I1574" si="72">G1567+365</f>
        <v>45134</v>
      </c>
      <c r="J1567" s="234" t="s">
        <v>3081</v>
      </c>
    </row>
    <row r="1568" spans="1:10" ht="18" customHeight="1" x14ac:dyDescent="0.35">
      <c r="A1568" s="273" t="s">
        <v>22</v>
      </c>
      <c r="B1568" s="274" t="s">
        <v>3082</v>
      </c>
      <c r="C1568" s="274" t="s">
        <v>2823</v>
      </c>
      <c r="D1568" s="291" t="s">
        <v>3083</v>
      </c>
      <c r="E1568" s="254" t="s">
        <v>1581</v>
      </c>
      <c r="F1568" s="160" t="s">
        <v>3084</v>
      </c>
      <c r="G1568" s="246">
        <v>44771</v>
      </c>
      <c r="H1568" s="246"/>
      <c r="I1568" s="246">
        <f t="shared" si="72"/>
        <v>45136</v>
      </c>
      <c r="J1568" s="234" t="s">
        <v>3085</v>
      </c>
    </row>
    <row r="1569" spans="1:10" ht="18" customHeight="1" x14ac:dyDescent="0.35">
      <c r="A1569" s="273" t="s">
        <v>22</v>
      </c>
      <c r="B1569" s="274" t="s">
        <v>3086</v>
      </c>
      <c r="C1569" s="274" t="s">
        <v>2823</v>
      </c>
      <c r="D1569" s="291" t="s">
        <v>3087</v>
      </c>
      <c r="E1569" s="254" t="s">
        <v>3088</v>
      </c>
      <c r="F1569" s="160" t="s">
        <v>3089</v>
      </c>
      <c r="G1569" s="246">
        <v>44771</v>
      </c>
      <c r="H1569" s="246"/>
      <c r="I1569" s="246">
        <f t="shared" si="72"/>
        <v>45136</v>
      </c>
      <c r="J1569" s="234" t="s">
        <v>3085</v>
      </c>
    </row>
    <row r="1570" spans="1:10" ht="18" customHeight="1" x14ac:dyDescent="0.35">
      <c r="A1570" s="273" t="s">
        <v>22</v>
      </c>
      <c r="B1570" s="274" t="s">
        <v>3090</v>
      </c>
      <c r="C1570" s="274" t="s">
        <v>2823</v>
      </c>
      <c r="D1570" s="291" t="s">
        <v>3091</v>
      </c>
      <c r="E1570" s="254" t="s">
        <v>3092</v>
      </c>
      <c r="F1570" s="160" t="s">
        <v>3093</v>
      </c>
      <c r="G1570" s="246">
        <v>44771</v>
      </c>
      <c r="H1570" s="246"/>
      <c r="I1570" s="246">
        <f t="shared" si="72"/>
        <v>45136</v>
      </c>
      <c r="J1570" s="234" t="s">
        <v>3085</v>
      </c>
    </row>
    <row r="1571" spans="1:10" ht="18" customHeight="1" x14ac:dyDescent="0.35">
      <c r="A1571" s="273" t="s">
        <v>22</v>
      </c>
      <c r="B1571" s="274" t="s">
        <v>3094</v>
      </c>
      <c r="C1571" s="274" t="s">
        <v>2823</v>
      </c>
      <c r="D1571" s="291" t="s">
        <v>3095</v>
      </c>
      <c r="E1571" s="254" t="s">
        <v>3096</v>
      </c>
      <c r="F1571" s="160" t="s">
        <v>3097</v>
      </c>
      <c r="G1571" s="246">
        <v>44771</v>
      </c>
      <c r="H1571" s="246"/>
      <c r="I1571" s="246">
        <f t="shared" si="72"/>
        <v>45136</v>
      </c>
      <c r="J1571" s="234" t="s">
        <v>3085</v>
      </c>
    </row>
    <row r="1572" spans="1:10" ht="18" customHeight="1" x14ac:dyDescent="0.35">
      <c r="A1572" s="273" t="s">
        <v>22</v>
      </c>
      <c r="B1572" s="274" t="s">
        <v>3098</v>
      </c>
      <c r="C1572" s="274" t="s">
        <v>2823</v>
      </c>
      <c r="D1572" s="291" t="s">
        <v>3099</v>
      </c>
      <c r="E1572" s="254" t="s">
        <v>3100</v>
      </c>
      <c r="F1572" s="160" t="s">
        <v>3101</v>
      </c>
      <c r="G1572" s="246">
        <v>44771</v>
      </c>
      <c r="H1572" s="246"/>
      <c r="I1572" s="246">
        <f t="shared" si="72"/>
        <v>45136</v>
      </c>
      <c r="J1572" s="234" t="s">
        <v>3085</v>
      </c>
    </row>
    <row r="1573" spans="1:10" ht="18" customHeight="1" x14ac:dyDescent="0.35">
      <c r="A1573" s="273" t="s">
        <v>22</v>
      </c>
      <c r="B1573" s="274" t="s">
        <v>3102</v>
      </c>
      <c r="C1573" s="274" t="s">
        <v>2823</v>
      </c>
      <c r="D1573" s="291" t="s">
        <v>3103</v>
      </c>
      <c r="E1573" s="254" t="s">
        <v>3104</v>
      </c>
      <c r="F1573" s="160" t="s">
        <v>3089</v>
      </c>
      <c r="G1573" s="246">
        <v>44771</v>
      </c>
      <c r="H1573" s="246"/>
      <c r="I1573" s="246">
        <f t="shared" si="72"/>
        <v>45136</v>
      </c>
      <c r="J1573" s="234" t="s">
        <v>3085</v>
      </c>
    </row>
    <row r="1574" spans="1:10" ht="18" customHeight="1" x14ac:dyDescent="0.35">
      <c r="A1574" s="273" t="s">
        <v>22</v>
      </c>
      <c r="B1574" s="274" t="s">
        <v>3105</v>
      </c>
      <c r="C1574" s="274" t="s">
        <v>2823</v>
      </c>
      <c r="D1574" s="291" t="s">
        <v>3106</v>
      </c>
      <c r="E1574" s="254" t="s">
        <v>3107</v>
      </c>
      <c r="F1574" s="160" t="s">
        <v>3089</v>
      </c>
      <c r="G1574" s="246">
        <v>44771</v>
      </c>
      <c r="H1574" s="246"/>
      <c r="I1574" s="246">
        <f t="shared" si="72"/>
        <v>45136</v>
      </c>
      <c r="J1574" s="234" t="s">
        <v>3085</v>
      </c>
    </row>
    <row r="1575" spans="1:10" ht="18" customHeight="1" x14ac:dyDescent="0.35">
      <c r="A1575" s="273" t="s">
        <v>22</v>
      </c>
      <c r="B1575" s="274" t="s">
        <v>3108</v>
      </c>
      <c r="C1575" s="274" t="s">
        <v>2823</v>
      </c>
      <c r="D1575" s="291" t="s">
        <v>3109</v>
      </c>
      <c r="E1575" s="254" t="s">
        <v>3110</v>
      </c>
      <c r="F1575" s="160" t="s">
        <v>3111</v>
      </c>
      <c r="G1575" s="246">
        <v>44784</v>
      </c>
      <c r="H1575" s="246">
        <v>45149</v>
      </c>
      <c r="I1575" s="246">
        <f>+H1575+365</f>
        <v>45514</v>
      </c>
      <c r="J1575" s="29" t="s">
        <v>727</v>
      </c>
    </row>
    <row r="1576" spans="1:10" ht="18" customHeight="1" x14ac:dyDescent="0.35">
      <c r="A1576" s="273" t="s">
        <v>22</v>
      </c>
      <c r="B1576" s="274" t="s">
        <v>3112</v>
      </c>
      <c r="C1576" s="274" t="s">
        <v>2823</v>
      </c>
      <c r="D1576" s="135" t="s">
        <v>3113</v>
      </c>
      <c r="E1576" s="254" t="s">
        <v>3110</v>
      </c>
      <c r="F1576" s="160" t="s">
        <v>3111</v>
      </c>
      <c r="G1576" s="246">
        <v>44784</v>
      </c>
      <c r="H1576" s="246">
        <v>45149</v>
      </c>
      <c r="I1576" s="246">
        <f>+H1576+365</f>
        <v>45514</v>
      </c>
      <c r="J1576" s="29" t="s">
        <v>727</v>
      </c>
    </row>
    <row r="1577" spans="1:10" ht="18" customHeight="1" x14ac:dyDescent="0.35">
      <c r="A1577" s="273" t="s">
        <v>22</v>
      </c>
      <c r="B1577" s="274" t="s">
        <v>3114</v>
      </c>
      <c r="C1577" s="274" t="s">
        <v>2823</v>
      </c>
      <c r="D1577" s="291" t="s">
        <v>3115</v>
      </c>
      <c r="E1577" s="254" t="s">
        <v>3116</v>
      </c>
      <c r="F1577" s="313" t="s">
        <v>801</v>
      </c>
      <c r="G1577" s="246">
        <v>44777</v>
      </c>
      <c r="H1577" s="246"/>
      <c r="I1577" s="246">
        <f>G1577+365</f>
        <v>45142</v>
      </c>
      <c r="J1577" s="234" t="s">
        <v>2995</v>
      </c>
    </row>
    <row r="1578" spans="1:10" ht="18" customHeight="1" x14ac:dyDescent="0.35">
      <c r="A1578" s="273" t="s">
        <v>22</v>
      </c>
      <c r="B1578" s="274" t="s">
        <v>3117</v>
      </c>
      <c r="C1578" s="323" t="s">
        <v>2823</v>
      </c>
      <c r="D1578" s="153" t="s">
        <v>3118</v>
      </c>
      <c r="E1578" s="293" t="s">
        <v>1784</v>
      </c>
      <c r="F1578" s="324" t="s">
        <v>3119</v>
      </c>
      <c r="G1578" s="294">
        <v>44778</v>
      </c>
      <c r="H1578" s="294"/>
      <c r="I1578" s="246">
        <f>G1578+365</f>
        <v>45143</v>
      </c>
      <c r="J1578" s="234" t="s">
        <v>2890</v>
      </c>
    </row>
    <row r="1579" spans="1:10" ht="18" customHeight="1" x14ac:dyDescent="0.35">
      <c r="A1579" s="325" t="s">
        <v>22</v>
      </c>
      <c r="B1579" s="326" t="s">
        <v>3120</v>
      </c>
      <c r="C1579" s="327" t="s">
        <v>2823</v>
      </c>
      <c r="D1579" s="316" t="s">
        <v>3121</v>
      </c>
      <c r="E1579" s="305" t="s">
        <v>3122</v>
      </c>
      <c r="F1579" s="305" t="s">
        <v>3119</v>
      </c>
      <c r="G1579" s="297">
        <v>44778</v>
      </c>
      <c r="H1579" s="297"/>
      <c r="I1579" s="246">
        <f>G1579+365</f>
        <v>45143</v>
      </c>
      <c r="J1579" s="311" t="s">
        <v>2890</v>
      </c>
    </row>
    <row r="1580" spans="1:10" ht="18" customHeight="1" x14ac:dyDescent="0.35">
      <c r="A1580" s="325" t="s">
        <v>22</v>
      </c>
      <c r="B1580" s="326" t="s">
        <v>3123</v>
      </c>
      <c r="C1580" s="327" t="s">
        <v>2823</v>
      </c>
      <c r="D1580" s="316" t="s">
        <v>3124</v>
      </c>
      <c r="E1580" s="305" t="s">
        <v>3125</v>
      </c>
      <c r="F1580" s="305" t="s">
        <v>3126</v>
      </c>
      <c r="G1580" s="297">
        <v>44778</v>
      </c>
      <c r="H1580" s="297"/>
      <c r="I1580" s="246">
        <f>G1580+365</f>
        <v>45143</v>
      </c>
      <c r="J1580" s="328" t="s">
        <v>2890</v>
      </c>
    </row>
    <row r="1581" spans="1:10" ht="18" customHeight="1" x14ac:dyDescent="0.35">
      <c r="A1581" s="325" t="s">
        <v>22</v>
      </c>
      <c r="B1581" s="326" t="s">
        <v>3127</v>
      </c>
      <c r="C1581" s="327" t="s">
        <v>2823</v>
      </c>
      <c r="D1581" s="316" t="s">
        <v>3128</v>
      </c>
      <c r="E1581" s="305" t="s">
        <v>3125</v>
      </c>
      <c r="F1581" s="305" t="s">
        <v>3129</v>
      </c>
      <c r="G1581" s="297">
        <v>44778</v>
      </c>
      <c r="H1581" s="297"/>
      <c r="I1581" s="246">
        <f>G1581+365</f>
        <v>45143</v>
      </c>
      <c r="J1581" s="328" t="s">
        <v>2890</v>
      </c>
    </row>
    <row r="1582" spans="1:10" ht="18" customHeight="1" x14ac:dyDescent="0.35">
      <c r="A1582" s="325" t="s">
        <v>22</v>
      </c>
      <c r="B1582" s="326" t="s">
        <v>3130</v>
      </c>
      <c r="C1582" s="327" t="s">
        <v>2823</v>
      </c>
      <c r="D1582" s="316" t="s">
        <v>3131</v>
      </c>
      <c r="E1582" s="305" t="s">
        <v>3132</v>
      </c>
      <c r="F1582" s="305" t="s">
        <v>3133</v>
      </c>
      <c r="G1582" s="297">
        <v>44781</v>
      </c>
      <c r="H1582" s="297">
        <v>45114</v>
      </c>
      <c r="I1582" s="246">
        <f>H1582+365</f>
        <v>45479</v>
      </c>
      <c r="J1582" s="169" t="s">
        <v>1764</v>
      </c>
    </row>
    <row r="1583" spans="1:10" ht="18" customHeight="1" x14ac:dyDescent="0.35">
      <c r="A1583" s="325" t="s">
        <v>22</v>
      </c>
      <c r="B1583" s="326" t="s">
        <v>3134</v>
      </c>
      <c r="C1583" s="327" t="s">
        <v>2823</v>
      </c>
      <c r="D1583" s="316" t="s">
        <v>3135</v>
      </c>
      <c r="E1583" s="309" t="s">
        <v>3132</v>
      </c>
      <c r="F1583" s="254" t="s">
        <v>3133</v>
      </c>
      <c r="G1583" s="246">
        <v>44781</v>
      </c>
      <c r="H1583" s="246">
        <v>45114</v>
      </c>
      <c r="I1583" s="246">
        <f>H1583+365</f>
        <v>45479</v>
      </c>
      <c r="J1583" s="135" t="s">
        <v>1764</v>
      </c>
    </row>
    <row r="1584" spans="1:10" ht="18" customHeight="1" x14ac:dyDescent="0.35">
      <c r="A1584" s="325" t="s">
        <v>22</v>
      </c>
      <c r="B1584" s="326" t="s">
        <v>3136</v>
      </c>
      <c r="C1584" s="327" t="s">
        <v>2823</v>
      </c>
      <c r="D1584" s="327" t="s">
        <v>3137</v>
      </c>
      <c r="E1584" s="305" t="s">
        <v>1551</v>
      </c>
      <c r="F1584" s="254" t="s">
        <v>2058</v>
      </c>
      <c r="G1584" s="246">
        <v>44784</v>
      </c>
      <c r="H1584" s="329"/>
      <c r="I1584" s="246">
        <f>G1584+365</f>
        <v>45149</v>
      </c>
      <c r="J1584" s="234" t="s">
        <v>3138</v>
      </c>
    </row>
    <row r="1585" spans="1:10" ht="18" customHeight="1" x14ac:dyDescent="0.35">
      <c r="A1585" s="325" t="s">
        <v>22</v>
      </c>
      <c r="B1585" s="326" t="s">
        <v>3139</v>
      </c>
      <c r="C1585" s="327" t="s">
        <v>2823</v>
      </c>
      <c r="D1585" s="296" t="s">
        <v>3140</v>
      </c>
      <c r="E1585" s="305" t="s">
        <v>2057</v>
      </c>
      <c r="F1585" s="254" t="s">
        <v>2058</v>
      </c>
      <c r="G1585" s="246">
        <v>44784</v>
      </c>
      <c r="H1585" s="329"/>
      <c r="I1585" s="246">
        <f>G1585+365</f>
        <v>45149</v>
      </c>
      <c r="J1585" s="234" t="s">
        <v>3138</v>
      </c>
    </row>
    <row r="1586" spans="1:10" ht="18" customHeight="1" x14ac:dyDescent="0.35">
      <c r="A1586" s="325" t="s">
        <v>22</v>
      </c>
      <c r="B1586" s="326" t="s">
        <v>3141</v>
      </c>
      <c r="C1586" s="327" t="s">
        <v>2823</v>
      </c>
      <c r="D1586" s="296" t="s">
        <v>3142</v>
      </c>
      <c r="E1586" s="305" t="s">
        <v>3059</v>
      </c>
      <c r="F1586" s="254" t="s">
        <v>3143</v>
      </c>
      <c r="G1586" s="246">
        <v>44797</v>
      </c>
      <c r="H1586" s="246">
        <v>45308</v>
      </c>
      <c r="I1586" s="294">
        <f>+H1586+365</f>
        <v>45673</v>
      </c>
      <c r="J1586" s="238" t="s">
        <v>1026</v>
      </c>
    </row>
    <row r="1587" spans="1:10" ht="18" customHeight="1" x14ac:dyDescent="0.35">
      <c r="A1587" s="325" t="s">
        <v>22</v>
      </c>
      <c r="B1587" s="326" t="s">
        <v>3144</v>
      </c>
      <c r="C1587" s="327" t="s">
        <v>2823</v>
      </c>
      <c r="D1587" s="291" t="s">
        <v>3145</v>
      </c>
      <c r="E1587" s="305" t="s">
        <v>97</v>
      </c>
      <c r="F1587" s="254" t="s">
        <v>3146</v>
      </c>
      <c r="G1587" s="246">
        <v>44805</v>
      </c>
      <c r="H1587" s="267">
        <v>45149</v>
      </c>
      <c r="I1587" s="297">
        <f>+H1587+365</f>
        <v>45514</v>
      </c>
      <c r="J1587" s="235" t="s">
        <v>3147</v>
      </c>
    </row>
    <row r="1588" spans="1:10" ht="18" customHeight="1" x14ac:dyDescent="0.35">
      <c r="A1588" s="325" t="s">
        <v>22</v>
      </c>
      <c r="B1588" s="326" t="s">
        <v>3148</v>
      </c>
      <c r="C1588" s="149">
        <v>2022</v>
      </c>
      <c r="D1588" s="292" t="s">
        <v>2112</v>
      </c>
      <c r="E1588" s="330" t="s">
        <v>2113</v>
      </c>
      <c r="F1588" s="293" t="s">
        <v>3149</v>
      </c>
      <c r="G1588" s="294">
        <v>45141</v>
      </c>
      <c r="H1588" s="331"/>
      <c r="I1588" s="297">
        <f t="shared" ref="I1588:I1598" si="73">G1588+365</f>
        <v>45506</v>
      </c>
      <c r="J1588" s="235" t="s">
        <v>3150</v>
      </c>
    </row>
    <row r="1589" spans="1:10" ht="18" customHeight="1" x14ac:dyDescent="0.35">
      <c r="A1589" s="327" t="s">
        <v>22</v>
      </c>
      <c r="B1589" s="327" t="s">
        <v>3151</v>
      </c>
      <c r="C1589" s="327" t="s">
        <v>2823</v>
      </c>
      <c r="D1589" s="296" t="s">
        <v>3152</v>
      </c>
      <c r="E1589" s="305" t="s">
        <v>3153</v>
      </c>
      <c r="F1589" s="305" t="s">
        <v>3154</v>
      </c>
      <c r="G1589" s="297">
        <v>44811</v>
      </c>
      <c r="H1589" s="267"/>
      <c r="I1589" s="297">
        <f t="shared" si="73"/>
        <v>45176</v>
      </c>
      <c r="J1589" s="235" t="s">
        <v>3155</v>
      </c>
    </row>
    <row r="1590" spans="1:10" ht="18" customHeight="1" x14ac:dyDescent="0.35">
      <c r="A1590" s="327" t="s">
        <v>22</v>
      </c>
      <c r="B1590" s="327" t="s">
        <v>3156</v>
      </c>
      <c r="C1590" s="148">
        <v>2022</v>
      </c>
      <c r="D1590" s="296" t="s">
        <v>3157</v>
      </c>
      <c r="E1590" s="305" t="s">
        <v>3158</v>
      </c>
      <c r="F1590" s="305" t="s">
        <v>1072</v>
      </c>
      <c r="G1590" s="297">
        <v>44811</v>
      </c>
      <c r="H1590" s="267"/>
      <c r="I1590" s="297">
        <f t="shared" si="73"/>
        <v>45176</v>
      </c>
      <c r="J1590" s="235" t="s">
        <v>3159</v>
      </c>
    </row>
    <row r="1591" spans="1:10" ht="18" customHeight="1" x14ac:dyDescent="0.35">
      <c r="A1591" s="327" t="s">
        <v>22</v>
      </c>
      <c r="B1591" s="327" t="s">
        <v>3160</v>
      </c>
      <c r="C1591" s="327" t="s">
        <v>2823</v>
      </c>
      <c r="D1591" s="296" t="s">
        <v>3161</v>
      </c>
      <c r="E1591" s="305" t="s">
        <v>1784</v>
      </c>
      <c r="F1591" s="305" t="s">
        <v>3162</v>
      </c>
      <c r="G1591" s="297">
        <v>44826</v>
      </c>
      <c r="H1591" s="297"/>
      <c r="I1591" s="332">
        <f t="shared" si="73"/>
        <v>45191</v>
      </c>
      <c r="J1591" s="308" t="s">
        <v>3138</v>
      </c>
    </row>
    <row r="1592" spans="1:10" ht="18" customHeight="1" x14ac:dyDescent="0.35">
      <c r="A1592" s="327" t="s">
        <v>22</v>
      </c>
      <c r="B1592" s="327" t="s">
        <v>3163</v>
      </c>
      <c r="C1592" s="148">
        <v>2022</v>
      </c>
      <c r="D1592" s="316" t="s">
        <v>3164</v>
      </c>
      <c r="E1592" s="305" t="s">
        <v>3051</v>
      </c>
      <c r="F1592" s="305" t="s">
        <v>3165</v>
      </c>
      <c r="G1592" s="297">
        <v>44826</v>
      </c>
      <c r="H1592" s="297"/>
      <c r="I1592" s="333">
        <f t="shared" si="73"/>
        <v>45191</v>
      </c>
      <c r="J1592" s="310" t="s">
        <v>3138</v>
      </c>
    </row>
    <row r="1593" spans="1:10" ht="18" customHeight="1" x14ac:dyDescent="0.35">
      <c r="A1593" s="327" t="s">
        <v>22</v>
      </c>
      <c r="B1593" s="327" t="s">
        <v>3166</v>
      </c>
      <c r="C1593" s="327" t="s">
        <v>2823</v>
      </c>
      <c r="D1593" s="296" t="s">
        <v>3167</v>
      </c>
      <c r="E1593" s="305" t="s">
        <v>3055</v>
      </c>
      <c r="F1593" s="305" t="s">
        <v>3168</v>
      </c>
      <c r="G1593" s="297">
        <v>44826</v>
      </c>
      <c r="H1593" s="267"/>
      <c r="I1593" s="297">
        <f t="shared" si="73"/>
        <v>45191</v>
      </c>
      <c r="J1593" s="235" t="s">
        <v>3138</v>
      </c>
    </row>
    <row r="1594" spans="1:10" ht="18" customHeight="1" x14ac:dyDescent="0.35">
      <c r="A1594" s="327" t="s">
        <v>22</v>
      </c>
      <c r="B1594" s="327" t="s">
        <v>3169</v>
      </c>
      <c r="C1594" s="148">
        <v>2022</v>
      </c>
      <c r="D1594" s="296" t="s">
        <v>3170</v>
      </c>
      <c r="E1594" s="305" t="s">
        <v>3171</v>
      </c>
      <c r="F1594" s="305" t="s">
        <v>3172</v>
      </c>
      <c r="G1594" s="297">
        <v>44826</v>
      </c>
      <c r="H1594" s="334"/>
      <c r="I1594" s="297">
        <f t="shared" si="73"/>
        <v>45191</v>
      </c>
      <c r="J1594" s="235" t="s">
        <v>3138</v>
      </c>
    </row>
    <row r="1595" spans="1:10" ht="18" customHeight="1" x14ac:dyDescent="0.35">
      <c r="A1595" s="327" t="s">
        <v>22</v>
      </c>
      <c r="B1595" s="327" t="s">
        <v>3173</v>
      </c>
      <c r="C1595" s="327" t="s">
        <v>2823</v>
      </c>
      <c r="D1595" s="316" t="s">
        <v>3174</v>
      </c>
      <c r="E1595" s="305" t="s">
        <v>3175</v>
      </c>
      <c r="F1595" s="305" t="s">
        <v>3176</v>
      </c>
      <c r="G1595" s="297">
        <v>44826</v>
      </c>
      <c r="H1595" s="334"/>
      <c r="I1595" s="297">
        <f t="shared" si="73"/>
        <v>45191</v>
      </c>
      <c r="J1595" s="235" t="s">
        <v>3138</v>
      </c>
    </row>
    <row r="1596" spans="1:10" ht="18" customHeight="1" x14ac:dyDescent="0.35">
      <c r="A1596" s="327" t="s">
        <v>22</v>
      </c>
      <c r="B1596" s="327" t="s">
        <v>3177</v>
      </c>
      <c r="C1596" s="327" t="s">
        <v>2823</v>
      </c>
      <c r="D1596" s="316" t="s">
        <v>3178</v>
      </c>
      <c r="E1596" s="305" t="s">
        <v>3179</v>
      </c>
      <c r="F1596" s="305" t="s">
        <v>3180</v>
      </c>
      <c r="G1596" s="297">
        <v>44831</v>
      </c>
      <c r="H1596" s="297"/>
      <c r="I1596" s="297">
        <f t="shared" si="73"/>
        <v>45196</v>
      </c>
      <c r="J1596" s="335" t="s">
        <v>3181</v>
      </c>
    </row>
    <row r="1597" spans="1:10" ht="18" customHeight="1" x14ac:dyDescent="0.35">
      <c r="A1597" s="327" t="s">
        <v>22</v>
      </c>
      <c r="B1597" s="327" t="s">
        <v>3182</v>
      </c>
      <c r="C1597" s="148">
        <v>2022</v>
      </c>
      <c r="D1597" s="296" t="s">
        <v>3183</v>
      </c>
      <c r="E1597" s="67" t="s">
        <v>3184</v>
      </c>
      <c r="F1597" s="305" t="s">
        <v>3185</v>
      </c>
      <c r="G1597" s="297">
        <v>44838</v>
      </c>
      <c r="H1597" s="297"/>
      <c r="I1597" s="297">
        <f t="shared" si="73"/>
        <v>45203</v>
      </c>
      <c r="J1597" s="328" t="s">
        <v>3186</v>
      </c>
    </row>
    <row r="1598" spans="1:10" ht="18" customHeight="1" x14ac:dyDescent="0.35">
      <c r="A1598" s="327" t="s">
        <v>22</v>
      </c>
      <c r="B1598" s="327" t="s">
        <v>3187</v>
      </c>
      <c r="C1598" s="148">
        <v>2022</v>
      </c>
      <c r="D1598" s="296" t="s">
        <v>3188</v>
      </c>
      <c r="E1598" s="305" t="s">
        <v>3188</v>
      </c>
      <c r="F1598" s="305" t="s">
        <v>3189</v>
      </c>
      <c r="G1598" s="297">
        <v>44840</v>
      </c>
      <c r="H1598" s="297"/>
      <c r="I1598" s="297">
        <f t="shared" si="73"/>
        <v>45205</v>
      </c>
      <c r="J1598" s="253" t="s">
        <v>1537</v>
      </c>
    </row>
    <row r="1599" spans="1:10" ht="18" customHeight="1" x14ac:dyDescent="0.35">
      <c r="A1599" s="327" t="s">
        <v>22</v>
      </c>
      <c r="B1599" s="327" t="s">
        <v>3190</v>
      </c>
      <c r="C1599" s="327" t="s">
        <v>2823</v>
      </c>
      <c r="D1599" s="296" t="s">
        <v>3191</v>
      </c>
      <c r="E1599" s="305" t="s">
        <v>3192</v>
      </c>
      <c r="F1599" s="305" t="s">
        <v>3193</v>
      </c>
      <c r="G1599" s="297">
        <v>44862</v>
      </c>
      <c r="H1599" s="297">
        <v>45224</v>
      </c>
      <c r="I1599" s="297">
        <f t="shared" ref="I1599:I1604" si="74">+H1599+365</f>
        <v>45589</v>
      </c>
      <c r="J1599" s="168" t="s">
        <v>727</v>
      </c>
    </row>
    <row r="1600" spans="1:10" ht="18" customHeight="1" x14ac:dyDescent="0.35">
      <c r="A1600" s="327" t="s">
        <v>22</v>
      </c>
      <c r="B1600" s="327" t="s">
        <v>3194</v>
      </c>
      <c r="C1600" s="148">
        <v>2022</v>
      </c>
      <c r="D1600" s="316" t="s">
        <v>3195</v>
      </c>
      <c r="E1600" s="305" t="s">
        <v>3196</v>
      </c>
      <c r="F1600" s="305" t="s">
        <v>3197</v>
      </c>
      <c r="G1600" s="297">
        <v>44862</v>
      </c>
      <c r="H1600" s="297">
        <v>45224</v>
      </c>
      <c r="I1600" s="297">
        <f t="shared" si="74"/>
        <v>45589</v>
      </c>
      <c r="J1600" s="83" t="s">
        <v>727</v>
      </c>
    </row>
    <row r="1601" spans="1:10" ht="18" customHeight="1" x14ac:dyDescent="0.35">
      <c r="A1601" s="327" t="s">
        <v>22</v>
      </c>
      <c r="B1601" s="327" t="s">
        <v>3198</v>
      </c>
      <c r="C1601" s="327" t="s">
        <v>2823</v>
      </c>
      <c r="D1601" s="316" t="s">
        <v>3199</v>
      </c>
      <c r="E1601" s="305" t="s">
        <v>3196</v>
      </c>
      <c r="F1601" s="305" t="s">
        <v>3197</v>
      </c>
      <c r="G1601" s="297">
        <v>44862</v>
      </c>
      <c r="H1601" s="336">
        <v>45224</v>
      </c>
      <c r="I1601" s="297">
        <f t="shared" si="74"/>
        <v>45589</v>
      </c>
      <c r="J1601" s="83" t="s">
        <v>727</v>
      </c>
    </row>
    <row r="1602" spans="1:10" ht="18" customHeight="1" x14ac:dyDescent="0.35">
      <c r="A1602" s="327" t="s">
        <v>22</v>
      </c>
      <c r="B1602" s="327" t="s">
        <v>3200</v>
      </c>
      <c r="C1602" s="327" t="s">
        <v>2823</v>
      </c>
      <c r="D1602" s="296" t="s">
        <v>3201</v>
      </c>
      <c r="E1602" s="67" t="s">
        <v>3202</v>
      </c>
      <c r="F1602" s="305" t="s">
        <v>3197</v>
      </c>
      <c r="G1602" s="297">
        <v>44862</v>
      </c>
      <c r="H1602" s="297">
        <v>45301</v>
      </c>
      <c r="I1602" s="297">
        <f t="shared" si="74"/>
        <v>45666</v>
      </c>
      <c r="J1602" s="29" t="s">
        <v>727</v>
      </c>
    </row>
    <row r="1603" spans="1:10" ht="18" customHeight="1" x14ac:dyDescent="0.35">
      <c r="A1603" s="327" t="s">
        <v>22</v>
      </c>
      <c r="B1603" s="327" t="s">
        <v>3203</v>
      </c>
      <c r="C1603" s="148">
        <v>2022</v>
      </c>
      <c r="D1603" s="296" t="s">
        <v>3204</v>
      </c>
      <c r="E1603" s="67" t="s">
        <v>3202</v>
      </c>
      <c r="F1603" s="305" t="s">
        <v>3197</v>
      </c>
      <c r="G1603" s="297">
        <v>44862</v>
      </c>
      <c r="H1603" s="297">
        <v>45301</v>
      </c>
      <c r="I1603" s="297">
        <f t="shared" si="74"/>
        <v>45666</v>
      </c>
      <c r="J1603" s="83" t="s">
        <v>727</v>
      </c>
    </row>
    <row r="1604" spans="1:10" ht="18" customHeight="1" x14ac:dyDescent="0.35">
      <c r="A1604" s="327" t="s">
        <v>22</v>
      </c>
      <c r="B1604" s="327" t="s">
        <v>3205</v>
      </c>
      <c r="C1604" s="148">
        <v>2022</v>
      </c>
      <c r="D1604" s="296" t="s">
        <v>3206</v>
      </c>
      <c r="E1604" s="305" t="s">
        <v>3207</v>
      </c>
      <c r="F1604" s="305" t="s">
        <v>3197</v>
      </c>
      <c r="G1604" s="297">
        <v>44862</v>
      </c>
      <c r="H1604" s="297">
        <v>45224</v>
      </c>
      <c r="I1604" s="297">
        <f t="shared" si="74"/>
        <v>45589</v>
      </c>
      <c r="J1604" s="83" t="s">
        <v>727</v>
      </c>
    </row>
    <row r="1605" spans="1:10" ht="18" customHeight="1" x14ac:dyDescent="0.35">
      <c r="A1605" s="327" t="s">
        <v>22</v>
      </c>
      <c r="B1605" s="327" t="s">
        <v>3208</v>
      </c>
      <c r="C1605" s="327" t="s">
        <v>2823</v>
      </c>
      <c r="D1605" s="296" t="s">
        <v>3209</v>
      </c>
      <c r="E1605" s="305" t="s">
        <v>3210</v>
      </c>
      <c r="F1605" s="305" t="s">
        <v>3211</v>
      </c>
      <c r="G1605" s="297">
        <v>44858</v>
      </c>
      <c r="H1605" s="297"/>
      <c r="I1605" s="297">
        <f>G1605+365</f>
        <v>45223</v>
      </c>
      <c r="J1605" s="235" t="s">
        <v>3212</v>
      </c>
    </row>
    <row r="1606" spans="1:10" ht="18" customHeight="1" x14ac:dyDescent="0.35">
      <c r="A1606" s="327" t="s">
        <v>22</v>
      </c>
      <c r="B1606" s="327" t="s">
        <v>3213</v>
      </c>
      <c r="C1606" s="327" t="s">
        <v>2823</v>
      </c>
      <c r="D1606" s="296" t="s">
        <v>3214</v>
      </c>
      <c r="E1606" s="305" t="s">
        <v>3125</v>
      </c>
      <c r="F1606" s="305" t="s">
        <v>3215</v>
      </c>
      <c r="G1606" s="297">
        <v>44858</v>
      </c>
      <c r="H1606" s="297"/>
      <c r="I1606" s="297">
        <f>G1606+365</f>
        <v>45223</v>
      </c>
      <c r="J1606" s="235" t="s">
        <v>3212</v>
      </c>
    </row>
    <row r="1607" spans="1:10" ht="18" customHeight="1" x14ac:dyDescent="0.35">
      <c r="A1607" s="327" t="s">
        <v>22</v>
      </c>
      <c r="B1607" s="327" t="s">
        <v>3216</v>
      </c>
      <c r="C1607" s="148">
        <v>2022</v>
      </c>
      <c r="D1607" s="296" t="s">
        <v>3217</v>
      </c>
      <c r="E1607" s="305" t="s">
        <v>3218</v>
      </c>
      <c r="F1607" s="305" t="s">
        <v>3219</v>
      </c>
      <c r="G1607" s="297">
        <v>44858</v>
      </c>
      <c r="H1607" s="297"/>
      <c r="I1607" s="297">
        <f>G1607+365</f>
        <v>45223</v>
      </c>
      <c r="J1607" s="235" t="s">
        <v>3212</v>
      </c>
    </row>
    <row r="1608" spans="1:10" ht="18" customHeight="1" x14ac:dyDescent="0.35">
      <c r="A1608" s="327" t="s">
        <v>22</v>
      </c>
      <c r="B1608" s="327" t="s">
        <v>3220</v>
      </c>
      <c r="C1608" s="327" t="s">
        <v>2823</v>
      </c>
      <c r="D1608" s="296" t="s">
        <v>3221</v>
      </c>
      <c r="E1608" s="305" t="s">
        <v>3218</v>
      </c>
      <c r="F1608" s="305" t="s">
        <v>3222</v>
      </c>
      <c r="G1608" s="297">
        <v>44858</v>
      </c>
      <c r="H1608" s="297"/>
      <c r="I1608" s="297">
        <f>G1608+365</f>
        <v>45223</v>
      </c>
      <c r="J1608" s="235" t="s">
        <v>3212</v>
      </c>
    </row>
    <row r="1609" spans="1:10" ht="18" customHeight="1" x14ac:dyDescent="0.35">
      <c r="A1609" s="327" t="s">
        <v>22</v>
      </c>
      <c r="B1609" s="327" t="s">
        <v>3223</v>
      </c>
      <c r="C1609" s="327" t="s">
        <v>2823</v>
      </c>
      <c r="D1609" s="296" t="s">
        <v>3224</v>
      </c>
      <c r="E1609" s="305" t="s">
        <v>3225</v>
      </c>
      <c r="F1609" s="305" t="s">
        <v>3226</v>
      </c>
      <c r="G1609" s="297">
        <v>44858</v>
      </c>
      <c r="H1609" s="297">
        <v>45407</v>
      </c>
      <c r="I1609" s="297">
        <f>+H1609+365</f>
        <v>45772</v>
      </c>
      <c r="J1609" s="235" t="s">
        <v>3212</v>
      </c>
    </row>
    <row r="1610" spans="1:10" ht="18" customHeight="1" x14ac:dyDescent="0.35">
      <c r="A1610" s="327" t="s">
        <v>22</v>
      </c>
      <c r="B1610" s="327" t="s">
        <v>3227</v>
      </c>
      <c r="C1610" s="327" t="s">
        <v>2823</v>
      </c>
      <c r="D1610" s="296" t="s">
        <v>3228</v>
      </c>
      <c r="E1610" s="67" t="s">
        <v>3229</v>
      </c>
      <c r="F1610" s="305" t="s">
        <v>3230</v>
      </c>
      <c r="G1610" s="297">
        <v>44851</v>
      </c>
      <c r="H1610" s="297"/>
      <c r="I1610" s="297">
        <f>+G1610+365</f>
        <v>45216</v>
      </c>
      <c r="J1610" s="235" t="s">
        <v>3231</v>
      </c>
    </row>
    <row r="1611" spans="1:10" ht="18" customHeight="1" x14ac:dyDescent="0.35">
      <c r="A1611" s="327" t="s">
        <v>22</v>
      </c>
      <c r="B1611" s="327" t="s">
        <v>3232</v>
      </c>
      <c r="C1611" s="327" t="s">
        <v>2823</v>
      </c>
      <c r="D1611" s="316" t="s">
        <v>3233</v>
      </c>
      <c r="E1611" s="305" t="s">
        <v>3234</v>
      </c>
      <c r="F1611" s="305" t="s">
        <v>3235</v>
      </c>
      <c r="G1611" s="297">
        <v>44882</v>
      </c>
      <c r="H1611" s="297">
        <v>45224</v>
      </c>
      <c r="I1611" s="297">
        <f>+H1611+365</f>
        <v>45589</v>
      </c>
      <c r="J1611" s="83" t="s">
        <v>727</v>
      </c>
    </row>
    <row r="1612" spans="1:10" ht="18" customHeight="1" x14ac:dyDescent="0.35">
      <c r="A1612" s="327" t="s">
        <v>22</v>
      </c>
      <c r="B1612" s="327" t="s">
        <v>3236</v>
      </c>
      <c r="C1612" s="148">
        <v>2022</v>
      </c>
      <c r="D1612" s="316" t="s">
        <v>3237</v>
      </c>
      <c r="E1612" s="305" t="s">
        <v>3238</v>
      </c>
      <c r="F1612" s="305" t="s">
        <v>3235</v>
      </c>
      <c r="G1612" s="297">
        <v>44882</v>
      </c>
      <c r="H1612" s="297">
        <v>45243</v>
      </c>
      <c r="I1612" s="297">
        <f>H1612+365</f>
        <v>45608</v>
      </c>
      <c r="J1612" s="29" t="s">
        <v>727</v>
      </c>
    </row>
    <row r="1613" spans="1:10" ht="18" customHeight="1" x14ac:dyDescent="0.35">
      <c r="A1613" s="327" t="s">
        <v>22</v>
      </c>
      <c r="B1613" s="327" t="s">
        <v>3239</v>
      </c>
      <c r="C1613" s="327" t="s">
        <v>2823</v>
      </c>
      <c r="D1613" s="337" t="s">
        <v>3240</v>
      </c>
      <c r="E1613" s="338" t="s">
        <v>2203</v>
      </c>
      <c r="F1613" s="330" t="s">
        <v>3241</v>
      </c>
      <c r="G1613" s="333">
        <v>44882</v>
      </c>
      <c r="H1613" s="333">
        <v>45224</v>
      </c>
      <c r="I1613" s="297">
        <f>+H1613+365</f>
        <v>45589</v>
      </c>
      <c r="J1613" s="163" t="s">
        <v>727</v>
      </c>
    </row>
    <row r="1614" spans="1:10" ht="18" customHeight="1" x14ac:dyDescent="0.35">
      <c r="A1614" s="327" t="s">
        <v>22</v>
      </c>
      <c r="B1614" s="339" t="s">
        <v>3242</v>
      </c>
      <c r="C1614" s="340" t="s">
        <v>2823</v>
      </c>
      <c r="D1614" s="296" t="s">
        <v>3243</v>
      </c>
      <c r="E1614" s="305" t="s">
        <v>3244</v>
      </c>
      <c r="F1614" s="305" t="s">
        <v>3245</v>
      </c>
      <c r="G1614" s="297">
        <v>44882</v>
      </c>
      <c r="H1614" s="297"/>
      <c r="I1614" s="297">
        <f t="shared" ref="I1614:I1619" si="75">G1614+365</f>
        <v>45247</v>
      </c>
      <c r="J1614" s="231" t="s">
        <v>161</v>
      </c>
    </row>
    <row r="1615" spans="1:10" ht="18" customHeight="1" x14ac:dyDescent="0.35">
      <c r="A1615" s="341" t="s">
        <v>22</v>
      </c>
      <c r="B1615" s="327" t="s">
        <v>3246</v>
      </c>
      <c r="C1615" s="327" t="s">
        <v>2823</v>
      </c>
      <c r="D1615" s="342" t="s">
        <v>3247</v>
      </c>
      <c r="E1615" s="343" t="s">
        <v>3248</v>
      </c>
      <c r="F1615" s="343" t="s">
        <v>3249</v>
      </c>
      <c r="G1615" s="332">
        <v>44882</v>
      </c>
      <c r="H1615" s="332"/>
      <c r="I1615" s="297">
        <f t="shared" si="75"/>
        <v>45247</v>
      </c>
      <c r="J1615" s="335" t="s">
        <v>1553</v>
      </c>
    </row>
    <row r="1616" spans="1:10" ht="18" customHeight="1" x14ac:dyDescent="0.35">
      <c r="A1616" s="341" t="s">
        <v>22</v>
      </c>
      <c r="B1616" s="327" t="s">
        <v>3250</v>
      </c>
      <c r="C1616" s="341" t="s">
        <v>2823</v>
      </c>
      <c r="D1616" s="296" t="s">
        <v>3251</v>
      </c>
      <c r="E1616" s="305" t="s">
        <v>3252</v>
      </c>
      <c r="F1616" s="305" t="s">
        <v>25</v>
      </c>
      <c r="G1616" s="344">
        <v>44883</v>
      </c>
      <c r="H1616" s="297"/>
      <c r="I1616" s="297">
        <f t="shared" si="75"/>
        <v>45248</v>
      </c>
      <c r="J1616" s="321" t="s">
        <v>1962</v>
      </c>
    </row>
    <row r="1617" spans="1:10" ht="18" customHeight="1" x14ac:dyDescent="0.35">
      <c r="A1617" s="341" t="s">
        <v>22</v>
      </c>
      <c r="B1617" s="327" t="s">
        <v>3253</v>
      </c>
      <c r="C1617" s="88">
        <v>2022</v>
      </c>
      <c r="D1617" s="296" t="s">
        <v>3254</v>
      </c>
      <c r="E1617" s="305" t="s">
        <v>3252</v>
      </c>
      <c r="F1617" s="305" t="s">
        <v>25</v>
      </c>
      <c r="G1617" s="344">
        <v>44883</v>
      </c>
      <c r="H1617" s="297"/>
      <c r="I1617" s="297">
        <f t="shared" si="75"/>
        <v>45248</v>
      </c>
      <c r="J1617" s="321" t="s">
        <v>1962</v>
      </c>
    </row>
    <row r="1618" spans="1:10" ht="18" customHeight="1" x14ac:dyDescent="0.35">
      <c r="A1618" s="341" t="s">
        <v>22</v>
      </c>
      <c r="B1618" s="327" t="s">
        <v>3255</v>
      </c>
      <c r="C1618" s="341" t="s">
        <v>2823</v>
      </c>
      <c r="D1618" s="296" t="s">
        <v>3256</v>
      </c>
      <c r="E1618" s="305" t="s">
        <v>3252</v>
      </c>
      <c r="F1618" s="305" t="s">
        <v>25</v>
      </c>
      <c r="G1618" s="344">
        <v>44883</v>
      </c>
      <c r="H1618" s="297"/>
      <c r="I1618" s="297">
        <f t="shared" si="75"/>
        <v>45248</v>
      </c>
      <c r="J1618" s="321" t="s">
        <v>1962</v>
      </c>
    </row>
    <row r="1619" spans="1:10" ht="18" customHeight="1" x14ac:dyDescent="0.35">
      <c r="A1619" s="341" t="s">
        <v>22</v>
      </c>
      <c r="B1619" s="327" t="s">
        <v>3257</v>
      </c>
      <c r="C1619" s="341" t="s">
        <v>2823</v>
      </c>
      <c r="D1619" s="296" t="s">
        <v>3258</v>
      </c>
      <c r="E1619" s="305" t="s">
        <v>3252</v>
      </c>
      <c r="F1619" s="305" t="s">
        <v>25</v>
      </c>
      <c r="G1619" s="344">
        <v>44883</v>
      </c>
      <c r="H1619" s="297"/>
      <c r="I1619" s="297">
        <f t="shared" si="75"/>
        <v>45248</v>
      </c>
      <c r="J1619" s="321" t="s">
        <v>1962</v>
      </c>
    </row>
    <row r="1620" spans="1:10" ht="18" customHeight="1" x14ac:dyDescent="0.35">
      <c r="A1620" s="340" t="s">
        <v>22</v>
      </c>
      <c r="B1620" s="339" t="s">
        <v>3259</v>
      </c>
      <c r="C1620" s="339" t="s">
        <v>2823</v>
      </c>
      <c r="D1620" s="345" t="s">
        <v>3260</v>
      </c>
      <c r="E1620" s="343" t="s">
        <v>3261</v>
      </c>
      <c r="F1620" s="330" t="s">
        <v>2419</v>
      </c>
      <c r="G1620" s="346">
        <v>44875</v>
      </c>
      <c r="H1620" s="346">
        <v>45222</v>
      </c>
      <c r="I1620" s="297">
        <f>+H1620+365</f>
        <v>45587</v>
      </c>
      <c r="J1620" s="347" t="s">
        <v>2420</v>
      </c>
    </row>
    <row r="1621" spans="1:10" ht="18" customHeight="1" x14ac:dyDescent="0.35">
      <c r="A1621" s="327" t="s">
        <v>22</v>
      </c>
      <c r="B1621" s="327" t="s">
        <v>3262</v>
      </c>
      <c r="C1621" s="327" t="s">
        <v>2823</v>
      </c>
      <c r="D1621" s="316" t="s">
        <v>3263</v>
      </c>
      <c r="E1621" s="305" t="s">
        <v>3261</v>
      </c>
      <c r="F1621" s="305" t="s">
        <v>2419</v>
      </c>
      <c r="G1621" s="297">
        <v>44875</v>
      </c>
      <c r="H1621" s="297">
        <v>45222</v>
      </c>
      <c r="I1621" s="297">
        <f>+H1621+365</f>
        <v>45587</v>
      </c>
      <c r="J1621" s="227" t="s">
        <v>2420</v>
      </c>
    </row>
    <row r="1622" spans="1:10" ht="18" customHeight="1" x14ac:dyDescent="0.35">
      <c r="A1622" s="327" t="s">
        <v>22</v>
      </c>
      <c r="B1622" s="327" t="s">
        <v>3264</v>
      </c>
      <c r="C1622" s="327" t="s">
        <v>2823</v>
      </c>
      <c r="D1622" s="296" t="s">
        <v>3265</v>
      </c>
      <c r="E1622" s="305" t="s">
        <v>3266</v>
      </c>
      <c r="F1622" s="305" t="s">
        <v>3267</v>
      </c>
      <c r="G1622" s="297">
        <v>44876</v>
      </c>
      <c r="H1622" s="297"/>
      <c r="I1622" s="297">
        <f>G1622+365</f>
        <v>45241</v>
      </c>
      <c r="J1622" s="235" t="s">
        <v>3268</v>
      </c>
    </row>
    <row r="1623" spans="1:10" ht="18" customHeight="1" x14ac:dyDescent="0.35">
      <c r="A1623" s="327" t="s">
        <v>22</v>
      </c>
      <c r="B1623" s="327" t="s">
        <v>3269</v>
      </c>
      <c r="C1623" s="341" t="s">
        <v>2823</v>
      </c>
      <c r="D1623" s="296" t="s">
        <v>3265</v>
      </c>
      <c r="E1623" s="305" t="s">
        <v>3266</v>
      </c>
      <c r="F1623" s="305" t="s">
        <v>3267</v>
      </c>
      <c r="G1623" s="297">
        <v>44876</v>
      </c>
      <c r="H1623" s="297"/>
      <c r="I1623" s="297">
        <f>G1623+365</f>
        <v>45241</v>
      </c>
      <c r="J1623" s="235" t="s">
        <v>3268</v>
      </c>
    </row>
    <row r="1624" spans="1:10" ht="18" customHeight="1" x14ac:dyDescent="0.35">
      <c r="A1624" s="339" t="s">
        <v>22</v>
      </c>
      <c r="B1624" s="339" t="s">
        <v>3270</v>
      </c>
      <c r="C1624" s="340" t="s">
        <v>2823</v>
      </c>
      <c r="D1624" s="337" t="s">
        <v>3271</v>
      </c>
      <c r="E1624" s="330" t="s">
        <v>3272</v>
      </c>
      <c r="F1624" s="330" t="s">
        <v>3273</v>
      </c>
      <c r="G1624" s="333">
        <v>44876</v>
      </c>
      <c r="H1624" s="333"/>
      <c r="I1624" s="297">
        <f>G1624+365</f>
        <v>45241</v>
      </c>
      <c r="J1624" s="310" t="s">
        <v>3268</v>
      </c>
    </row>
    <row r="1625" spans="1:10" ht="18" customHeight="1" x14ac:dyDescent="0.35">
      <c r="A1625" s="327" t="s">
        <v>22</v>
      </c>
      <c r="B1625" s="327" t="s">
        <v>3274</v>
      </c>
      <c r="C1625" s="327" t="s">
        <v>2823</v>
      </c>
      <c r="D1625" s="296" t="s">
        <v>3275</v>
      </c>
      <c r="E1625" s="67" t="s">
        <v>3276</v>
      </c>
      <c r="F1625" s="305" t="s">
        <v>3277</v>
      </c>
      <c r="G1625" s="297">
        <v>44901</v>
      </c>
      <c r="H1625" s="297">
        <v>45265</v>
      </c>
      <c r="I1625" s="297">
        <f t="shared" ref="I1625:I1630" si="76">+H1625+365</f>
        <v>45630</v>
      </c>
      <c r="J1625" s="235" t="s">
        <v>1585</v>
      </c>
    </row>
    <row r="1626" spans="1:10" ht="18" customHeight="1" x14ac:dyDescent="0.35">
      <c r="A1626" s="327" t="s">
        <v>22</v>
      </c>
      <c r="B1626" s="327" t="s">
        <v>3278</v>
      </c>
      <c r="C1626" s="327" t="s">
        <v>2823</v>
      </c>
      <c r="D1626" s="296" t="s">
        <v>3279</v>
      </c>
      <c r="E1626" s="156" t="s">
        <v>3276</v>
      </c>
      <c r="F1626" s="305" t="s">
        <v>3277</v>
      </c>
      <c r="G1626" s="246">
        <v>44901</v>
      </c>
      <c r="H1626" s="246">
        <v>45265</v>
      </c>
      <c r="I1626" s="297">
        <f t="shared" si="76"/>
        <v>45630</v>
      </c>
      <c r="J1626" s="234" t="s">
        <v>1585</v>
      </c>
    </row>
    <row r="1627" spans="1:10" ht="18" customHeight="1" x14ac:dyDescent="0.35">
      <c r="A1627" s="327" t="s">
        <v>22</v>
      </c>
      <c r="B1627" s="327" t="s">
        <v>3280</v>
      </c>
      <c r="C1627" s="327" t="s">
        <v>2823</v>
      </c>
      <c r="D1627" s="296" t="s">
        <v>3281</v>
      </c>
      <c r="E1627" s="67" t="s">
        <v>3282</v>
      </c>
      <c r="F1627" s="305" t="s">
        <v>3277</v>
      </c>
      <c r="G1627" s="297">
        <v>44901</v>
      </c>
      <c r="H1627" s="297">
        <v>45265</v>
      </c>
      <c r="I1627" s="297">
        <f t="shared" si="76"/>
        <v>45630</v>
      </c>
      <c r="J1627" s="328" t="s">
        <v>1585</v>
      </c>
    </row>
    <row r="1628" spans="1:10" ht="18" customHeight="1" x14ac:dyDescent="0.35">
      <c r="A1628" s="327" t="s">
        <v>22</v>
      </c>
      <c r="B1628" s="327" t="s">
        <v>3283</v>
      </c>
      <c r="C1628" s="341" t="s">
        <v>2823</v>
      </c>
      <c r="D1628" s="296" t="s">
        <v>3284</v>
      </c>
      <c r="E1628" s="67" t="s">
        <v>40</v>
      </c>
      <c r="F1628" s="305" t="s">
        <v>3277</v>
      </c>
      <c r="G1628" s="297">
        <v>44901</v>
      </c>
      <c r="H1628" s="297">
        <v>45265</v>
      </c>
      <c r="I1628" s="297">
        <f t="shared" si="76"/>
        <v>45630</v>
      </c>
      <c r="J1628" s="328" t="s">
        <v>1585</v>
      </c>
    </row>
    <row r="1629" spans="1:10" ht="18" customHeight="1" x14ac:dyDescent="0.35">
      <c r="A1629" s="327" t="s">
        <v>22</v>
      </c>
      <c r="B1629" s="327" t="s">
        <v>3285</v>
      </c>
      <c r="C1629" s="340" t="s">
        <v>2823</v>
      </c>
      <c r="D1629" s="296" t="s">
        <v>3286</v>
      </c>
      <c r="E1629" s="67" t="s">
        <v>3282</v>
      </c>
      <c r="F1629" s="305" t="s">
        <v>3277</v>
      </c>
      <c r="G1629" s="297">
        <v>44901</v>
      </c>
      <c r="H1629" s="297">
        <v>45265</v>
      </c>
      <c r="I1629" s="297">
        <f t="shared" si="76"/>
        <v>45630</v>
      </c>
      <c r="J1629" s="328" t="s">
        <v>1585</v>
      </c>
    </row>
    <row r="1630" spans="1:10" ht="18" customHeight="1" x14ac:dyDescent="0.35">
      <c r="A1630" s="327" t="s">
        <v>22</v>
      </c>
      <c r="B1630" s="327" t="s">
        <v>3287</v>
      </c>
      <c r="C1630" s="327" t="s">
        <v>2823</v>
      </c>
      <c r="D1630" s="296" t="s">
        <v>3288</v>
      </c>
      <c r="E1630" s="67" t="s">
        <v>40</v>
      </c>
      <c r="F1630" s="305" t="s">
        <v>3277</v>
      </c>
      <c r="G1630" s="297">
        <v>44901</v>
      </c>
      <c r="H1630" s="297">
        <v>45265</v>
      </c>
      <c r="I1630" s="297">
        <f t="shared" si="76"/>
        <v>45630</v>
      </c>
      <c r="J1630" s="234" t="s">
        <v>1585</v>
      </c>
    </row>
    <row r="1631" spans="1:10" ht="18" customHeight="1" x14ac:dyDescent="0.35">
      <c r="A1631" s="327" t="s">
        <v>22</v>
      </c>
      <c r="B1631" s="327" t="s">
        <v>3289</v>
      </c>
      <c r="C1631" s="327" t="s">
        <v>2823</v>
      </c>
      <c r="D1631" s="316" t="s">
        <v>3290</v>
      </c>
      <c r="E1631" s="305" t="s">
        <v>3291</v>
      </c>
      <c r="F1631" s="305" t="s">
        <v>3292</v>
      </c>
      <c r="G1631" s="297">
        <v>44902</v>
      </c>
      <c r="H1631" s="297">
        <v>45369</v>
      </c>
      <c r="I1631" s="297">
        <f>+H1631+365</f>
        <v>45734</v>
      </c>
      <c r="J1631" s="234" t="s">
        <v>3293</v>
      </c>
    </row>
    <row r="1632" spans="1:10" ht="18" customHeight="1" x14ac:dyDescent="0.35">
      <c r="A1632" s="327" t="s">
        <v>22</v>
      </c>
      <c r="B1632" s="327" t="s">
        <v>3294</v>
      </c>
      <c r="C1632" s="327" t="s">
        <v>2823</v>
      </c>
      <c r="D1632" s="296" t="s">
        <v>3295</v>
      </c>
      <c r="E1632" s="305" t="s">
        <v>3296</v>
      </c>
      <c r="F1632" s="305" t="s">
        <v>3297</v>
      </c>
      <c r="G1632" s="297">
        <v>44902</v>
      </c>
      <c r="H1632" s="297"/>
      <c r="I1632" s="297">
        <f t="shared" ref="I1632:I1636" si="77">G1632+365</f>
        <v>45267</v>
      </c>
      <c r="J1632" s="234" t="s">
        <v>3293</v>
      </c>
    </row>
    <row r="1633" spans="1:10" ht="18" customHeight="1" x14ac:dyDescent="0.35">
      <c r="A1633" s="327" t="s">
        <v>22</v>
      </c>
      <c r="B1633" s="327" t="s">
        <v>3298</v>
      </c>
      <c r="C1633" s="341" t="s">
        <v>2823</v>
      </c>
      <c r="D1633" s="296" t="s">
        <v>3299</v>
      </c>
      <c r="E1633" s="67" t="s">
        <v>3300</v>
      </c>
      <c r="F1633" s="305" t="s">
        <v>3301</v>
      </c>
      <c r="G1633" s="297">
        <v>44902</v>
      </c>
      <c r="H1633" s="297"/>
      <c r="I1633" s="297">
        <f t="shared" si="77"/>
        <v>45267</v>
      </c>
      <c r="J1633" s="234" t="s">
        <v>3293</v>
      </c>
    </row>
    <row r="1634" spans="1:10" ht="18" customHeight="1" x14ac:dyDescent="0.35">
      <c r="A1634" s="327" t="s">
        <v>22</v>
      </c>
      <c r="B1634" s="327" t="s">
        <v>3302</v>
      </c>
      <c r="C1634" s="340" t="s">
        <v>2823</v>
      </c>
      <c r="D1634" s="296" t="s">
        <v>3303</v>
      </c>
      <c r="E1634" s="305" t="s">
        <v>3304</v>
      </c>
      <c r="F1634" s="67" t="s">
        <v>3305</v>
      </c>
      <c r="G1634" s="297">
        <v>45236</v>
      </c>
      <c r="H1634" s="297"/>
      <c r="I1634" s="297">
        <f t="shared" si="77"/>
        <v>45601</v>
      </c>
      <c r="J1634" s="234" t="s">
        <v>2995</v>
      </c>
    </row>
    <row r="1635" spans="1:10" ht="18" customHeight="1" x14ac:dyDescent="0.35">
      <c r="A1635" s="348" t="s">
        <v>22</v>
      </c>
      <c r="B1635" s="348" t="s">
        <v>3306</v>
      </c>
      <c r="C1635" s="348" t="s">
        <v>2823</v>
      </c>
      <c r="D1635" s="349" t="s">
        <v>3307</v>
      </c>
      <c r="E1635" s="251" t="s">
        <v>3304</v>
      </c>
      <c r="F1635" s="251" t="s">
        <v>3305</v>
      </c>
      <c r="G1635" s="333">
        <v>45236</v>
      </c>
      <c r="H1635" s="333"/>
      <c r="I1635" s="297">
        <f t="shared" si="77"/>
        <v>45601</v>
      </c>
      <c r="J1635" s="238" t="s">
        <v>2995</v>
      </c>
    </row>
    <row r="1636" spans="1:10" ht="18" customHeight="1" x14ac:dyDescent="0.35">
      <c r="A1636" s="350" t="s">
        <v>22</v>
      </c>
      <c r="B1636" s="350" t="s">
        <v>3308</v>
      </c>
      <c r="C1636" s="351" t="s">
        <v>2823</v>
      </c>
      <c r="D1636" s="352" t="s">
        <v>3309</v>
      </c>
      <c r="E1636" s="123" t="s">
        <v>3304</v>
      </c>
      <c r="F1636" s="242" t="s">
        <v>3305</v>
      </c>
      <c r="G1636" s="297">
        <v>45236</v>
      </c>
      <c r="H1636" s="297"/>
      <c r="I1636" s="297">
        <f t="shared" si="77"/>
        <v>45601</v>
      </c>
      <c r="J1636" s="235" t="s">
        <v>2995</v>
      </c>
    </row>
    <row r="1637" spans="1:10" ht="18" customHeight="1" x14ac:dyDescent="0.35">
      <c r="A1637" s="348" t="s">
        <v>22</v>
      </c>
      <c r="B1637" s="348" t="s">
        <v>3310</v>
      </c>
      <c r="C1637" s="353" t="s">
        <v>2823</v>
      </c>
      <c r="D1637" s="349" t="s">
        <v>3311</v>
      </c>
      <c r="E1637" s="158" t="s">
        <v>3304</v>
      </c>
      <c r="F1637" s="251" t="s">
        <v>3305</v>
      </c>
      <c r="G1637" s="333">
        <v>45236</v>
      </c>
      <c r="H1637" s="297"/>
      <c r="I1637" s="297">
        <f>+G1637+365</f>
        <v>45601</v>
      </c>
      <c r="J1637" s="310" t="s">
        <v>2995</v>
      </c>
    </row>
    <row r="1638" spans="1:10" ht="18" customHeight="1" x14ac:dyDescent="0.35">
      <c r="A1638" s="348" t="s">
        <v>22</v>
      </c>
      <c r="B1638" s="353" t="s">
        <v>3312</v>
      </c>
      <c r="C1638" s="350" t="s">
        <v>2823</v>
      </c>
      <c r="D1638" s="352" t="s">
        <v>3313</v>
      </c>
      <c r="E1638" s="242" t="s">
        <v>3304</v>
      </c>
      <c r="F1638" s="242" t="s">
        <v>3305</v>
      </c>
      <c r="G1638" s="297">
        <v>45236</v>
      </c>
      <c r="H1638" s="344"/>
      <c r="I1638" s="297">
        <f>G1638+365</f>
        <v>45601</v>
      </c>
      <c r="J1638" s="310" t="s">
        <v>2995</v>
      </c>
    </row>
    <row r="1639" spans="1:10" ht="18" customHeight="1" x14ac:dyDescent="0.35">
      <c r="A1639" s="350" t="s">
        <v>22</v>
      </c>
      <c r="B1639" s="351" t="s">
        <v>3314</v>
      </c>
      <c r="C1639" s="350" t="s">
        <v>2823</v>
      </c>
      <c r="D1639" s="354" t="s">
        <v>3315</v>
      </c>
      <c r="E1639" s="242" t="s">
        <v>3316</v>
      </c>
      <c r="F1639" s="242" t="s">
        <v>140</v>
      </c>
      <c r="G1639" s="297">
        <v>44897</v>
      </c>
      <c r="H1639" s="344">
        <v>45250</v>
      </c>
      <c r="I1639" s="297">
        <f>+H1639+365</f>
        <v>45615</v>
      </c>
      <c r="J1639" s="235" t="s">
        <v>2995</v>
      </c>
    </row>
    <row r="1640" spans="1:10" ht="18" customHeight="1" x14ac:dyDescent="0.35">
      <c r="A1640" s="348" t="s">
        <v>22</v>
      </c>
      <c r="B1640" s="353" t="s">
        <v>3317</v>
      </c>
      <c r="C1640" s="350" t="s">
        <v>2823</v>
      </c>
      <c r="D1640" s="349" t="s">
        <v>3318</v>
      </c>
      <c r="E1640" s="158" t="s">
        <v>3304</v>
      </c>
      <c r="F1640" s="251" t="s">
        <v>3305</v>
      </c>
      <c r="G1640" s="333">
        <v>44902</v>
      </c>
      <c r="H1640" s="344">
        <v>45250</v>
      </c>
      <c r="I1640" s="297">
        <f>+H1640+365</f>
        <v>45615</v>
      </c>
      <c r="J1640" s="310" t="s">
        <v>2995</v>
      </c>
    </row>
    <row r="1641" spans="1:10" ht="18" customHeight="1" x14ac:dyDescent="0.35">
      <c r="A1641" s="348" t="s">
        <v>22</v>
      </c>
      <c r="B1641" s="353" t="s">
        <v>3319</v>
      </c>
      <c r="C1641" s="351" t="s">
        <v>2823</v>
      </c>
      <c r="D1641" s="352" t="s">
        <v>3320</v>
      </c>
      <c r="E1641" s="242" t="s">
        <v>3304</v>
      </c>
      <c r="F1641" s="242" t="s">
        <v>3305</v>
      </c>
      <c r="G1641" s="297">
        <v>44902</v>
      </c>
      <c r="H1641" s="344">
        <v>45250</v>
      </c>
      <c r="I1641" s="297">
        <f>+H1641+365</f>
        <v>45615</v>
      </c>
      <c r="J1641" s="234" t="s">
        <v>2995</v>
      </c>
    </row>
    <row r="1642" spans="1:10" ht="18" customHeight="1" x14ac:dyDescent="0.35">
      <c r="A1642" s="348" t="s">
        <v>22</v>
      </c>
      <c r="B1642" s="353" t="s">
        <v>3321</v>
      </c>
      <c r="C1642" s="353" t="s">
        <v>2823</v>
      </c>
      <c r="D1642" s="349" t="s">
        <v>3322</v>
      </c>
      <c r="E1642" s="251" t="s">
        <v>3304</v>
      </c>
      <c r="F1642" s="251" t="s">
        <v>3305</v>
      </c>
      <c r="G1642" s="333">
        <v>44902</v>
      </c>
      <c r="H1642" s="346">
        <v>45250</v>
      </c>
      <c r="I1642" s="297">
        <f>+H1642+365</f>
        <v>45615</v>
      </c>
      <c r="J1642" s="238" t="s">
        <v>2995</v>
      </c>
    </row>
    <row r="1643" spans="1:10" ht="18" customHeight="1" x14ac:dyDescent="0.35">
      <c r="A1643" s="350" t="s">
        <v>22</v>
      </c>
      <c r="B1643" s="350" t="s">
        <v>3323</v>
      </c>
      <c r="C1643" s="350" t="s">
        <v>2823</v>
      </c>
      <c r="D1643" s="352" t="s">
        <v>3324</v>
      </c>
      <c r="E1643" s="242" t="s">
        <v>3325</v>
      </c>
      <c r="F1643" s="242" t="s">
        <v>3326</v>
      </c>
      <c r="G1643" s="297">
        <v>44904</v>
      </c>
      <c r="H1643" s="344"/>
      <c r="I1643" s="297">
        <f t="shared" ref="I1643" si="78">G1643+365</f>
        <v>45269</v>
      </c>
      <c r="J1643" s="231" t="s">
        <v>161</v>
      </c>
    </row>
    <row r="1644" spans="1:10" ht="18" customHeight="1" x14ac:dyDescent="0.35">
      <c r="A1644" s="350" t="s">
        <v>22</v>
      </c>
      <c r="B1644" s="350" t="s">
        <v>3327</v>
      </c>
      <c r="C1644" s="350" t="s">
        <v>2823</v>
      </c>
      <c r="D1644" s="352" t="s">
        <v>3328</v>
      </c>
      <c r="E1644" s="242" t="s">
        <v>3325</v>
      </c>
      <c r="F1644" s="242" t="s">
        <v>3329</v>
      </c>
      <c r="G1644" s="297">
        <v>44904</v>
      </c>
      <c r="H1644" s="344">
        <v>45313</v>
      </c>
      <c r="I1644" s="297">
        <f>H1644+365</f>
        <v>45678</v>
      </c>
      <c r="J1644" s="231" t="s">
        <v>161</v>
      </c>
    </row>
    <row r="1645" spans="1:10" ht="18" customHeight="1" x14ac:dyDescent="0.35">
      <c r="A1645" s="350" t="s">
        <v>22</v>
      </c>
      <c r="B1645" s="350" t="s">
        <v>3330</v>
      </c>
      <c r="C1645" s="350" t="s">
        <v>2823</v>
      </c>
      <c r="D1645" s="352" t="s">
        <v>3331</v>
      </c>
      <c r="E1645" s="242" t="s">
        <v>3325</v>
      </c>
      <c r="F1645" s="242" t="s">
        <v>3332</v>
      </c>
      <c r="G1645" s="297">
        <v>44904</v>
      </c>
      <c r="H1645" s="346">
        <v>45313</v>
      </c>
      <c r="I1645" s="297">
        <f>H1645+365</f>
        <v>45678</v>
      </c>
      <c r="J1645" s="250" t="s">
        <v>161</v>
      </c>
    </row>
    <row r="1646" spans="1:10" ht="18" customHeight="1" x14ac:dyDescent="0.35">
      <c r="A1646" s="350" t="s">
        <v>22</v>
      </c>
      <c r="B1646" s="350" t="s">
        <v>3333</v>
      </c>
      <c r="C1646" s="350" t="s">
        <v>2823</v>
      </c>
      <c r="D1646" s="352" t="s">
        <v>3334</v>
      </c>
      <c r="E1646" s="242" t="s">
        <v>3325</v>
      </c>
      <c r="F1646" s="242" t="s">
        <v>3335</v>
      </c>
      <c r="G1646" s="297">
        <v>44904</v>
      </c>
      <c r="H1646" s="344">
        <v>45313</v>
      </c>
      <c r="I1646" s="297">
        <f>H1646+365</f>
        <v>45678</v>
      </c>
      <c r="J1646" s="231" t="s">
        <v>161</v>
      </c>
    </row>
    <row r="1647" spans="1:10" ht="18" customHeight="1" x14ac:dyDescent="0.35">
      <c r="A1647" s="350" t="s">
        <v>22</v>
      </c>
      <c r="B1647" s="350" t="s">
        <v>3336</v>
      </c>
      <c r="C1647" s="350" t="s">
        <v>2823</v>
      </c>
      <c r="D1647" s="352" t="s">
        <v>3337</v>
      </c>
      <c r="E1647" s="242" t="s">
        <v>3338</v>
      </c>
      <c r="F1647" s="242" t="s">
        <v>3339</v>
      </c>
      <c r="G1647" s="297">
        <v>44904</v>
      </c>
      <c r="H1647" s="344">
        <v>45313</v>
      </c>
      <c r="I1647" s="297">
        <f>+H1647+365</f>
        <v>45678</v>
      </c>
      <c r="J1647" s="231" t="s">
        <v>161</v>
      </c>
    </row>
    <row r="1648" spans="1:10" ht="18" customHeight="1" x14ac:dyDescent="0.35">
      <c r="A1648" s="350" t="s">
        <v>22</v>
      </c>
      <c r="B1648" s="350" t="s">
        <v>3340</v>
      </c>
      <c r="C1648" s="350" t="s">
        <v>2823</v>
      </c>
      <c r="D1648" s="352" t="s">
        <v>3341</v>
      </c>
      <c r="E1648" s="242" t="s">
        <v>3338</v>
      </c>
      <c r="F1648" s="242" t="s">
        <v>3342</v>
      </c>
      <c r="G1648" s="297">
        <v>44904</v>
      </c>
      <c r="H1648" s="344">
        <v>45313</v>
      </c>
      <c r="I1648" s="297">
        <f>+H1648+365</f>
        <v>45678</v>
      </c>
      <c r="J1648" s="231" t="s">
        <v>161</v>
      </c>
    </row>
    <row r="1649" spans="1:10" ht="18" customHeight="1" x14ac:dyDescent="0.35">
      <c r="A1649" s="350" t="s">
        <v>22</v>
      </c>
      <c r="B1649" s="350" t="s">
        <v>3343</v>
      </c>
      <c r="C1649" s="350" t="s">
        <v>2823</v>
      </c>
      <c r="D1649" s="352" t="s">
        <v>3344</v>
      </c>
      <c r="E1649" s="242" t="s">
        <v>3338</v>
      </c>
      <c r="F1649" s="242" t="s">
        <v>3342</v>
      </c>
      <c r="G1649" s="297">
        <v>44904</v>
      </c>
      <c r="H1649" s="346">
        <v>45313</v>
      </c>
      <c r="I1649" s="297">
        <f>H1649+365</f>
        <v>45678</v>
      </c>
      <c r="J1649" s="250" t="s">
        <v>161</v>
      </c>
    </row>
    <row r="1650" spans="1:10" ht="18" customHeight="1" x14ac:dyDescent="0.35">
      <c r="A1650" s="348" t="s">
        <v>22</v>
      </c>
      <c r="B1650" s="348" t="s">
        <v>3345</v>
      </c>
      <c r="C1650" s="348" t="s">
        <v>2823</v>
      </c>
      <c r="D1650" s="349" t="s">
        <v>3346</v>
      </c>
      <c r="E1650" s="251" t="s">
        <v>3338</v>
      </c>
      <c r="F1650" s="251" t="s">
        <v>3347</v>
      </c>
      <c r="G1650" s="333">
        <v>44904</v>
      </c>
      <c r="H1650" s="346">
        <v>45313</v>
      </c>
      <c r="I1650" s="297">
        <f>+H1650+365</f>
        <v>45678</v>
      </c>
      <c r="J1650" s="355" t="s">
        <v>161</v>
      </c>
    </row>
    <row r="1651" spans="1:10" ht="18" customHeight="1" x14ac:dyDescent="0.35">
      <c r="A1651" s="350" t="s">
        <v>22</v>
      </c>
      <c r="B1651" s="350" t="s">
        <v>3348</v>
      </c>
      <c r="C1651" s="350" t="s">
        <v>2823</v>
      </c>
      <c r="D1651" s="352" t="s">
        <v>3349</v>
      </c>
      <c r="E1651" s="242" t="s">
        <v>3350</v>
      </c>
      <c r="F1651" s="242" t="s">
        <v>3342</v>
      </c>
      <c r="G1651" s="297">
        <v>44904</v>
      </c>
      <c r="H1651" s="297"/>
      <c r="I1651" s="297">
        <f>G1651+365</f>
        <v>45269</v>
      </c>
      <c r="J1651" s="355" t="s">
        <v>161</v>
      </c>
    </row>
    <row r="1652" spans="1:10" ht="18" customHeight="1" x14ac:dyDescent="0.35">
      <c r="A1652" s="350" t="s">
        <v>22</v>
      </c>
      <c r="B1652" s="350" t="s">
        <v>3351</v>
      </c>
      <c r="C1652" s="350" t="s">
        <v>2823</v>
      </c>
      <c r="D1652" s="227" t="s">
        <v>3352</v>
      </c>
      <c r="E1652" s="227" t="s">
        <v>1700</v>
      </c>
      <c r="F1652" s="227" t="s">
        <v>1701</v>
      </c>
      <c r="G1652" s="278">
        <v>44904</v>
      </c>
      <c r="H1652" s="278"/>
      <c r="I1652" s="297">
        <f>+G1652+365</f>
        <v>45269</v>
      </c>
      <c r="J1652" s="356" t="s">
        <v>3353</v>
      </c>
    </row>
    <row r="1653" spans="1:10" ht="18" customHeight="1" x14ac:dyDescent="0.35">
      <c r="A1653" s="350" t="s">
        <v>22</v>
      </c>
      <c r="B1653" s="350" t="s">
        <v>3354</v>
      </c>
      <c r="C1653" s="350" t="s">
        <v>2823</v>
      </c>
      <c r="D1653" s="352" t="s">
        <v>3355</v>
      </c>
      <c r="E1653" s="242" t="s">
        <v>1187</v>
      </c>
      <c r="F1653" s="242" t="s">
        <v>3356</v>
      </c>
      <c r="G1653" s="297">
        <v>44914</v>
      </c>
      <c r="H1653" s="297">
        <v>45133</v>
      </c>
      <c r="I1653" s="297">
        <f t="shared" ref="I1653:I1658" si="79">+H1653+365</f>
        <v>45498</v>
      </c>
      <c r="J1653" s="414" t="s">
        <v>1998</v>
      </c>
    </row>
    <row r="1654" spans="1:10" ht="18" customHeight="1" x14ac:dyDescent="0.35">
      <c r="A1654" s="416" t="s">
        <v>22</v>
      </c>
      <c r="B1654" s="416" t="s">
        <v>3357</v>
      </c>
      <c r="C1654" s="348" t="s">
        <v>2823</v>
      </c>
      <c r="D1654" s="352" t="s">
        <v>3358</v>
      </c>
      <c r="E1654" s="242" t="s">
        <v>1187</v>
      </c>
      <c r="F1654" s="123" t="s">
        <v>3356</v>
      </c>
      <c r="G1654" s="297">
        <v>44914</v>
      </c>
      <c r="H1654" s="297">
        <v>45133</v>
      </c>
      <c r="I1654" s="297">
        <f t="shared" si="79"/>
        <v>45498</v>
      </c>
      <c r="J1654" s="417" t="s">
        <v>1998</v>
      </c>
    </row>
    <row r="1655" spans="1:10" ht="18" customHeight="1" x14ac:dyDescent="0.35">
      <c r="A1655" s="418" t="s">
        <v>22</v>
      </c>
      <c r="B1655" s="418" t="s">
        <v>3359</v>
      </c>
      <c r="C1655" s="350" t="s">
        <v>2823</v>
      </c>
      <c r="D1655" s="357" t="s">
        <v>3360</v>
      </c>
      <c r="E1655" s="358" t="s">
        <v>3276</v>
      </c>
      <c r="F1655" s="358" t="s">
        <v>3356</v>
      </c>
      <c r="G1655" s="332">
        <v>44914</v>
      </c>
      <c r="H1655" s="332">
        <v>45133</v>
      </c>
      <c r="I1655" s="297">
        <f t="shared" si="79"/>
        <v>45498</v>
      </c>
      <c r="J1655" s="419" t="s">
        <v>1998</v>
      </c>
    </row>
    <row r="1656" spans="1:10" ht="18" customHeight="1" x14ac:dyDescent="0.35">
      <c r="A1656" s="418" t="s">
        <v>22</v>
      </c>
      <c r="B1656" s="418" t="s">
        <v>3361</v>
      </c>
      <c r="C1656" s="350" t="s">
        <v>2823</v>
      </c>
      <c r="D1656" s="352" t="s">
        <v>3362</v>
      </c>
      <c r="E1656" s="289" t="s">
        <v>1221</v>
      </c>
      <c r="F1656" s="242" t="s">
        <v>3356</v>
      </c>
      <c r="G1656" s="297">
        <v>44914</v>
      </c>
      <c r="H1656" s="297">
        <v>45133</v>
      </c>
      <c r="I1656" s="297">
        <f t="shared" si="79"/>
        <v>45498</v>
      </c>
      <c r="J1656" s="419" t="s">
        <v>1998</v>
      </c>
    </row>
    <row r="1657" spans="1:10" ht="18" customHeight="1" x14ac:dyDescent="0.35">
      <c r="A1657" s="416" t="s">
        <v>22</v>
      </c>
      <c r="B1657" s="416" t="s">
        <v>3363</v>
      </c>
      <c r="C1657" s="348" t="s">
        <v>2823</v>
      </c>
      <c r="D1657" s="349" t="s">
        <v>3364</v>
      </c>
      <c r="E1657" s="251" t="s">
        <v>1221</v>
      </c>
      <c r="F1657" s="251" t="s">
        <v>3356</v>
      </c>
      <c r="G1657" s="333">
        <v>44914</v>
      </c>
      <c r="H1657" s="333">
        <v>45133</v>
      </c>
      <c r="I1657" s="297">
        <f t="shared" si="79"/>
        <v>45498</v>
      </c>
      <c r="J1657" s="420" t="s">
        <v>1998</v>
      </c>
    </row>
    <row r="1658" spans="1:10" ht="18" customHeight="1" x14ac:dyDescent="0.35">
      <c r="A1658" s="418" t="s">
        <v>22</v>
      </c>
      <c r="B1658" s="418" t="s">
        <v>3365</v>
      </c>
      <c r="C1658" s="350" t="s">
        <v>2823</v>
      </c>
      <c r="D1658" s="352" t="s">
        <v>3366</v>
      </c>
      <c r="E1658" s="242" t="s">
        <v>3276</v>
      </c>
      <c r="F1658" s="242" t="s">
        <v>3356</v>
      </c>
      <c r="G1658" s="297">
        <v>44914</v>
      </c>
      <c r="H1658" s="297">
        <v>45133</v>
      </c>
      <c r="I1658" s="297">
        <f t="shared" si="79"/>
        <v>45498</v>
      </c>
      <c r="J1658" s="419" t="s">
        <v>1998</v>
      </c>
    </row>
    <row r="1659" spans="1:10" ht="18" customHeight="1" x14ac:dyDescent="0.35">
      <c r="A1659" s="418" t="s">
        <v>22</v>
      </c>
      <c r="B1659" s="418" t="s">
        <v>3367</v>
      </c>
      <c r="C1659" s="351" t="s">
        <v>3368</v>
      </c>
      <c r="D1659" s="359" t="s">
        <v>3369</v>
      </c>
      <c r="E1659" s="192" t="s">
        <v>3370</v>
      </c>
      <c r="F1659" s="358" t="s">
        <v>3371</v>
      </c>
      <c r="G1659" s="332">
        <v>44945</v>
      </c>
      <c r="H1659" s="360"/>
      <c r="I1659" s="297">
        <f>+G1659+365</f>
        <v>45310</v>
      </c>
      <c r="J1659" s="234" t="s">
        <v>3372</v>
      </c>
    </row>
    <row r="1660" spans="1:10" ht="18" customHeight="1" x14ac:dyDescent="0.35">
      <c r="A1660" s="418" t="s">
        <v>22</v>
      </c>
      <c r="B1660" s="418" t="s">
        <v>3373</v>
      </c>
      <c r="C1660" s="351" t="s">
        <v>3368</v>
      </c>
      <c r="D1660" s="352" t="s">
        <v>2638</v>
      </c>
      <c r="E1660" s="352" t="s">
        <v>2638</v>
      </c>
      <c r="F1660" s="242" t="s">
        <v>3374</v>
      </c>
      <c r="G1660" s="297">
        <v>44946</v>
      </c>
      <c r="H1660" s="344"/>
      <c r="I1660" s="297">
        <f>G1660+365</f>
        <v>45311</v>
      </c>
      <c r="J1660" s="234" t="s">
        <v>2640</v>
      </c>
    </row>
    <row r="1661" spans="1:10" ht="18" customHeight="1" x14ac:dyDescent="0.35">
      <c r="A1661" s="418" t="s">
        <v>22</v>
      </c>
      <c r="B1661" s="418" t="s">
        <v>3375</v>
      </c>
      <c r="C1661" s="351" t="s">
        <v>3368</v>
      </c>
      <c r="D1661" s="352" t="s">
        <v>3376</v>
      </c>
      <c r="E1661" s="123" t="s">
        <v>3031</v>
      </c>
      <c r="F1661" s="242" t="s">
        <v>3377</v>
      </c>
      <c r="G1661" s="297">
        <v>44951</v>
      </c>
      <c r="H1661" s="344"/>
      <c r="I1661" s="297">
        <f>G1661+365</f>
        <v>45316</v>
      </c>
      <c r="J1661" s="234" t="s">
        <v>3378</v>
      </c>
    </row>
    <row r="1662" spans="1:10" ht="18" customHeight="1" x14ac:dyDescent="0.35">
      <c r="A1662" s="418" t="s">
        <v>22</v>
      </c>
      <c r="B1662" s="418" t="s">
        <v>3379</v>
      </c>
      <c r="C1662" s="353" t="s">
        <v>3368</v>
      </c>
      <c r="D1662" s="361" t="s">
        <v>3380</v>
      </c>
      <c r="E1662" s="251" t="s">
        <v>1555</v>
      </c>
      <c r="F1662" s="251" t="s">
        <v>3381</v>
      </c>
      <c r="G1662" s="333">
        <v>44951</v>
      </c>
      <c r="H1662" s="346">
        <v>45274</v>
      </c>
      <c r="I1662" s="297">
        <f>+H1662+365</f>
        <v>45639</v>
      </c>
      <c r="J1662" s="234" t="s">
        <v>2890</v>
      </c>
    </row>
    <row r="1663" spans="1:10" ht="18" customHeight="1" x14ac:dyDescent="0.35">
      <c r="A1663" s="418" t="s">
        <v>22</v>
      </c>
      <c r="B1663" s="421" t="s">
        <v>3382</v>
      </c>
      <c r="C1663" s="350" t="s">
        <v>3368</v>
      </c>
      <c r="D1663" s="354" t="s">
        <v>3383</v>
      </c>
      <c r="E1663" s="123" t="s">
        <v>982</v>
      </c>
      <c r="F1663" s="242" t="s">
        <v>3381</v>
      </c>
      <c r="G1663" s="297">
        <v>44951</v>
      </c>
      <c r="H1663" s="297">
        <v>45274</v>
      </c>
      <c r="I1663" s="297">
        <f>+H1663+365</f>
        <v>45639</v>
      </c>
      <c r="J1663" s="328" t="s">
        <v>2890</v>
      </c>
    </row>
    <row r="1664" spans="1:10" ht="18" customHeight="1" x14ac:dyDescent="0.35">
      <c r="A1664" s="418" t="s">
        <v>22</v>
      </c>
      <c r="B1664" s="421" t="s">
        <v>3384</v>
      </c>
      <c r="C1664" s="350" t="s">
        <v>3368</v>
      </c>
      <c r="D1664" s="354" t="s">
        <v>3385</v>
      </c>
      <c r="E1664" s="242" t="s">
        <v>1555</v>
      </c>
      <c r="F1664" s="242" t="s">
        <v>3386</v>
      </c>
      <c r="G1664" s="297">
        <v>44951</v>
      </c>
      <c r="H1664" s="297">
        <v>45274</v>
      </c>
      <c r="I1664" s="297">
        <f>+H1664+365</f>
        <v>45639</v>
      </c>
      <c r="J1664" s="328" t="s">
        <v>2890</v>
      </c>
    </row>
    <row r="1665" spans="1:10" ht="18" customHeight="1" x14ac:dyDescent="0.35">
      <c r="A1665" s="416" t="s">
        <v>22</v>
      </c>
      <c r="B1665" s="422" t="s">
        <v>3387</v>
      </c>
      <c r="C1665" s="350" t="s">
        <v>3368</v>
      </c>
      <c r="D1665" s="349" t="s">
        <v>3388</v>
      </c>
      <c r="E1665" s="251" t="s">
        <v>2873</v>
      </c>
      <c r="F1665" s="251" t="s">
        <v>3386</v>
      </c>
      <c r="G1665" s="333">
        <v>44951</v>
      </c>
      <c r="H1665" s="333">
        <v>45274</v>
      </c>
      <c r="I1665" s="297">
        <f>+H1665+365</f>
        <v>45639</v>
      </c>
      <c r="J1665" s="311" t="s">
        <v>2890</v>
      </c>
    </row>
    <row r="1666" spans="1:10" ht="18" customHeight="1" x14ac:dyDescent="0.35">
      <c r="A1666" s="418" t="s">
        <v>22</v>
      </c>
      <c r="B1666" s="421" t="s">
        <v>3389</v>
      </c>
      <c r="C1666" s="351" t="s">
        <v>3368</v>
      </c>
      <c r="D1666" s="352" t="s">
        <v>3390</v>
      </c>
      <c r="E1666" s="242" t="s">
        <v>3391</v>
      </c>
      <c r="F1666" s="242" t="s">
        <v>3392</v>
      </c>
      <c r="G1666" s="297">
        <v>44959</v>
      </c>
      <c r="H1666" s="297"/>
      <c r="I1666" s="297">
        <f>G1666+365</f>
        <v>45324</v>
      </c>
      <c r="J1666" s="362" t="s">
        <v>3393</v>
      </c>
    </row>
    <row r="1667" spans="1:10" ht="18" customHeight="1" x14ac:dyDescent="0.35">
      <c r="A1667" s="350" t="s">
        <v>22</v>
      </c>
      <c r="B1667" s="351" t="s">
        <v>3394</v>
      </c>
      <c r="C1667" s="351" t="s">
        <v>3368</v>
      </c>
      <c r="D1667" s="349" t="s">
        <v>3395</v>
      </c>
      <c r="E1667" s="251" t="s">
        <v>3396</v>
      </c>
      <c r="F1667" s="251" t="s">
        <v>3397</v>
      </c>
      <c r="G1667" s="333">
        <v>44960</v>
      </c>
      <c r="H1667" s="333">
        <v>45399</v>
      </c>
      <c r="I1667" s="297">
        <f>+H1667+365</f>
        <v>45764</v>
      </c>
      <c r="J1667" s="362" t="s">
        <v>2843</v>
      </c>
    </row>
    <row r="1668" spans="1:10" ht="18" customHeight="1" x14ac:dyDescent="0.35">
      <c r="A1668" s="350" t="s">
        <v>22</v>
      </c>
      <c r="B1668" s="351" t="s">
        <v>3398</v>
      </c>
      <c r="C1668" s="351" t="s">
        <v>3368</v>
      </c>
      <c r="D1668" s="352" t="s">
        <v>3390</v>
      </c>
      <c r="E1668" s="242" t="s">
        <v>3399</v>
      </c>
      <c r="F1668" s="242" t="s">
        <v>3392</v>
      </c>
      <c r="G1668" s="297">
        <v>44960</v>
      </c>
      <c r="H1668" s="297"/>
      <c r="I1668" s="297">
        <f>G1668+365</f>
        <v>45325</v>
      </c>
      <c r="J1668" s="362" t="s">
        <v>3400</v>
      </c>
    </row>
    <row r="1669" spans="1:10" ht="18" customHeight="1" x14ac:dyDescent="0.35">
      <c r="A1669" s="348" t="s">
        <v>22</v>
      </c>
      <c r="B1669" s="353" t="s">
        <v>3401</v>
      </c>
      <c r="C1669" s="351" t="s">
        <v>3368</v>
      </c>
      <c r="D1669" s="354" t="s">
        <v>3402</v>
      </c>
      <c r="E1669" s="242" t="s">
        <v>3403</v>
      </c>
      <c r="F1669" s="242" t="s">
        <v>3404</v>
      </c>
      <c r="G1669" s="297">
        <v>44965</v>
      </c>
      <c r="H1669" s="297">
        <v>45315</v>
      </c>
      <c r="I1669" s="297">
        <f>+H1669+365</f>
        <v>45680</v>
      </c>
      <c r="J1669" s="311" t="s">
        <v>759</v>
      </c>
    </row>
    <row r="1670" spans="1:10" ht="18" customHeight="1" x14ac:dyDescent="0.35">
      <c r="A1670" s="350" t="s">
        <v>22</v>
      </c>
      <c r="B1670" s="351" t="s">
        <v>3405</v>
      </c>
      <c r="C1670" s="351" t="s">
        <v>3368</v>
      </c>
      <c r="D1670" s="354" t="s">
        <v>3406</v>
      </c>
      <c r="E1670" s="242" t="s">
        <v>3403</v>
      </c>
      <c r="F1670" s="242" t="s">
        <v>3407</v>
      </c>
      <c r="G1670" s="297">
        <v>44965</v>
      </c>
      <c r="H1670" s="297">
        <v>45315</v>
      </c>
      <c r="I1670" s="297">
        <f>+H1670+365</f>
        <v>45680</v>
      </c>
      <c r="J1670" s="311" t="s">
        <v>759</v>
      </c>
    </row>
    <row r="1671" spans="1:10" ht="18" customHeight="1" x14ac:dyDescent="0.35">
      <c r="A1671" s="350" t="s">
        <v>22</v>
      </c>
      <c r="B1671" s="351" t="s">
        <v>3408</v>
      </c>
      <c r="C1671" s="351" t="s">
        <v>3368</v>
      </c>
      <c r="D1671" s="352" t="s">
        <v>3409</v>
      </c>
      <c r="E1671" s="242" t="s">
        <v>3410</v>
      </c>
      <c r="F1671" s="242" t="s">
        <v>3411</v>
      </c>
      <c r="G1671" s="297">
        <v>44966</v>
      </c>
      <c r="H1671" s="297"/>
      <c r="I1671" s="297">
        <f t="shared" ref="I1671:I1685" si="80">G1671+365</f>
        <v>45331</v>
      </c>
      <c r="J1671" s="363" t="s">
        <v>161</v>
      </c>
    </row>
    <row r="1672" spans="1:10" ht="18" customHeight="1" x14ac:dyDescent="0.35">
      <c r="A1672" s="350" t="s">
        <v>22</v>
      </c>
      <c r="B1672" s="351" t="s">
        <v>3412</v>
      </c>
      <c r="C1672" s="351" t="s">
        <v>3368</v>
      </c>
      <c r="D1672" s="352" t="s">
        <v>3413</v>
      </c>
      <c r="E1672" s="242" t="s">
        <v>3325</v>
      </c>
      <c r="F1672" s="242" t="s">
        <v>3411</v>
      </c>
      <c r="G1672" s="297">
        <v>44966</v>
      </c>
      <c r="H1672" s="297"/>
      <c r="I1672" s="297">
        <f t="shared" si="80"/>
        <v>45331</v>
      </c>
      <c r="J1672" s="231" t="s">
        <v>161</v>
      </c>
    </row>
    <row r="1673" spans="1:10" ht="18" customHeight="1" x14ac:dyDescent="0.35">
      <c r="A1673" s="350" t="s">
        <v>22</v>
      </c>
      <c r="B1673" s="350" t="s">
        <v>3414</v>
      </c>
      <c r="C1673" s="364" t="s">
        <v>3368</v>
      </c>
      <c r="D1673" s="352" t="s">
        <v>3415</v>
      </c>
      <c r="E1673" s="242" t="s">
        <v>3416</v>
      </c>
      <c r="F1673" s="242" t="s">
        <v>3417</v>
      </c>
      <c r="G1673" s="297">
        <v>44971</v>
      </c>
      <c r="H1673" s="297">
        <v>45336</v>
      </c>
      <c r="I1673" s="297">
        <f t="shared" ref="I1673:I1679" si="81">+H1673+365</f>
        <v>45701</v>
      </c>
      <c r="J1673" s="235" t="s">
        <v>3418</v>
      </c>
    </row>
    <row r="1674" spans="1:10" ht="18" customHeight="1" x14ac:dyDescent="0.35">
      <c r="A1674" s="350" t="s">
        <v>22</v>
      </c>
      <c r="B1674" s="350" t="s">
        <v>3419</v>
      </c>
      <c r="C1674" s="351" t="s">
        <v>3368</v>
      </c>
      <c r="D1674" s="365" t="s">
        <v>3415</v>
      </c>
      <c r="E1674" s="366" t="s">
        <v>3416</v>
      </c>
      <c r="F1674" s="366" t="s">
        <v>3417</v>
      </c>
      <c r="G1674" s="367">
        <v>44971</v>
      </c>
      <c r="H1674" s="332">
        <v>45336</v>
      </c>
      <c r="I1674" s="297">
        <f t="shared" si="81"/>
        <v>45701</v>
      </c>
      <c r="J1674" s="235" t="s">
        <v>3418</v>
      </c>
    </row>
    <row r="1675" spans="1:10" ht="18" customHeight="1" x14ac:dyDescent="0.35">
      <c r="A1675" s="350" t="s">
        <v>22</v>
      </c>
      <c r="B1675" s="350" t="s">
        <v>3420</v>
      </c>
      <c r="C1675" s="351" t="s">
        <v>3368</v>
      </c>
      <c r="D1675" s="349" t="s">
        <v>3415</v>
      </c>
      <c r="E1675" s="251" t="s">
        <v>3416</v>
      </c>
      <c r="F1675" s="251" t="s">
        <v>3417</v>
      </c>
      <c r="G1675" s="333">
        <v>44971</v>
      </c>
      <c r="H1675" s="368">
        <v>45336</v>
      </c>
      <c r="I1675" s="297">
        <f t="shared" si="81"/>
        <v>45701</v>
      </c>
      <c r="J1675" s="308" t="s">
        <v>3418</v>
      </c>
    </row>
    <row r="1676" spans="1:10" ht="18" customHeight="1" x14ac:dyDescent="0.35">
      <c r="A1676" s="348" t="s">
        <v>22</v>
      </c>
      <c r="B1676" s="348" t="s">
        <v>3421</v>
      </c>
      <c r="C1676" s="353" t="s">
        <v>3368</v>
      </c>
      <c r="D1676" s="352" t="s">
        <v>3415</v>
      </c>
      <c r="E1676" s="242" t="s">
        <v>3416</v>
      </c>
      <c r="F1676" s="242" t="s">
        <v>3417</v>
      </c>
      <c r="G1676" s="297">
        <v>44971</v>
      </c>
      <c r="H1676" s="297">
        <v>45336</v>
      </c>
      <c r="I1676" s="297">
        <f t="shared" si="81"/>
        <v>45701</v>
      </c>
      <c r="J1676" s="235" t="s">
        <v>3418</v>
      </c>
    </row>
    <row r="1677" spans="1:10" ht="18" customHeight="1" x14ac:dyDescent="0.35">
      <c r="A1677" s="348" t="s">
        <v>22</v>
      </c>
      <c r="B1677" s="348" t="s">
        <v>3422</v>
      </c>
      <c r="C1677" s="351" t="s">
        <v>3368</v>
      </c>
      <c r="D1677" s="352" t="s">
        <v>3415</v>
      </c>
      <c r="E1677" s="242" t="s">
        <v>3416</v>
      </c>
      <c r="F1677" s="242" t="s">
        <v>3417</v>
      </c>
      <c r="G1677" s="297">
        <v>44971</v>
      </c>
      <c r="H1677" s="297">
        <v>45336</v>
      </c>
      <c r="I1677" s="297">
        <f t="shared" si="81"/>
        <v>45701</v>
      </c>
      <c r="J1677" s="235" t="s">
        <v>3418</v>
      </c>
    </row>
    <row r="1678" spans="1:10" ht="18" customHeight="1" x14ac:dyDescent="0.35">
      <c r="A1678" s="348" t="s">
        <v>22</v>
      </c>
      <c r="B1678" s="348" t="s">
        <v>3423</v>
      </c>
      <c r="C1678" s="351" t="s">
        <v>3368</v>
      </c>
      <c r="D1678" s="352" t="s">
        <v>3424</v>
      </c>
      <c r="E1678" s="242" t="s">
        <v>3425</v>
      </c>
      <c r="F1678" s="242" t="s">
        <v>3426</v>
      </c>
      <c r="G1678" s="297">
        <v>44971</v>
      </c>
      <c r="H1678" s="297">
        <v>45336</v>
      </c>
      <c r="I1678" s="297">
        <f t="shared" si="81"/>
        <v>45701</v>
      </c>
      <c r="J1678" s="234" t="s">
        <v>3418</v>
      </c>
    </row>
    <row r="1679" spans="1:10" ht="18" customHeight="1" x14ac:dyDescent="0.35">
      <c r="A1679" s="348" t="s">
        <v>22</v>
      </c>
      <c r="B1679" s="348" t="s">
        <v>3427</v>
      </c>
      <c r="C1679" s="351" t="s">
        <v>3368</v>
      </c>
      <c r="D1679" s="352" t="s">
        <v>3428</v>
      </c>
      <c r="E1679" s="289" t="s">
        <v>3107</v>
      </c>
      <c r="F1679" s="242" t="s">
        <v>3426</v>
      </c>
      <c r="G1679" s="297">
        <v>44971</v>
      </c>
      <c r="H1679" s="297">
        <v>45336</v>
      </c>
      <c r="I1679" s="297">
        <f t="shared" si="81"/>
        <v>45701</v>
      </c>
      <c r="J1679" s="234" t="s">
        <v>3418</v>
      </c>
    </row>
    <row r="1680" spans="1:10" ht="18" customHeight="1" x14ac:dyDescent="0.35">
      <c r="A1680" s="348" t="s">
        <v>22</v>
      </c>
      <c r="B1680" s="348" t="s">
        <v>3429</v>
      </c>
      <c r="C1680" s="351" t="s">
        <v>3368</v>
      </c>
      <c r="D1680" s="352" t="s">
        <v>3430</v>
      </c>
      <c r="E1680" s="123" t="s">
        <v>3431</v>
      </c>
      <c r="F1680" s="242" t="s">
        <v>3432</v>
      </c>
      <c r="G1680" s="297">
        <v>44973</v>
      </c>
      <c r="H1680" s="297"/>
      <c r="I1680" s="297">
        <f t="shared" si="80"/>
        <v>45338</v>
      </c>
      <c r="J1680" s="234" t="s">
        <v>1585</v>
      </c>
    </row>
    <row r="1681" spans="1:10" ht="18" customHeight="1" x14ac:dyDescent="0.35">
      <c r="A1681" s="348" t="s">
        <v>22</v>
      </c>
      <c r="B1681" s="348" t="s">
        <v>3433</v>
      </c>
      <c r="C1681" s="351" t="s">
        <v>3368</v>
      </c>
      <c r="D1681" s="352" t="s">
        <v>3434</v>
      </c>
      <c r="E1681" s="123" t="s">
        <v>3431</v>
      </c>
      <c r="F1681" s="242" t="s">
        <v>3432</v>
      </c>
      <c r="G1681" s="297">
        <v>44973</v>
      </c>
      <c r="H1681" s="297"/>
      <c r="I1681" s="297">
        <f t="shared" si="80"/>
        <v>45338</v>
      </c>
      <c r="J1681" s="234" t="s">
        <v>1585</v>
      </c>
    </row>
    <row r="1682" spans="1:10" ht="18" customHeight="1" x14ac:dyDescent="0.35">
      <c r="A1682" s="348" t="s">
        <v>22</v>
      </c>
      <c r="B1682" s="348" t="s">
        <v>3435</v>
      </c>
      <c r="C1682" s="351" t="s">
        <v>3368</v>
      </c>
      <c r="D1682" s="352" t="s">
        <v>3436</v>
      </c>
      <c r="E1682" s="123" t="s">
        <v>3437</v>
      </c>
      <c r="F1682" s="242" t="s">
        <v>3438</v>
      </c>
      <c r="G1682" s="297">
        <v>44970</v>
      </c>
      <c r="H1682" s="297"/>
      <c r="I1682" s="297">
        <f t="shared" si="80"/>
        <v>45335</v>
      </c>
      <c r="J1682" s="234" t="s">
        <v>2890</v>
      </c>
    </row>
    <row r="1683" spans="1:10" ht="18" customHeight="1" x14ac:dyDescent="0.35">
      <c r="A1683" s="350" t="s">
        <v>22</v>
      </c>
      <c r="B1683" s="350" t="s">
        <v>3439</v>
      </c>
      <c r="C1683" s="351" t="s">
        <v>3368</v>
      </c>
      <c r="D1683" s="352" t="s">
        <v>3440</v>
      </c>
      <c r="E1683" s="123" t="s">
        <v>3437</v>
      </c>
      <c r="F1683" s="242" t="s">
        <v>3438</v>
      </c>
      <c r="G1683" s="297">
        <v>44970</v>
      </c>
      <c r="H1683" s="297"/>
      <c r="I1683" s="297">
        <f t="shared" si="80"/>
        <v>45335</v>
      </c>
      <c r="J1683" s="234" t="s">
        <v>2890</v>
      </c>
    </row>
    <row r="1684" spans="1:10" ht="18" customHeight="1" x14ac:dyDescent="0.35">
      <c r="A1684" s="350" t="s">
        <v>22</v>
      </c>
      <c r="B1684" s="350" t="s">
        <v>3441</v>
      </c>
      <c r="C1684" s="351" t="s">
        <v>3368</v>
      </c>
      <c r="D1684" s="352" t="s">
        <v>3442</v>
      </c>
      <c r="E1684" s="123" t="s">
        <v>3437</v>
      </c>
      <c r="F1684" s="242" t="s">
        <v>3438</v>
      </c>
      <c r="G1684" s="297">
        <v>44970</v>
      </c>
      <c r="H1684" s="297"/>
      <c r="I1684" s="297">
        <f t="shared" si="80"/>
        <v>45335</v>
      </c>
      <c r="J1684" s="234" t="s">
        <v>2890</v>
      </c>
    </row>
    <row r="1685" spans="1:10" ht="18" customHeight="1" x14ac:dyDescent="0.35">
      <c r="A1685" s="350" t="s">
        <v>22</v>
      </c>
      <c r="B1685" s="350" t="s">
        <v>3443</v>
      </c>
      <c r="C1685" s="351" t="s">
        <v>3368</v>
      </c>
      <c r="D1685" s="242" t="s">
        <v>3444</v>
      </c>
      <c r="E1685" s="242" t="s">
        <v>3437</v>
      </c>
      <c r="F1685" s="242" t="s">
        <v>3438</v>
      </c>
      <c r="G1685" s="297">
        <v>44970</v>
      </c>
      <c r="H1685" s="297"/>
      <c r="I1685" s="297">
        <f t="shared" si="80"/>
        <v>45335</v>
      </c>
      <c r="J1685" s="234" t="s">
        <v>2890</v>
      </c>
    </row>
    <row r="1686" spans="1:10" ht="18" customHeight="1" x14ac:dyDescent="0.35">
      <c r="A1686" s="350" t="s">
        <v>22</v>
      </c>
      <c r="B1686" s="350" t="s">
        <v>3445</v>
      </c>
      <c r="C1686" s="351" t="s">
        <v>3368</v>
      </c>
      <c r="D1686" s="251" t="s">
        <v>3446</v>
      </c>
      <c r="E1686" s="251" t="s">
        <v>3447</v>
      </c>
      <c r="F1686" s="366" t="s">
        <v>3448</v>
      </c>
      <c r="G1686" s="333">
        <v>44970</v>
      </c>
      <c r="H1686" s="333"/>
      <c r="I1686" s="297">
        <f>+G1686+365</f>
        <v>45335</v>
      </c>
      <c r="J1686" s="238" t="s">
        <v>2890</v>
      </c>
    </row>
    <row r="1687" spans="1:10" ht="18" customHeight="1" x14ac:dyDescent="0.35">
      <c r="A1687" s="350" t="s">
        <v>22</v>
      </c>
      <c r="B1687" s="350" t="s">
        <v>3449</v>
      </c>
      <c r="C1687" s="351" t="s">
        <v>3368</v>
      </c>
      <c r="D1687" s="242" t="s">
        <v>3450</v>
      </c>
      <c r="E1687" s="242" t="s">
        <v>3451</v>
      </c>
      <c r="F1687" s="242" t="s">
        <v>3448</v>
      </c>
      <c r="G1687" s="297">
        <v>44970</v>
      </c>
      <c r="H1687" s="297"/>
      <c r="I1687" s="297">
        <f>+G1687+365</f>
        <v>45335</v>
      </c>
      <c r="J1687" s="311" t="s">
        <v>2890</v>
      </c>
    </row>
    <row r="1688" spans="1:10" ht="18" customHeight="1" x14ac:dyDescent="0.35">
      <c r="A1688" s="350" t="s">
        <v>22</v>
      </c>
      <c r="B1688" s="350" t="s">
        <v>3452</v>
      </c>
      <c r="C1688" s="350" t="s">
        <v>3368</v>
      </c>
      <c r="D1688" s="357" t="s">
        <v>3453</v>
      </c>
      <c r="E1688" s="358" t="s">
        <v>3454</v>
      </c>
      <c r="F1688" s="242" t="s">
        <v>3455</v>
      </c>
      <c r="G1688" s="332">
        <v>44971</v>
      </c>
      <c r="H1688" s="332">
        <v>45313</v>
      </c>
      <c r="I1688" s="297">
        <f>+H1688+365</f>
        <v>45678</v>
      </c>
      <c r="J1688" s="363" t="s">
        <v>1537</v>
      </c>
    </row>
    <row r="1689" spans="1:10" ht="18" customHeight="1" x14ac:dyDescent="0.35">
      <c r="A1689" s="350" t="s">
        <v>22</v>
      </c>
      <c r="B1689" s="350" t="s">
        <v>3456</v>
      </c>
      <c r="C1689" s="350" t="s">
        <v>3368</v>
      </c>
      <c r="D1689" s="352" t="s">
        <v>3457</v>
      </c>
      <c r="E1689" s="242" t="s">
        <v>3458</v>
      </c>
      <c r="F1689" s="242" t="s">
        <v>3455</v>
      </c>
      <c r="G1689" s="297">
        <v>44971</v>
      </c>
      <c r="H1689" s="297"/>
      <c r="I1689" s="297">
        <f>G1689+365</f>
        <v>45336</v>
      </c>
      <c r="J1689" s="231" t="s">
        <v>1537</v>
      </c>
    </row>
    <row r="1690" spans="1:10" ht="18" customHeight="1" x14ac:dyDescent="0.35">
      <c r="A1690" s="350" t="s">
        <v>22</v>
      </c>
      <c r="B1690" s="350" t="s">
        <v>3459</v>
      </c>
      <c r="C1690" s="350" t="s">
        <v>3368</v>
      </c>
      <c r="D1690" s="352" t="s">
        <v>3460</v>
      </c>
      <c r="E1690" s="242" t="s">
        <v>3461</v>
      </c>
      <c r="F1690" s="242" t="s">
        <v>3455</v>
      </c>
      <c r="G1690" s="297">
        <v>44971</v>
      </c>
      <c r="H1690" s="297"/>
      <c r="I1690" s="297">
        <f>G1690+365</f>
        <v>45336</v>
      </c>
      <c r="J1690" s="231" t="s">
        <v>1537</v>
      </c>
    </row>
    <row r="1691" spans="1:10" ht="18" customHeight="1" x14ac:dyDescent="0.35">
      <c r="A1691" s="348" t="s">
        <v>22</v>
      </c>
      <c r="B1691" s="348" t="s">
        <v>3462</v>
      </c>
      <c r="C1691" s="348" t="s">
        <v>3368</v>
      </c>
      <c r="D1691" s="349" t="s">
        <v>3463</v>
      </c>
      <c r="E1691" s="227" t="s">
        <v>886</v>
      </c>
      <c r="F1691" s="227" t="s">
        <v>2272</v>
      </c>
      <c r="G1691" s="278">
        <v>44987</v>
      </c>
      <c r="H1691" s="278">
        <v>45439</v>
      </c>
      <c r="I1691" s="297">
        <f>+H1691+365</f>
        <v>45804</v>
      </c>
      <c r="J1691" s="227" t="s">
        <v>3353</v>
      </c>
    </row>
    <row r="1692" spans="1:10" ht="18" customHeight="1" x14ac:dyDescent="0.35">
      <c r="A1692" s="350" t="s">
        <v>22</v>
      </c>
      <c r="B1692" s="350" t="s">
        <v>3464</v>
      </c>
      <c r="C1692" s="350" t="s">
        <v>3368</v>
      </c>
      <c r="D1692" s="352" t="s">
        <v>3465</v>
      </c>
      <c r="E1692" s="220" t="s">
        <v>2927</v>
      </c>
      <c r="F1692" s="91" t="s">
        <v>3142</v>
      </c>
      <c r="G1692" s="369">
        <v>44995</v>
      </c>
      <c r="H1692" s="369">
        <v>45352</v>
      </c>
      <c r="I1692" s="297">
        <f>+H1692+365</f>
        <v>45717</v>
      </c>
      <c r="J1692" s="83" t="s">
        <v>727</v>
      </c>
    </row>
    <row r="1693" spans="1:10" ht="18" customHeight="1" x14ac:dyDescent="0.35">
      <c r="A1693" s="370" t="s">
        <v>22</v>
      </c>
      <c r="B1693" s="370" t="s">
        <v>3466</v>
      </c>
      <c r="C1693" s="370" t="s">
        <v>3368</v>
      </c>
      <c r="D1693" s="138" t="s">
        <v>1390</v>
      </c>
      <c r="E1693" s="109" t="s">
        <v>1391</v>
      </c>
      <c r="F1693" s="109" t="s">
        <v>1392</v>
      </c>
      <c r="G1693" s="97">
        <v>45001</v>
      </c>
      <c r="H1693" s="97"/>
      <c r="I1693" s="297">
        <f>G1693+366</f>
        <v>45367</v>
      </c>
      <c r="J1693" s="235" t="s">
        <v>869</v>
      </c>
    </row>
    <row r="1694" spans="1:10" ht="18" customHeight="1" x14ac:dyDescent="0.35">
      <c r="A1694" s="350" t="s">
        <v>22</v>
      </c>
      <c r="B1694" s="350" t="s">
        <v>3467</v>
      </c>
      <c r="C1694" s="351" t="s">
        <v>3368</v>
      </c>
      <c r="D1694" s="352" t="s">
        <v>2615</v>
      </c>
      <c r="E1694" s="242" t="s">
        <v>2616</v>
      </c>
      <c r="F1694" s="242" t="s">
        <v>2272</v>
      </c>
      <c r="G1694" s="344">
        <v>45001</v>
      </c>
      <c r="H1694" s="297">
        <v>45365</v>
      </c>
      <c r="I1694" s="297">
        <f>+H1694+365</f>
        <v>45730</v>
      </c>
      <c r="J1694" s="235" t="s">
        <v>2617</v>
      </c>
    </row>
    <row r="1695" spans="1:10" ht="18" customHeight="1" x14ac:dyDescent="0.35">
      <c r="A1695" s="350" t="s">
        <v>22</v>
      </c>
      <c r="B1695" s="350" t="s">
        <v>3468</v>
      </c>
      <c r="C1695" s="351" t="s">
        <v>3368</v>
      </c>
      <c r="D1695" s="352" t="s">
        <v>3469</v>
      </c>
      <c r="E1695" s="242" t="s">
        <v>3470</v>
      </c>
      <c r="F1695" s="242" t="s">
        <v>3471</v>
      </c>
      <c r="G1695" s="344">
        <v>45098</v>
      </c>
      <c r="H1695" s="297"/>
      <c r="I1695" s="297">
        <f>G1695+366</f>
        <v>45464</v>
      </c>
      <c r="J1695" s="235" t="s">
        <v>2617</v>
      </c>
    </row>
    <row r="1696" spans="1:10" ht="18" customHeight="1" x14ac:dyDescent="0.35">
      <c r="A1696" s="350" t="s">
        <v>22</v>
      </c>
      <c r="B1696" s="350" t="s">
        <v>3472</v>
      </c>
      <c r="C1696" s="351" t="s">
        <v>3368</v>
      </c>
      <c r="D1696" s="352" t="s">
        <v>3473</v>
      </c>
      <c r="E1696" s="251" t="s">
        <v>3474</v>
      </c>
      <c r="F1696" s="251" t="s">
        <v>3475</v>
      </c>
      <c r="G1696" s="346">
        <v>45012</v>
      </c>
      <c r="H1696" s="333">
        <v>45385</v>
      </c>
      <c r="I1696" s="297">
        <f t="shared" ref="I1696:I1716" si="82">+H1696+365</f>
        <v>45750</v>
      </c>
      <c r="J1696" s="235" t="s">
        <v>3476</v>
      </c>
    </row>
    <row r="1697" spans="1:10" ht="18" customHeight="1" x14ac:dyDescent="0.35">
      <c r="A1697" s="350" t="s">
        <v>22</v>
      </c>
      <c r="B1697" s="350" t="s">
        <v>3477</v>
      </c>
      <c r="C1697" s="351" t="s">
        <v>3368</v>
      </c>
      <c r="D1697" s="371" t="s">
        <v>3478</v>
      </c>
      <c r="E1697" s="242" t="s">
        <v>3474</v>
      </c>
      <c r="F1697" s="242" t="s">
        <v>3475</v>
      </c>
      <c r="G1697" s="297">
        <v>45012</v>
      </c>
      <c r="H1697" s="297">
        <v>45385</v>
      </c>
      <c r="I1697" s="297">
        <f t="shared" si="82"/>
        <v>45750</v>
      </c>
      <c r="J1697" s="362" t="s">
        <v>3476</v>
      </c>
    </row>
    <row r="1698" spans="1:10" ht="18" customHeight="1" x14ac:dyDescent="0.35">
      <c r="A1698" s="350" t="s">
        <v>22</v>
      </c>
      <c r="B1698" s="350" t="s">
        <v>3479</v>
      </c>
      <c r="C1698" s="351" t="s">
        <v>3368</v>
      </c>
      <c r="D1698" s="371" t="s">
        <v>3473</v>
      </c>
      <c r="E1698" s="242" t="s">
        <v>3480</v>
      </c>
      <c r="F1698" s="242" t="s">
        <v>3475</v>
      </c>
      <c r="G1698" s="297">
        <v>45012</v>
      </c>
      <c r="H1698" s="297">
        <v>45385</v>
      </c>
      <c r="I1698" s="297">
        <f t="shared" si="82"/>
        <v>45750</v>
      </c>
      <c r="J1698" s="328" t="s">
        <v>3476</v>
      </c>
    </row>
    <row r="1699" spans="1:10" ht="18" customHeight="1" x14ac:dyDescent="0.35">
      <c r="A1699" s="350" t="s">
        <v>22</v>
      </c>
      <c r="B1699" s="350" t="s">
        <v>3481</v>
      </c>
      <c r="C1699" s="351" t="s">
        <v>3368</v>
      </c>
      <c r="D1699" s="371" t="s">
        <v>3478</v>
      </c>
      <c r="E1699" s="242" t="s">
        <v>3480</v>
      </c>
      <c r="F1699" s="242" t="s">
        <v>3475</v>
      </c>
      <c r="G1699" s="297">
        <v>45012</v>
      </c>
      <c r="H1699" s="297">
        <v>45385</v>
      </c>
      <c r="I1699" s="297">
        <f t="shared" si="82"/>
        <v>45750</v>
      </c>
      <c r="J1699" s="328" t="s">
        <v>3476</v>
      </c>
    </row>
    <row r="1700" spans="1:10" ht="18" customHeight="1" x14ac:dyDescent="0.35">
      <c r="A1700" s="350" t="s">
        <v>22</v>
      </c>
      <c r="B1700" s="350" t="s">
        <v>3482</v>
      </c>
      <c r="C1700" s="351" t="s">
        <v>3368</v>
      </c>
      <c r="D1700" s="371" t="s">
        <v>3478</v>
      </c>
      <c r="E1700" s="242" t="s">
        <v>2423</v>
      </c>
      <c r="F1700" s="242" t="s">
        <v>3475</v>
      </c>
      <c r="G1700" s="297">
        <v>45012</v>
      </c>
      <c r="H1700" s="297">
        <v>45385</v>
      </c>
      <c r="I1700" s="297">
        <f t="shared" si="82"/>
        <v>45750</v>
      </c>
      <c r="J1700" s="328" t="s">
        <v>3476</v>
      </c>
    </row>
    <row r="1701" spans="1:10" ht="18" customHeight="1" x14ac:dyDescent="0.35">
      <c r="A1701" s="350" t="s">
        <v>22</v>
      </c>
      <c r="B1701" s="350" t="s">
        <v>3483</v>
      </c>
      <c r="C1701" s="351" t="s">
        <v>3368</v>
      </c>
      <c r="D1701" s="352" t="s">
        <v>3473</v>
      </c>
      <c r="E1701" s="242" t="s">
        <v>2423</v>
      </c>
      <c r="F1701" s="242" t="s">
        <v>3475</v>
      </c>
      <c r="G1701" s="297">
        <v>45012</v>
      </c>
      <c r="H1701" s="297">
        <v>45385</v>
      </c>
      <c r="I1701" s="297">
        <f t="shared" si="82"/>
        <v>45750</v>
      </c>
      <c r="J1701" s="328" t="s">
        <v>3476</v>
      </c>
    </row>
    <row r="1702" spans="1:10" ht="18" customHeight="1" x14ac:dyDescent="0.35">
      <c r="A1702" s="350" t="s">
        <v>22</v>
      </c>
      <c r="B1702" s="350" t="s">
        <v>3484</v>
      </c>
      <c r="C1702" s="351" t="s">
        <v>3368</v>
      </c>
      <c r="D1702" s="352" t="s">
        <v>3478</v>
      </c>
      <c r="E1702" s="242" t="s">
        <v>2922</v>
      </c>
      <c r="F1702" s="242" t="s">
        <v>3475</v>
      </c>
      <c r="G1702" s="297">
        <v>45012</v>
      </c>
      <c r="H1702" s="297">
        <v>45385</v>
      </c>
      <c r="I1702" s="297">
        <f t="shared" si="82"/>
        <v>45750</v>
      </c>
      <c r="J1702" s="328" t="s">
        <v>3476</v>
      </c>
    </row>
    <row r="1703" spans="1:10" ht="18" customHeight="1" x14ac:dyDescent="0.35">
      <c r="A1703" s="350" t="s">
        <v>22</v>
      </c>
      <c r="B1703" s="350" t="s">
        <v>3485</v>
      </c>
      <c r="C1703" s="351" t="s">
        <v>3368</v>
      </c>
      <c r="D1703" s="352" t="s">
        <v>3473</v>
      </c>
      <c r="E1703" s="242" t="s">
        <v>2922</v>
      </c>
      <c r="F1703" s="242" t="s">
        <v>3475</v>
      </c>
      <c r="G1703" s="297">
        <v>45012</v>
      </c>
      <c r="H1703" s="297">
        <v>45385</v>
      </c>
      <c r="I1703" s="297">
        <f t="shared" si="82"/>
        <v>45750</v>
      </c>
      <c r="J1703" s="328" t="s">
        <v>3476</v>
      </c>
    </row>
    <row r="1704" spans="1:10" ht="18" customHeight="1" x14ac:dyDescent="0.35">
      <c r="A1704" s="350" t="s">
        <v>22</v>
      </c>
      <c r="B1704" s="350" t="s">
        <v>3486</v>
      </c>
      <c r="C1704" s="351" t="s">
        <v>3368</v>
      </c>
      <c r="D1704" s="371" t="s">
        <v>3478</v>
      </c>
      <c r="E1704" s="242" t="s">
        <v>2410</v>
      </c>
      <c r="F1704" s="242" t="s">
        <v>3475</v>
      </c>
      <c r="G1704" s="297">
        <v>45012</v>
      </c>
      <c r="H1704" s="297">
        <v>45385</v>
      </c>
      <c r="I1704" s="297">
        <f t="shared" si="82"/>
        <v>45750</v>
      </c>
      <c r="J1704" s="235" t="s">
        <v>3476</v>
      </c>
    </row>
    <row r="1705" spans="1:10" ht="18" customHeight="1" x14ac:dyDescent="0.35">
      <c r="A1705" s="350" t="s">
        <v>22</v>
      </c>
      <c r="B1705" s="350" t="s">
        <v>3487</v>
      </c>
      <c r="C1705" s="351" t="s">
        <v>3368</v>
      </c>
      <c r="D1705" s="352" t="s">
        <v>3478</v>
      </c>
      <c r="E1705" s="358" t="s">
        <v>3488</v>
      </c>
      <c r="F1705" s="242" t="s">
        <v>3475</v>
      </c>
      <c r="G1705" s="297">
        <v>45012</v>
      </c>
      <c r="H1705" s="297">
        <v>45385</v>
      </c>
      <c r="I1705" s="297">
        <f t="shared" si="82"/>
        <v>45750</v>
      </c>
      <c r="J1705" s="235" t="s">
        <v>3476</v>
      </c>
    </row>
    <row r="1706" spans="1:10" ht="18" customHeight="1" x14ac:dyDescent="0.35">
      <c r="A1706" s="348" t="s">
        <v>22</v>
      </c>
      <c r="B1706" s="348" t="s">
        <v>3489</v>
      </c>
      <c r="C1706" s="353" t="s">
        <v>3368</v>
      </c>
      <c r="D1706" s="349" t="s">
        <v>3473</v>
      </c>
      <c r="E1706" s="251" t="s">
        <v>3488</v>
      </c>
      <c r="F1706" s="251" t="s">
        <v>3475</v>
      </c>
      <c r="G1706" s="297">
        <v>45012</v>
      </c>
      <c r="H1706" s="297">
        <v>45385</v>
      </c>
      <c r="I1706" s="297">
        <f t="shared" si="82"/>
        <v>45750</v>
      </c>
      <c r="J1706" s="235" t="s">
        <v>3476</v>
      </c>
    </row>
    <row r="1707" spans="1:10" ht="18" customHeight="1" x14ac:dyDescent="0.35">
      <c r="A1707" s="350" t="s">
        <v>22</v>
      </c>
      <c r="B1707" s="350" t="s">
        <v>3490</v>
      </c>
      <c r="C1707" s="350" t="s">
        <v>3368</v>
      </c>
      <c r="D1707" s="352" t="s">
        <v>3473</v>
      </c>
      <c r="E1707" s="242" t="s">
        <v>3491</v>
      </c>
      <c r="F1707" s="242" t="s">
        <v>3475</v>
      </c>
      <c r="G1707" s="344">
        <v>45012</v>
      </c>
      <c r="H1707" s="297">
        <v>45385</v>
      </c>
      <c r="I1707" s="297">
        <f t="shared" si="82"/>
        <v>45750</v>
      </c>
      <c r="J1707" s="362" t="s">
        <v>3476</v>
      </c>
    </row>
    <row r="1708" spans="1:10" ht="18" customHeight="1" x14ac:dyDescent="0.35">
      <c r="A1708" s="350" t="s">
        <v>22</v>
      </c>
      <c r="B1708" s="350" t="s">
        <v>3492</v>
      </c>
      <c r="C1708" s="350" t="s">
        <v>3368</v>
      </c>
      <c r="D1708" s="352" t="s">
        <v>3478</v>
      </c>
      <c r="E1708" s="242" t="s">
        <v>3491</v>
      </c>
      <c r="F1708" s="242" t="s">
        <v>3475</v>
      </c>
      <c r="G1708" s="372">
        <v>45012</v>
      </c>
      <c r="H1708" s="373">
        <v>45385</v>
      </c>
      <c r="I1708" s="297">
        <f t="shared" si="82"/>
        <v>45750</v>
      </c>
      <c r="J1708" s="299" t="s">
        <v>3476</v>
      </c>
    </row>
    <row r="1709" spans="1:10" ht="18" customHeight="1" x14ac:dyDescent="0.35">
      <c r="A1709" s="348" t="s">
        <v>22</v>
      </c>
      <c r="B1709" s="348" t="s">
        <v>3493</v>
      </c>
      <c r="C1709" s="348" t="s">
        <v>3368</v>
      </c>
      <c r="D1709" s="349" t="s">
        <v>3478</v>
      </c>
      <c r="E1709" s="251" t="s">
        <v>1803</v>
      </c>
      <c r="F1709" s="251" t="s">
        <v>3475</v>
      </c>
      <c r="G1709" s="368">
        <v>45012</v>
      </c>
      <c r="H1709" s="294">
        <v>45385</v>
      </c>
      <c r="I1709" s="297">
        <f t="shared" si="82"/>
        <v>45750</v>
      </c>
      <c r="J1709" s="238" t="s">
        <v>3476</v>
      </c>
    </row>
    <row r="1710" spans="1:10" ht="18" customHeight="1" x14ac:dyDescent="0.35">
      <c r="A1710" s="350" t="s">
        <v>22</v>
      </c>
      <c r="B1710" s="350" t="s">
        <v>3494</v>
      </c>
      <c r="C1710" s="350" t="s">
        <v>3368</v>
      </c>
      <c r="D1710" s="352" t="s">
        <v>3473</v>
      </c>
      <c r="E1710" s="242" t="s">
        <v>1803</v>
      </c>
      <c r="F1710" s="242" t="s">
        <v>3475</v>
      </c>
      <c r="G1710" s="297">
        <v>45012</v>
      </c>
      <c r="H1710" s="297">
        <v>45385</v>
      </c>
      <c r="I1710" s="297">
        <f t="shared" si="82"/>
        <v>45750</v>
      </c>
      <c r="J1710" s="235" t="s">
        <v>3476</v>
      </c>
    </row>
    <row r="1711" spans="1:10" ht="18" customHeight="1" x14ac:dyDescent="0.35">
      <c r="A1711" s="350" t="s">
        <v>22</v>
      </c>
      <c r="B1711" s="350" t="s">
        <v>3495</v>
      </c>
      <c r="C1711" s="350" t="s">
        <v>3368</v>
      </c>
      <c r="D1711" s="352" t="s">
        <v>3473</v>
      </c>
      <c r="E1711" s="242" t="s">
        <v>3496</v>
      </c>
      <c r="F1711" s="242" t="s">
        <v>3475</v>
      </c>
      <c r="G1711" s="297">
        <v>45012</v>
      </c>
      <c r="H1711" s="297">
        <v>45385</v>
      </c>
      <c r="I1711" s="297">
        <f t="shared" si="82"/>
        <v>45750</v>
      </c>
      <c r="J1711" s="235" t="s">
        <v>3476</v>
      </c>
    </row>
    <row r="1712" spans="1:10" ht="18" customHeight="1" x14ac:dyDescent="0.35">
      <c r="A1712" s="350" t="s">
        <v>22</v>
      </c>
      <c r="B1712" s="350" t="s">
        <v>3497</v>
      </c>
      <c r="C1712" s="353" t="s">
        <v>3368</v>
      </c>
      <c r="D1712" s="352" t="s">
        <v>3478</v>
      </c>
      <c r="E1712" s="242" t="s">
        <v>40</v>
      </c>
      <c r="F1712" s="242" t="s">
        <v>3475</v>
      </c>
      <c r="G1712" s="297">
        <v>45012</v>
      </c>
      <c r="H1712" s="297">
        <v>45385</v>
      </c>
      <c r="I1712" s="297">
        <f t="shared" si="82"/>
        <v>45750</v>
      </c>
      <c r="J1712" s="235" t="s">
        <v>3476</v>
      </c>
    </row>
    <row r="1713" spans="1:10" ht="18" customHeight="1" x14ac:dyDescent="0.35">
      <c r="A1713" s="350" t="s">
        <v>22</v>
      </c>
      <c r="B1713" s="350" t="s">
        <v>3498</v>
      </c>
      <c r="C1713" s="350" t="s">
        <v>3368</v>
      </c>
      <c r="D1713" s="352" t="s">
        <v>3478</v>
      </c>
      <c r="E1713" s="242" t="s">
        <v>3496</v>
      </c>
      <c r="F1713" s="242" t="s">
        <v>3475</v>
      </c>
      <c r="G1713" s="297">
        <v>45012</v>
      </c>
      <c r="H1713" s="297">
        <v>45385</v>
      </c>
      <c r="I1713" s="297">
        <f t="shared" si="82"/>
        <v>45750</v>
      </c>
      <c r="J1713" s="235" t="s">
        <v>3476</v>
      </c>
    </row>
    <row r="1714" spans="1:10" ht="18" customHeight="1" x14ac:dyDescent="0.35">
      <c r="A1714" s="350" t="s">
        <v>22</v>
      </c>
      <c r="B1714" s="350" t="s">
        <v>3499</v>
      </c>
      <c r="C1714" s="350" t="s">
        <v>3368</v>
      </c>
      <c r="D1714" s="352" t="s">
        <v>3473</v>
      </c>
      <c r="E1714" s="242" t="s">
        <v>40</v>
      </c>
      <c r="F1714" s="242" t="s">
        <v>3475</v>
      </c>
      <c r="G1714" s="297">
        <v>45012</v>
      </c>
      <c r="H1714" s="297">
        <v>45385</v>
      </c>
      <c r="I1714" s="297">
        <f t="shared" si="82"/>
        <v>45750</v>
      </c>
      <c r="J1714" s="235" t="s">
        <v>3476</v>
      </c>
    </row>
    <row r="1715" spans="1:10" ht="18" customHeight="1" x14ac:dyDescent="0.35">
      <c r="A1715" s="348" t="s">
        <v>22</v>
      </c>
      <c r="B1715" s="348" t="s">
        <v>3500</v>
      </c>
      <c r="C1715" s="348" t="s">
        <v>3368</v>
      </c>
      <c r="D1715" s="352" t="s">
        <v>3473</v>
      </c>
      <c r="E1715" s="242" t="s">
        <v>3501</v>
      </c>
      <c r="F1715" s="242" t="s">
        <v>3475</v>
      </c>
      <c r="G1715" s="297">
        <v>45012</v>
      </c>
      <c r="H1715" s="297">
        <v>45385</v>
      </c>
      <c r="I1715" s="297">
        <f t="shared" si="82"/>
        <v>45750</v>
      </c>
      <c r="J1715" s="235" t="s">
        <v>3476</v>
      </c>
    </row>
    <row r="1716" spans="1:10" ht="18" customHeight="1" x14ac:dyDescent="0.35">
      <c r="A1716" s="350" t="s">
        <v>22</v>
      </c>
      <c r="B1716" s="350" t="s">
        <v>3502</v>
      </c>
      <c r="C1716" s="350" t="s">
        <v>3368</v>
      </c>
      <c r="D1716" s="352" t="s">
        <v>3478</v>
      </c>
      <c r="E1716" s="242" t="s">
        <v>3501</v>
      </c>
      <c r="F1716" s="242" t="s">
        <v>3475</v>
      </c>
      <c r="G1716" s="297">
        <v>45012</v>
      </c>
      <c r="H1716" s="297">
        <v>45385</v>
      </c>
      <c r="I1716" s="297">
        <f t="shared" si="82"/>
        <v>45750</v>
      </c>
      <c r="J1716" s="235" t="s">
        <v>3476</v>
      </c>
    </row>
    <row r="1717" spans="1:10" ht="18" customHeight="1" x14ac:dyDescent="0.35">
      <c r="A1717" s="350" t="s">
        <v>22</v>
      </c>
      <c r="B1717" s="350" t="s">
        <v>3503</v>
      </c>
      <c r="C1717" s="350" t="s">
        <v>3368</v>
      </c>
      <c r="D1717" s="352" t="s">
        <v>3504</v>
      </c>
      <c r="E1717" s="242" t="s">
        <v>3505</v>
      </c>
      <c r="F1717" s="242" t="s">
        <v>3506</v>
      </c>
      <c r="G1717" s="297">
        <v>45009</v>
      </c>
      <c r="H1717" s="297"/>
      <c r="I1717" s="297">
        <f t="shared" ref="I1717:I1725" si="83">G1717+365</f>
        <v>45374</v>
      </c>
      <c r="J1717" s="235" t="s">
        <v>3507</v>
      </c>
    </row>
    <row r="1718" spans="1:10" ht="18" customHeight="1" x14ac:dyDescent="0.35">
      <c r="A1718" s="350" t="s">
        <v>22</v>
      </c>
      <c r="B1718" s="350" t="s">
        <v>3508</v>
      </c>
      <c r="C1718" s="350" t="s">
        <v>3368</v>
      </c>
      <c r="D1718" s="352" t="s">
        <v>3509</v>
      </c>
      <c r="E1718" s="242" t="s">
        <v>28</v>
      </c>
      <c r="F1718" s="242" t="s">
        <v>3455</v>
      </c>
      <c r="G1718" s="297">
        <v>45015</v>
      </c>
      <c r="H1718" s="297"/>
      <c r="I1718" s="297">
        <f t="shared" si="83"/>
        <v>45380</v>
      </c>
      <c r="J1718" s="231" t="s">
        <v>1537</v>
      </c>
    </row>
    <row r="1719" spans="1:10" ht="18" customHeight="1" x14ac:dyDescent="0.35">
      <c r="A1719" s="350" t="s">
        <v>22</v>
      </c>
      <c r="B1719" s="350" t="s">
        <v>3510</v>
      </c>
      <c r="C1719" s="350" t="s">
        <v>3368</v>
      </c>
      <c r="D1719" s="352" t="s">
        <v>3511</v>
      </c>
      <c r="E1719" s="242" t="s">
        <v>2796</v>
      </c>
      <c r="F1719" s="242" t="s">
        <v>3512</v>
      </c>
      <c r="G1719" s="297">
        <v>45027</v>
      </c>
      <c r="H1719" s="297">
        <v>45365</v>
      </c>
      <c r="I1719" s="297">
        <f>+H1719+365</f>
        <v>45730</v>
      </c>
      <c r="J1719" s="235" t="s">
        <v>2617</v>
      </c>
    </row>
    <row r="1720" spans="1:10" ht="18" customHeight="1" x14ac:dyDescent="0.35">
      <c r="A1720" s="350" t="s">
        <v>22</v>
      </c>
      <c r="B1720" s="350" t="s">
        <v>3513</v>
      </c>
      <c r="C1720" s="350" t="s">
        <v>3368</v>
      </c>
      <c r="D1720" s="91" t="s">
        <v>885</v>
      </c>
      <c r="E1720" s="91" t="s">
        <v>886</v>
      </c>
      <c r="F1720" s="91" t="s">
        <v>887</v>
      </c>
      <c r="G1720" s="97">
        <v>45015</v>
      </c>
      <c r="H1720" s="97"/>
      <c r="I1720" s="297">
        <f t="shared" si="83"/>
        <v>45380</v>
      </c>
      <c r="J1720" s="235" t="s">
        <v>888</v>
      </c>
    </row>
    <row r="1721" spans="1:10" ht="18" customHeight="1" x14ac:dyDescent="0.35">
      <c r="A1721" s="350" t="s">
        <v>22</v>
      </c>
      <c r="B1721" s="350" t="s">
        <v>3514</v>
      </c>
      <c r="C1721" s="350" t="s">
        <v>3368</v>
      </c>
      <c r="D1721" s="352" t="s">
        <v>3515</v>
      </c>
      <c r="E1721" s="123" t="s">
        <v>3516</v>
      </c>
      <c r="F1721" s="242" t="s">
        <v>3517</v>
      </c>
      <c r="G1721" s="297">
        <v>45027</v>
      </c>
      <c r="H1721" s="297"/>
      <c r="I1721" s="297">
        <f t="shared" si="83"/>
        <v>45392</v>
      </c>
      <c r="J1721" s="235" t="s">
        <v>3293</v>
      </c>
    </row>
    <row r="1722" spans="1:10" ht="18" customHeight="1" x14ac:dyDescent="0.35">
      <c r="A1722" s="350" t="s">
        <v>22</v>
      </c>
      <c r="B1722" s="350" t="s">
        <v>3518</v>
      </c>
      <c r="C1722" s="350" t="s">
        <v>3368</v>
      </c>
      <c r="D1722" s="352" t="s">
        <v>3519</v>
      </c>
      <c r="E1722" s="123" t="s">
        <v>3520</v>
      </c>
      <c r="F1722" s="242" t="s">
        <v>3521</v>
      </c>
      <c r="G1722" s="297">
        <v>45027</v>
      </c>
      <c r="H1722" s="297"/>
      <c r="I1722" s="297">
        <f t="shared" si="83"/>
        <v>45392</v>
      </c>
      <c r="J1722" s="235" t="s">
        <v>3293</v>
      </c>
    </row>
    <row r="1723" spans="1:10" ht="18" customHeight="1" x14ac:dyDescent="0.35">
      <c r="A1723" s="350" t="s">
        <v>22</v>
      </c>
      <c r="B1723" s="350" t="s">
        <v>3522</v>
      </c>
      <c r="C1723" s="350" t="s">
        <v>3368</v>
      </c>
      <c r="D1723" s="352" t="s">
        <v>3523</v>
      </c>
      <c r="E1723" s="123" t="s">
        <v>3524</v>
      </c>
      <c r="F1723" s="242" t="s">
        <v>3525</v>
      </c>
      <c r="G1723" s="297">
        <v>45027</v>
      </c>
      <c r="H1723" s="297"/>
      <c r="I1723" s="297">
        <f t="shared" si="83"/>
        <v>45392</v>
      </c>
      <c r="J1723" s="235" t="s">
        <v>3293</v>
      </c>
    </row>
    <row r="1724" spans="1:10" ht="18" customHeight="1" x14ac:dyDescent="0.35">
      <c r="A1724" s="350" t="s">
        <v>22</v>
      </c>
      <c r="B1724" s="350" t="s">
        <v>3526</v>
      </c>
      <c r="C1724" s="350" t="s">
        <v>3368</v>
      </c>
      <c r="D1724" s="352" t="s">
        <v>3527</v>
      </c>
      <c r="E1724" s="123" t="s">
        <v>3528</v>
      </c>
      <c r="F1724" s="242" t="s">
        <v>3529</v>
      </c>
      <c r="G1724" s="297">
        <v>45027</v>
      </c>
      <c r="H1724" s="297">
        <v>45369</v>
      </c>
      <c r="I1724" s="297">
        <f>+H1724+365</f>
        <v>45734</v>
      </c>
      <c r="J1724" s="235" t="s">
        <v>3293</v>
      </c>
    </row>
    <row r="1725" spans="1:10" ht="18" customHeight="1" x14ac:dyDescent="0.35">
      <c r="A1725" s="350" t="s">
        <v>22</v>
      </c>
      <c r="B1725" s="350" t="s">
        <v>3530</v>
      </c>
      <c r="C1725" s="350" t="s">
        <v>3368</v>
      </c>
      <c r="D1725" s="352" t="s">
        <v>3531</v>
      </c>
      <c r="E1725" s="123" t="s">
        <v>3532</v>
      </c>
      <c r="F1725" s="242" t="s">
        <v>3533</v>
      </c>
      <c r="G1725" s="297">
        <v>45027</v>
      </c>
      <c r="H1725" s="297"/>
      <c r="I1725" s="297">
        <f t="shared" si="83"/>
        <v>45392</v>
      </c>
      <c r="J1725" s="235" t="s">
        <v>3293</v>
      </c>
    </row>
    <row r="1726" spans="1:10" ht="18" customHeight="1" x14ac:dyDescent="0.35">
      <c r="A1726" s="350" t="s">
        <v>22</v>
      </c>
      <c r="B1726" s="350" t="s">
        <v>3534</v>
      </c>
      <c r="C1726" s="350" t="s">
        <v>3368</v>
      </c>
      <c r="D1726" s="352" t="s">
        <v>3535</v>
      </c>
      <c r="E1726" s="123" t="s">
        <v>1221</v>
      </c>
      <c r="F1726" s="242" t="s">
        <v>3536</v>
      </c>
      <c r="G1726" s="297">
        <v>45027</v>
      </c>
      <c r="H1726" s="297">
        <v>45369</v>
      </c>
      <c r="I1726" s="297">
        <f t="shared" ref="I1726:I1735" si="84">+H1726+365</f>
        <v>45734</v>
      </c>
      <c r="J1726" s="235" t="s">
        <v>3293</v>
      </c>
    </row>
    <row r="1727" spans="1:10" ht="18" customHeight="1" x14ac:dyDescent="0.35">
      <c r="A1727" s="350" t="s">
        <v>22</v>
      </c>
      <c r="B1727" s="350" t="s">
        <v>3537</v>
      </c>
      <c r="C1727" s="350" t="s">
        <v>3368</v>
      </c>
      <c r="D1727" s="352" t="s">
        <v>3538</v>
      </c>
      <c r="E1727" s="123" t="s">
        <v>3532</v>
      </c>
      <c r="F1727" s="242" t="s">
        <v>3529</v>
      </c>
      <c r="G1727" s="297">
        <v>45027</v>
      </c>
      <c r="H1727" s="297">
        <v>45369</v>
      </c>
      <c r="I1727" s="297">
        <f t="shared" si="84"/>
        <v>45734</v>
      </c>
      <c r="J1727" s="235" t="s">
        <v>3293</v>
      </c>
    </row>
    <row r="1728" spans="1:10" ht="18" customHeight="1" x14ac:dyDescent="0.35">
      <c r="A1728" s="350" t="s">
        <v>22</v>
      </c>
      <c r="B1728" s="350" t="s">
        <v>3539</v>
      </c>
      <c r="C1728" s="350" t="s">
        <v>3368</v>
      </c>
      <c r="D1728" s="352" t="s">
        <v>3540</v>
      </c>
      <c r="E1728" s="123" t="s">
        <v>1187</v>
      </c>
      <c r="F1728" s="123" t="s">
        <v>3541</v>
      </c>
      <c r="G1728" s="297">
        <v>45027</v>
      </c>
      <c r="H1728" s="297">
        <v>45369</v>
      </c>
      <c r="I1728" s="297">
        <f t="shared" si="84"/>
        <v>45734</v>
      </c>
      <c r="J1728" s="235" t="s">
        <v>3293</v>
      </c>
    </row>
    <row r="1729" spans="1:10" ht="18" customHeight="1" x14ac:dyDescent="0.35">
      <c r="A1729" s="350" t="s">
        <v>22</v>
      </c>
      <c r="B1729" s="350" t="s">
        <v>3542</v>
      </c>
      <c r="C1729" s="350" t="s">
        <v>3368</v>
      </c>
      <c r="D1729" s="354" t="s">
        <v>3543</v>
      </c>
      <c r="E1729" s="123" t="s">
        <v>1221</v>
      </c>
      <c r="F1729" s="123" t="s">
        <v>3541</v>
      </c>
      <c r="G1729" s="297">
        <v>45027</v>
      </c>
      <c r="H1729" s="297">
        <v>45369</v>
      </c>
      <c r="I1729" s="297">
        <f t="shared" si="84"/>
        <v>45734</v>
      </c>
      <c r="J1729" s="235" t="s">
        <v>3293</v>
      </c>
    </row>
    <row r="1730" spans="1:10" ht="18" customHeight="1" x14ac:dyDescent="0.35">
      <c r="A1730" s="350" t="s">
        <v>22</v>
      </c>
      <c r="B1730" s="350" t="s">
        <v>3544</v>
      </c>
      <c r="C1730" s="350" t="s">
        <v>3368</v>
      </c>
      <c r="D1730" s="354" t="s">
        <v>3545</v>
      </c>
      <c r="E1730" s="123" t="s">
        <v>3528</v>
      </c>
      <c r="F1730" s="123" t="s">
        <v>3546</v>
      </c>
      <c r="G1730" s="297">
        <v>45027</v>
      </c>
      <c r="H1730" s="297">
        <v>45369</v>
      </c>
      <c r="I1730" s="297">
        <f t="shared" si="84"/>
        <v>45734</v>
      </c>
      <c r="J1730" s="235" t="s">
        <v>3293</v>
      </c>
    </row>
    <row r="1731" spans="1:10" ht="18" customHeight="1" x14ac:dyDescent="0.35">
      <c r="A1731" s="350" t="s">
        <v>22</v>
      </c>
      <c r="B1731" s="350" t="s">
        <v>3547</v>
      </c>
      <c r="C1731" s="350" t="s">
        <v>3368</v>
      </c>
      <c r="D1731" s="354" t="s">
        <v>3548</v>
      </c>
      <c r="E1731" s="123" t="s">
        <v>1187</v>
      </c>
      <c r="F1731" s="123" t="s">
        <v>3549</v>
      </c>
      <c r="G1731" s="297">
        <v>45027</v>
      </c>
      <c r="H1731" s="297">
        <v>45369</v>
      </c>
      <c r="I1731" s="297">
        <f t="shared" si="84"/>
        <v>45734</v>
      </c>
      <c r="J1731" s="235" t="s">
        <v>3293</v>
      </c>
    </row>
    <row r="1732" spans="1:10" ht="18" customHeight="1" x14ac:dyDescent="0.35">
      <c r="A1732" s="350" t="s">
        <v>22</v>
      </c>
      <c r="B1732" s="350" t="s">
        <v>3550</v>
      </c>
      <c r="C1732" s="350" t="s">
        <v>3368</v>
      </c>
      <c r="D1732" s="354" t="s">
        <v>3551</v>
      </c>
      <c r="E1732" s="123" t="s">
        <v>40</v>
      </c>
      <c r="F1732" s="242" t="s">
        <v>3536</v>
      </c>
      <c r="G1732" s="297">
        <v>45027</v>
      </c>
      <c r="H1732" s="297">
        <v>45369</v>
      </c>
      <c r="I1732" s="297">
        <f t="shared" si="84"/>
        <v>45734</v>
      </c>
      <c r="J1732" s="235" t="s">
        <v>3293</v>
      </c>
    </row>
    <row r="1733" spans="1:10" ht="18" customHeight="1" x14ac:dyDescent="0.35">
      <c r="A1733" s="350" t="s">
        <v>22</v>
      </c>
      <c r="B1733" s="350" t="s">
        <v>3552</v>
      </c>
      <c r="C1733" s="350" t="s">
        <v>3368</v>
      </c>
      <c r="D1733" s="352" t="s">
        <v>3553</v>
      </c>
      <c r="E1733" s="123" t="s">
        <v>3554</v>
      </c>
      <c r="F1733" s="242" t="s">
        <v>3536</v>
      </c>
      <c r="G1733" s="297">
        <v>45027</v>
      </c>
      <c r="H1733" s="297">
        <v>45369</v>
      </c>
      <c r="I1733" s="297">
        <f t="shared" si="84"/>
        <v>45734</v>
      </c>
      <c r="J1733" s="235" t="s">
        <v>3293</v>
      </c>
    </row>
    <row r="1734" spans="1:10" ht="18" customHeight="1" x14ac:dyDescent="0.35">
      <c r="A1734" s="350" t="s">
        <v>22</v>
      </c>
      <c r="B1734" s="350" t="s">
        <v>3555</v>
      </c>
      <c r="C1734" s="350" t="s">
        <v>3368</v>
      </c>
      <c r="D1734" s="354" t="s">
        <v>3556</v>
      </c>
      <c r="E1734" s="123" t="s">
        <v>3276</v>
      </c>
      <c r="F1734" s="242" t="s">
        <v>3536</v>
      </c>
      <c r="G1734" s="297">
        <v>45027</v>
      </c>
      <c r="H1734" s="297">
        <v>45369</v>
      </c>
      <c r="I1734" s="297">
        <f t="shared" si="84"/>
        <v>45734</v>
      </c>
      <c r="J1734" s="235" t="s">
        <v>3293</v>
      </c>
    </row>
    <row r="1735" spans="1:10" ht="18" customHeight="1" x14ac:dyDescent="0.35">
      <c r="A1735" s="350" t="s">
        <v>22</v>
      </c>
      <c r="B1735" s="370" t="s">
        <v>3557</v>
      </c>
      <c r="C1735" s="370" t="s">
        <v>3368</v>
      </c>
      <c r="D1735" s="374" t="s">
        <v>3558</v>
      </c>
      <c r="E1735" s="210" t="s">
        <v>1767</v>
      </c>
      <c r="F1735" s="261" t="s">
        <v>3536</v>
      </c>
      <c r="G1735" s="298">
        <v>45027</v>
      </c>
      <c r="H1735" s="298">
        <v>45369</v>
      </c>
      <c r="I1735" s="332">
        <f t="shared" si="84"/>
        <v>45734</v>
      </c>
      <c r="J1735" s="237" t="s">
        <v>3293</v>
      </c>
    </row>
    <row r="1736" spans="1:10" ht="18" customHeight="1" x14ac:dyDescent="0.35">
      <c r="A1736" s="350" t="s">
        <v>22</v>
      </c>
      <c r="B1736" s="350" t="s">
        <v>3559</v>
      </c>
      <c r="C1736" s="350" t="s">
        <v>3368</v>
      </c>
      <c r="D1736" s="265" t="s">
        <v>3560</v>
      </c>
      <c r="E1736" s="180" t="s">
        <v>3561</v>
      </c>
      <c r="F1736" s="180" t="s">
        <v>3549</v>
      </c>
      <c r="G1736" s="246">
        <v>45027</v>
      </c>
      <c r="H1736" s="246"/>
      <c r="I1736" s="297">
        <f t="shared" ref="I1736:I1760" si="85">G1736+365</f>
        <v>45392</v>
      </c>
      <c r="J1736" s="234" t="s">
        <v>3293</v>
      </c>
    </row>
    <row r="1737" spans="1:10" ht="18" customHeight="1" x14ac:dyDescent="0.35">
      <c r="A1737" s="350" t="s">
        <v>22</v>
      </c>
      <c r="B1737" s="350" t="s">
        <v>3562</v>
      </c>
      <c r="C1737" s="350" t="s">
        <v>3368</v>
      </c>
      <c r="D1737" s="352" t="s">
        <v>3563</v>
      </c>
      <c r="E1737" s="123" t="s">
        <v>3564</v>
      </c>
      <c r="F1737" s="242" t="s">
        <v>3536</v>
      </c>
      <c r="G1737" s="297">
        <v>45027</v>
      </c>
      <c r="H1737" s="346">
        <v>45369</v>
      </c>
      <c r="I1737" s="297">
        <f t="shared" ref="I1737:I1743" si="86">+H1737+365</f>
        <v>45734</v>
      </c>
      <c r="J1737" s="310" t="s">
        <v>3293</v>
      </c>
    </row>
    <row r="1738" spans="1:10" ht="18" customHeight="1" x14ac:dyDescent="0.35">
      <c r="A1738" s="350" t="s">
        <v>22</v>
      </c>
      <c r="B1738" s="350" t="s">
        <v>3565</v>
      </c>
      <c r="C1738" s="350" t="s">
        <v>3368</v>
      </c>
      <c r="D1738" s="354" t="s">
        <v>3566</v>
      </c>
      <c r="E1738" s="123" t="s">
        <v>3276</v>
      </c>
      <c r="F1738" s="242" t="s">
        <v>3541</v>
      </c>
      <c r="G1738" s="297">
        <v>45027</v>
      </c>
      <c r="H1738" s="346">
        <v>45369</v>
      </c>
      <c r="I1738" s="297">
        <f t="shared" si="86"/>
        <v>45734</v>
      </c>
      <c r="J1738" s="310" t="s">
        <v>3293</v>
      </c>
    </row>
    <row r="1739" spans="1:10" ht="18" customHeight="1" x14ac:dyDescent="0.35">
      <c r="A1739" s="350" t="s">
        <v>22</v>
      </c>
      <c r="B1739" s="350" t="s">
        <v>3567</v>
      </c>
      <c r="C1739" s="350" t="s">
        <v>3368</v>
      </c>
      <c r="D1739" s="354" t="s">
        <v>3568</v>
      </c>
      <c r="E1739" s="123" t="s">
        <v>1767</v>
      </c>
      <c r="F1739" s="242" t="s">
        <v>3541</v>
      </c>
      <c r="G1739" s="297">
        <v>45027</v>
      </c>
      <c r="H1739" s="346">
        <v>45369</v>
      </c>
      <c r="I1739" s="297">
        <f t="shared" si="86"/>
        <v>45734</v>
      </c>
      <c r="J1739" s="310" t="s">
        <v>3293</v>
      </c>
    </row>
    <row r="1740" spans="1:10" ht="18" customHeight="1" x14ac:dyDescent="0.35">
      <c r="A1740" s="350" t="s">
        <v>22</v>
      </c>
      <c r="B1740" s="350" t="s">
        <v>3569</v>
      </c>
      <c r="C1740" s="350" t="s">
        <v>3368</v>
      </c>
      <c r="D1740" s="352" t="s">
        <v>3570</v>
      </c>
      <c r="E1740" s="123" t="s">
        <v>40</v>
      </c>
      <c r="F1740" s="242" t="s">
        <v>3541</v>
      </c>
      <c r="G1740" s="297">
        <v>45027</v>
      </c>
      <c r="H1740" s="346">
        <v>45369</v>
      </c>
      <c r="I1740" s="297">
        <f t="shared" si="86"/>
        <v>45734</v>
      </c>
      <c r="J1740" s="310" t="s">
        <v>3293</v>
      </c>
    </row>
    <row r="1741" spans="1:10" ht="18" customHeight="1" x14ac:dyDescent="0.35">
      <c r="A1741" s="350" t="s">
        <v>22</v>
      </c>
      <c r="B1741" s="350" t="s">
        <v>3571</v>
      </c>
      <c r="C1741" s="350" t="s">
        <v>3368</v>
      </c>
      <c r="D1741" s="352" t="s">
        <v>3572</v>
      </c>
      <c r="E1741" s="123" t="s">
        <v>3554</v>
      </c>
      <c r="F1741" s="242" t="s">
        <v>3541</v>
      </c>
      <c r="G1741" s="297">
        <v>45027</v>
      </c>
      <c r="H1741" s="346">
        <v>45369</v>
      </c>
      <c r="I1741" s="297">
        <f t="shared" si="86"/>
        <v>45734</v>
      </c>
      <c r="J1741" s="310" t="s">
        <v>3293</v>
      </c>
    </row>
    <row r="1742" spans="1:10" ht="18" customHeight="1" x14ac:dyDescent="0.35">
      <c r="A1742" s="350" t="s">
        <v>22</v>
      </c>
      <c r="B1742" s="350" t="s">
        <v>3573</v>
      </c>
      <c r="C1742" s="350" t="s">
        <v>3368</v>
      </c>
      <c r="D1742" s="354" t="s">
        <v>3574</v>
      </c>
      <c r="E1742" s="242" t="s">
        <v>3575</v>
      </c>
      <c r="F1742" s="242" t="s">
        <v>3541</v>
      </c>
      <c r="G1742" s="297">
        <v>45027</v>
      </c>
      <c r="H1742" s="346">
        <v>45369</v>
      </c>
      <c r="I1742" s="297">
        <f t="shared" si="86"/>
        <v>45734</v>
      </c>
      <c r="J1742" s="310" t="s">
        <v>3293</v>
      </c>
    </row>
    <row r="1743" spans="1:10" ht="18" customHeight="1" x14ac:dyDescent="0.35">
      <c r="A1743" s="350" t="s">
        <v>22</v>
      </c>
      <c r="B1743" s="350" t="s">
        <v>3576</v>
      </c>
      <c r="C1743" s="350" t="s">
        <v>3368</v>
      </c>
      <c r="D1743" s="352" t="s">
        <v>3577</v>
      </c>
      <c r="E1743" s="242" t="s">
        <v>3578</v>
      </c>
      <c r="F1743" s="242" t="s">
        <v>3549</v>
      </c>
      <c r="G1743" s="297">
        <v>45027</v>
      </c>
      <c r="H1743" s="346">
        <v>45369</v>
      </c>
      <c r="I1743" s="297">
        <f t="shared" si="86"/>
        <v>45734</v>
      </c>
      <c r="J1743" s="310" t="s">
        <v>3293</v>
      </c>
    </row>
    <row r="1744" spans="1:10" ht="18" customHeight="1" x14ac:dyDescent="0.35">
      <c r="A1744" s="350" t="s">
        <v>22</v>
      </c>
      <c r="B1744" s="350" t="s">
        <v>3579</v>
      </c>
      <c r="C1744" s="350" t="s">
        <v>3368</v>
      </c>
      <c r="D1744" s="352" t="s">
        <v>3580</v>
      </c>
      <c r="E1744" s="123" t="s">
        <v>3581</v>
      </c>
      <c r="F1744" s="242" t="s">
        <v>3541</v>
      </c>
      <c r="G1744" s="297">
        <v>45027</v>
      </c>
      <c r="H1744" s="346"/>
      <c r="I1744" s="297">
        <f t="shared" si="85"/>
        <v>45392</v>
      </c>
      <c r="J1744" s="310" t="s">
        <v>3293</v>
      </c>
    </row>
    <row r="1745" spans="1:10" ht="18" customHeight="1" x14ac:dyDescent="0.35">
      <c r="A1745" s="350" t="s">
        <v>22</v>
      </c>
      <c r="B1745" s="350" t="s">
        <v>3582</v>
      </c>
      <c r="C1745" s="350" t="s">
        <v>3368</v>
      </c>
      <c r="D1745" s="352" t="s">
        <v>3583</v>
      </c>
      <c r="E1745" s="242" t="s">
        <v>3584</v>
      </c>
      <c r="F1745" s="242" t="s">
        <v>3541</v>
      </c>
      <c r="G1745" s="297">
        <v>45027</v>
      </c>
      <c r="H1745" s="346"/>
      <c r="I1745" s="297">
        <f t="shared" si="85"/>
        <v>45392</v>
      </c>
      <c r="J1745" s="310" t="s">
        <v>3293</v>
      </c>
    </row>
    <row r="1746" spans="1:10" ht="18" customHeight="1" x14ac:dyDescent="0.35">
      <c r="A1746" s="350" t="s">
        <v>22</v>
      </c>
      <c r="B1746" s="350" t="s">
        <v>3585</v>
      </c>
      <c r="C1746" s="350" t="s">
        <v>3368</v>
      </c>
      <c r="D1746" s="352" t="s">
        <v>3586</v>
      </c>
      <c r="E1746" s="242" t="s">
        <v>3587</v>
      </c>
      <c r="F1746" s="242" t="s">
        <v>3536</v>
      </c>
      <c r="G1746" s="297">
        <v>45027</v>
      </c>
      <c r="H1746" s="346"/>
      <c r="I1746" s="297">
        <f t="shared" si="85"/>
        <v>45392</v>
      </c>
      <c r="J1746" s="310" t="s">
        <v>3293</v>
      </c>
    </row>
    <row r="1747" spans="1:10" ht="18" customHeight="1" x14ac:dyDescent="0.35">
      <c r="A1747" s="350" t="s">
        <v>22</v>
      </c>
      <c r="B1747" s="350" t="s">
        <v>3588</v>
      </c>
      <c r="C1747" s="350" t="s">
        <v>3368</v>
      </c>
      <c r="D1747" s="352" t="s">
        <v>3589</v>
      </c>
      <c r="E1747" s="242" t="s">
        <v>3304</v>
      </c>
      <c r="F1747" s="242" t="s">
        <v>3590</v>
      </c>
      <c r="G1747" s="297">
        <v>45028</v>
      </c>
      <c r="H1747" s="346"/>
      <c r="I1747" s="297">
        <f t="shared" si="85"/>
        <v>45393</v>
      </c>
      <c r="J1747" s="310" t="s">
        <v>2995</v>
      </c>
    </row>
    <row r="1748" spans="1:10" ht="18" customHeight="1" x14ac:dyDescent="0.35">
      <c r="A1748" s="350" t="s">
        <v>22</v>
      </c>
      <c r="B1748" s="350" t="s">
        <v>3591</v>
      </c>
      <c r="C1748" s="350" t="s">
        <v>3368</v>
      </c>
      <c r="D1748" s="352" t="s">
        <v>3592</v>
      </c>
      <c r="E1748" s="242" t="s">
        <v>3304</v>
      </c>
      <c r="F1748" s="242" t="s">
        <v>3590</v>
      </c>
      <c r="G1748" s="297">
        <v>45028</v>
      </c>
      <c r="H1748" s="346"/>
      <c r="I1748" s="297">
        <f t="shared" si="85"/>
        <v>45393</v>
      </c>
      <c r="J1748" s="310" t="s">
        <v>2995</v>
      </c>
    </row>
    <row r="1749" spans="1:10" ht="18" customHeight="1" x14ac:dyDescent="0.35">
      <c r="A1749" s="350" t="s">
        <v>22</v>
      </c>
      <c r="B1749" s="350" t="s">
        <v>3593</v>
      </c>
      <c r="C1749" s="348" t="s">
        <v>3368</v>
      </c>
      <c r="D1749" s="349" t="s">
        <v>3594</v>
      </c>
      <c r="E1749" s="251" t="s">
        <v>3304</v>
      </c>
      <c r="F1749" s="251" t="s">
        <v>3590</v>
      </c>
      <c r="G1749" s="333">
        <v>45028</v>
      </c>
      <c r="H1749" s="346"/>
      <c r="I1749" s="297">
        <f t="shared" si="85"/>
        <v>45393</v>
      </c>
      <c r="J1749" s="310" t="s">
        <v>2995</v>
      </c>
    </row>
    <row r="1750" spans="1:10" ht="18" customHeight="1" x14ac:dyDescent="0.35">
      <c r="A1750" s="350" t="s">
        <v>22</v>
      </c>
      <c r="B1750" s="351" t="s">
        <v>3595</v>
      </c>
      <c r="C1750" s="350" t="s">
        <v>3368</v>
      </c>
      <c r="D1750" s="352" t="s">
        <v>3596</v>
      </c>
      <c r="E1750" s="242" t="s">
        <v>3304</v>
      </c>
      <c r="F1750" s="242" t="s">
        <v>3590</v>
      </c>
      <c r="G1750" s="297">
        <v>45027</v>
      </c>
      <c r="H1750" s="297"/>
      <c r="I1750" s="297">
        <f t="shared" si="85"/>
        <v>45392</v>
      </c>
      <c r="J1750" s="310" t="s">
        <v>2995</v>
      </c>
    </row>
    <row r="1751" spans="1:10" ht="18" customHeight="1" x14ac:dyDescent="0.35">
      <c r="A1751" s="350" t="s">
        <v>22</v>
      </c>
      <c r="B1751" s="351" t="s">
        <v>3597</v>
      </c>
      <c r="C1751" s="350" t="s">
        <v>3368</v>
      </c>
      <c r="D1751" s="91" t="s">
        <v>1499</v>
      </c>
      <c r="E1751" s="91" t="s">
        <v>1500</v>
      </c>
      <c r="F1751" s="91" t="s">
        <v>868</v>
      </c>
      <c r="G1751" s="97">
        <v>45029</v>
      </c>
      <c r="H1751" s="97">
        <v>45365</v>
      </c>
      <c r="I1751" s="297">
        <f>+H1751+365</f>
        <v>45730</v>
      </c>
      <c r="J1751" s="310" t="s">
        <v>869</v>
      </c>
    </row>
    <row r="1752" spans="1:10" ht="18" customHeight="1" x14ac:dyDescent="0.35">
      <c r="A1752" s="350" t="s">
        <v>22</v>
      </c>
      <c r="B1752" s="351" t="s">
        <v>3598</v>
      </c>
      <c r="C1752" s="350" t="s">
        <v>3368</v>
      </c>
      <c r="D1752" s="352" t="s">
        <v>3599</v>
      </c>
      <c r="E1752" s="242" t="s">
        <v>3600</v>
      </c>
      <c r="F1752" s="242" t="s">
        <v>3601</v>
      </c>
      <c r="G1752" s="297">
        <v>45029</v>
      </c>
      <c r="H1752" s="297"/>
      <c r="I1752" s="297">
        <f t="shared" si="85"/>
        <v>45394</v>
      </c>
      <c r="J1752" s="310" t="s">
        <v>1585</v>
      </c>
    </row>
    <row r="1753" spans="1:10" ht="18" customHeight="1" x14ac:dyDescent="0.35">
      <c r="A1753" s="350" t="s">
        <v>22</v>
      </c>
      <c r="B1753" s="351" t="s">
        <v>3602</v>
      </c>
      <c r="C1753" s="350" t="s">
        <v>3368</v>
      </c>
      <c r="D1753" s="352" t="s">
        <v>3603</v>
      </c>
      <c r="E1753" s="242" t="s">
        <v>3600</v>
      </c>
      <c r="F1753" s="242" t="s">
        <v>3601</v>
      </c>
      <c r="G1753" s="297">
        <v>45029</v>
      </c>
      <c r="H1753" s="297"/>
      <c r="I1753" s="297">
        <f t="shared" si="85"/>
        <v>45394</v>
      </c>
      <c r="J1753" s="310" t="s">
        <v>1585</v>
      </c>
    </row>
    <row r="1754" spans="1:10" ht="18" customHeight="1" x14ac:dyDescent="0.35">
      <c r="A1754" s="350" t="s">
        <v>22</v>
      </c>
      <c r="B1754" s="351" t="s">
        <v>3604</v>
      </c>
      <c r="C1754" s="350" t="s">
        <v>3368</v>
      </c>
      <c r="D1754" s="352" t="s">
        <v>3605</v>
      </c>
      <c r="E1754" s="123" t="s">
        <v>3606</v>
      </c>
      <c r="F1754" s="242" t="s">
        <v>3607</v>
      </c>
      <c r="G1754" s="297">
        <v>45036</v>
      </c>
      <c r="H1754" s="297"/>
      <c r="I1754" s="297">
        <f t="shared" si="85"/>
        <v>45401</v>
      </c>
      <c r="J1754" s="310" t="s">
        <v>3608</v>
      </c>
    </row>
    <row r="1755" spans="1:10" ht="18" customHeight="1" x14ac:dyDescent="0.35">
      <c r="A1755" s="350" t="s">
        <v>22</v>
      </c>
      <c r="B1755" s="351" t="s">
        <v>3609</v>
      </c>
      <c r="C1755" s="370" t="s">
        <v>3368</v>
      </c>
      <c r="D1755" s="357" t="s">
        <v>3610</v>
      </c>
      <c r="E1755" s="192" t="s">
        <v>3606</v>
      </c>
      <c r="F1755" s="358" t="s">
        <v>3607</v>
      </c>
      <c r="G1755" s="360">
        <v>45036</v>
      </c>
      <c r="H1755" s="332"/>
      <c r="I1755" s="297">
        <f t="shared" si="85"/>
        <v>45401</v>
      </c>
      <c r="J1755" s="310" t="s">
        <v>3608</v>
      </c>
    </row>
    <row r="1756" spans="1:10" ht="18" customHeight="1" x14ac:dyDescent="0.35">
      <c r="A1756" s="350" t="s">
        <v>22</v>
      </c>
      <c r="B1756" s="351" t="s">
        <v>3611</v>
      </c>
      <c r="C1756" s="350" t="s">
        <v>3368</v>
      </c>
      <c r="D1756" s="352" t="s">
        <v>3612</v>
      </c>
      <c r="E1756" s="123" t="s">
        <v>3606</v>
      </c>
      <c r="F1756" s="242" t="s">
        <v>3607</v>
      </c>
      <c r="G1756" s="344">
        <v>45036</v>
      </c>
      <c r="H1756" s="297"/>
      <c r="I1756" s="297">
        <f t="shared" si="85"/>
        <v>45401</v>
      </c>
      <c r="J1756" s="310" t="s">
        <v>3608</v>
      </c>
    </row>
    <row r="1757" spans="1:10" ht="18" customHeight="1" x14ac:dyDescent="0.35">
      <c r="A1757" s="350" t="s">
        <v>22</v>
      </c>
      <c r="B1757" s="351" t="s">
        <v>3613</v>
      </c>
      <c r="C1757" s="350" t="s">
        <v>3368</v>
      </c>
      <c r="D1757" s="352" t="s">
        <v>3614</v>
      </c>
      <c r="E1757" s="123" t="s">
        <v>3606</v>
      </c>
      <c r="F1757" s="242" t="s">
        <v>3607</v>
      </c>
      <c r="G1757" s="344">
        <v>45036</v>
      </c>
      <c r="H1757" s="297"/>
      <c r="I1757" s="297">
        <f t="shared" si="85"/>
        <v>45401</v>
      </c>
      <c r="J1757" s="310" t="s">
        <v>3608</v>
      </c>
    </row>
    <row r="1758" spans="1:10" ht="18" customHeight="1" x14ac:dyDescent="0.35">
      <c r="A1758" s="350" t="s">
        <v>22</v>
      </c>
      <c r="B1758" s="351" t="s">
        <v>3615</v>
      </c>
      <c r="C1758" s="350" t="s">
        <v>3368</v>
      </c>
      <c r="D1758" s="352" t="s">
        <v>3616</v>
      </c>
      <c r="E1758" s="123" t="s">
        <v>3606</v>
      </c>
      <c r="F1758" s="242" t="s">
        <v>3607</v>
      </c>
      <c r="G1758" s="344">
        <v>45036</v>
      </c>
      <c r="H1758" s="297"/>
      <c r="I1758" s="297">
        <f t="shared" si="85"/>
        <v>45401</v>
      </c>
      <c r="J1758" s="310" t="s">
        <v>3608</v>
      </c>
    </row>
    <row r="1759" spans="1:10" ht="18" customHeight="1" x14ac:dyDescent="0.35">
      <c r="A1759" s="350" t="s">
        <v>22</v>
      </c>
      <c r="B1759" s="351" t="s">
        <v>3617</v>
      </c>
      <c r="C1759" s="350" t="s">
        <v>3368</v>
      </c>
      <c r="D1759" s="352" t="s">
        <v>3618</v>
      </c>
      <c r="E1759" s="242" t="s">
        <v>3532</v>
      </c>
      <c r="F1759" s="242" t="s">
        <v>3601</v>
      </c>
      <c r="G1759" s="344">
        <v>45029</v>
      </c>
      <c r="H1759" s="297"/>
      <c r="I1759" s="297">
        <f t="shared" si="85"/>
        <v>45394</v>
      </c>
      <c r="J1759" s="310" t="s">
        <v>1585</v>
      </c>
    </row>
    <row r="1760" spans="1:10" ht="18" customHeight="1" x14ac:dyDescent="0.35">
      <c r="A1760" s="350" t="s">
        <v>22</v>
      </c>
      <c r="B1760" s="351" t="s">
        <v>3619</v>
      </c>
      <c r="C1760" s="350" t="s">
        <v>3368</v>
      </c>
      <c r="D1760" s="352" t="s">
        <v>3620</v>
      </c>
      <c r="E1760" s="242" t="s">
        <v>3532</v>
      </c>
      <c r="F1760" s="242" t="s">
        <v>3601</v>
      </c>
      <c r="G1760" s="344">
        <v>45029</v>
      </c>
      <c r="H1760" s="297"/>
      <c r="I1760" s="297">
        <f t="shared" si="85"/>
        <v>45394</v>
      </c>
      <c r="J1760" s="310" t="s">
        <v>1585</v>
      </c>
    </row>
    <row r="1761" spans="1:10" ht="18" customHeight="1" x14ac:dyDescent="0.35">
      <c r="A1761" s="348" t="s">
        <v>22</v>
      </c>
      <c r="B1761" s="353" t="s">
        <v>3621</v>
      </c>
      <c r="C1761" s="348" t="s">
        <v>3368</v>
      </c>
      <c r="D1761" s="349" t="s">
        <v>3622</v>
      </c>
      <c r="E1761" s="251" t="s">
        <v>3623</v>
      </c>
      <c r="F1761" s="251" t="s">
        <v>1213</v>
      </c>
      <c r="G1761" s="346">
        <v>45035</v>
      </c>
      <c r="H1761" s="333">
        <v>45107</v>
      </c>
      <c r="I1761" s="297">
        <f>+H1761+365</f>
        <v>45472</v>
      </c>
      <c r="J1761" s="310" t="s">
        <v>3624</v>
      </c>
    </row>
    <row r="1762" spans="1:10" ht="18" customHeight="1" x14ac:dyDescent="0.35">
      <c r="A1762" s="350" t="s">
        <v>22</v>
      </c>
      <c r="B1762" s="350" t="s">
        <v>3625</v>
      </c>
      <c r="C1762" s="350" t="s">
        <v>3368</v>
      </c>
      <c r="D1762" s="352" t="s">
        <v>3622</v>
      </c>
      <c r="E1762" s="242" t="s">
        <v>3623</v>
      </c>
      <c r="F1762" s="242" t="s">
        <v>1213</v>
      </c>
      <c r="G1762" s="297">
        <v>45035</v>
      </c>
      <c r="H1762" s="297">
        <v>45107</v>
      </c>
      <c r="I1762" s="297">
        <f>+H1762+365</f>
        <v>45472</v>
      </c>
      <c r="J1762" s="67" t="s">
        <v>3624</v>
      </c>
    </row>
    <row r="1763" spans="1:10" ht="18" customHeight="1" x14ac:dyDescent="0.35">
      <c r="A1763" s="348" t="s">
        <v>22</v>
      </c>
      <c r="B1763" s="350" t="s">
        <v>3626</v>
      </c>
      <c r="C1763" s="370" t="s">
        <v>3368</v>
      </c>
      <c r="D1763" s="352" t="s">
        <v>3627</v>
      </c>
      <c r="E1763" s="242" t="s">
        <v>3628</v>
      </c>
      <c r="F1763" s="242" t="s">
        <v>1213</v>
      </c>
      <c r="G1763" s="297">
        <v>45035</v>
      </c>
      <c r="H1763" s="297">
        <v>45107</v>
      </c>
      <c r="I1763" s="297">
        <f>+H1763+365</f>
        <v>45472</v>
      </c>
      <c r="J1763" s="170" t="s">
        <v>3624</v>
      </c>
    </row>
    <row r="1764" spans="1:10" ht="18" customHeight="1" x14ac:dyDescent="0.35">
      <c r="A1764" s="348" t="s">
        <v>22</v>
      </c>
      <c r="B1764" s="350" t="s">
        <v>3629</v>
      </c>
      <c r="C1764" s="350" t="s">
        <v>3368</v>
      </c>
      <c r="D1764" s="365" t="s">
        <v>3630</v>
      </c>
      <c r="E1764" s="366" t="s">
        <v>3623</v>
      </c>
      <c r="F1764" s="366" t="s">
        <v>1213</v>
      </c>
      <c r="G1764" s="367">
        <v>45035</v>
      </c>
      <c r="H1764" s="367">
        <v>45107</v>
      </c>
      <c r="I1764" s="297">
        <f>+H1764+365</f>
        <v>45472</v>
      </c>
      <c r="J1764" s="170" t="s">
        <v>3624</v>
      </c>
    </row>
    <row r="1765" spans="1:10" ht="18" customHeight="1" x14ac:dyDescent="0.35">
      <c r="A1765" s="348" t="s">
        <v>22</v>
      </c>
      <c r="B1765" s="350" t="s">
        <v>3631</v>
      </c>
      <c r="C1765" s="350" t="s">
        <v>3368</v>
      </c>
      <c r="D1765" s="349" t="s">
        <v>3632</v>
      </c>
      <c r="E1765" s="251" t="s">
        <v>3623</v>
      </c>
      <c r="F1765" s="251" t="s">
        <v>1213</v>
      </c>
      <c r="G1765" s="333">
        <v>45035</v>
      </c>
      <c r="H1765" s="333">
        <v>45107</v>
      </c>
      <c r="I1765" s="297">
        <f>+H1765+365</f>
        <v>45472</v>
      </c>
      <c r="J1765" s="170" t="s">
        <v>3624</v>
      </c>
    </row>
    <row r="1766" spans="1:10" ht="18" customHeight="1" x14ac:dyDescent="0.35">
      <c r="A1766" s="348" t="s">
        <v>22</v>
      </c>
      <c r="B1766" s="350" t="s">
        <v>3633</v>
      </c>
      <c r="C1766" s="351" t="s">
        <v>3368</v>
      </c>
      <c r="D1766" s="352" t="s">
        <v>3634</v>
      </c>
      <c r="E1766" s="242" t="s">
        <v>3635</v>
      </c>
      <c r="F1766" s="242" t="s">
        <v>3636</v>
      </c>
      <c r="G1766" s="346">
        <v>45036</v>
      </c>
      <c r="H1766" s="333"/>
      <c r="I1766" s="297">
        <f t="shared" ref="I1766:I1776" si="87">G1766+365</f>
        <v>45401</v>
      </c>
      <c r="J1766" s="375" t="s">
        <v>2626</v>
      </c>
    </row>
    <row r="1767" spans="1:10" ht="18" customHeight="1" x14ac:dyDescent="0.35">
      <c r="A1767" s="348" t="s">
        <v>22</v>
      </c>
      <c r="B1767" s="350" t="s">
        <v>3637</v>
      </c>
      <c r="C1767" s="351" t="s">
        <v>3368</v>
      </c>
      <c r="D1767" s="352" t="s">
        <v>3638</v>
      </c>
      <c r="E1767" s="242" t="s">
        <v>3639</v>
      </c>
      <c r="F1767" s="242" t="s">
        <v>3640</v>
      </c>
      <c r="G1767" s="320">
        <v>45040</v>
      </c>
      <c r="H1767" s="246"/>
      <c r="I1767" s="297">
        <f t="shared" si="87"/>
        <v>45405</v>
      </c>
      <c r="J1767" s="234" t="s">
        <v>3641</v>
      </c>
    </row>
    <row r="1768" spans="1:10" ht="18" customHeight="1" x14ac:dyDescent="0.35">
      <c r="A1768" s="348" t="s">
        <v>22</v>
      </c>
      <c r="B1768" s="350" t="s">
        <v>3642</v>
      </c>
      <c r="C1768" s="351" t="s">
        <v>3368</v>
      </c>
      <c r="D1768" s="227" t="s">
        <v>3643</v>
      </c>
      <c r="E1768" s="227" t="s">
        <v>3644</v>
      </c>
      <c r="F1768" s="227" t="s">
        <v>199</v>
      </c>
      <c r="G1768" s="346">
        <v>45040</v>
      </c>
      <c r="H1768" s="333"/>
      <c r="I1768" s="297">
        <f t="shared" si="87"/>
        <v>45405</v>
      </c>
      <c r="J1768" s="247" t="s">
        <v>1962</v>
      </c>
    </row>
    <row r="1769" spans="1:10" ht="18" customHeight="1" x14ac:dyDescent="0.35">
      <c r="A1769" s="348" t="s">
        <v>22</v>
      </c>
      <c r="B1769" s="350" t="s">
        <v>3645</v>
      </c>
      <c r="C1769" s="351" t="s">
        <v>3368</v>
      </c>
      <c r="D1769" s="352" t="s">
        <v>3646</v>
      </c>
      <c r="E1769" s="242" t="s">
        <v>3647</v>
      </c>
      <c r="F1769" s="242" t="s">
        <v>3648</v>
      </c>
      <c r="G1769" s="346">
        <v>45042</v>
      </c>
      <c r="H1769" s="333"/>
      <c r="I1769" s="297">
        <f t="shared" si="87"/>
        <v>45407</v>
      </c>
      <c r="J1769" s="234" t="s">
        <v>3649</v>
      </c>
    </row>
    <row r="1770" spans="1:10" ht="18" customHeight="1" x14ac:dyDescent="0.35">
      <c r="A1770" s="348" t="s">
        <v>22</v>
      </c>
      <c r="B1770" s="350" t="s">
        <v>3650</v>
      </c>
      <c r="C1770" s="351" t="s">
        <v>3368</v>
      </c>
      <c r="D1770" s="352" t="s">
        <v>3646</v>
      </c>
      <c r="E1770" s="242" t="s">
        <v>3651</v>
      </c>
      <c r="F1770" s="242" t="s">
        <v>3648</v>
      </c>
      <c r="G1770" s="344">
        <v>45042</v>
      </c>
      <c r="H1770" s="297"/>
      <c r="I1770" s="297">
        <f t="shared" si="87"/>
        <v>45407</v>
      </c>
      <c r="J1770" s="235" t="s">
        <v>3649</v>
      </c>
    </row>
    <row r="1771" spans="1:10" ht="18" customHeight="1" x14ac:dyDescent="0.35">
      <c r="A1771" s="348" t="s">
        <v>22</v>
      </c>
      <c r="B1771" s="350" t="s">
        <v>3652</v>
      </c>
      <c r="C1771" s="351" t="s">
        <v>3368</v>
      </c>
      <c r="D1771" s="352" t="s">
        <v>3646</v>
      </c>
      <c r="E1771" s="242" t="s">
        <v>3653</v>
      </c>
      <c r="F1771" s="242" t="s">
        <v>3648</v>
      </c>
      <c r="G1771" s="344">
        <v>45042</v>
      </c>
      <c r="H1771" s="297"/>
      <c r="I1771" s="297">
        <f t="shared" si="87"/>
        <v>45407</v>
      </c>
      <c r="J1771" s="235" t="s">
        <v>3649</v>
      </c>
    </row>
    <row r="1772" spans="1:10" ht="18" customHeight="1" x14ac:dyDescent="0.35">
      <c r="A1772" s="348" t="s">
        <v>22</v>
      </c>
      <c r="B1772" s="350" t="s">
        <v>3654</v>
      </c>
      <c r="C1772" s="351" t="s">
        <v>3368</v>
      </c>
      <c r="D1772" s="352" t="s">
        <v>3646</v>
      </c>
      <c r="E1772" s="242" t="s">
        <v>1408</v>
      </c>
      <c r="F1772" s="242" t="s">
        <v>3648</v>
      </c>
      <c r="G1772" s="344">
        <v>45042</v>
      </c>
      <c r="H1772" s="297"/>
      <c r="I1772" s="297">
        <f t="shared" si="87"/>
        <v>45407</v>
      </c>
      <c r="J1772" s="235" t="s">
        <v>3649</v>
      </c>
    </row>
    <row r="1773" spans="1:10" ht="18" customHeight="1" x14ac:dyDescent="0.35">
      <c r="A1773" s="348" t="s">
        <v>22</v>
      </c>
      <c r="B1773" s="350" t="s">
        <v>3655</v>
      </c>
      <c r="C1773" s="351" t="s">
        <v>3368</v>
      </c>
      <c r="D1773" s="352" t="s">
        <v>3646</v>
      </c>
      <c r="E1773" s="242" t="s">
        <v>1767</v>
      </c>
      <c r="F1773" s="242" t="s">
        <v>3648</v>
      </c>
      <c r="G1773" s="344">
        <v>45042</v>
      </c>
      <c r="H1773" s="297"/>
      <c r="I1773" s="297">
        <f t="shared" si="87"/>
        <v>45407</v>
      </c>
      <c r="J1773" s="235" t="s">
        <v>3649</v>
      </c>
    </row>
    <row r="1774" spans="1:10" ht="18" customHeight="1" x14ac:dyDescent="0.35">
      <c r="A1774" s="348" t="s">
        <v>22</v>
      </c>
      <c r="B1774" s="350" t="s">
        <v>3656</v>
      </c>
      <c r="C1774" s="351" t="s">
        <v>3368</v>
      </c>
      <c r="D1774" s="352" t="s">
        <v>3646</v>
      </c>
      <c r="E1774" s="242" t="s">
        <v>2410</v>
      </c>
      <c r="F1774" s="242" t="s">
        <v>3648</v>
      </c>
      <c r="G1774" s="344">
        <v>45042</v>
      </c>
      <c r="H1774" s="297"/>
      <c r="I1774" s="297">
        <f t="shared" si="87"/>
        <v>45407</v>
      </c>
      <c r="J1774" s="235" t="s">
        <v>3649</v>
      </c>
    </row>
    <row r="1775" spans="1:10" ht="18" customHeight="1" x14ac:dyDescent="0.35">
      <c r="A1775" s="348" t="s">
        <v>22</v>
      </c>
      <c r="B1775" s="350" t="s">
        <v>3657</v>
      </c>
      <c r="C1775" s="351" t="s">
        <v>3368</v>
      </c>
      <c r="D1775" s="352" t="s">
        <v>3646</v>
      </c>
      <c r="E1775" s="242" t="s">
        <v>1884</v>
      </c>
      <c r="F1775" s="242" t="s">
        <v>3648</v>
      </c>
      <c r="G1775" s="346">
        <v>45042</v>
      </c>
      <c r="H1775" s="333"/>
      <c r="I1775" s="297">
        <f t="shared" si="87"/>
        <v>45407</v>
      </c>
      <c r="J1775" s="234" t="s">
        <v>3649</v>
      </c>
    </row>
    <row r="1776" spans="1:10" ht="18" customHeight="1" x14ac:dyDescent="0.35">
      <c r="A1776" s="348" t="s">
        <v>22</v>
      </c>
      <c r="B1776" s="350" t="s">
        <v>3658</v>
      </c>
      <c r="C1776" s="351" t="s">
        <v>3368</v>
      </c>
      <c r="D1776" s="352" t="s">
        <v>3646</v>
      </c>
      <c r="E1776" s="242" t="s">
        <v>2435</v>
      </c>
      <c r="F1776" s="242" t="s">
        <v>3648</v>
      </c>
      <c r="G1776" s="346">
        <v>45042</v>
      </c>
      <c r="H1776" s="333"/>
      <c r="I1776" s="297">
        <f t="shared" si="87"/>
        <v>45407</v>
      </c>
      <c r="J1776" s="238" t="s">
        <v>3649</v>
      </c>
    </row>
    <row r="1777" spans="1:10" ht="18" customHeight="1" x14ac:dyDescent="0.35">
      <c r="A1777" s="348" t="s">
        <v>22</v>
      </c>
      <c r="B1777" s="350" t="s">
        <v>3659</v>
      </c>
      <c r="C1777" s="351" t="s">
        <v>3368</v>
      </c>
      <c r="D1777" s="354" t="s">
        <v>3660</v>
      </c>
      <c r="E1777" s="242" t="s">
        <v>2873</v>
      </c>
      <c r="F1777" s="242" t="s">
        <v>3661</v>
      </c>
      <c r="G1777" s="344">
        <v>45040</v>
      </c>
      <c r="H1777" s="334"/>
      <c r="I1777" s="297">
        <f>+G1777+365</f>
        <v>45405</v>
      </c>
      <c r="J1777" s="235" t="s">
        <v>2890</v>
      </c>
    </row>
    <row r="1778" spans="1:10" ht="18" customHeight="1" x14ac:dyDescent="0.35">
      <c r="A1778" s="348" t="s">
        <v>22</v>
      </c>
      <c r="B1778" s="350" t="s">
        <v>3662</v>
      </c>
      <c r="C1778" s="351" t="s">
        <v>3368</v>
      </c>
      <c r="D1778" s="352" t="s">
        <v>3663</v>
      </c>
      <c r="E1778" s="242" t="s">
        <v>3664</v>
      </c>
      <c r="F1778" s="242" t="s">
        <v>3665</v>
      </c>
      <c r="G1778" s="344">
        <v>45037</v>
      </c>
      <c r="H1778" s="334"/>
      <c r="I1778" s="297">
        <f>G1778+365</f>
        <v>45402</v>
      </c>
      <c r="J1778" s="235" t="s">
        <v>3666</v>
      </c>
    </row>
    <row r="1779" spans="1:10" ht="18" customHeight="1" x14ac:dyDescent="0.35">
      <c r="A1779" s="348" t="s">
        <v>22</v>
      </c>
      <c r="B1779" s="350" t="s">
        <v>3668</v>
      </c>
      <c r="C1779" s="351" t="s">
        <v>3368</v>
      </c>
      <c r="D1779" s="352" t="s">
        <v>2904</v>
      </c>
      <c r="E1779" s="242" t="s">
        <v>3669</v>
      </c>
      <c r="F1779" s="242" t="s">
        <v>2906</v>
      </c>
      <c r="G1779" s="344">
        <v>45041</v>
      </c>
      <c r="H1779" s="334"/>
      <c r="I1779" s="297">
        <f>G1779+365</f>
        <v>45406</v>
      </c>
      <c r="J1779" s="235" t="s">
        <v>2907</v>
      </c>
    </row>
    <row r="1780" spans="1:10" ht="18" customHeight="1" x14ac:dyDescent="0.35">
      <c r="A1780" s="348" t="s">
        <v>22</v>
      </c>
      <c r="B1780" s="350" t="s">
        <v>3670</v>
      </c>
      <c r="C1780" s="351" t="s">
        <v>3368</v>
      </c>
      <c r="D1780" s="352" t="s">
        <v>3671</v>
      </c>
      <c r="E1780" s="242" t="s">
        <v>3672</v>
      </c>
      <c r="F1780" s="242" t="s">
        <v>3673</v>
      </c>
      <c r="G1780" s="344">
        <v>45041</v>
      </c>
      <c r="H1780" s="334"/>
      <c r="I1780" s="297">
        <f>G1780+365</f>
        <v>45406</v>
      </c>
      <c r="J1780" s="376" t="s">
        <v>3674</v>
      </c>
    </row>
    <row r="1781" spans="1:10" ht="18" customHeight="1" x14ac:dyDescent="0.35">
      <c r="A1781" s="348" t="s">
        <v>22</v>
      </c>
      <c r="B1781" s="350" t="s">
        <v>3675</v>
      </c>
      <c r="C1781" s="351" t="s">
        <v>3368</v>
      </c>
      <c r="D1781" s="352" t="s">
        <v>3676</v>
      </c>
      <c r="E1781" s="242" t="s">
        <v>3248</v>
      </c>
      <c r="F1781" s="242" t="s">
        <v>3677</v>
      </c>
      <c r="G1781" s="344">
        <v>45042</v>
      </c>
      <c r="H1781" s="334">
        <v>45301</v>
      </c>
      <c r="I1781" s="297">
        <f>+H1781+365</f>
        <v>45666</v>
      </c>
      <c r="J1781" s="235" t="s">
        <v>2626</v>
      </c>
    </row>
    <row r="1782" spans="1:10" ht="18" customHeight="1" x14ac:dyDescent="0.35">
      <c r="A1782" s="348" t="s">
        <v>22</v>
      </c>
      <c r="B1782" s="350" t="s">
        <v>3678</v>
      </c>
      <c r="C1782" s="351" t="s">
        <v>3368</v>
      </c>
      <c r="D1782" s="352" t="s">
        <v>3679</v>
      </c>
      <c r="E1782" s="242" t="s">
        <v>1280</v>
      </c>
      <c r="F1782" s="242" t="s">
        <v>3680</v>
      </c>
      <c r="G1782" s="297">
        <v>45048</v>
      </c>
      <c r="H1782" s="297"/>
      <c r="I1782" s="297">
        <f t="shared" ref="I1782:I1793" si="88">G1782+365</f>
        <v>45413</v>
      </c>
      <c r="J1782" s="237" t="s">
        <v>3681</v>
      </c>
    </row>
    <row r="1783" spans="1:10" ht="18" customHeight="1" x14ac:dyDescent="0.35">
      <c r="A1783" s="348" t="s">
        <v>22</v>
      </c>
      <c r="B1783" s="350" t="s">
        <v>3682</v>
      </c>
      <c r="C1783" s="351" t="s">
        <v>3368</v>
      </c>
      <c r="D1783" s="352" t="s">
        <v>3683</v>
      </c>
      <c r="E1783" s="242" t="s">
        <v>1280</v>
      </c>
      <c r="F1783" s="242" t="s">
        <v>3680</v>
      </c>
      <c r="G1783" s="297">
        <v>45048</v>
      </c>
      <c r="H1783" s="297"/>
      <c r="I1783" s="297">
        <f t="shared" si="88"/>
        <v>45413</v>
      </c>
      <c r="J1783" s="235" t="s">
        <v>3681</v>
      </c>
    </row>
    <row r="1784" spans="1:10" ht="18" customHeight="1" x14ac:dyDescent="0.35">
      <c r="A1784" s="348" t="s">
        <v>22</v>
      </c>
      <c r="B1784" s="350" t="s">
        <v>3684</v>
      </c>
      <c r="C1784" s="351" t="s">
        <v>3368</v>
      </c>
      <c r="D1784" s="265" t="s">
        <v>3685</v>
      </c>
      <c r="E1784" s="217" t="s">
        <v>3686</v>
      </c>
      <c r="F1784" s="217" t="s">
        <v>3680</v>
      </c>
      <c r="G1784" s="246">
        <v>45048</v>
      </c>
      <c r="H1784" s="246"/>
      <c r="I1784" s="297">
        <f t="shared" si="88"/>
        <v>45413</v>
      </c>
      <c r="J1784" s="234" t="s">
        <v>3681</v>
      </c>
    </row>
    <row r="1785" spans="1:10" ht="18" customHeight="1" x14ac:dyDescent="0.35">
      <c r="A1785" s="348" t="s">
        <v>22</v>
      </c>
      <c r="B1785" s="350" t="s">
        <v>3687</v>
      </c>
      <c r="C1785" s="351" t="s">
        <v>3368</v>
      </c>
      <c r="D1785" s="354" t="s">
        <v>3688</v>
      </c>
      <c r="E1785" s="242" t="s">
        <v>3496</v>
      </c>
      <c r="F1785" s="242" t="s">
        <v>3680</v>
      </c>
      <c r="G1785" s="297">
        <v>45048</v>
      </c>
      <c r="H1785" s="297"/>
      <c r="I1785" s="297">
        <f t="shared" si="88"/>
        <v>45413</v>
      </c>
      <c r="J1785" s="235" t="s">
        <v>3681</v>
      </c>
    </row>
    <row r="1786" spans="1:10" ht="18" customHeight="1" x14ac:dyDescent="0.35">
      <c r="A1786" s="348" t="s">
        <v>22</v>
      </c>
      <c r="B1786" s="350" t="s">
        <v>3689</v>
      </c>
      <c r="C1786" s="351" t="s">
        <v>3368</v>
      </c>
      <c r="D1786" s="354" t="s">
        <v>3690</v>
      </c>
      <c r="E1786" s="242" t="s">
        <v>3686</v>
      </c>
      <c r="F1786" s="242" t="s">
        <v>3680</v>
      </c>
      <c r="G1786" s="297">
        <v>45048</v>
      </c>
      <c r="H1786" s="297"/>
      <c r="I1786" s="297">
        <f t="shared" si="88"/>
        <v>45413</v>
      </c>
      <c r="J1786" s="235" t="s">
        <v>3681</v>
      </c>
    </row>
    <row r="1787" spans="1:10" ht="18" customHeight="1" x14ac:dyDescent="0.35">
      <c r="A1787" s="348" t="s">
        <v>22</v>
      </c>
      <c r="B1787" s="350" t="s">
        <v>3691</v>
      </c>
      <c r="C1787" s="351" t="s">
        <v>3368</v>
      </c>
      <c r="D1787" s="354" t="s">
        <v>3692</v>
      </c>
      <c r="E1787" s="242" t="s">
        <v>3496</v>
      </c>
      <c r="F1787" s="242" t="s">
        <v>3680</v>
      </c>
      <c r="G1787" s="297">
        <v>45048</v>
      </c>
      <c r="H1787" s="297"/>
      <c r="I1787" s="297">
        <f t="shared" si="88"/>
        <v>45413</v>
      </c>
      <c r="J1787" s="235" t="s">
        <v>3681</v>
      </c>
    </row>
    <row r="1788" spans="1:10" ht="18" customHeight="1" x14ac:dyDescent="0.35">
      <c r="A1788" s="348" t="s">
        <v>22</v>
      </c>
      <c r="B1788" s="350" t="s">
        <v>3693</v>
      </c>
      <c r="C1788" s="351" t="s">
        <v>3368</v>
      </c>
      <c r="D1788" s="354" t="s">
        <v>3694</v>
      </c>
      <c r="E1788" s="242" t="s">
        <v>3695</v>
      </c>
      <c r="F1788" s="242" t="s">
        <v>3680</v>
      </c>
      <c r="G1788" s="297">
        <v>45048</v>
      </c>
      <c r="H1788" s="297"/>
      <c r="I1788" s="297">
        <f t="shared" si="88"/>
        <v>45413</v>
      </c>
      <c r="J1788" s="235" t="s">
        <v>3681</v>
      </c>
    </row>
    <row r="1789" spans="1:10" ht="18" customHeight="1" x14ac:dyDescent="0.35">
      <c r="A1789" s="348" t="s">
        <v>22</v>
      </c>
      <c r="B1789" s="350" t="s">
        <v>3696</v>
      </c>
      <c r="C1789" s="351" t="s">
        <v>3368</v>
      </c>
      <c r="D1789" s="354" t="s">
        <v>3697</v>
      </c>
      <c r="E1789" s="242" t="s">
        <v>3698</v>
      </c>
      <c r="F1789" s="242" t="s">
        <v>3680</v>
      </c>
      <c r="G1789" s="297">
        <v>45048</v>
      </c>
      <c r="H1789" s="297"/>
      <c r="I1789" s="297">
        <f t="shared" si="88"/>
        <v>45413</v>
      </c>
      <c r="J1789" s="235" t="s">
        <v>3681</v>
      </c>
    </row>
    <row r="1790" spans="1:10" ht="18" customHeight="1" x14ac:dyDescent="0.35">
      <c r="A1790" s="348" t="s">
        <v>22</v>
      </c>
      <c r="B1790" s="350" t="s">
        <v>3699</v>
      </c>
      <c r="C1790" s="351" t="s">
        <v>3368</v>
      </c>
      <c r="D1790" s="354" t="s">
        <v>3700</v>
      </c>
      <c r="E1790" s="242" t="s">
        <v>2873</v>
      </c>
      <c r="F1790" s="242" t="s">
        <v>3680</v>
      </c>
      <c r="G1790" s="297">
        <v>45048</v>
      </c>
      <c r="H1790" s="297"/>
      <c r="I1790" s="297">
        <f t="shared" si="88"/>
        <v>45413</v>
      </c>
      <c r="J1790" s="235" t="s">
        <v>3681</v>
      </c>
    </row>
    <row r="1791" spans="1:10" ht="18" customHeight="1" x14ac:dyDescent="0.35">
      <c r="A1791" s="348" t="s">
        <v>22</v>
      </c>
      <c r="B1791" s="350" t="s">
        <v>3701</v>
      </c>
      <c r="C1791" s="351" t="s">
        <v>3368</v>
      </c>
      <c r="D1791" s="354" t="s">
        <v>3702</v>
      </c>
      <c r="E1791" s="123" t="s">
        <v>3703</v>
      </c>
      <c r="F1791" s="242" t="s">
        <v>3680</v>
      </c>
      <c r="G1791" s="297">
        <v>45048</v>
      </c>
      <c r="H1791" s="297"/>
      <c r="I1791" s="297">
        <f t="shared" si="88"/>
        <v>45413</v>
      </c>
      <c r="J1791" s="235" t="s">
        <v>3681</v>
      </c>
    </row>
    <row r="1792" spans="1:10" ht="18" customHeight="1" x14ac:dyDescent="0.35">
      <c r="A1792" s="348" t="s">
        <v>22</v>
      </c>
      <c r="B1792" s="350" t="s">
        <v>3704</v>
      </c>
      <c r="C1792" s="351" t="s">
        <v>3368</v>
      </c>
      <c r="D1792" s="354" t="s">
        <v>3705</v>
      </c>
      <c r="E1792" s="242" t="s">
        <v>3703</v>
      </c>
      <c r="F1792" s="242" t="s">
        <v>3680</v>
      </c>
      <c r="G1792" s="297">
        <v>45048</v>
      </c>
      <c r="H1792" s="297"/>
      <c r="I1792" s="297">
        <f t="shared" si="88"/>
        <v>45413</v>
      </c>
      <c r="J1792" s="235" t="s">
        <v>3681</v>
      </c>
    </row>
    <row r="1793" spans="1:10" ht="18" customHeight="1" x14ac:dyDescent="0.35">
      <c r="A1793" s="350" t="s">
        <v>22</v>
      </c>
      <c r="B1793" s="350" t="s">
        <v>3706</v>
      </c>
      <c r="C1793" s="351" t="s">
        <v>3368</v>
      </c>
      <c r="D1793" s="354" t="s">
        <v>3707</v>
      </c>
      <c r="E1793" s="242" t="s">
        <v>3708</v>
      </c>
      <c r="F1793" s="242" t="s">
        <v>3709</v>
      </c>
      <c r="G1793" s="297">
        <v>45054</v>
      </c>
      <c r="H1793" s="297"/>
      <c r="I1793" s="297">
        <f t="shared" si="88"/>
        <v>45419</v>
      </c>
      <c r="J1793" s="328" t="s">
        <v>759</v>
      </c>
    </row>
    <row r="1794" spans="1:10" ht="18" customHeight="1" x14ac:dyDescent="0.35">
      <c r="A1794" s="350" t="s">
        <v>2136</v>
      </c>
      <c r="B1794" s="350" t="s">
        <v>3710</v>
      </c>
      <c r="C1794" s="351" t="s">
        <v>3368</v>
      </c>
      <c r="D1794" s="352" t="s">
        <v>3711</v>
      </c>
      <c r="E1794" s="123" t="s">
        <v>40</v>
      </c>
      <c r="F1794" s="242" t="s">
        <v>3712</v>
      </c>
      <c r="G1794" s="297">
        <v>45064</v>
      </c>
      <c r="H1794" s="297">
        <v>45399</v>
      </c>
      <c r="I1794" s="297">
        <f>+H1794+365</f>
        <v>45764</v>
      </c>
      <c r="J1794" s="235" t="s">
        <v>1369</v>
      </c>
    </row>
    <row r="1795" spans="1:10" ht="18" customHeight="1" x14ac:dyDescent="0.35">
      <c r="A1795" s="350" t="s">
        <v>2136</v>
      </c>
      <c r="B1795" s="350" t="s">
        <v>3713</v>
      </c>
      <c r="C1795" s="351" t="s">
        <v>3368</v>
      </c>
      <c r="D1795" s="265" t="s">
        <v>3714</v>
      </c>
      <c r="E1795" s="217" t="s">
        <v>2946</v>
      </c>
      <c r="F1795" s="217" t="s">
        <v>2934</v>
      </c>
      <c r="G1795" s="246">
        <v>45051</v>
      </c>
      <c r="H1795" s="246">
        <v>45401</v>
      </c>
      <c r="I1795" s="297">
        <f>+H1795+365</f>
        <v>45766</v>
      </c>
      <c r="J1795" s="226" t="s">
        <v>161</v>
      </c>
    </row>
    <row r="1796" spans="1:10" ht="18" customHeight="1" x14ac:dyDescent="0.35">
      <c r="A1796" s="350" t="s">
        <v>2136</v>
      </c>
      <c r="B1796" s="350" t="s">
        <v>3715</v>
      </c>
      <c r="C1796" s="351" t="s">
        <v>3368</v>
      </c>
      <c r="D1796" s="352" t="s">
        <v>3716</v>
      </c>
      <c r="E1796" s="242" t="s">
        <v>2946</v>
      </c>
      <c r="F1796" s="242" t="s">
        <v>2934</v>
      </c>
      <c r="G1796" s="297">
        <v>45051</v>
      </c>
      <c r="H1796" s="297">
        <v>45401</v>
      </c>
      <c r="I1796" s="297">
        <f>+H1796+365</f>
        <v>45766</v>
      </c>
      <c r="J1796" s="231" t="s">
        <v>161</v>
      </c>
    </row>
    <row r="1797" spans="1:10" ht="18" customHeight="1" x14ac:dyDescent="0.35">
      <c r="A1797" s="350" t="s">
        <v>2136</v>
      </c>
      <c r="B1797" s="350" t="s">
        <v>3717</v>
      </c>
      <c r="C1797" s="351" t="s">
        <v>3368</v>
      </c>
      <c r="D1797" s="352" t="s">
        <v>3718</v>
      </c>
      <c r="E1797" s="242" t="s">
        <v>2946</v>
      </c>
      <c r="F1797" s="242" t="s">
        <v>2934</v>
      </c>
      <c r="G1797" s="297">
        <v>45051</v>
      </c>
      <c r="H1797" s="297">
        <v>45401</v>
      </c>
      <c r="I1797" s="297">
        <f>+H1797+365</f>
        <v>45766</v>
      </c>
      <c r="J1797" s="226" t="s">
        <v>161</v>
      </c>
    </row>
    <row r="1798" spans="1:10" ht="18" customHeight="1" x14ac:dyDescent="0.35">
      <c r="A1798" s="348" t="s">
        <v>2136</v>
      </c>
      <c r="B1798" s="348" t="s">
        <v>3719</v>
      </c>
      <c r="C1798" s="353" t="s">
        <v>3368</v>
      </c>
      <c r="D1798" s="349" t="s">
        <v>2945</v>
      </c>
      <c r="E1798" s="242" t="s">
        <v>2946</v>
      </c>
      <c r="F1798" s="242" t="s">
        <v>2934</v>
      </c>
      <c r="G1798" s="297">
        <v>45051</v>
      </c>
      <c r="H1798" s="297">
        <v>45401</v>
      </c>
      <c r="I1798" s="297">
        <f>+H1798+365</f>
        <v>45766</v>
      </c>
      <c r="J1798" s="231" t="s">
        <v>161</v>
      </c>
    </row>
    <row r="1799" spans="1:10" ht="18" customHeight="1" x14ac:dyDescent="0.35">
      <c r="A1799" s="350" t="s">
        <v>2136</v>
      </c>
      <c r="B1799" s="350" t="s">
        <v>3720</v>
      </c>
      <c r="C1799" s="350" t="s">
        <v>3368</v>
      </c>
      <c r="D1799" s="352" t="s">
        <v>3721</v>
      </c>
      <c r="E1799" s="377" t="s">
        <v>3722</v>
      </c>
      <c r="F1799" s="242" t="s">
        <v>3723</v>
      </c>
      <c r="G1799" s="297">
        <v>45056</v>
      </c>
      <c r="H1799" s="297"/>
      <c r="I1799" s="297">
        <f>G1799+365</f>
        <v>45421</v>
      </c>
      <c r="J1799" s="231" t="s">
        <v>3724</v>
      </c>
    </row>
    <row r="1800" spans="1:10" ht="18" customHeight="1" x14ac:dyDescent="0.35">
      <c r="A1800" s="370" t="s">
        <v>2136</v>
      </c>
      <c r="B1800" s="370" t="s">
        <v>3725</v>
      </c>
      <c r="C1800" s="364" t="s">
        <v>3368</v>
      </c>
      <c r="D1800" s="357" t="s">
        <v>3726</v>
      </c>
      <c r="E1800" s="242" t="s">
        <v>3727</v>
      </c>
      <c r="F1800" s="242" t="s">
        <v>1213</v>
      </c>
      <c r="G1800" s="297">
        <v>45056</v>
      </c>
      <c r="H1800" s="297">
        <v>45107</v>
      </c>
      <c r="I1800" s="297">
        <f>+H1800+365</f>
        <v>45472</v>
      </c>
      <c r="J1800" s="67" t="s">
        <v>3624</v>
      </c>
    </row>
    <row r="1801" spans="1:10" ht="18" customHeight="1" x14ac:dyDescent="0.35">
      <c r="A1801" s="350" t="s">
        <v>2136</v>
      </c>
      <c r="B1801" s="350" t="s">
        <v>3728</v>
      </c>
      <c r="C1801" s="351" t="s">
        <v>3368</v>
      </c>
      <c r="D1801" s="352" t="s">
        <v>3729</v>
      </c>
      <c r="E1801" s="242" t="s">
        <v>3730</v>
      </c>
      <c r="F1801" s="242" t="s">
        <v>1213</v>
      </c>
      <c r="G1801" s="297">
        <v>45056</v>
      </c>
      <c r="H1801" s="297">
        <v>45107</v>
      </c>
      <c r="I1801" s="297">
        <f>+H1801+365</f>
        <v>45472</v>
      </c>
      <c r="J1801" s="67" t="s">
        <v>3624</v>
      </c>
    </row>
    <row r="1802" spans="1:10" ht="18" customHeight="1" x14ac:dyDescent="0.35">
      <c r="A1802" s="350" t="s">
        <v>2136</v>
      </c>
      <c r="B1802" s="350" t="s">
        <v>3731</v>
      </c>
      <c r="C1802" s="351" t="s">
        <v>3368</v>
      </c>
      <c r="D1802" s="352" t="s">
        <v>3732</v>
      </c>
      <c r="E1802" s="242" t="s">
        <v>3733</v>
      </c>
      <c r="F1802" s="242" t="s">
        <v>1213</v>
      </c>
      <c r="G1802" s="297">
        <v>45056</v>
      </c>
      <c r="H1802" s="297">
        <v>45107</v>
      </c>
      <c r="I1802" s="297">
        <f>+H1802+365</f>
        <v>45472</v>
      </c>
      <c r="J1802" s="67" t="s">
        <v>3624</v>
      </c>
    </row>
    <row r="1803" spans="1:10" ht="18" customHeight="1" x14ac:dyDescent="0.35">
      <c r="A1803" s="348" t="s">
        <v>2136</v>
      </c>
      <c r="B1803" s="348" t="s">
        <v>3734</v>
      </c>
      <c r="C1803" s="353" t="s">
        <v>3368</v>
      </c>
      <c r="D1803" s="352" t="s">
        <v>3735</v>
      </c>
      <c r="E1803" s="242" t="s">
        <v>3736</v>
      </c>
      <c r="F1803" s="242" t="s">
        <v>1213</v>
      </c>
      <c r="G1803" s="297">
        <v>45056</v>
      </c>
      <c r="H1803" s="297">
        <v>45107</v>
      </c>
      <c r="I1803" s="297">
        <f>+H1803+365</f>
        <v>45472</v>
      </c>
      <c r="J1803" s="67" t="s">
        <v>3624</v>
      </c>
    </row>
    <row r="1804" spans="1:10" ht="18" customHeight="1" x14ac:dyDescent="0.35">
      <c r="A1804" s="350" t="s">
        <v>2136</v>
      </c>
      <c r="B1804" s="350" t="s">
        <v>3737</v>
      </c>
      <c r="C1804" s="350" t="s">
        <v>3368</v>
      </c>
      <c r="D1804" s="352" t="s">
        <v>3738</v>
      </c>
      <c r="E1804" s="242" t="s">
        <v>3739</v>
      </c>
      <c r="F1804" s="242" t="s">
        <v>1213</v>
      </c>
      <c r="G1804" s="297">
        <v>45056</v>
      </c>
      <c r="H1804" s="297">
        <v>45107</v>
      </c>
      <c r="I1804" s="297">
        <f>+H1804+365</f>
        <v>45472</v>
      </c>
      <c r="J1804" s="67" t="s">
        <v>3624</v>
      </c>
    </row>
    <row r="1805" spans="1:10" ht="18" customHeight="1" x14ac:dyDescent="0.35">
      <c r="A1805" s="350" t="s">
        <v>2136</v>
      </c>
      <c r="B1805" s="350" t="s">
        <v>3740</v>
      </c>
      <c r="C1805" s="350" t="s">
        <v>3368</v>
      </c>
      <c r="D1805" s="352" t="s">
        <v>3741</v>
      </c>
      <c r="E1805" s="242" t="s">
        <v>3742</v>
      </c>
      <c r="F1805" s="242" t="s">
        <v>3743</v>
      </c>
      <c r="G1805" s="297">
        <v>45058</v>
      </c>
      <c r="H1805" s="297"/>
      <c r="I1805" s="297">
        <f t="shared" ref="I1805:I1814" si="89">G1805+365</f>
        <v>45423</v>
      </c>
      <c r="J1805" s="235" t="s">
        <v>3744</v>
      </c>
    </row>
    <row r="1806" spans="1:10" ht="18" customHeight="1" x14ac:dyDescent="0.35">
      <c r="A1806" s="350" t="s">
        <v>2136</v>
      </c>
      <c r="B1806" s="350" t="s">
        <v>3745</v>
      </c>
      <c r="C1806" s="350" t="s">
        <v>3368</v>
      </c>
      <c r="D1806" s="352" t="s">
        <v>3746</v>
      </c>
      <c r="E1806" s="242" t="s">
        <v>3747</v>
      </c>
      <c r="F1806" s="242" t="s">
        <v>3748</v>
      </c>
      <c r="G1806" s="297">
        <v>45063</v>
      </c>
      <c r="H1806" s="297">
        <v>45369</v>
      </c>
      <c r="I1806" s="297">
        <f>+H1806+365</f>
        <v>45734</v>
      </c>
      <c r="J1806" s="235" t="s">
        <v>3293</v>
      </c>
    </row>
    <row r="1807" spans="1:10" ht="18" customHeight="1" x14ac:dyDescent="0.35">
      <c r="A1807" s="350" t="s">
        <v>2136</v>
      </c>
      <c r="B1807" s="350" t="s">
        <v>3749</v>
      </c>
      <c r="C1807" s="350" t="s">
        <v>3368</v>
      </c>
      <c r="D1807" s="352" t="s">
        <v>3750</v>
      </c>
      <c r="E1807" s="289" t="s">
        <v>3751</v>
      </c>
      <c r="F1807" s="242" t="s">
        <v>3752</v>
      </c>
      <c r="G1807" s="297">
        <v>45063</v>
      </c>
      <c r="H1807" s="297"/>
      <c r="I1807" s="297">
        <f t="shared" si="89"/>
        <v>45428</v>
      </c>
      <c r="J1807" s="235" t="s">
        <v>3293</v>
      </c>
    </row>
    <row r="1808" spans="1:10" ht="18" customHeight="1" x14ac:dyDescent="0.35">
      <c r="A1808" s="350" t="s">
        <v>2136</v>
      </c>
      <c r="B1808" s="350" t="s">
        <v>3753</v>
      </c>
      <c r="C1808" s="350" t="s">
        <v>3368</v>
      </c>
      <c r="D1808" s="349" t="s">
        <v>3754</v>
      </c>
      <c r="E1808" s="251" t="s">
        <v>3755</v>
      </c>
      <c r="F1808" s="251" t="s">
        <v>3756</v>
      </c>
      <c r="G1808" s="297">
        <v>45063</v>
      </c>
      <c r="H1808" s="297"/>
      <c r="I1808" s="297">
        <f t="shared" si="89"/>
        <v>45428</v>
      </c>
      <c r="J1808" s="235" t="s">
        <v>3293</v>
      </c>
    </row>
    <row r="1809" spans="1:10" ht="18" customHeight="1" x14ac:dyDescent="0.35">
      <c r="A1809" s="350" t="s">
        <v>2136</v>
      </c>
      <c r="B1809" s="350" t="s">
        <v>3757</v>
      </c>
      <c r="C1809" s="351" t="s">
        <v>3368</v>
      </c>
      <c r="D1809" s="352" t="s">
        <v>3758</v>
      </c>
      <c r="E1809" s="242" t="s">
        <v>3759</v>
      </c>
      <c r="F1809" s="242" t="s">
        <v>3760</v>
      </c>
      <c r="G1809" s="346">
        <v>45063</v>
      </c>
      <c r="H1809" s="333"/>
      <c r="I1809" s="297">
        <f t="shared" si="89"/>
        <v>45428</v>
      </c>
      <c r="J1809" s="238" t="s">
        <v>3293</v>
      </c>
    </row>
    <row r="1810" spans="1:10" ht="18" customHeight="1" x14ac:dyDescent="0.35">
      <c r="A1810" s="350" t="s">
        <v>2136</v>
      </c>
      <c r="B1810" s="350" t="s">
        <v>3761</v>
      </c>
      <c r="C1810" s="351" t="s">
        <v>3368</v>
      </c>
      <c r="D1810" s="349" t="s">
        <v>3762</v>
      </c>
      <c r="E1810" s="251" t="s">
        <v>3763</v>
      </c>
      <c r="F1810" s="251" t="s">
        <v>3764</v>
      </c>
      <c r="G1810" s="346">
        <v>45063</v>
      </c>
      <c r="H1810" s="333"/>
      <c r="I1810" s="297">
        <f t="shared" si="89"/>
        <v>45428</v>
      </c>
      <c r="J1810" s="238" t="s">
        <v>3293</v>
      </c>
    </row>
    <row r="1811" spans="1:10" ht="18" customHeight="1" x14ac:dyDescent="0.35">
      <c r="A1811" s="350" t="s">
        <v>2136</v>
      </c>
      <c r="B1811" s="350" t="s">
        <v>3765</v>
      </c>
      <c r="C1811" s="353" t="s">
        <v>3368</v>
      </c>
      <c r="D1811" s="352" t="s">
        <v>3766</v>
      </c>
      <c r="E1811" s="242" t="s">
        <v>3767</v>
      </c>
      <c r="F1811" s="242" t="s">
        <v>3768</v>
      </c>
      <c r="G1811" s="297">
        <v>45063</v>
      </c>
      <c r="H1811" s="297"/>
      <c r="I1811" s="297">
        <f t="shared" si="89"/>
        <v>45428</v>
      </c>
      <c r="J1811" s="235" t="s">
        <v>3293</v>
      </c>
    </row>
    <row r="1812" spans="1:10" ht="18" customHeight="1" x14ac:dyDescent="0.35">
      <c r="A1812" s="350" t="s">
        <v>2136</v>
      </c>
      <c r="B1812" s="350" t="s">
        <v>3769</v>
      </c>
      <c r="C1812" s="351" t="s">
        <v>3368</v>
      </c>
      <c r="D1812" s="354" t="s">
        <v>3770</v>
      </c>
      <c r="E1812" s="242" t="s">
        <v>3771</v>
      </c>
      <c r="F1812" s="242" t="s">
        <v>3772</v>
      </c>
      <c r="G1812" s="297">
        <v>45063</v>
      </c>
      <c r="H1812" s="297">
        <v>45369</v>
      </c>
      <c r="I1812" s="297">
        <f>+H1812+365</f>
        <v>45734</v>
      </c>
      <c r="J1812" s="235" t="s">
        <v>3293</v>
      </c>
    </row>
    <row r="1813" spans="1:10" ht="18" customHeight="1" x14ac:dyDescent="0.35">
      <c r="A1813" s="350" t="s">
        <v>2136</v>
      </c>
      <c r="B1813" s="350" t="s">
        <v>3773</v>
      </c>
      <c r="C1813" s="351" t="s">
        <v>3368</v>
      </c>
      <c r="D1813" s="352" t="s">
        <v>3774</v>
      </c>
      <c r="E1813" s="242" t="s">
        <v>3775</v>
      </c>
      <c r="F1813" s="242" t="s">
        <v>3776</v>
      </c>
      <c r="G1813" s="297">
        <v>45063</v>
      </c>
      <c r="H1813" s="297"/>
      <c r="I1813" s="297">
        <f t="shared" si="89"/>
        <v>45428</v>
      </c>
      <c r="J1813" s="235" t="s">
        <v>3293</v>
      </c>
    </row>
    <row r="1814" spans="1:10" ht="18" customHeight="1" x14ac:dyDescent="0.35">
      <c r="A1814" s="350" t="s">
        <v>2136</v>
      </c>
      <c r="B1814" s="350" t="s">
        <v>3777</v>
      </c>
      <c r="C1814" s="351" t="s">
        <v>3368</v>
      </c>
      <c r="D1814" s="352" t="s">
        <v>3778</v>
      </c>
      <c r="E1814" s="242" t="s">
        <v>3779</v>
      </c>
      <c r="F1814" s="242" t="s">
        <v>3780</v>
      </c>
      <c r="G1814" s="297">
        <v>45063</v>
      </c>
      <c r="H1814" s="297"/>
      <c r="I1814" s="297">
        <f t="shared" si="89"/>
        <v>45428</v>
      </c>
      <c r="J1814" s="235" t="s">
        <v>3293</v>
      </c>
    </row>
    <row r="1815" spans="1:10" ht="18" customHeight="1" x14ac:dyDescent="0.35">
      <c r="A1815" s="350" t="s">
        <v>2136</v>
      </c>
      <c r="B1815" s="350" t="s">
        <v>3781</v>
      </c>
      <c r="C1815" s="351" t="s">
        <v>3368</v>
      </c>
      <c r="D1815" s="352" t="s">
        <v>3782</v>
      </c>
      <c r="E1815" s="242" t="s">
        <v>3783</v>
      </c>
      <c r="F1815" s="242" t="s">
        <v>3784</v>
      </c>
      <c r="G1815" s="297">
        <v>45063</v>
      </c>
      <c r="H1815" s="297">
        <v>45371</v>
      </c>
      <c r="I1815" s="297">
        <f>+H1815+365</f>
        <v>45736</v>
      </c>
      <c r="J1815" s="252" t="s">
        <v>3353</v>
      </c>
    </row>
    <row r="1816" spans="1:10" ht="18" customHeight="1" x14ac:dyDescent="0.35">
      <c r="A1816" s="348" t="s">
        <v>22</v>
      </c>
      <c r="B1816" s="348" t="s">
        <v>3785</v>
      </c>
      <c r="C1816" s="353" t="s">
        <v>3368</v>
      </c>
      <c r="D1816" s="352" t="s">
        <v>3786</v>
      </c>
      <c r="E1816" s="123" t="s">
        <v>3787</v>
      </c>
      <c r="F1816" s="242" t="s">
        <v>3788</v>
      </c>
      <c r="G1816" s="344">
        <v>45065</v>
      </c>
      <c r="H1816" s="334">
        <v>45405</v>
      </c>
      <c r="I1816" s="297">
        <f>+H1816+365</f>
        <v>45770</v>
      </c>
      <c r="J1816" s="235" t="s">
        <v>3789</v>
      </c>
    </row>
    <row r="1817" spans="1:10" ht="18" customHeight="1" x14ac:dyDescent="0.35">
      <c r="A1817" s="350" t="s">
        <v>22</v>
      </c>
      <c r="B1817" s="350" t="s">
        <v>3790</v>
      </c>
      <c r="C1817" s="350" t="s">
        <v>3368</v>
      </c>
      <c r="D1817" s="352" t="s">
        <v>3791</v>
      </c>
      <c r="E1817" s="242" t="s">
        <v>3792</v>
      </c>
      <c r="F1817" s="242" t="s">
        <v>3793</v>
      </c>
      <c r="G1817" s="344">
        <v>45065</v>
      </c>
      <c r="H1817" s="334"/>
      <c r="I1817" s="297">
        <f>G1817+365</f>
        <v>45430</v>
      </c>
      <c r="J1817" s="235" t="s">
        <v>3794</v>
      </c>
    </row>
    <row r="1818" spans="1:10" ht="18" customHeight="1" x14ac:dyDescent="0.35">
      <c r="A1818" s="350" t="s">
        <v>22</v>
      </c>
      <c r="B1818" s="350" t="s">
        <v>3795</v>
      </c>
      <c r="C1818" s="350" t="s">
        <v>3368</v>
      </c>
      <c r="D1818" s="352" t="s">
        <v>3796</v>
      </c>
      <c r="E1818" s="242" t="s">
        <v>3792</v>
      </c>
      <c r="F1818" s="242" t="s">
        <v>3793</v>
      </c>
      <c r="G1818" s="344">
        <v>45065</v>
      </c>
      <c r="H1818" s="334"/>
      <c r="I1818" s="297">
        <f>G1818+365</f>
        <v>45430</v>
      </c>
      <c r="J1818" s="235" t="s">
        <v>3794</v>
      </c>
    </row>
    <row r="1819" spans="1:10" ht="18" customHeight="1" x14ac:dyDescent="0.35">
      <c r="A1819" s="350" t="s">
        <v>22</v>
      </c>
      <c r="B1819" s="350" t="s">
        <v>3797</v>
      </c>
      <c r="C1819" s="350" t="s">
        <v>3368</v>
      </c>
      <c r="D1819" s="91" t="s">
        <v>3798</v>
      </c>
      <c r="E1819" s="91" t="s">
        <v>3767</v>
      </c>
      <c r="F1819" s="91" t="s">
        <v>1556</v>
      </c>
      <c r="G1819" s="90">
        <v>45085</v>
      </c>
      <c r="H1819" s="126"/>
      <c r="I1819" s="297">
        <f>+G1819+365</f>
        <v>45450</v>
      </c>
      <c r="J1819" s="231" t="s">
        <v>3799</v>
      </c>
    </row>
    <row r="1820" spans="1:10" ht="18" customHeight="1" x14ac:dyDescent="0.35">
      <c r="A1820" s="348" t="s">
        <v>22</v>
      </c>
      <c r="B1820" s="348" t="s">
        <v>3800</v>
      </c>
      <c r="C1820" s="348" t="s">
        <v>3368</v>
      </c>
      <c r="D1820" s="109" t="s">
        <v>3801</v>
      </c>
      <c r="E1820" s="109" t="s">
        <v>3802</v>
      </c>
      <c r="F1820" s="109" t="s">
        <v>1556</v>
      </c>
      <c r="G1820" s="141">
        <v>45085</v>
      </c>
      <c r="H1820" s="129"/>
      <c r="I1820" s="297">
        <f>+G1820+365</f>
        <v>45450</v>
      </c>
      <c r="J1820" s="231" t="s">
        <v>3799</v>
      </c>
    </row>
    <row r="1821" spans="1:10" ht="18" customHeight="1" x14ac:dyDescent="0.35">
      <c r="A1821" s="350" t="s">
        <v>22</v>
      </c>
      <c r="B1821" s="350" t="s">
        <v>3803</v>
      </c>
      <c r="C1821" s="350" t="s">
        <v>3368</v>
      </c>
      <c r="D1821" s="352" t="s">
        <v>3804</v>
      </c>
      <c r="E1821" s="242" t="s">
        <v>2873</v>
      </c>
      <c r="F1821" s="242" t="s">
        <v>3805</v>
      </c>
      <c r="G1821" s="297">
        <v>45079</v>
      </c>
      <c r="H1821" s="297"/>
      <c r="I1821" s="297">
        <f>G1821+365</f>
        <v>45444</v>
      </c>
      <c r="J1821" s="308" t="s">
        <v>3806</v>
      </c>
    </row>
    <row r="1822" spans="1:10" ht="18" customHeight="1" x14ac:dyDescent="0.35">
      <c r="A1822" s="350" t="s">
        <v>22</v>
      </c>
      <c r="B1822" s="350" t="s">
        <v>3807</v>
      </c>
      <c r="C1822" s="350" t="s">
        <v>3368</v>
      </c>
      <c r="D1822" s="352" t="s">
        <v>3808</v>
      </c>
      <c r="E1822" s="242" t="s">
        <v>3767</v>
      </c>
      <c r="F1822" s="242" t="s">
        <v>3805</v>
      </c>
      <c r="G1822" s="297">
        <v>45079</v>
      </c>
      <c r="H1822" s="297"/>
      <c r="I1822" s="297">
        <f>+G1822+365</f>
        <v>45444</v>
      </c>
      <c r="J1822" s="235" t="s">
        <v>3806</v>
      </c>
    </row>
    <row r="1823" spans="1:10" ht="18" customHeight="1" x14ac:dyDescent="0.35">
      <c r="A1823" s="350" t="s">
        <v>22</v>
      </c>
      <c r="B1823" s="350" t="s">
        <v>3809</v>
      </c>
      <c r="C1823" s="350" t="s">
        <v>3368</v>
      </c>
      <c r="D1823" s="352" t="s">
        <v>3810</v>
      </c>
      <c r="E1823" s="242" t="s">
        <v>3811</v>
      </c>
      <c r="F1823" s="242" t="s">
        <v>3812</v>
      </c>
      <c r="G1823" s="297">
        <v>45089</v>
      </c>
      <c r="H1823" s="297"/>
      <c r="I1823" s="297">
        <f t="shared" ref="I1823:I1831" si="90">G1823+365</f>
        <v>45454</v>
      </c>
      <c r="J1823" s="235" t="s">
        <v>3641</v>
      </c>
    </row>
    <row r="1824" spans="1:10" ht="18" customHeight="1" x14ac:dyDescent="0.35">
      <c r="A1824" s="350" t="s">
        <v>22</v>
      </c>
      <c r="B1824" s="350" t="s">
        <v>3813</v>
      </c>
      <c r="C1824" s="350" t="s">
        <v>3368</v>
      </c>
      <c r="D1824" s="352" t="s">
        <v>3663</v>
      </c>
      <c r="E1824" s="242" t="s">
        <v>3664</v>
      </c>
      <c r="F1824" s="242" t="s">
        <v>3665</v>
      </c>
      <c r="G1824" s="297">
        <v>45076</v>
      </c>
      <c r="H1824" s="297"/>
      <c r="I1824" s="297">
        <f t="shared" si="90"/>
        <v>45441</v>
      </c>
      <c r="J1824" s="222" t="s">
        <v>3667</v>
      </c>
    </row>
    <row r="1825" spans="1:10" ht="18" customHeight="1" x14ac:dyDescent="0.35">
      <c r="A1825" s="350" t="s">
        <v>22</v>
      </c>
      <c r="B1825" s="350" t="s">
        <v>3814</v>
      </c>
      <c r="C1825" s="350" t="s">
        <v>3368</v>
      </c>
      <c r="D1825" s="354" t="s">
        <v>2950</v>
      </c>
      <c r="E1825" s="242" t="s">
        <v>1272</v>
      </c>
      <c r="F1825" s="242" t="s">
        <v>2260</v>
      </c>
      <c r="G1825" s="297">
        <v>45079</v>
      </c>
      <c r="H1825" s="297"/>
      <c r="I1825" s="297">
        <f t="shared" si="90"/>
        <v>45444</v>
      </c>
      <c r="J1825" s="67" t="s">
        <v>1764</v>
      </c>
    </row>
    <row r="1826" spans="1:10" ht="18" customHeight="1" x14ac:dyDescent="0.35">
      <c r="A1826" s="350" t="s">
        <v>22</v>
      </c>
      <c r="B1826" s="350" t="s">
        <v>3815</v>
      </c>
      <c r="C1826" s="350" t="s">
        <v>3368</v>
      </c>
      <c r="D1826" s="354" t="s">
        <v>2957</v>
      </c>
      <c r="E1826" s="242" t="s">
        <v>1272</v>
      </c>
      <c r="F1826" s="242" t="s">
        <v>2260</v>
      </c>
      <c r="G1826" s="297">
        <v>45079</v>
      </c>
      <c r="H1826" s="297"/>
      <c r="I1826" s="297">
        <f t="shared" si="90"/>
        <v>45444</v>
      </c>
      <c r="J1826" s="67" t="s">
        <v>1764</v>
      </c>
    </row>
    <row r="1827" spans="1:10" ht="18" customHeight="1" x14ac:dyDescent="0.35">
      <c r="A1827" s="350" t="s">
        <v>22</v>
      </c>
      <c r="B1827" s="350" t="s">
        <v>3816</v>
      </c>
      <c r="C1827" s="350" t="s">
        <v>3368</v>
      </c>
      <c r="D1827" s="352" t="s">
        <v>3817</v>
      </c>
      <c r="E1827" s="242" t="s">
        <v>3818</v>
      </c>
      <c r="F1827" s="227" t="s">
        <v>140</v>
      </c>
      <c r="G1827" s="297">
        <v>45085</v>
      </c>
      <c r="H1827" s="297">
        <v>45426</v>
      </c>
      <c r="I1827" s="297">
        <f>+H1827+365</f>
        <v>45791</v>
      </c>
      <c r="J1827" s="235" t="s">
        <v>53</v>
      </c>
    </row>
    <row r="1828" spans="1:10" ht="18" customHeight="1" x14ac:dyDescent="0.35">
      <c r="A1828" s="348" t="s">
        <v>22</v>
      </c>
      <c r="B1828" s="348" t="s">
        <v>3819</v>
      </c>
      <c r="C1828" s="348" t="s">
        <v>3368</v>
      </c>
      <c r="D1828" s="349" t="s">
        <v>3820</v>
      </c>
      <c r="E1828" s="251" t="s">
        <v>3767</v>
      </c>
      <c r="F1828" s="251" t="s">
        <v>3821</v>
      </c>
      <c r="G1828" s="333">
        <v>45090</v>
      </c>
      <c r="H1828" s="333"/>
      <c r="I1828" s="297">
        <f t="shared" si="90"/>
        <v>45455</v>
      </c>
      <c r="J1828" s="310" t="s">
        <v>3822</v>
      </c>
    </row>
    <row r="1829" spans="1:10" ht="18" customHeight="1" x14ac:dyDescent="0.35">
      <c r="A1829" s="350" t="s">
        <v>22</v>
      </c>
      <c r="B1829" s="350" t="s">
        <v>3823</v>
      </c>
      <c r="C1829" s="350" t="s">
        <v>3368</v>
      </c>
      <c r="D1829" s="352" t="s">
        <v>3824</v>
      </c>
      <c r="E1829" s="123" t="s">
        <v>3304</v>
      </c>
      <c r="F1829" s="242" t="s">
        <v>3590</v>
      </c>
      <c r="G1829" s="297">
        <v>45090</v>
      </c>
      <c r="H1829" s="297"/>
      <c r="I1829" s="297">
        <f t="shared" si="90"/>
        <v>45455</v>
      </c>
      <c r="J1829" s="235" t="s">
        <v>2995</v>
      </c>
    </row>
    <row r="1830" spans="1:10" ht="18" customHeight="1" x14ac:dyDescent="0.35">
      <c r="A1830" s="350" t="s">
        <v>22</v>
      </c>
      <c r="B1830" s="348" t="s">
        <v>3825</v>
      </c>
      <c r="C1830" s="348" t="s">
        <v>3368</v>
      </c>
      <c r="D1830" s="361" t="s">
        <v>3826</v>
      </c>
      <c r="E1830" s="158" t="s">
        <v>3304</v>
      </c>
      <c r="F1830" s="251" t="s">
        <v>3590</v>
      </c>
      <c r="G1830" s="333">
        <v>45090</v>
      </c>
      <c r="H1830" s="333"/>
      <c r="I1830" s="297">
        <f t="shared" si="90"/>
        <v>45455</v>
      </c>
      <c r="J1830" s="310" t="s">
        <v>2995</v>
      </c>
    </row>
    <row r="1831" spans="1:10" ht="18" customHeight="1" x14ac:dyDescent="0.35">
      <c r="A1831" s="351" t="s">
        <v>22</v>
      </c>
      <c r="B1831" s="350" t="s">
        <v>3827</v>
      </c>
      <c r="C1831" s="350" t="s">
        <v>3368</v>
      </c>
      <c r="D1831" s="352" t="s">
        <v>3828</v>
      </c>
      <c r="E1831" s="123" t="s">
        <v>3304</v>
      </c>
      <c r="F1831" s="242" t="s">
        <v>3590</v>
      </c>
      <c r="G1831" s="297">
        <v>45090</v>
      </c>
      <c r="H1831" s="297"/>
      <c r="I1831" s="297">
        <f t="shared" si="90"/>
        <v>45455</v>
      </c>
      <c r="J1831" s="235" t="s">
        <v>2995</v>
      </c>
    </row>
    <row r="1832" spans="1:10" ht="18" customHeight="1" x14ac:dyDescent="0.35">
      <c r="A1832" s="351" t="s">
        <v>22</v>
      </c>
      <c r="B1832" s="350" t="s">
        <v>3829</v>
      </c>
      <c r="C1832" s="350" t="s">
        <v>3368</v>
      </c>
      <c r="D1832" s="352" t="s">
        <v>3830</v>
      </c>
      <c r="E1832" s="242" t="s">
        <v>3831</v>
      </c>
      <c r="F1832" s="242" t="s">
        <v>3832</v>
      </c>
      <c r="G1832" s="297">
        <v>45099</v>
      </c>
      <c r="H1832" s="297"/>
      <c r="I1832" s="297">
        <f>+G1832+365</f>
        <v>45464</v>
      </c>
      <c r="J1832" s="235" t="s">
        <v>3681</v>
      </c>
    </row>
    <row r="1833" spans="1:10" ht="18" customHeight="1" x14ac:dyDescent="0.35">
      <c r="A1833" s="351" t="s">
        <v>22</v>
      </c>
      <c r="B1833" s="350" t="s">
        <v>3833</v>
      </c>
      <c r="C1833" s="350" t="s">
        <v>3368</v>
      </c>
      <c r="D1833" s="352" t="s">
        <v>3834</v>
      </c>
      <c r="E1833" s="123" t="s">
        <v>3304</v>
      </c>
      <c r="F1833" s="242" t="s">
        <v>3590</v>
      </c>
      <c r="G1833" s="297">
        <v>45096</v>
      </c>
      <c r="H1833" s="297"/>
      <c r="I1833" s="297">
        <f>G1833+365</f>
        <v>45461</v>
      </c>
      <c r="J1833" s="235" t="s">
        <v>2995</v>
      </c>
    </row>
    <row r="1834" spans="1:10" ht="18" customHeight="1" x14ac:dyDescent="0.35">
      <c r="A1834" s="353" t="s">
        <v>22</v>
      </c>
      <c r="B1834" s="348" t="s">
        <v>3835</v>
      </c>
      <c r="C1834" s="348" t="s">
        <v>3368</v>
      </c>
      <c r="D1834" s="109" t="s">
        <v>3836</v>
      </c>
      <c r="E1834" s="109" t="s">
        <v>3837</v>
      </c>
      <c r="F1834" s="109" t="s">
        <v>3838</v>
      </c>
      <c r="G1834" s="110">
        <v>45099</v>
      </c>
      <c r="H1834" s="110"/>
      <c r="I1834" s="297">
        <f>+G1834+365</f>
        <v>45464</v>
      </c>
      <c r="J1834" s="250" t="s">
        <v>1214</v>
      </c>
    </row>
    <row r="1835" spans="1:10" ht="18" customHeight="1" x14ac:dyDescent="0.35">
      <c r="A1835" s="353" t="s">
        <v>22</v>
      </c>
      <c r="B1835" s="350" t="s">
        <v>3839</v>
      </c>
      <c r="C1835" s="350" t="s">
        <v>3368</v>
      </c>
      <c r="D1835" s="28" t="s">
        <v>3840</v>
      </c>
      <c r="E1835" s="28" t="s">
        <v>3841</v>
      </c>
      <c r="F1835" s="28" t="s">
        <v>3838</v>
      </c>
      <c r="G1835" s="55">
        <v>45099</v>
      </c>
      <c r="H1835" s="55"/>
      <c r="I1835" s="297">
        <f>+G1835+365</f>
        <v>45464</v>
      </c>
      <c r="J1835" s="226" t="s">
        <v>1214</v>
      </c>
    </row>
    <row r="1836" spans="1:10" ht="18" customHeight="1" x14ac:dyDescent="0.35">
      <c r="A1836" s="353" t="s">
        <v>22</v>
      </c>
      <c r="B1836" s="350" t="s">
        <v>3842</v>
      </c>
      <c r="C1836" s="350" t="s">
        <v>3368</v>
      </c>
      <c r="D1836" s="28" t="s">
        <v>3843</v>
      </c>
      <c r="E1836" s="28" t="s">
        <v>3844</v>
      </c>
      <c r="F1836" s="28" t="s">
        <v>3838</v>
      </c>
      <c r="G1836" s="55">
        <v>45099</v>
      </c>
      <c r="H1836" s="55"/>
      <c r="I1836" s="297">
        <f>+G1836+365</f>
        <v>45464</v>
      </c>
      <c r="J1836" s="226" t="s">
        <v>1214</v>
      </c>
    </row>
    <row r="1837" spans="1:10" ht="18" customHeight="1" x14ac:dyDescent="0.35">
      <c r="A1837" s="353" t="s">
        <v>22</v>
      </c>
      <c r="B1837" s="350" t="s">
        <v>3845</v>
      </c>
      <c r="C1837" s="350" t="s">
        <v>3368</v>
      </c>
      <c r="D1837" s="352" t="s">
        <v>3846</v>
      </c>
      <c r="E1837" s="242" t="s">
        <v>3847</v>
      </c>
      <c r="F1837" s="242" t="s">
        <v>3848</v>
      </c>
      <c r="G1837" s="297">
        <v>45100</v>
      </c>
      <c r="H1837" s="297">
        <v>45369</v>
      </c>
      <c r="I1837" s="297">
        <f>+H1837+365</f>
        <v>45734</v>
      </c>
      <c r="J1837" s="235" t="s">
        <v>3293</v>
      </c>
    </row>
    <row r="1838" spans="1:10" ht="18" customHeight="1" x14ac:dyDescent="0.35">
      <c r="A1838" s="353" t="s">
        <v>22</v>
      </c>
      <c r="B1838" s="350" t="s">
        <v>3849</v>
      </c>
      <c r="C1838" s="350" t="s">
        <v>3368</v>
      </c>
      <c r="D1838" s="352" t="s">
        <v>3850</v>
      </c>
      <c r="E1838" s="242" t="s">
        <v>2873</v>
      </c>
      <c r="F1838" s="242" t="s">
        <v>3851</v>
      </c>
      <c r="G1838" s="297">
        <v>45100</v>
      </c>
      <c r="H1838" s="297"/>
      <c r="I1838" s="297">
        <f>G1838+365</f>
        <v>45465</v>
      </c>
      <c r="J1838" s="235" t="s">
        <v>3293</v>
      </c>
    </row>
    <row r="1839" spans="1:10" ht="18" customHeight="1" x14ac:dyDescent="0.35">
      <c r="A1839" s="350" t="s">
        <v>22</v>
      </c>
      <c r="B1839" s="350" t="s">
        <v>3852</v>
      </c>
      <c r="C1839" s="350" t="s">
        <v>3368</v>
      </c>
      <c r="D1839" s="352" t="s">
        <v>3853</v>
      </c>
      <c r="E1839" s="242" t="s">
        <v>3451</v>
      </c>
      <c r="F1839" s="242" t="s">
        <v>3854</v>
      </c>
      <c r="G1839" s="297">
        <v>45100</v>
      </c>
      <c r="H1839" s="297"/>
      <c r="I1839" s="297">
        <f>G1839+365</f>
        <v>45465</v>
      </c>
      <c r="J1839" s="235" t="s">
        <v>3293</v>
      </c>
    </row>
    <row r="1840" spans="1:10" ht="18" customHeight="1" x14ac:dyDescent="0.35">
      <c r="A1840" s="350" t="s">
        <v>22</v>
      </c>
      <c r="B1840" s="350" t="s">
        <v>3855</v>
      </c>
      <c r="C1840" s="350" t="s">
        <v>3368</v>
      </c>
      <c r="D1840" s="352" t="s">
        <v>3856</v>
      </c>
      <c r="E1840" s="242" t="s">
        <v>3857</v>
      </c>
      <c r="F1840" s="242" t="s">
        <v>3858</v>
      </c>
      <c r="G1840" s="297">
        <v>45103</v>
      </c>
      <c r="H1840" s="297"/>
      <c r="I1840" s="297">
        <f>G1840+365</f>
        <v>45468</v>
      </c>
      <c r="J1840" s="231" t="s">
        <v>3799</v>
      </c>
    </row>
    <row r="1841" spans="1:10" ht="18" customHeight="1" x14ac:dyDescent="0.35">
      <c r="A1841" s="348" t="s">
        <v>22</v>
      </c>
      <c r="B1841" s="348" t="s">
        <v>3859</v>
      </c>
      <c r="C1841" s="348" t="s">
        <v>3368</v>
      </c>
      <c r="D1841" s="265" t="s">
        <v>3860</v>
      </c>
      <c r="E1841" s="180" t="s">
        <v>3861</v>
      </c>
      <c r="F1841" s="217" t="s">
        <v>3665</v>
      </c>
      <c r="G1841" s="246">
        <v>45099</v>
      </c>
      <c r="H1841" s="267">
        <v>45191</v>
      </c>
      <c r="I1841" s="297">
        <f>+H1841+365</f>
        <v>45556</v>
      </c>
      <c r="J1841" s="235" t="s">
        <v>3862</v>
      </c>
    </row>
    <row r="1842" spans="1:10" ht="18" customHeight="1" x14ac:dyDescent="0.35">
      <c r="A1842" s="350" t="s">
        <v>22</v>
      </c>
      <c r="B1842" s="350" t="s">
        <v>3863</v>
      </c>
      <c r="C1842" s="350" t="s">
        <v>3368</v>
      </c>
      <c r="D1842" s="379" t="s">
        <v>3663</v>
      </c>
      <c r="E1842" s="217" t="s">
        <v>3664</v>
      </c>
      <c r="F1842" s="217" t="s">
        <v>3665</v>
      </c>
      <c r="G1842" s="246">
        <v>45104</v>
      </c>
      <c r="H1842" s="267"/>
      <c r="I1842" s="297">
        <f>G1842+365</f>
        <v>45469</v>
      </c>
      <c r="J1842" s="415" t="s">
        <v>3667</v>
      </c>
    </row>
    <row r="1843" spans="1:10" ht="18" customHeight="1" x14ac:dyDescent="0.35">
      <c r="A1843" s="348" t="s">
        <v>22</v>
      </c>
      <c r="B1843" s="348" t="s">
        <v>3864</v>
      </c>
      <c r="C1843" s="348" t="s">
        <v>3368</v>
      </c>
      <c r="D1843" s="215" t="s">
        <v>1632</v>
      </c>
      <c r="E1843" s="28" t="s">
        <v>1569</v>
      </c>
      <c r="F1843" s="217" t="s">
        <v>262</v>
      </c>
      <c r="G1843" s="55">
        <v>45106</v>
      </c>
      <c r="H1843" s="55"/>
      <c r="I1843" s="380">
        <f>+G1843+365</f>
        <v>45471</v>
      </c>
      <c r="J1843" s="423" t="s">
        <v>1566</v>
      </c>
    </row>
    <row r="1844" spans="1:10" ht="18" customHeight="1" x14ac:dyDescent="0.35">
      <c r="A1844" s="350" t="s">
        <v>22</v>
      </c>
      <c r="B1844" s="350" t="s">
        <v>3865</v>
      </c>
      <c r="C1844" s="350" t="s">
        <v>3368</v>
      </c>
      <c r="D1844" s="359" t="s">
        <v>3866</v>
      </c>
      <c r="E1844" s="192" t="s">
        <v>3867</v>
      </c>
      <c r="F1844" s="358" t="s">
        <v>3680</v>
      </c>
      <c r="G1844" s="332">
        <v>45107</v>
      </c>
      <c r="H1844" s="332"/>
      <c r="I1844" s="381">
        <f>+G1844+365</f>
        <v>45472</v>
      </c>
      <c r="J1844" s="98" t="s">
        <v>3868</v>
      </c>
    </row>
    <row r="1845" spans="1:10" ht="18" customHeight="1" x14ac:dyDescent="0.35">
      <c r="A1845" s="350" t="s">
        <v>22</v>
      </c>
      <c r="B1845" s="350" t="s">
        <v>3869</v>
      </c>
      <c r="C1845" s="350" t="s">
        <v>3368</v>
      </c>
      <c r="D1845" s="354" t="s">
        <v>3870</v>
      </c>
      <c r="E1845" s="242" t="s">
        <v>3871</v>
      </c>
      <c r="F1845" s="242" t="s">
        <v>3872</v>
      </c>
      <c r="G1845" s="297">
        <v>45107</v>
      </c>
      <c r="H1845" s="297">
        <v>45299</v>
      </c>
      <c r="I1845" s="334">
        <f>+H1845+365</f>
        <v>45664</v>
      </c>
      <c r="J1845" s="67" t="s">
        <v>3868</v>
      </c>
    </row>
    <row r="1846" spans="1:10" ht="18" customHeight="1" x14ac:dyDescent="0.35">
      <c r="A1846" s="350" t="s">
        <v>22</v>
      </c>
      <c r="B1846" s="350" t="s">
        <v>3873</v>
      </c>
      <c r="C1846" s="350" t="s">
        <v>3368</v>
      </c>
      <c r="D1846" s="354" t="s">
        <v>3874</v>
      </c>
      <c r="E1846" s="242" t="s">
        <v>1280</v>
      </c>
      <c r="F1846" s="242" t="s">
        <v>3680</v>
      </c>
      <c r="G1846" s="297">
        <v>45107</v>
      </c>
      <c r="H1846" s="297"/>
      <c r="I1846" s="334">
        <f>+G1846+365</f>
        <v>45472</v>
      </c>
      <c r="J1846" s="67" t="s">
        <v>3868</v>
      </c>
    </row>
    <row r="1847" spans="1:10" ht="18" customHeight="1" x14ac:dyDescent="0.35">
      <c r="A1847" s="350" t="s">
        <v>22</v>
      </c>
      <c r="B1847" s="350" t="s">
        <v>3875</v>
      </c>
      <c r="C1847" s="350" t="s">
        <v>3368</v>
      </c>
      <c r="D1847" s="354" t="s">
        <v>3876</v>
      </c>
      <c r="E1847" s="382" t="s">
        <v>3877</v>
      </c>
      <c r="F1847" s="242" t="s">
        <v>3878</v>
      </c>
      <c r="G1847" s="297">
        <v>45107</v>
      </c>
      <c r="H1847" s="297">
        <v>45299</v>
      </c>
      <c r="I1847" s="334">
        <f>+H1847+365</f>
        <v>45664</v>
      </c>
      <c r="J1847" s="67" t="s">
        <v>3868</v>
      </c>
    </row>
    <row r="1848" spans="1:10" ht="18" customHeight="1" x14ac:dyDescent="0.35">
      <c r="A1848" s="350" t="s">
        <v>22</v>
      </c>
      <c r="B1848" s="350" t="s">
        <v>3879</v>
      </c>
      <c r="C1848" s="350" t="s">
        <v>3368</v>
      </c>
      <c r="D1848" s="354" t="s">
        <v>3880</v>
      </c>
      <c r="E1848" s="242" t="s">
        <v>3496</v>
      </c>
      <c r="F1848" s="242" t="s">
        <v>3680</v>
      </c>
      <c r="G1848" s="297">
        <v>45107</v>
      </c>
      <c r="H1848" s="297"/>
      <c r="I1848" s="334">
        <f t="shared" ref="I1848:I1856" si="91">+G1848+365</f>
        <v>45472</v>
      </c>
      <c r="J1848" s="67" t="s">
        <v>3868</v>
      </c>
    </row>
    <row r="1849" spans="1:10" ht="18" customHeight="1" x14ac:dyDescent="0.35">
      <c r="A1849" s="350" t="s">
        <v>22</v>
      </c>
      <c r="B1849" s="350" t="s">
        <v>3881</v>
      </c>
      <c r="C1849" s="350" t="s">
        <v>3368</v>
      </c>
      <c r="D1849" s="354" t="s">
        <v>3882</v>
      </c>
      <c r="E1849" s="242" t="s">
        <v>3496</v>
      </c>
      <c r="F1849" s="242" t="s">
        <v>3680</v>
      </c>
      <c r="G1849" s="297">
        <v>45107</v>
      </c>
      <c r="H1849" s="297"/>
      <c r="I1849" s="334">
        <f t="shared" si="91"/>
        <v>45472</v>
      </c>
      <c r="J1849" s="67" t="s">
        <v>3868</v>
      </c>
    </row>
    <row r="1850" spans="1:10" ht="18" customHeight="1" x14ac:dyDescent="0.35">
      <c r="A1850" s="350" t="s">
        <v>22</v>
      </c>
      <c r="B1850" s="350" t="s">
        <v>3883</v>
      </c>
      <c r="C1850" s="350" t="s">
        <v>3368</v>
      </c>
      <c r="D1850" s="266" t="s">
        <v>3884</v>
      </c>
      <c r="E1850" s="261" t="s">
        <v>3496</v>
      </c>
      <c r="F1850" s="261" t="s">
        <v>3680</v>
      </c>
      <c r="G1850" s="298">
        <v>45107</v>
      </c>
      <c r="H1850" s="298"/>
      <c r="I1850" s="334">
        <f t="shared" si="91"/>
        <v>45472</v>
      </c>
      <c r="J1850" s="67" t="s">
        <v>3868</v>
      </c>
    </row>
    <row r="1851" spans="1:10" ht="18" customHeight="1" x14ac:dyDescent="0.35">
      <c r="A1851" s="350" t="s">
        <v>22</v>
      </c>
      <c r="B1851" s="350" t="s">
        <v>3885</v>
      </c>
      <c r="C1851" s="350" t="s">
        <v>3368</v>
      </c>
      <c r="D1851" s="266" t="s">
        <v>3886</v>
      </c>
      <c r="E1851" s="261" t="s">
        <v>3496</v>
      </c>
      <c r="F1851" s="261" t="s">
        <v>3680</v>
      </c>
      <c r="G1851" s="298">
        <v>45107</v>
      </c>
      <c r="H1851" s="298"/>
      <c r="I1851" s="334">
        <f t="shared" si="91"/>
        <v>45472</v>
      </c>
      <c r="J1851" s="67" t="s">
        <v>3868</v>
      </c>
    </row>
    <row r="1852" spans="1:10" ht="18" customHeight="1" x14ac:dyDescent="0.35">
      <c r="A1852" s="350" t="s">
        <v>22</v>
      </c>
      <c r="B1852" s="350" t="s">
        <v>3887</v>
      </c>
      <c r="C1852" s="350" t="s">
        <v>3368</v>
      </c>
      <c r="D1852" s="266" t="s">
        <v>3888</v>
      </c>
      <c r="E1852" s="261" t="s">
        <v>2873</v>
      </c>
      <c r="F1852" s="261" t="s">
        <v>3680</v>
      </c>
      <c r="G1852" s="298">
        <v>45107</v>
      </c>
      <c r="H1852" s="298"/>
      <c r="I1852" s="334">
        <f t="shared" si="91"/>
        <v>45472</v>
      </c>
      <c r="J1852" s="67" t="s">
        <v>3868</v>
      </c>
    </row>
    <row r="1853" spans="1:10" ht="18" customHeight="1" x14ac:dyDescent="0.35">
      <c r="A1853" s="350" t="s">
        <v>22</v>
      </c>
      <c r="B1853" s="350" t="s">
        <v>3889</v>
      </c>
      <c r="C1853" s="350" t="s">
        <v>3368</v>
      </c>
      <c r="D1853" s="361" t="s">
        <v>3890</v>
      </c>
      <c r="E1853" s="251" t="s">
        <v>3703</v>
      </c>
      <c r="F1853" s="251" t="s">
        <v>3680</v>
      </c>
      <c r="G1853" s="333">
        <v>45107</v>
      </c>
      <c r="H1853" s="333"/>
      <c r="I1853" s="334">
        <f t="shared" si="91"/>
        <v>45472</v>
      </c>
      <c r="J1853" s="67" t="s">
        <v>3868</v>
      </c>
    </row>
    <row r="1854" spans="1:10" ht="18" customHeight="1" x14ac:dyDescent="0.35">
      <c r="A1854" s="350" t="s">
        <v>22</v>
      </c>
      <c r="B1854" s="350" t="s">
        <v>3891</v>
      </c>
      <c r="C1854" s="350" t="s">
        <v>3368</v>
      </c>
      <c r="D1854" s="361" t="s">
        <v>3874</v>
      </c>
      <c r="E1854" s="251" t="s">
        <v>3703</v>
      </c>
      <c r="F1854" s="251" t="s">
        <v>3680</v>
      </c>
      <c r="G1854" s="333">
        <v>45107</v>
      </c>
      <c r="H1854" s="333"/>
      <c r="I1854" s="334">
        <f t="shared" si="91"/>
        <v>45472</v>
      </c>
      <c r="J1854" s="67" t="s">
        <v>3868</v>
      </c>
    </row>
    <row r="1855" spans="1:10" ht="18" customHeight="1" x14ac:dyDescent="0.35">
      <c r="A1855" s="350" t="s">
        <v>22</v>
      </c>
      <c r="B1855" s="350" t="s">
        <v>3892</v>
      </c>
      <c r="C1855" s="350" t="s">
        <v>3368</v>
      </c>
      <c r="D1855" s="361" t="s">
        <v>3893</v>
      </c>
      <c r="E1855" s="251" t="s">
        <v>3894</v>
      </c>
      <c r="F1855" s="251" t="s">
        <v>3680</v>
      </c>
      <c r="G1855" s="333">
        <v>45107</v>
      </c>
      <c r="H1855" s="333"/>
      <c r="I1855" s="334">
        <f t="shared" si="91"/>
        <v>45472</v>
      </c>
      <c r="J1855" s="67" t="s">
        <v>3868</v>
      </c>
    </row>
    <row r="1856" spans="1:10" ht="18" customHeight="1" x14ac:dyDescent="0.35">
      <c r="A1856" s="348" t="s">
        <v>22</v>
      </c>
      <c r="B1856" s="348" t="s">
        <v>3895</v>
      </c>
      <c r="C1856" s="353" t="s">
        <v>3368</v>
      </c>
      <c r="D1856" s="352" t="s">
        <v>2726</v>
      </c>
      <c r="E1856" s="242" t="s">
        <v>3896</v>
      </c>
      <c r="F1856" s="242" t="s">
        <v>3897</v>
      </c>
      <c r="G1856" s="297">
        <v>45112</v>
      </c>
      <c r="H1856" s="346"/>
      <c r="I1856" s="297">
        <f t="shared" si="91"/>
        <v>45477</v>
      </c>
      <c r="J1856" s="174" t="s">
        <v>2631</v>
      </c>
    </row>
    <row r="1857" spans="1:10" ht="18" customHeight="1" x14ac:dyDescent="0.35">
      <c r="A1857" s="348" t="s">
        <v>22</v>
      </c>
      <c r="B1857" s="350" t="s">
        <v>3898</v>
      </c>
      <c r="C1857" s="351" t="s">
        <v>3368</v>
      </c>
      <c r="D1857" s="354" t="s">
        <v>3899</v>
      </c>
      <c r="E1857" s="123" t="s">
        <v>3900</v>
      </c>
      <c r="F1857" s="242" t="s">
        <v>3901</v>
      </c>
      <c r="G1857" s="297">
        <v>45112</v>
      </c>
      <c r="H1857" s="344"/>
      <c r="I1857" s="297">
        <f t="shared" ref="I1857:I1862" si="92">G1857+365</f>
        <v>45477</v>
      </c>
      <c r="J1857" s="310" t="s">
        <v>3902</v>
      </c>
    </row>
    <row r="1858" spans="1:10" ht="18" customHeight="1" x14ac:dyDescent="0.35">
      <c r="A1858" s="348" t="s">
        <v>22</v>
      </c>
      <c r="B1858" s="350" t="s">
        <v>3903</v>
      </c>
      <c r="C1858" s="350" t="s">
        <v>3368</v>
      </c>
      <c r="D1858" s="352" t="s">
        <v>3646</v>
      </c>
      <c r="E1858" s="242" t="s">
        <v>3904</v>
      </c>
      <c r="F1858" s="242" t="s">
        <v>3648</v>
      </c>
      <c r="G1858" s="297">
        <v>45120</v>
      </c>
      <c r="H1858" s="297"/>
      <c r="I1858" s="297">
        <f t="shared" si="92"/>
        <v>45485</v>
      </c>
      <c r="J1858" s="235" t="s">
        <v>3649</v>
      </c>
    </row>
    <row r="1859" spans="1:10" ht="18" customHeight="1" x14ac:dyDescent="0.35">
      <c r="A1859" s="350" t="s">
        <v>22</v>
      </c>
      <c r="B1859" s="350" t="s">
        <v>3905</v>
      </c>
      <c r="C1859" s="350" t="s">
        <v>3368</v>
      </c>
      <c r="D1859" s="265" t="s">
        <v>3646</v>
      </c>
      <c r="E1859" s="217" t="s">
        <v>919</v>
      </c>
      <c r="F1859" s="242" t="s">
        <v>3648</v>
      </c>
      <c r="G1859" s="246">
        <v>45120</v>
      </c>
      <c r="H1859" s="246"/>
      <c r="I1859" s="297">
        <f t="shared" si="92"/>
        <v>45485</v>
      </c>
      <c r="J1859" s="235" t="s">
        <v>3649</v>
      </c>
    </row>
    <row r="1860" spans="1:10" ht="18" customHeight="1" x14ac:dyDescent="0.35">
      <c r="A1860" s="350" t="s">
        <v>22</v>
      </c>
      <c r="B1860" s="350" t="s">
        <v>3906</v>
      </c>
      <c r="C1860" s="350" t="s">
        <v>3368</v>
      </c>
      <c r="D1860" s="352" t="s">
        <v>3646</v>
      </c>
      <c r="E1860" s="289" t="s">
        <v>2423</v>
      </c>
      <c r="F1860" s="242" t="s">
        <v>3648</v>
      </c>
      <c r="G1860" s="297">
        <v>45120</v>
      </c>
      <c r="H1860" s="334"/>
      <c r="I1860" s="297">
        <f t="shared" si="92"/>
        <v>45485</v>
      </c>
      <c r="J1860" s="235" t="s">
        <v>3649</v>
      </c>
    </row>
    <row r="1861" spans="1:10" ht="18" customHeight="1" x14ac:dyDescent="0.35">
      <c r="A1861" s="350" t="s">
        <v>22</v>
      </c>
      <c r="B1861" s="350" t="s">
        <v>3907</v>
      </c>
      <c r="C1861" s="350" t="s">
        <v>3368</v>
      </c>
      <c r="D1861" s="349" t="s">
        <v>3646</v>
      </c>
      <c r="E1861" s="251" t="s">
        <v>3908</v>
      </c>
      <c r="F1861" s="251" t="s">
        <v>3648</v>
      </c>
      <c r="G1861" s="333">
        <v>45120</v>
      </c>
      <c r="H1861" s="334"/>
      <c r="I1861" s="297">
        <f t="shared" si="92"/>
        <v>45485</v>
      </c>
      <c r="J1861" s="235" t="s">
        <v>3649</v>
      </c>
    </row>
    <row r="1862" spans="1:10" ht="18" customHeight="1" x14ac:dyDescent="0.35">
      <c r="A1862" s="350" t="s">
        <v>22</v>
      </c>
      <c r="B1862" s="350" t="s">
        <v>3909</v>
      </c>
      <c r="C1862" s="353" t="s">
        <v>3368</v>
      </c>
      <c r="D1862" s="352" t="s">
        <v>3646</v>
      </c>
      <c r="E1862" s="242" t="s">
        <v>3910</v>
      </c>
      <c r="F1862" s="242" t="s">
        <v>3648</v>
      </c>
      <c r="G1862" s="297">
        <v>45120</v>
      </c>
      <c r="H1862" s="383"/>
      <c r="I1862" s="297">
        <f t="shared" si="92"/>
        <v>45485</v>
      </c>
      <c r="J1862" s="235" t="s">
        <v>3649</v>
      </c>
    </row>
    <row r="1863" spans="1:10" ht="18" customHeight="1" x14ac:dyDescent="0.35">
      <c r="A1863" s="350" t="s">
        <v>22</v>
      </c>
      <c r="B1863" s="350" t="s">
        <v>3911</v>
      </c>
      <c r="C1863" s="351" t="s">
        <v>3368</v>
      </c>
      <c r="D1863" s="352" t="s">
        <v>3912</v>
      </c>
      <c r="E1863" s="242" t="s">
        <v>3025</v>
      </c>
      <c r="F1863" s="242" t="s">
        <v>3805</v>
      </c>
      <c r="G1863" s="297">
        <v>45124</v>
      </c>
      <c r="H1863" s="384"/>
      <c r="I1863" s="297">
        <f>+G1863+365</f>
        <v>45489</v>
      </c>
      <c r="J1863" s="235" t="s">
        <v>3806</v>
      </c>
    </row>
    <row r="1864" spans="1:10" ht="18" customHeight="1" x14ac:dyDescent="0.35">
      <c r="A1864" s="350" t="s">
        <v>22</v>
      </c>
      <c r="B1864" s="350" t="s">
        <v>3913</v>
      </c>
      <c r="C1864" s="353" t="s">
        <v>3368</v>
      </c>
      <c r="D1864" s="352" t="s">
        <v>3914</v>
      </c>
      <c r="E1864" s="242" t="s">
        <v>3915</v>
      </c>
      <c r="F1864" s="242" t="s">
        <v>3916</v>
      </c>
      <c r="G1864" s="297">
        <v>45121</v>
      </c>
      <c r="H1864" s="344"/>
      <c r="I1864" s="297">
        <f>G1864+365</f>
        <v>45486</v>
      </c>
      <c r="J1864" s="231" t="s">
        <v>161</v>
      </c>
    </row>
    <row r="1865" spans="1:10" ht="18" customHeight="1" x14ac:dyDescent="0.35">
      <c r="A1865" s="350" t="s">
        <v>22</v>
      </c>
      <c r="B1865" s="350" t="s">
        <v>3917</v>
      </c>
      <c r="C1865" s="351" t="s">
        <v>3368</v>
      </c>
      <c r="D1865" s="352" t="s">
        <v>3918</v>
      </c>
      <c r="E1865" s="242" t="s">
        <v>3244</v>
      </c>
      <c r="F1865" s="242" t="s">
        <v>3919</v>
      </c>
      <c r="G1865" s="297">
        <v>45121</v>
      </c>
      <c r="H1865" s="344"/>
      <c r="I1865" s="297">
        <f>G1865+365</f>
        <v>45486</v>
      </c>
      <c r="J1865" s="231" t="s">
        <v>161</v>
      </c>
    </row>
    <row r="1866" spans="1:10" ht="18" customHeight="1" x14ac:dyDescent="0.35">
      <c r="A1866" s="350" t="s">
        <v>22</v>
      </c>
      <c r="B1866" s="350" t="s">
        <v>3920</v>
      </c>
      <c r="C1866" s="351" t="s">
        <v>3368</v>
      </c>
      <c r="D1866" s="352" t="s">
        <v>3921</v>
      </c>
      <c r="E1866" s="242" t="s">
        <v>3922</v>
      </c>
      <c r="F1866" s="242" t="s">
        <v>3923</v>
      </c>
      <c r="G1866" s="297">
        <v>45121</v>
      </c>
      <c r="H1866" s="344"/>
      <c r="I1866" s="297">
        <f>G1866+365</f>
        <v>45486</v>
      </c>
      <c r="J1866" s="231" t="s">
        <v>161</v>
      </c>
    </row>
    <row r="1867" spans="1:10" ht="18" customHeight="1" x14ac:dyDescent="0.35">
      <c r="A1867" s="350" t="s">
        <v>22</v>
      </c>
      <c r="B1867" s="350" t="s">
        <v>3924</v>
      </c>
      <c r="C1867" s="351" t="s">
        <v>3368</v>
      </c>
      <c r="D1867" s="352" t="s">
        <v>3925</v>
      </c>
      <c r="E1867" s="242" t="s">
        <v>3926</v>
      </c>
      <c r="F1867" s="242" t="s">
        <v>3927</v>
      </c>
      <c r="G1867" s="297">
        <v>45121</v>
      </c>
      <c r="H1867" s="344"/>
      <c r="I1867" s="297">
        <f>G1867+365</f>
        <v>45486</v>
      </c>
      <c r="J1867" s="231" t="s">
        <v>161</v>
      </c>
    </row>
    <row r="1868" spans="1:10" ht="18" customHeight="1" x14ac:dyDescent="0.35">
      <c r="A1868" s="350" t="s">
        <v>22</v>
      </c>
      <c r="B1868" s="350" t="s">
        <v>3928</v>
      </c>
      <c r="C1868" s="351" t="s">
        <v>3368</v>
      </c>
      <c r="D1868" s="134" t="s">
        <v>3929</v>
      </c>
      <c r="E1868" s="91" t="s">
        <v>1648</v>
      </c>
      <c r="F1868" s="83" t="s">
        <v>3377</v>
      </c>
      <c r="G1868" s="92">
        <v>45126</v>
      </c>
      <c r="H1868" s="90"/>
      <c r="I1868" s="297">
        <f t="shared" ref="I1868:I1884" si="93">+G1868+365</f>
        <v>45491</v>
      </c>
      <c r="J1868" s="79" t="s">
        <v>910</v>
      </c>
    </row>
    <row r="1869" spans="1:10" ht="18" customHeight="1" x14ac:dyDescent="0.35">
      <c r="A1869" s="348" t="s">
        <v>22</v>
      </c>
      <c r="B1869" s="348" t="s">
        <v>3930</v>
      </c>
      <c r="C1869" s="353" t="s">
        <v>3368</v>
      </c>
      <c r="D1869" s="138" t="s">
        <v>1649</v>
      </c>
      <c r="E1869" s="138" t="s">
        <v>1648</v>
      </c>
      <c r="F1869" s="164" t="s">
        <v>3377</v>
      </c>
      <c r="G1869" s="142">
        <v>45126</v>
      </c>
      <c r="H1869" s="141"/>
      <c r="I1869" s="297">
        <f t="shared" si="93"/>
        <v>45491</v>
      </c>
      <c r="J1869" s="112" t="s">
        <v>910</v>
      </c>
    </row>
    <row r="1870" spans="1:10" ht="18" customHeight="1" x14ac:dyDescent="0.35">
      <c r="A1870" s="348" t="s">
        <v>22</v>
      </c>
      <c r="B1870" s="348" t="s">
        <v>3931</v>
      </c>
      <c r="C1870" s="348" t="s">
        <v>3368</v>
      </c>
      <c r="D1870" s="349" t="s">
        <v>2607</v>
      </c>
      <c r="E1870" s="251" t="s">
        <v>1648</v>
      </c>
      <c r="F1870" s="163" t="s">
        <v>3377</v>
      </c>
      <c r="G1870" s="333">
        <v>45126</v>
      </c>
      <c r="H1870" s="333"/>
      <c r="I1870" s="297">
        <f t="shared" si="93"/>
        <v>45491</v>
      </c>
      <c r="J1870" s="112" t="s">
        <v>910</v>
      </c>
    </row>
    <row r="1871" spans="1:10" ht="18" customHeight="1" x14ac:dyDescent="0.35">
      <c r="A1871" s="348" t="s">
        <v>22</v>
      </c>
      <c r="B1871" s="348" t="s">
        <v>3932</v>
      </c>
      <c r="C1871" s="348" t="s">
        <v>3368</v>
      </c>
      <c r="D1871" s="349" t="s">
        <v>2605</v>
      </c>
      <c r="E1871" s="251" t="s">
        <v>1648</v>
      </c>
      <c r="F1871" s="163" t="s">
        <v>3377</v>
      </c>
      <c r="G1871" s="333">
        <v>45126</v>
      </c>
      <c r="H1871" s="333"/>
      <c r="I1871" s="297">
        <f t="shared" si="93"/>
        <v>45491</v>
      </c>
      <c r="J1871" s="112" t="s">
        <v>910</v>
      </c>
    </row>
    <row r="1872" spans="1:10" ht="18" customHeight="1" x14ac:dyDescent="0.35">
      <c r="A1872" s="350" t="s">
        <v>22</v>
      </c>
      <c r="B1872" s="350" t="s">
        <v>3933</v>
      </c>
      <c r="C1872" s="350" t="s">
        <v>3368</v>
      </c>
      <c r="D1872" s="91" t="s">
        <v>1646</v>
      </c>
      <c r="E1872" s="91" t="s">
        <v>1645</v>
      </c>
      <c r="F1872" s="83" t="s">
        <v>3377</v>
      </c>
      <c r="G1872" s="97">
        <v>45126</v>
      </c>
      <c r="H1872" s="97"/>
      <c r="I1872" s="297">
        <f t="shared" si="93"/>
        <v>45491</v>
      </c>
      <c r="J1872" s="79" t="s">
        <v>910</v>
      </c>
    </row>
    <row r="1873" spans="1:10" ht="18" customHeight="1" x14ac:dyDescent="0.35">
      <c r="A1873" s="350" t="s">
        <v>22</v>
      </c>
      <c r="B1873" s="350" t="s">
        <v>3934</v>
      </c>
      <c r="C1873" s="351" t="s">
        <v>3368</v>
      </c>
      <c r="D1873" s="133" t="s">
        <v>3935</v>
      </c>
      <c r="E1873" s="159" t="s">
        <v>1224</v>
      </c>
      <c r="F1873" s="83" t="s">
        <v>3377</v>
      </c>
      <c r="G1873" s="92">
        <v>45126</v>
      </c>
      <c r="H1873" s="92"/>
      <c r="I1873" s="297">
        <f t="shared" si="93"/>
        <v>45491</v>
      </c>
      <c r="J1873" s="79" t="s">
        <v>910</v>
      </c>
    </row>
    <row r="1874" spans="1:10" ht="18" customHeight="1" x14ac:dyDescent="0.35">
      <c r="A1874" s="350" t="s">
        <v>22</v>
      </c>
      <c r="B1874" s="350" t="s">
        <v>3936</v>
      </c>
      <c r="C1874" s="351" t="s">
        <v>3368</v>
      </c>
      <c r="D1874" s="91" t="s">
        <v>3937</v>
      </c>
      <c r="E1874" s="91" t="s">
        <v>1645</v>
      </c>
      <c r="F1874" s="91" t="s">
        <v>3377</v>
      </c>
      <c r="G1874" s="97">
        <v>45126</v>
      </c>
      <c r="H1874" s="97"/>
      <c r="I1874" s="297">
        <f t="shared" si="93"/>
        <v>45491</v>
      </c>
      <c r="J1874" s="79" t="s">
        <v>910</v>
      </c>
    </row>
    <row r="1875" spans="1:10" ht="18" customHeight="1" x14ac:dyDescent="0.35">
      <c r="A1875" s="350" t="s">
        <v>22</v>
      </c>
      <c r="B1875" s="350" t="s">
        <v>3938</v>
      </c>
      <c r="C1875" s="351" t="s">
        <v>3368</v>
      </c>
      <c r="D1875" s="91" t="s">
        <v>3939</v>
      </c>
      <c r="E1875" s="91" t="s">
        <v>1645</v>
      </c>
      <c r="F1875" s="91" t="s">
        <v>3377</v>
      </c>
      <c r="G1875" s="97">
        <v>45126</v>
      </c>
      <c r="H1875" s="97"/>
      <c r="I1875" s="297">
        <f t="shared" si="93"/>
        <v>45491</v>
      </c>
      <c r="J1875" s="79" t="s">
        <v>910</v>
      </c>
    </row>
    <row r="1876" spans="1:10" ht="18" customHeight="1" x14ac:dyDescent="0.35">
      <c r="A1876" s="348" t="s">
        <v>22</v>
      </c>
      <c r="B1876" s="348" t="s">
        <v>3940</v>
      </c>
      <c r="C1876" s="353" t="s">
        <v>3368</v>
      </c>
      <c r="D1876" s="109" t="s">
        <v>1647</v>
      </c>
      <c r="E1876" s="91" t="s">
        <v>1648</v>
      </c>
      <c r="F1876" s="91" t="s">
        <v>3377</v>
      </c>
      <c r="G1876" s="92">
        <v>45126</v>
      </c>
      <c r="H1876" s="92"/>
      <c r="I1876" s="297">
        <f t="shared" si="93"/>
        <v>45491</v>
      </c>
      <c r="J1876" s="79" t="s">
        <v>910</v>
      </c>
    </row>
    <row r="1877" spans="1:10" ht="18" customHeight="1" x14ac:dyDescent="0.35">
      <c r="A1877" s="350" t="s">
        <v>22</v>
      </c>
      <c r="B1877" s="350" t="s">
        <v>3941</v>
      </c>
      <c r="C1877" s="350" t="s">
        <v>3368</v>
      </c>
      <c r="D1877" s="123" t="s">
        <v>3942</v>
      </c>
      <c r="E1877" s="377" t="s">
        <v>3943</v>
      </c>
      <c r="F1877" s="242" t="s">
        <v>3944</v>
      </c>
      <c r="G1877" s="297">
        <v>45131</v>
      </c>
      <c r="H1877" s="297"/>
      <c r="I1877" s="297">
        <f t="shared" si="93"/>
        <v>45496</v>
      </c>
      <c r="J1877" s="235" t="s">
        <v>2890</v>
      </c>
    </row>
    <row r="1878" spans="1:10" ht="18" customHeight="1" x14ac:dyDescent="0.35">
      <c r="A1878" s="370" t="s">
        <v>22</v>
      </c>
      <c r="B1878" s="370" t="s">
        <v>3945</v>
      </c>
      <c r="C1878" s="385" t="s">
        <v>3368</v>
      </c>
      <c r="D1878" s="221" t="s">
        <v>3946</v>
      </c>
      <c r="E1878" s="242" t="s">
        <v>3947</v>
      </c>
      <c r="F1878" s="242" t="s">
        <v>3944</v>
      </c>
      <c r="G1878" s="297">
        <v>45131</v>
      </c>
      <c r="H1878" s="297"/>
      <c r="I1878" s="297">
        <f t="shared" si="93"/>
        <v>45496</v>
      </c>
      <c r="J1878" s="235" t="s">
        <v>2890</v>
      </c>
    </row>
    <row r="1879" spans="1:10" ht="18" customHeight="1" x14ac:dyDescent="0.35">
      <c r="A1879" s="350" t="s">
        <v>22</v>
      </c>
      <c r="B1879" s="350" t="s">
        <v>3948</v>
      </c>
      <c r="C1879" s="350" t="s">
        <v>3368</v>
      </c>
      <c r="D1879" s="123" t="s">
        <v>3949</v>
      </c>
      <c r="E1879" s="242" t="s">
        <v>3950</v>
      </c>
      <c r="F1879" s="242" t="s">
        <v>3944</v>
      </c>
      <c r="G1879" s="297">
        <v>45131</v>
      </c>
      <c r="H1879" s="297"/>
      <c r="I1879" s="297">
        <f t="shared" si="93"/>
        <v>45496</v>
      </c>
      <c r="J1879" s="235" t="s">
        <v>2890</v>
      </c>
    </row>
    <row r="1880" spans="1:10" ht="18" customHeight="1" x14ac:dyDescent="0.35">
      <c r="A1880" s="350" t="s">
        <v>22</v>
      </c>
      <c r="B1880" s="350" t="s">
        <v>3951</v>
      </c>
      <c r="C1880" s="351" t="s">
        <v>3368</v>
      </c>
      <c r="D1880" s="123" t="s">
        <v>3952</v>
      </c>
      <c r="E1880" s="242" t="s">
        <v>3953</v>
      </c>
      <c r="F1880" s="242" t="s">
        <v>3944</v>
      </c>
      <c r="G1880" s="297">
        <v>45131</v>
      </c>
      <c r="H1880" s="297"/>
      <c r="I1880" s="297">
        <f t="shared" si="93"/>
        <v>45496</v>
      </c>
      <c r="J1880" s="311" t="s">
        <v>2890</v>
      </c>
    </row>
    <row r="1881" spans="1:10" ht="18" customHeight="1" x14ac:dyDescent="0.35">
      <c r="A1881" s="350" t="s">
        <v>22</v>
      </c>
      <c r="B1881" s="350" t="s">
        <v>3954</v>
      </c>
      <c r="C1881" s="353" t="s">
        <v>3368</v>
      </c>
      <c r="D1881" s="123" t="s">
        <v>3955</v>
      </c>
      <c r="E1881" s="242" t="s">
        <v>3956</v>
      </c>
      <c r="F1881" s="242" t="s">
        <v>3944</v>
      </c>
      <c r="G1881" s="297">
        <v>45131</v>
      </c>
      <c r="H1881" s="297"/>
      <c r="I1881" s="297">
        <f t="shared" si="93"/>
        <v>45496</v>
      </c>
      <c r="J1881" s="311" t="s">
        <v>2890</v>
      </c>
    </row>
    <row r="1882" spans="1:10" ht="18" customHeight="1" x14ac:dyDescent="0.35">
      <c r="A1882" s="350" t="s">
        <v>22</v>
      </c>
      <c r="B1882" s="350" t="s">
        <v>3957</v>
      </c>
      <c r="C1882" s="348" t="s">
        <v>3368</v>
      </c>
      <c r="D1882" s="123" t="s">
        <v>3958</v>
      </c>
      <c r="E1882" s="242" t="s">
        <v>3524</v>
      </c>
      <c r="F1882" s="242" t="s">
        <v>3944</v>
      </c>
      <c r="G1882" s="297">
        <v>45131</v>
      </c>
      <c r="H1882" s="297"/>
      <c r="I1882" s="297">
        <f t="shared" si="93"/>
        <v>45496</v>
      </c>
      <c r="J1882" s="311" t="s">
        <v>2890</v>
      </c>
    </row>
    <row r="1883" spans="1:10" ht="18" customHeight="1" x14ac:dyDescent="0.35">
      <c r="A1883" s="350" t="s">
        <v>22</v>
      </c>
      <c r="B1883" s="350" t="s">
        <v>3959</v>
      </c>
      <c r="C1883" s="348" t="s">
        <v>3368</v>
      </c>
      <c r="D1883" s="352" t="s">
        <v>3960</v>
      </c>
      <c r="E1883" s="123" t="s">
        <v>1813</v>
      </c>
      <c r="F1883" s="242" t="s">
        <v>3601</v>
      </c>
      <c r="G1883" s="297">
        <v>45129</v>
      </c>
      <c r="H1883" s="297"/>
      <c r="I1883" s="297">
        <f t="shared" si="93"/>
        <v>45494</v>
      </c>
      <c r="J1883" s="311" t="s">
        <v>1585</v>
      </c>
    </row>
    <row r="1884" spans="1:10" ht="18" customHeight="1" x14ac:dyDescent="0.35">
      <c r="A1884" s="350" t="s">
        <v>22</v>
      </c>
      <c r="B1884" s="350" t="s">
        <v>3961</v>
      </c>
      <c r="C1884" s="351" t="s">
        <v>3368</v>
      </c>
      <c r="D1884" s="265" t="s">
        <v>3962</v>
      </c>
      <c r="E1884" s="217" t="s">
        <v>1813</v>
      </c>
      <c r="F1884" s="217" t="s">
        <v>2917</v>
      </c>
      <c r="G1884" s="246">
        <v>45129</v>
      </c>
      <c r="H1884" s="246"/>
      <c r="I1884" s="297">
        <f t="shared" si="93"/>
        <v>45494</v>
      </c>
      <c r="J1884" s="234" t="s">
        <v>1585</v>
      </c>
    </row>
    <row r="1885" spans="1:10" ht="18" customHeight="1" x14ac:dyDescent="0.35">
      <c r="A1885" s="350" t="s">
        <v>22</v>
      </c>
      <c r="B1885" s="350" t="s">
        <v>3963</v>
      </c>
      <c r="C1885" s="353" t="s">
        <v>3368</v>
      </c>
      <c r="D1885" s="266" t="s">
        <v>3964</v>
      </c>
      <c r="E1885" s="217" t="s">
        <v>3965</v>
      </c>
      <c r="F1885" s="217" t="s">
        <v>3966</v>
      </c>
      <c r="G1885" s="246">
        <v>45133</v>
      </c>
      <c r="H1885" s="246"/>
      <c r="I1885" s="297">
        <f t="shared" ref="I1885:I1890" si="94">G1885+365</f>
        <v>45498</v>
      </c>
      <c r="J1885" s="135" t="s">
        <v>1369</v>
      </c>
    </row>
    <row r="1886" spans="1:10" ht="18" customHeight="1" x14ac:dyDescent="0.35">
      <c r="A1886" s="350" t="s">
        <v>22</v>
      </c>
      <c r="B1886" s="350" t="s">
        <v>3967</v>
      </c>
      <c r="C1886" s="348" t="s">
        <v>3368</v>
      </c>
      <c r="D1886" s="266" t="s">
        <v>3968</v>
      </c>
      <c r="E1886" s="217" t="s">
        <v>3965</v>
      </c>
      <c r="F1886" s="217" t="s">
        <v>3966</v>
      </c>
      <c r="G1886" s="246">
        <v>45133</v>
      </c>
      <c r="H1886" s="246"/>
      <c r="I1886" s="297">
        <f t="shared" si="94"/>
        <v>45498</v>
      </c>
      <c r="J1886" s="135" t="s">
        <v>1369</v>
      </c>
    </row>
    <row r="1887" spans="1:10" ht="18" customHeight="1" x14ac:dyDescent="0.35">
      <c r="A1887" s="350" t="s">
        <v>22</v>
      </c>
      <c r="B1887" s="350" t="s">
        <v>3969</v>
      </c>
      <c r="C1887" s="348" t="s">
        <v>3368</v>
      </c>
      <c r="D1887" s="386" t="s">
        <v>3970</v>
      </c>
      <c r="E1887" s="387" t="s">
        <v>3965</v>
      </c>
      <c r="F1887" s="387" t="s">
        <v>3966</v>
      </c>
      <c r="G1887" s="294">
        <v>45133</v>
      </c>
      <c r="H1887" s="294"/>
      <c r="I1887" s="297">
        <f t="shared" si="94"/>
        <v>45498</v>
      </c>
      <c r="J1887" s="140" t="s">
        <v>1369</v>
      </c>
    </row>
    <row r="1888" spans="1:10" ht="18" customHeight="1" x14ac:dyDescent="0.35">
      <c r="A1888" s="350" t="s">
        <v>22</v>
      </c>
      <c r="B1888" s="351" t="s">
        <v>3971</v>
      </c>
      <c r="C1888" s="350" t="s">
        <v>3368</v>
      </c>
      <c r="D1888" s="354" t="s">
        <v>3972</v>
      </c>
      <c r="E1888" s="242" t="s">
        <v>3965</v>
      </c>
      <c r="F1888" s="242" t="s">
        <v>3966</v>
      </c>
      <c r="G1888" s="297">
        <v>45133</v>
      </c>
      <c r="H1888" s="297"/>
      <c r="I1888" s="297">
        <f t="shared" si="94"/>
        <v>45498</v>
      </c>
      <c r="J1888" s="67" t="s">
        <v>1369</v>
      </c>
    </row>
    <row r="1889" spans="1:10" ht="18" customHeight="1" x14ac:dyDescent="0.35">
      <c r="A1889" s="350" t="s">
        <v>22</v>
      </c>
      <c r="B1889" s="351" t="s">
        <v>3973</v>
      </c>
      <c r="C1889" s="350" t="s">
        <v>3368</v>
      </c>
      <c r="D1889" s="266" t="s">
        <v>3974</v>
      </c>
      <c r="E1889" s="217" t="s">
        <v>919</v>
      </c>
      <c r="F1889" s="242" t="s">
        <v>3966</v>
      </c>
      <c r="G1889" s="246">
        <v>45133</v>
      </c>
      <c r="H1889" s="246"/>
      <c r="I1889" s="297">
        <f t="shared" si="94"/>
        <v>45498</v>
      </c>
      <c r="J1889" s="67" t="s">
        <v>1369</v>
      </c>
    </row>
    <row r="1890" spans="1:10" ht="18" customHeight="1" x14ac:dyDescent="0.35">
      <c r="A1890" s="350" t="s">
        <v>22</v>
      </c>
      <c r="B1890" s="351" t="s">
        <v>3975</v>
      </c>
      <c r="C1890" s="350" t="s">
        <v>3368</v>
      </c>
      <c r="D1890" s="266" t="s">
        <v>3976</v>
      </c>
      <c r="E1890" s="217" t="s">
        <v>919</v>
      </c>
      <c r="F1890" s="217" t="s">
        <v>3966</v>
      </c>
      <c r="G1890" s="246">
        <v>45133</v>
      </c>
      <c r="H1890" s="246"/>
      <c r="I1890" s="297">
        <f t="shared" si="94"/>
        <v>45498</v>
      </c>
      <c r="J1890" s="135" t="s">
        <v>1369</v>
      </c>
    </row>
    <row r="1891" spans="1:10" ht="18" customHeight="1" x14ac:dyDescent="0.35">
      <c r="A1891" s="350" t="s">
        <v>22</v>
      </c>
      <c r="B1891" s="351" t="s">
        <v>3977</v>
      </c>
      <c r="C1891" s="353" t="s">
        <v>3368</v>
      </c>
      <c r="D1891" s="386" t="s">
        <v>3978</v>
      </c>
      <c r="E1891" s="387" t="s">
        <v>40</v>
      </c>
      <c r="F1891" s="387" t="s">
        <v>3966</v>
      </c>
      <c r="G1891" s="294">
        <v>45133</v>
      </c>
      <c r="H1891" s="294">
        <v>45399</v>
      </c>
      <c r="I1891" s="297">
        <f>+H1891+365</f>
        <v>45764</v>
      </c>
      <c r="J1891" s="140" t="s">
        <v>1369</v>
      </c>
    </row>
    <row r="1892" spans="1:10" ht="18" customHeight="1" x14ac:dyDescent="0.35">
      <c r="A1892" s="350" t="s">
        <v>22</v>
      </c>
      <c r="B1892" s="122" t="s">
        <v>3979</v>
      </c>
      <c r="C1892" s="69" t="s">
        <v>3368</v>
      </c>
      <c r="D1892" s="91" t="s">
        <v>3980</v>
      </c>
      <c r="E1892" s="91" t="s">
        <v>825</v>
      </c>
      <c r="F1892" s="91" t="s">
        <v>3981</v>
      </c>
      <c r="G1892" s="92">
        <v>45139</v>
      </c>
      <c r="H1892" s="92"/>
      <c r="I1892" s="297">
        <f>+G1892+365</f>
        <v>45504</v>
      </c>
      <c r="J1892" s="231" t="s">
        <v>280</v>
      </c>
    </row>
    <row r="1893" spans="1:10" ht="18" customHeight="1" x14ac:dyDescent="0.35">
      <c r="A1893" s="350" t="s">
        <v>22</v>
      </c>
      <c r="B1893" s="351" t="s">
        <v>3982</v>
      </c>
      <c r="C1893" s="350" t="s">
        <v>3368</v>
      </c>
      <c r="D1893" s="354" t="s">
        <v>3983</v>
      </c>
      <c r="E1893" s="242" t="s">
        <v>3984</v>
      </c>
      <c r="F1893" s="242" t="s">
        <v>3985</v>
      </c>
      <c r="G1893" s="297">
        <v>45135</v>
      </c>
      <c r="H1893" s="297"/>
      <c r="I1893" s="297">
        <f>G1893+365</f>
        <v>45500</v>
      </c>
      <c r="J1893" s="231" t="s">
        <v>3799</v>
      </c>
    </row>
    <row r="1894" spans="1:10" ht="18" customHeight="1" x14ac:dyDescent="0.35">
      <c r="A1894" s="350" t="s">
        <v>22</v>
      </c>
      <c r="B1894" s="351" t="s">
        <v>3986</v>
      </c>
      <c r="C1894" s="350" t="s">
        <v>3368</v>
      </c>
      <c r="D1894" s="352" t="s">
        <v>3987</v>
      </c>
      <c r="E1894" s="242" t="s">
        <v>3153</v>
      </c>
      <c r="F1894" s="242" t="s">
        <v>3988</v>
      </c>
      <c r="G1894" s="297">
        <v>45135</v>
      </c>
      <c r="H1894" s="297"/>
      <c r="I1894" s="297">
        <f>G1894+365</f>
        <v>45500</v>
      </c>
      <c r="J1894" s="235" t="s">
        <v>3989</v>
      </c>
    </row>
    <row r="1895" spans="1:10" ht="18" customHeight="1" x14ac:dyDescent="0.35">
      <c r="A1895" s="350" t="s">
        <v>22</v>
      </c>
      <c r="B1895" s="351" t="s">
        <v>3990</v>
      </c>
      <c r="C1895" s="350" t="s">
        <v>3368</v>
      </c>
      <c r="D1895" s="354" t="s">
        <v>3991</v>
      </c>
      <c r="E1895" s="123" t="s">
        <v>3992</v>
      </c>
      <c r="F1895" s="242" t="s">
        <v>3993</v>
      </c>
      <c r="G1895" s="297">
        <v>45141</v>
      </c>
      <c r="H1895" s="297"/>
      <c r="I1895" s="297">
        <f t="shared" ref="I1895:I1912" si="95">+G1895+365</f>
        <v>45506</v>
      </c>
      <c r="J1895" s="235" t="s">
        <v>3372</v>
      </c>
    </row>
    <row r="1896" spans="1:10" ht="18" customHeight="1" x14ac:dyDescent="0.35">
      <c r="A1896" s="350" t="s">
        <v>22</v>
      </c>
      <c r="B1896" s="351" t="s">
        <v>3994</v>
      </c>
      <c r="C1896" s="350" t="s">
        <v>3368</v>
      </c>
      <c r="D1896" s="354" t="s">
        <v>3995</v>
      </c>
      <c r="E1896" s="123" t="s">
        <v>1770</v>
      </c>
      <c r="F1896" s="242" t="s">
        <v>3993</v>
      </c>
      <c r="G1896" s="297">
        <v>45141</v>
      </c>
      <c r="H1896" s="297"/>
      <c r="I1896" s="297">
        <f t="shared" si="95"/>
        <v>45506</v>
      </c>
      <c r="J1896" s="235" t="s">
        <v>3372</v>
      </c>
    </row>
    <row r="1897" spans="1:10" ht="18" customHeight="1" x14ac:dyDescent="0.35">
      <c r="A1897" s="350" t="s">
        <v>22</v>
      </c>
      <c r="B1897" s="351" t="s">
        <v>3996</v>
      </c>
      <c r="C1897" s="350" t="s">
        <v>3368</v>
      </c>
      <c r="D1897" s="354" t="s">
        <v>3997</v>
      </c>
      <c r="E1897" s="123" t="s">
        <v>1770</v>
      </c>
      <c r="F1897" s="242" t="s">
        <v>3993</v>
      </c>
      <c r="G1897" s="297">
        <v>45141</v>
      </c>
      <c r="H1897" s="297"/>
      <c r="I1897" s="297">
        <f t="shared" si="95"/>
        <v>45506</v>
      </c>
      <c r="J1897" s="235" t="s">
        <v>3372</v>
      </c>
    </row>
    <row r="1898" spans="1:10" ht="18" customHeight="1" x14ac:dyDescent="0.35">
      <c r="A1898" s="350" t="s">
        <v>22</v>
      </c>
      <c r="B1898" s="351" t="s">
        <v>3998</v>
      </c>
      <c r="C1898" s="350" t="s">
        <v>3368</v>
      </c>
      <c r="D1898" s="354" t="s">
        <v>3999</v>
      </c>
      <c r="E1898" s="123" t="s">
        <v>4000</v>
      </c>
      <c r="F1898" s="242" t="s">
        <v>3993</v>
      </c>
      <c r="G1898" s="297">
        <v>45141</v>
      </c>
      <c r="H1898" s="297"/>
      <c r="I1898" s="297">
        <f t="shared" si="95"/>
        <v>45506</v>
      </c>
      <c r="J1898" s="310" t="s">
        <v>3372</v>
      </c>
    </row>
    <row r="1899" spans="1:10" ht="18" customHeight="1" x14ac:dyDescent="0.35">
      <c r="A1899" s="350" t="s">
        <v>22</v>
      </c>
      <c r="B1899" s="351" t="s">
        <v>4001</v>
      </c>
      <c r="C1899" s="350" t="s">
        <v>3368</v>
      </c>
      <c r="D1899" s="354" t="s">
        <v>4002</v>
      </c>
      <c r="E1899" s="123" t="s">
        <v>4000</v>
      </c>
      <c r="F1899" s="242" t="s">
        <v>3993</v>
      </c>
      <c r="G1899" s="297">
        <v>45141</v>
      </c>
      <c r="H1899" s="334"/>
      <c r="I1899" s="297">
        <f t="shared" si="95"/>
        <v>45506</v>
      </c>
      <c r="J1899" s="235" t="s">
        <v>3372</v>
      </c>
    </row>
    <row r="1900" spans="1:10" ht="18" customHeight="1" x14ac:dyDescent="0.35">
      <c r="A1900" s="348" t="s">
        <v>22</v>
      </c>
      <c r="B1900" s="353" t="s">
        <v>4003</v>
      </c>
      <c r="C1900" s="350" t="s">
        <v>3368</v>
      </c>
      <c r="D1900" s="354" t="s">
        <v>4004</v>
      </c>
      <c r="E1900" s="123" t="s">
        <v>4005</v>
      </c>
      <c r="F1900" s="242" t="s">
        <v>3993</v>
      </c>
      <c r="G1900" s="297">
        <v>45141</v>
      </c>
      <c r="H1900" s="334"/>
      <c r="I1900" s="297">
        <f t="shared" si="95"/>
        <v>45506</v>
      </c>
      <c r="J1900" s="235" t="s">
        <v>3372</v>
      </c>
    </row>
    <row r="1901" spans="1:10" ht="18" customHeight="1" x14ac:dyDescent="0.35">
      <c r="A1901" s="350" t="s">
        <v>22</v>
      </c>
      <c r="B1901" s="351" t="s">
        <v>4006</v>
      </c>
      <c r="C1901" s="350" t="s">
        <v>3368</v>
      </c>
      <c r="D1901" s="354" t="s">
        <v>4007</v>
      </c>
      <c r="E1901" s="123" t="s">
        <v>4005</v>
      </c>
      <c r="F1901" s="242" t="s">
        <v>3993</v>
      </c>
      <c r="G1901" s="297">
        <v>45141</v>
      </c>
      <c r="H1901" s="334"/>
      <c r="I1901" s="297">
        <f t="shared" si="95"/>
        <v>45506</v>
      </c>
      <c r="J1901" s="235" t="s">
        <v>3372</v>
      </c>
    </row>
    <row r="1902" spans="1:10" ht="18" customHeight="1" x14ac:dyDescent="0.35">
      <c r="A1902" s="348" t="s">
        <v>22</v>
      </c>
      <c r="B1902" s="353" t="s">
        <v>4008</v>
      </c>
      <c r="C1902" s="69" t="s">
        <v>3368</v>
      </c>
      <c r="D1902" s="354" t="s">
        <v>4009</v>
      </c>
      <c r="E1902" s="123" t="s">
        <v>4010</v>
      </c>
      <c r="F1902" s="242" t="s">
        <v>3993</v>
      </c>
      <c r="G1902" s="297">
        <v>45141</v>
      </c>
      <c r="H1902" s="334"/>
      <c r="I1902" s="297">
        <f t="shared" si="95"/>
        <v>45506</v>
      </c>
      <c r="J1902" s="235" t="s">
        <v>3372</v>
      </c>
    </row>
    <row r="1903" spans="1:10" ht="18" customHeight="1" x14ac:dyDescent="0.35">
      <c r="A1903" s="350" t="s">
        <v>22</v>
      </c>
      <c r="B1903" s="351" t="s">
        <v>4011</v>
      </c>
      <c r="C1903" s="350" t="s">
        <v>3368</v>
      </c>
      <c r="D1903" s="354" t="s">
        <v>4012</v>
      </c>
      <c r="E1903" s="123" t="s">
        <v>40</v>
      </c>
      <c r="F1903" s="242" t="s">
        <v>3993</v>
      </c>
      <c r="G1903" s="297">
        <v>45141</v>
      </c>
      <c r="H1903" s="334"/>
      <c r="I1903" s="297">
        <f t="shared" si="95"/>
        <v>45506</v>
      </c>
      <c r="J1903" s="235" t="s">
        <v>3372</v>
      </c>
    </row>
    <row r="1904" spans="1:10" ht="18" customHeight="1" x14ac:dyDescent="0.35">
      <c r="A1904" s="350" t="s">
        <v>22</v>
      </c>
      <c r="B1904" s="351" t="s">
        <v>4013</v>
      </c>
      <c r="C1904" s="350" t="s">
        <v>3368</v>
      </c>
      <c r="D1904" s="354" t="s">
        <v>4014</v>
      </c>
      <c r="E1904" s="123" t="s">
        <v>40</v>
      </c>
      <c r="F1904" s="242" t="s">
        <v>3993</v>
      </c>
      <c r="G1904" s="297">
        <v>45141</v>
      </c>
      <c r="H1904" s="334"/>
      <c r="I1904" s="297">
        <f t="shared" si="95"/>
        <v>45506</v>
      </c>
      <c r="J1904" s="235" t="s">
        <v>3372</v>
      </c>
    </row>
    <row r="1905" spans="1:10" ht="18" customHeight="1" x14ac:dyDescent="0.35">
      <c r="A1905" s="350" t="s">
        <v>22</v>
      </c>
      <c r="B1905" s="351" t="s">
        <v>4015</v>
      </c>
      <c r="C1905" s="350" t="s">
        <v>3368</v>
      </c>
      <c r="D1905" s="354" t="s">
        <v>4016</v>
      </c>
      <c r="E1905" s="123" t="s">
        <v>4017</v>
      </c>
      <c r="F1905" s="242" t="s">
        <v>3993</v>
      </c>
      <c r="G1905" s="297">
        <v>45141</v>
      </c>
      <c r="H1905" s="334"/>
      <c r="I1905" s="297">
        <f t="shared" si="95"/>
        <v>45506</v>
      </c>
      <c r="J1905" s="235" t="s">
        <v>3372</v>
      </c>
    </row>
    <row r="1906" spans="1:10" ht="18" customHeight="1" x14ac:dyDescent="0.35">
      <c r="A1906" s="350" t="s">
        <v>22</v>
      </c>
      <c r="B1906" s="350" t="s">
        <v>4018</v>
      </c>
      <c r="C1906" s="370" t="s">
        <v>3368</v>
      </c>
      <c r="D1906" s="359" t="s">
        <v>4019</v>
      </c>
      <c r="E1906" s="192" t="s">
        <v>2029</v>
      </c>
      <c r="F1906" s="358" t="s">
        <v>3993</v>
      </c>
      <c r="G1906" s="332">
        <v>45141</v>
      </c>
      <c r="H1906" s="381"/>
      <c r="I1906" s="297">
        <f t="shared" si="95"/>
        <v>45506</v>
      </c>
      <c r="J1906" s="235" t="s">
        <v>3372</v>
      </c>
    </row>
    <row r="1907" spans="1:10" ht="18" customHeight="1" x14ac:dyDescent="0.35">
      <c r="A1907" s="350" t="s">
        <v>22</v>
      </c>
      <c r="B1907" s="350" t="s">
        <v>4020</v>
      </c>
      <c r="C1907" s="350" t="s">
        <v>3368</v>
      </c>
      <c r="D1907" s="354" t="s">
        <v>4021</v>
      </c>
      <c r="E1907" s="123" t="s">
        <v>3229</v>
      </c>
      <c r="F1907" s="242" t="s">
        <v>3993</v>
      </c>
      <c r="G1907" s="297">
        <v>45141</v>
      </c>
      <c r="H1907" s="334"/>
      <c r="I1907" s="297">
        <f t="shared" si="95"/>
        <v>45506</v>
      </c>
      <c r="J1907" s="235" t="s">
        <v>3372</v>
      </c>
    </row>
    <row r="1908" spans="1:10" ht="18" customHeight="1" x14ac:dyDescent="0.35">
      <c r="A1908" s="348" t="s">
        <v>22</v>
      </c>
      <c r="B1908" s="348" t="s">
        <v>4022</v>
      </c>
      <c r="C1908" s="348" t="s">
        <v>3368</v>
      </c>
      <c r="D1908" s="361" t="s">
        <v>4023</v>
      </c>
      <c r="E1908" s="158" t="s">
        <v>2029</v>
      </c>
      <c r="F1908" s="251" t="s">
        <v>3993</v>
      </c>
      <c r="G1908" s="333">
        <v>45141</v>
      </c>
      <c r="H1908" s="388"/>
      <c r="I1908" s="297">
        <f t="shared" si="95"/>
        <v>45506</v>
      </c>
      <c r="J1908" s="235" t="s">
        <v>3372</v>
      </c>
    </row>
    <row r="1909" spans="1:10" ht="18" customHeight="1" x14ac:dyDescent="0.35">
      <c r="A1909" s="350" t="s">
        <v>22</v>
      </c>
      <c r="B1909" s="350" t="s">
        <v>4024</v>
      </c>
      <c r="C1909" s="69" t="s">
        <v>3368</v>
      </c>
      <c r="D1909" s="352" t="s">
        <v>4025</v>
      </c>
      <c r="E1909" s="242" t="s">
        <v>4026</v>
      </c>
      <c r="F1909" s="152" t="s">
        <v>4027</v>
      </c>
      <c r="G1909" s="297">
        <v>45146</v>
      </c>
      <c r="H1909" s="334"/>
      <c r="I1909" s="297">
        <f t="shared" si="95"/>
        <v>45511</v>
      </c>
      <c r="J1909" s="235" t="s">
        <v>4028</v>
      </c>
    </row>
    <row r="1910" spans="1:10" ht="18" customHeight="1" x14ac:dyDescent="0.35">
      <c r="A1910" s="350" t="s">
        <v>22</v>
      </c>
      <c r="B1910" s="350" t="s">
        <v>4029</v>
      </c>
      <c r="C1910" s="350" t="s">
        <v>3368</v>
      </c>
      <c r="D1910" s="352" t="s">
        <v>4030</v>
      </c>
      <c r="E1910" s="242" t="s">
        <v>3488</v>
      </c>
      <c r="F1910" s="152" t="s">
        <v>4027</v>
      </c>
      <c r="G1910" s="297">
        <v>45146</v>
      </c>
      <c r="H1910" s="297"/>
      <c r="I1910" s="297">
        <f t="shared" si="95"/>
        <v>45511</v>
      </c>
      <c r="J1910" s="308" t="s">
        <v>4028</v>
      </c>
    </row>
    <row r="1911" spans="1:10" ht="18" customHeight="1" x14ac:dyDescent="0.35">
      <c r="A1911" s="350" t="s">
        <v>22</v>
      </c>
      <c r="B1911" s="350" t="s">
        <v>4031</v>
      </c>
      <c r="C1911" s="350" t="s">
        <v>3368</v>
      </c>
      <c r="D1911" s="349" t="s">
        <v>4032</v>
      </c>
      <c r="E1911" s="251" t="s">
        <v>4033</v>
      </c>
      <c r="F1911" s="193" t="s">
        <v>4027</v>
      </c>
      <c r="G1911" s="333">
        <v>45146</v>
      </c>
      <c r="H1911" s="368"/>
      <c r="I1911" s="297">
        <f t="shared" si="95"/>
        <v>45511</v>
      </c>
      <c r="J1911" s="235" t="s">
        <v>4028</v>
      </c>
    </row>
    <row r="1912" spans="1:10" ht="18" customHeight="1" x14ac:dyDescent="0.35">
      <c r="A1912" s="350" t="s">
        <v>22</v>
      </c>
      <c r="B1912" s="350" t="s">
        <v>4034</v>
      </c>
      <c r="C1912" s="350" t="s">
        <v>3368</v>
      </c>
      <c r="D1912" s="349" t="s">
        <v>4035</v>
      </c>
      <c r="E1912" s="251" t="s">
        <v>4036</v>
      </c>
      <c r="F1912" s="193" t="s">
        <v>4037</v>
      </c>
      <c r="G1912" s="333">
        <v>45146</v>
      </c>
      <c r="H1912" s="368"/>
      <c r="I1912" s="297">
        <f t="shared" si="95"/>
        <v>45511</v>
      </c>
      <c r="J1912" s="235" t="s">
        <v>4028</v>
      </c>
    </row>
    <row r="1913" spans="1:10" ht="18" customHeight="1" x14ac:dyDescent="0.35">
      <c r="A1913" s="350" t="s">
        <v>22</v>
      </c>
      <c r="B1913" s="350" t="s">
        <v>4038</v>
      </c>
      <c r="C1913" s="350" t="s">
        <v>3368</v>
      </c>
      <c r="D1913" s="349" t="s">
        <v>4039</v>
      </c>
      <c r="E1913" s="251" t="s">
        <v>3767</v>
      </c>
      <c r="F1913" s="251" t="s">
        <v>4040</v>
      </c>
      <c r="G1913" s="333">
        <v>45148</v>
      </c>
      <c r="H1913" s="368"/>
      <c r="I1913" s="297">
        <f>G1913+365</f>
        <v>45513</v>
      </c>
      <c r="J1913" s="235" t="s">
        <v>4041</v>
      </c>
    </row>
    <row r="1914" spans="1:10" ht="18" customHeight="1" x14ac:dyDescent="0.35">
      <c r="A1914" s="348" t="s">
        <v>22</v>
      </c>
      <c r="B1914" s="348" t="s">
        <v>4042</v>
      </c>
      <c r="C1914" s="348" t="s">
        <v>3368</v>
      </c>
      <c r="D1914" s="349" t="s">
        <v>4043</v>
      </c>
      <c r="E1914" s="251" t="s">
        <v>3947</v>
      </c>
      <c r="F1914" s="251" t="s">
        <v>4040</v>
      </c>
      <c r="G1914" s="333">
        <v>45147</v>
      </c>
      <c r="H1914" s="368"/>
      <c r="I1914" s="297">
        <f>+G1914+365</f>
        <v>45512</v>
      </c>
      <c r="J1914" s="235" t="s">
        <v>4041</v>
      </c>
    </row>
    <row r="1915" spans="1:10" ht="18" customHeight="1" x14ac:dyDescent="0.35">
      <c r="A1915" s="350" t="s">
        <v>22</v>
      </c>
      <c r="B1915" s="350" t="s">
        <v>4044</v>
      </c>
      <c r="C1915" s="350" t="s">
        <v>3368</v>
      </c>
      <c r="D1915" s="123" t="s">
        <v>3942</v>
      </c>
      <c r="E1915" s="389" t="s">
        <v>3943</v>
      </c>
      <c r="F1915" s="251" t="s">
        <v>4045</v>
      </c>
      <c r="G1915" s="333">
        <v>45154</v>
      </c>
      <c r="H1915" s="368"/>
      <c r="I1915" s="297">
        <f>+G1915+365</f>
        <v>45519</v>
      </c>
      <c r="J1915" s="235" t="s">
        <v>4041</v>
      </c>
    </row>
    <row r="1916" spans="1:10" ht="18" customHeight="1" x14ac:dyDescent="0.35">
      <c r="A1916" s="370" t="s">
        <v>22</v>
      </c>
      <c r="B1916" s="370" t="s">
        <v>4046</v>
      </c>
      <c r="C1916" s="370" t="s">
        <v>3368</v>
      </c>
      <c r="D1916" s="365" t="s">
        <v>4047</v>
      </c>
      <c r="E1916" s="251" t="s">
        <v>4048</v>
      </c>
      <c r="F1916" s="251" t="s">
        <v>4045</v>
      </c>
      <c r="G1916" s="333">
        <v>45154</v>
      </c>
      <c r="H1916" s="368"/>
      <c r="I1916" s="297">
        <f>+G1916+365</f>
        <v>45519</v>
      </c>
      <c r="J1916" s="235" t="s">
        <v>4041</v>
      </c>
    </row>
    <row r="1917" spans="1:10" ht="18" customHeight="1" x14ac:dyDescent="0.35">
      <c r="A1917" s="350" t="s">
        <v>22</v>
      </c>
      <c r="B1917" s="350" t="s">
        <v>4049</v>
      </c>
      <c r="C1917" s="350" t="s">
        <v>3368</v>
      </c>
      <c r="D1917" s="361" t="s">
        <v>4050</v>
      </c>
      <c r="E1917" s="251" t="s">
        <v>3524</v>
      </c>
      <c r="F1917" s="251" t="s">
        <v>4045</v>
      </c>
      <c r="G1917" s="333">
        <v>45154</v>
      </c>
      <c r="H1917" s="368">
        <v>45238</v>
      </c>
      <c r="I1917" s="297">
        <f>+H1917+365</f>
        <v>45603</v>
      </c>
      <c r="J1917" s="235" t="s">
        <v>4041</v>
      </c>
    </row>
    <row r="1918" spans="1:10" ht="18" customHeight="1" x14ac:dyDescent="0.35">
      <c r="A1918" s="350" t="s">
        <v>22</v>
      </c>
      <c r="B1918" s="350" t="s">
        <v>4051</v>
      </c>
      <c r="C1918" s="108" t="s">
        <v>3368</v>
      </c>
      <c r="D1918" s="349" t="s">
        <v>4052</v>
      </c>
      <c r="E1918" s="251" t="s">
        <v>4053</v>
      </c>
      <c r="F1918" s="251" t="s">
        <v>3222</v>
      </c>
      <c r="G1918" s="333">
        <v>45161</v>
      </c>
      <c r="H1918" s="368"/>
      <c r="I1918" s="297">
        <f t="shared" ref="I1918:I1931" si="96">G1918+365</f>
        <v>45526</v>
      </c>
      <c r="J1918" s="235" t="s">
        <v>3212</v>
      </c>
    </row>
    <row r="1919" spans="1:10" ht="18" customHeight="1" x14ac:dyDescent="0.35">
      <c r="A1919" s="350" t="s">
        <v>22</v>
      </c>
      <c r="B1919" s="350" t="s">
        <v>4054</v>
      </c>
      <c r="C1919" s="350" t="s">
        <v>3368</v>
      </c>
      <c r="D1919" s="349" t="s">
        <v>4055</v>
      </c>
      <c r="E1919" s="251" t="s">
        <v>3238</v>
      </c>
      <c r="F1919" s="251" t="s">
        <v>4056</v>
      </c>
      <c r="G1919" s="333">
        <v>45161</v>
      </c>
      <c r="H1919" s="368"/>
      <c r="I1919" s="297">
        <f t="shared" si="96"/>
        <v>45526</v>
      </c>
      <c r="J1919" s="235" t="s">
        <v>3212</v>
      </c>
    </row>
    <row r="1920" spans="1:10" ht="18" customHeight="1" x14ac:dyDescent="0.35">
      <c r="A1920" s="350" t="s">
        <v>22</v>
      </c>
      <c r="B1920" s="350" t="s">
        <v>4057</v>
      </c>
      <c r="C1920" s="350" t="s">
        <v>3368</v>
      </c>
      <c r="D1920" s="349" t="s">
        <v>4058</v>
      </c>
      <c r="E1920" s="251" t="s">
        <v>4053</v>
      </c>
      <c r="F1920" s="251" t="s">
        <v>3226</v>
      </c>
      <c r="G1920" s="333">
        <v>45161</v>
      </c>
      <c r="H1920" s="368"/>
      <c r="I1920" s="297">
        <f t="shared" si="96"/>
        <v>45526</v>
      </c>
      <c r="J1920" s="235" t="s">
        <v>3212</v>
      </c>
    </row>
    <row r="1921" spans="1:10" ht="18" customHeight="1" x14ac:dyDescent="0.35">
      <c r="A1921" s="350" t="s">
        <v>22</v>
      </c>
      <c r="B1921" s="350" t="s">
        <v>4059</v>
      </c>
      <c r="C1921" s="350" t="s">
        <v>3368</v>
      </c>
      <c r="D1921" s="349" t="s">
        <v>4060</v>
      </c>
      <c r="E1921" s="251" t="s">
        <v>4061</v>
      </c>
      <c r="F1921" s="251" t="s">
        <v>3222</v>
      </c>
      <c r="G1921" s="333">
        <v>45161</v>
      </c>
      <c r="H1921" s="368">
        <v>45407</v>
      </c>
      <c r="I1921" s="297">
        <f>+H1921+365</f>
        <v>45772</v>
      </c>
      <c r="J1921" s="235" t="s">
        <v>3212</v>
      </c>
    </row>
    <row r="1922" spans="1:10" ht="18" customHeight="1" x14ac:dyDescent="0.35">
      <c r="A1922" s="350" t="s">
        <v>22</v>
      </c>
      <c r="B1922" s="350" t="s">
        <v>4062</v>
      </c>
      <c r="C1922" s="350" t="s">
        <v>3368</v>
      </c>
      <c r="D1922" s="349" t="s">
        <v>4063</v>
      </c>
      <c r="E1922" s="390" t="s">
        <v>4064</v>
      </c>
      <c r="F1922" s="242" t="s">
        <v>4065</v>
      </c>
      <c r="G1922" s="297">
        <v>45161</v>
      </c>
      <c r="H1922" s="368">
        <v>45407</v>
      </c>
      <c r="I1922" s="297">
        <f>+H1922+365</f>
        <v>45772</v>
      </c>
      <c r="J1922" s="235" t="s">
        <v>3212</v>
      </c>
    </row>
    <row r="1923" spans="1:10" ht="18" customHeight="1" x14ac:dyDescent="0.35">
      <c r="A1923" s="350" t="s">
        <v>22</v>
      </c>
      <c r="B1923" s="350" t="s">
        <v>4066</v>
      </c>
      <c r="C1923" s="350" t="s">
        <v>3368</v>
      </c>
      <c r="D1923" s="349" t="s">
        <v>4067</v>
      </c>
      <c r="E1923" s="390" t="s">
        <v>3210</v>
      </c>
      <c r="F1923" s="242" t="s">
        <v>3211</v>
      </c>
      <c r="G1923" s="297">
        <v>45161</v>
      </c>
      <c r="H1923" s="368"/>
      <c r="I1923" s="297">
        <f t="shared" si="96"/>
        <v>45526</v>
      </c>
      <c r="J1923" s="235" t="s">
        <v>3212</v>
      </c>
    </row>
    <row r="1924" spans="1:10" ht="18" customHeight="1" x14ac:dyDescent="0.35">
      <c r="A1924" s="350" t="s">
        <v>22</v>
      </c>
      <c r="B1924" s="350" t="s">
        <v>4068</v>
      </c>
      <c r="C1924" s="350" t="s">
        <v>3368</v>
      </c>
      <c r="D1924" s="349" t="s">
        <v>4069</v>
      </c>
      <c r="E1924" s="390" t="s">
        <v>4070</v>
      </c>
      <c r="F1924" s="242" t="s">
        <v>4071</v>
      </c>
      <c r="G1924" s="297">
        <v>45161</v>
      </c>
      <c r="H1924" s="368"/>
      <c r="I1924" s="297">
        <f t="shared" si="96"/>
        <v>45526</v>
      </c>
      <c r="J1924" s="235" t="s">
        <v>3212</v>
      </c>
    </row>
    <row r="1925" spans="1:10" ht="18" customHeight="1" x14ac:dyDescent="0.35">
      <c r="A1925" s="350" t="s">
        <v>22</v>
      </c>
      <c r="B1925" s="350" t="s">
        <v>4072</v>
      </c>
      <c r="C1925" s="108" t="s">
        <v>3368</v>
      </c>
      <c r="D1925" s="352" t="s">
        <v>4073</v>
      </c>
      <c r="E1925" s="391" t="s">
        <v>4074</v>
      </c>
      <c r="F1925" s="242" t="s">
        <v>3219</v>
      </c>
      <c r="G1925" s="297">
        <v>45161</v>
      </c>
      <c r="H1925" s="344"/>
      <c r="I1925" s="297">
        <f t="shared" si="96"/>
        <v>45526</v>
      </c>
      <c r="J1925" s="235" t="s">
        <v>3212</v>
      </c>
    </row>
    <row r="1926" spans="1:10" ht="18" customHeight="1" x14ac:dyDescent="0.35">
      <c r="A1926" s="350" t="s">
        <v>22</v>
      </c>
      <c r="B1926" s="350" t="s">
        <v>4075</v>
      </c>
      <c r="C1926" s="350" t="s">
        <v>3368</v>
      </c>
      <c r="D1926" s="352" t="s">
        <v>4076</v>
      </c>
      <c r="E1926" s="391" t="s">
        <v>4077</v>
      </c>
      <c r="F1926" s="242" t="s">
        <v>4078</v>
      </c>
      <c r="G1926" s="297">
        <v>45161</v>
      </c>
      <c r="H1926" s="344">
        <v>45407</v>
      </c>
      <c r="I1926" s="297">
        <f>+H1926+365</f>
        <v>45772</v>
      </c>
      <c r="J1926" s="235" t="s">
        <v>3212</v>
      </c>
    </row>
    <row r="1927" spans="1:10" ht="18" customHeight="1" x14ac:dyDescent="0.35">
      <c r="A1927" s="350" t="s">
        <v>22</v>
      </c>
      <c r="B1927" s="350" t="s">
        <v>4079</v>
      </c>
      <c r="C1927" s="350" t="s">
        <v>3368</v>
      </c>
      <c r="D1927" s="352" t="s">
        <v>4080</v>
      </c>
      <c r="E1927" s="391" t="s">
        <v>3451</v>
      </c>
      <c r="F1927" s="242" t="s">
        <v>4081</v>
      </c>
      <c r="G1927" s="297">
        <v>45161</v>
      </c>
      <c r="H1927" s="344">
        <v>45407</v>
      </c>
      <c r="I1927" s="297">
        <f>+H1927+365</f>
        <v>45772</v>
      </c>
      <c r="J1927" s="235" t="s">
        <v>3212</v>
      </c>
    </row>
    <row r="1928" spans="1:10" ht="18" customHeight="1" x14ac:dyDescent="0.35">
      <c r="A1928" s="350" t="s">
        <v>22</v>
      </c>
      <c r="B1928" s="350" t="s">
        <v>4082</v>
      </c>
      <c r="C1928" s="350" t="s">
        <v>3368</v>
      </c>
      <c r="D1928" s="352" t="s">
        <v>4083</v>
      </c>
      <c r="E1928" s="391" t="s">
        <v>4084</v>
      </c>
      <c r="F1928" s="242" t="s">
        <v>4085</v>
      </c>
      <c r="G1928" s="297">
        <v>45161</v>
      </c>
      <c r="H1928" s="344">
        <v>45407</v>
      </c>
      <c r="I1928" s="297">
        <f>+H1928+365</f>
        <v>45772</v>
      </c>
      <c r="J1928" s="235" t="s">
        <v>3212</v>
      </c>
    </row>
    <row r="1929" spans="1:10" ht="18" customHeight="1" x14ac:dyDescent="0.35">
      <c r="A1929" s="350" t="s">
        <v>22</v>
      </c>
      <c r="B1929" s="350" t="s">
        <v>4086</v>
      </c>
      <c r="C1929" s="350" t="s">
        <v>3368</v>
      </c>
      <c r="D1929" s="352" t="s">
        <v>4087</v>
      </c>
      <c r="E1929" s="242" t="s">
        <v>4088</v>
      </c>
      <c r="F1929" s="242" t="s">
        <v>4089</v>
      </c>
      <c r="G1929" s="297">
        <v>45161</v>
      </c>
      <c r="H1929" s="297"/>
      <c r="I1929" s="297">
        <f t="shared" si="96"/>
        <v>45526</v>
      </c>
      <c r="J1929" s="235" t="s">
        <v>3212</v>
      </c>
    </row>
    <row r="1930" spans="1:10" ht="18" customHeight="1" x14ac:dyDescent="0.35">
      <c r="A1930" s="348" t="s">
        <v>22</v>
      </c>
      <c r="B1930" s="348" t="s">
        <v>4090</v>
      </c>
      <c r="C1930" s="348" t="s">
        <v>3368</v>
      </c>
      <c r="D1930" s="349" t="s">
        <v>4091</v>
      </c>
      <c r="E1930" s="391" t="s">
        <v>4088</v>
      </c>
      <c r="F1930" s="242" t="s">
        <v>4089</v>
      </c>
      <c r="G1930" s="297">
        <v>45161</v>
      </c>
      <c r="H1930" s="344"/>
      <c r="I1930" s="297">
        <f t="shared" si="96"/>
        <v>45526</v>
      </c>
      <c r="J1930" s="235" t="s">
        <v>3212</v>
      </c>
    </row>
    <row r="1931" spans="1:10" ht="18" customHeight="1" x14ac:dyDescent="0.35">
      <c r="A1931" s="350" t="s">
        <v>22</v>
      </c>
      <c r="B1931" s="350" t="s">
        <v>4092</v>
      </c>
      <c r="C1931" s="350" t="s">
        <v>3368</v>
      </c>
      <c r="D1931" s="352" t="s">
        <v>4093</v>
      </c>
      <c r="E1931" s="377" t="s">
        <v>3943</v>
      </c>
      <c r="F1931" s="242" t="s">
        <v>3222</v>
      </c>
      <c r="G1931" s="297">
        <v>45161</v>
      </c>
      <c r="H1931" s="297"/>
      <c r="I1931" s="297">
        <f t="shared" si="96"/>
        <v>45526</v>
      </c>
      <c r="J1931" s="235" t="s">
        <v>3212</v>
      </c>
    </row>
    <row r="1932" spans="1:10" ht="18" customHeight="1" x14ac:dyDescent="0.35">
      <c r="A1932" s="370" t="s">
        <v>22</v>
      </c>
      <c r="B1932" s="370" t="s">
        <v>4094</v>
      </c>
      <c r="C1932" s="370" t="s">
        <v>3368</v>
      </c>
      <c r="D1932" s="357" t="s">
        <v>4095</v>
      </c>
      <c r="E1932" s="242" t="s">
        <v>4096</v>
      </c>
      <c r="F1932" s="242" t="s">
        <v>4097</v>
      </c>
      <c r="G1932" s="297">
        <v>45161</v>
      </c>
      <c r="H1932" s="297"/>
      <c r="I1932" s="297">
        <f>+G1932+365</f>
        <v>45526</v>
      </c>
      <c r="J1932" s="235" t="s">
        <v>4098</v>
      </c>
    </row>
    <row r="1933" spans="1:10" ht="18" customHeight="1" x14ac:dyDescent="0.35">
      <c r="A1933" s="350" t="s">
        <v>22</v>
      </c>
      <c r="B1933" s="350" t="s">
        <v>4099</v>
      </c>
      <c r="C1933" s="350" t="s">
        <v>3368</v>
      </c>
      <c r="D1933" s="352" t="s">
        <v>4100</v>
      </c>
      <c r="E1933" s="242" t="s">
        <v>4101</v>
      </c>
      <c r="F1933" s="242" t="s">
        <v>4102</v>
      </c>
      <c r="G1933" s="297">
        <v>45161</v>
      </c>
      <c r="H1933" s="297"/>
      <c r="I1933" s="297">
        <f>+G1933+365</f>
        <v>45526</v>
      </c>
      <c r="J1933" s="235" t="s">
        <v>4098</v>
      </c>
    </row>
    <row r="1934" spans="1:10" ht="18" customHeight="1" x14ac:dyDescent="0.35">
      <c r="A1934" s="350" t="s">
        <v>22</v>
      </c>
      <c r="B1934" s="350" t="s">
        <v>4103</v>
      </c>
      <c r="C1934" s="108" t="s">
        <v>3368</v>
      </c>
      <c r="D1934" s="91" t="s">
        <v>4104</v>
      </c>
      <c r="E1934" s="91" t="s">
        <v>4105</v>
      </c>
      <c r="F1934" s="242" t="s">
        <v>4106</v>
      </c>
      <c r="G1934" s="92">
        <v>45161</v>
      </c>
      <c r="H1934" s="92"/>
      <c r="I1934" s="297">
        <f>+G1934+365</f>
        <v>45526</v>
      </c>
      <c r="J1934" s="231" t="s">
        <v>3799</v>
      </c>
    </row>
    <row r="1935" spans="1:10" ht="18" customHeight="1" x14ac:dyDescent="0.35">
      <c r="A1935" s="350" t="s">
        <v>22</v>
      </c>
      <c r="B1935" s="350" t="s">
        <v>4107</v>
      </c>
      <c r="C1935" s="350" t="s">
        <v>3368</v>
      </c>
      <c r="D1935" s="354" t="s">
        <v>4108</v>
      </c>
      <c r="E1935" s="242" t="s">
        <v>4109</v>
      </c>
      <c r="F1935" s="242" t="s">
        <v>4027</v>
      </c>
      <c r="G1935" s="297">
        <v>45163</v>
      </c>
      <c r="H1935" s="297">
        <v>45224</v>
      </c>
      <c r="I1935" s="297">
        <f>+H1935+365</f>
        <v>45589</v>
      </c>
      <c r="J1935" s="83" t="s">
        <v>727</v>
      </c>
    </row>
    <row r="1936" spans="1:10" ht="18" customHeight="1" x14ac:dyDescent="0.35">
      <c r="A1936" s="350" t="s">
        <v>22</v>
      </c>
      <c r="B1936" s="350" t="s">
        <v>4110</v>
      </c>
      <c r="C1936" s="350" t="s">
        <v>3368</v>
      </c>
      <c r="D1936" s="354" t="s">
        <v>4111</v>
      </c>
      <c r="E1936" s="123" t="s">
        <v>4112</v>
      </c>
      <c r="F1936" s="242" t="s">
        <v>4113</v>
      </c>
      <c r="G1936" s="297">
        <v>45159</v>
      </c>
      <c r="H1936" s="297"/>
      <c r="I1936" s="297">
        <f>+G1936+365</f>
        <v>45524</v>
      </c>
      <c r="J1936" s="235" t="s">
        <v>3902</v>
      </c>
    </row>
    <row r="1937" spans="1:10" ht="18" customHeight="1" x14ac:dyDescent="0.35">
      <c r="A1937" s="350" t="s">
        <v>22</v>
      </c>
      <c r="B1937" s="350" t="s">
        <v>4114</v>
      </c>
      <c r="C1937" s="350" t="s">
        <v>3368</v>
      </c>
      <c r="D1937" s="352" t="s">
        <v>4115</v>
      </c>
      <c r="E1937" s="242" t="s">
        <v>2557</v>
      </c>
      <c r="F1937" s="134" t="s">
        <v>4116</v>
      </c>
      <c r="G1937" s="297">
        <v>45159</v>
      </c>
      <c r="H1937" s="297"/>
      <c r="I1937" s="297">
        <f>+G1937+365</f>
        <v>45524</v>
      </c>
      <c r="J1937" s="79" t="s">
        <v>910</v>
      </c>
    </row>
    <row r="1938" spans="1:10" ht="18" customHeight="1" x14ac:dyDescent="0.35">
      <c r="A1938" s="350" t="s">
        <v>22</v>
      </c>
      <c r="B1938" s="350" t="s">
        <v>4117</v>
      </c>
      <c r="C1938" s="350" t="s">
        <v>3368</v>
      </c>
      <c r="D1938" s="354" t="s">
        <v>4118</v>
      </c>
      <c r="E1938" s="242" t="s">
        <v>40</v>
      </c>
      <c r="F1938" s="242" t="s">
        <v>4119</v>
      </c>
      <c r="G1938" s="297">
        <v>45161</v>
      </c>
      <c r="H1938" s="297"/>
      <c r="I1938" s="297">
        <f t="shared" ref="I1938:I1950" si="97">G1938+365</f>
        <v>45526</v>
      </c>
      <c r="J1938" s="235" t="s">
        <v>4120</v>
      </c>
    </row>
    <row r="1939" spans="1:10" ht="18" customHeight="1" x14ac:dyDescent="0.35">
      <c r="A1939" s="350" t="s">
        <v>22</v>
      </c>
      <c r="B1939" s="350" t="s">
        <v>4121</v>
      </c>
      <c r="C1939" s="350" t="s">
        <v>3368</v>
      </c>
      <c r="D1939" s="354" t="s">
        <v>4122</v>
      </c>
      <c r="E1939" s="242" t="s">
        <v>40</v>
      </c>
      <c r="F1939" s="242" t="s">
        <v>4119</v>
      </c>
      <c r="G1939" s="297">
        <v>45161</v>
      </c>
      <c r="H1939" s="297"/>
      <c r="I1939" s="297">
        <f t="shared" si="97"/>
        <v>45526</v>
      </c>
      <c r="J1939" s="235" t="s">
        <v>4120</v>
      </c>
    </row>
    <row r="1940" spans="1:10" ht="18" customHeight="1" x14ac:dyDescent="0.35">
      <c r="A1940" s="350" t="s">
        <v>22</v>
      </c>
      <c r="B1940" s="350" t="s">
        <v>4123</v>
      </c>
      <c r="C1940" s="350" t="s">
        <v>3368</v>
      </c>
      <c r="D1940" s="352" t="s">
        <v>4124</v>
      </c>
      <c r="E1940" s="242" t="s">
        <v>4125</v>
      </c>
      <c r="F1940" s="242" t="s">
        <v>4126</v>
      </c>
      <c r="G1940" s="297">
        <v>45167</v>
      </c>
      <c r="H1940" s="297"/>
      <c r="I1940" s="297">
        <f t="shared" si="97"/>
        <v>45532</v>
      </c>
      <c r="J1940" s="235" t="s">
        <v>3212</v>
      </c>
    </row>
    <row r="1941" spans="1:10" ht="18" customHeight="1" x14ac:dyDescent="0.35">
      <c r="A1941" s="350" t="s">
        <v>22</v>
      </c>
      <c r="B1941" s="350" t="s">
        <v>4127</v>
      </c>
      <c r="C1941" s="348" t="s">
        <v>3368</v>
      </c>
      <c r="D1941" s="352" t="s">
        <v>4128</v>
      </c>
      <c r="E1941" s="242" t="s">
        <v>4129</v>
      </c>
      <c r="F1941" s="242" t="s">
        <v>4126</v>
      </c>
      <c r="G1941" s="297">
        <v>45167</v>
      </c>
      <c r="H1941" s="297">
        <v>45407</v>
      </c>
      <c r="I1941" s="297">
        <f>+H1941+365</f>
        <v>45772</v>
      </c>
      <c r="J1941" s="235" t="s">
        <v>3212</v>
      </c>
    </row>
    <row r="1942" spans="1:10" ht="18" customHeight="1" x14ac:dyDescent="0.35">
      <c r="A1942" s="350" t="s">
        <v>22</v>
      </c>
      <c r="B1942" s="350" t="s">
        <v>4130</v>
      </c>
      <c r="C1942" s="350" t="s">
        <v>3368</v>
      </c>
      <c r="D1942" s="352" t="s">
        <v>4131</v>
      </c>
      <c r="E1942" s="242" t="s">
        <v>4132</v>
      </c>
      <c r="F1942" s="242" t="s">
        <v>4126</v>
      </c>
      <c r="G1942" s="297">
        <v>45167</v>
      </c>
      <c r="H1942" s="297"/>
      <c r="I1942" s="297">
        <f t="shared" si="97"/>
        <v>45532</v>
      </c>
      <c r="J1942" s="235" t="s">
        <v>3212</v>
      </c>
    </row>
    <row r="1943" spans="1:10" ht="18" customHeight="1" x14ac:dyDescent="0.35">
      <c r="A1943" s="350" t="s">
        <v>22</v>
      </c>
      <c r="B1943" s="350" t="s">
        <v>4133</v>
      </c>
      <c r="C1943" s="69" t="s">
        <v>3368</v>
      </c>
      <c r="D1943" s="352" t="s">
        <v>4134</v>
      </c>
      <c r="E1943" s="242" t="s">
        <v>4135</v>
      </c>
      <c r="F1943" s="242" t="s">
        <v>4136</v>
      </c>
      <c r="G1943" s="297">
        <v>45167</v>
      </c>
      <c r="H1943" s="297">
        <v>45407</v>
      </c>
      <c r="I1943" s="297">
        <f t="shared" ref="I1943:I1949" si="98">+H1943+365</f>
        <v>45772</v>
      </c>
      <c r="J1943" s="235" t="s">
        <v>3212</v>
      </c>
    </row>
    <row r="1944" spans="1:10" ht="18" customHeight="1" x14ac:dyDescent="0.35">
      <c r="A1944" s="350" t="s">
        <v>22</v>
      </c>
      <c r="B1944" s="350" t="s">
        <v>4137</v>
      </c>
      <c r="C1944" s="350" t="s">
        <v>3368</v>
      </c>
      <c r="D1944" s="352" t="s">
        <v>4138</v>
      </c>
      <c r="E1944" s="242" t="s">
        <v>4048</v>
      </c>
      <c r="F1944" s="242" t="s">
        <v>4139</v>
      </c>
      <c r="G1944" s="297">
        <v>45167</v>
      </c>
      <c r="H1944" s="297">
        <v>45407</v>
      </c>
      <c r="I1944" s="297">
        <f t="shared" si="98"/>
        <v>45772</v>
      </c>
      <c r="J1944" s="235" t="s">
        <v>3212</v>
      </c>
    </row>
    <row r="1945" spans="1:10" ht="18" customHeight="1" x14ac:dyDescent="0.35">
      <c r="A1945" s="350" t="s">
        <v>22</v>
      </c>
      <c r="B1945" s="350" t="s">
        <v>4140</v>
      </c>
      <c r="C1945" s="350" t="s">
        <v>3368</v>
      </c>
      <c r="D1945" s="352" t="s">
        <v>4141</v>
      </c>
      <c r="E1945" s="242" t="s">
        <v>4142</v>
      </c>
      <c r="F1945" s="242" t="s">
        <v>4143</v>
      </c>
      <c r="G1945" s="297">
        <v>45167</v>
      </c>
      <c r="H1945" s="297">
        <v>45407</v>
      </c>
      <c r="I1945" s="297">
        <f t="shared" si="98"/>
        <v>45772</v>
      </c>
      <c r="J1945" s="235" t="s">
        <v>3212</v>
      </c>
    </row>
    <row r="1946" spans="1:10" ht="18" customHeight="1" x14ac:dyDescent="0.35">
      <c r="A1946" s="350" t="s">
        <v>22</v>
      </c>
      <c r="B1946" s="350" t="s">
        <v>4144</v>
      </c>
      <c r="C1946" s="350" t="s">
        <v>3368</v>
      </c>
      <c r="D1946" s="352" t="s">
        <v>4145</v>
      </c>
      <c r="E1946" s="242" t="s">
        <v>4146</v>
      </c>
      <c r="F1946" s="242" t="s">
        <v>4147</v>
      </c>
      <c r="G1946" s="297">
        <v>45167</v>
      </c>
      <c r="H1946" s="297">
        <v>45407</v>
      </c>
      <c r="I1946" s="297">
        <f t="shared" si="98"/>
        <v>45772</v>
      </c>
      <c r="J1946" s="235" t="s">
        <v>3212</v>
      </c>
    </row>
    <row r="1947" spans="1:10" ht="18" customHeight="1" x14ac:dyDescent="0.35">
      <c r="A1947" s="350" t="s">
        <v>22</v>
      </c>
      <c r="B1947" s="350" t="s">
        <v>4148</v>
      </c>
      <c r="C1947" s="385" t="s">
        <v>3368</v>
      </c>
      <c r="D1947" s="352" t="s">
        <v>4149</v>
      </c>
      <c r="E1947" s="242" t="s">
        <v>4150</v>
      </c>
      <c r="F1947" s="242" t="s">
        <v>4126</v>
      </c>
      <c r="G1947" s="297">
        <v>45167</v>
      </c>
      <c r="H1947" s="297">
        <v>45407</v>
      </c>
      <c r="I1947" s="297">
        <f t="shared" si="98"/>
        <v>45772</v>
      </c>
      <c r="J1947" s="235" t="s">
        <v>3212</v>
      </c>
    </row>
    <row r="1948" spans="1:10" ht="18" customHeight="1" x14ac:dyDescent="0.35">
      <c r="A1948" s="350" t="s">
        <v>22</v>
      </c>
      <c r="B1948" s="350" t="s">
        <v>4151</v>
      </c>
      <c r="C1948" s="350" t="s">
        <v>3368</v>
      </c>
      <c r="D1948" s="352" t="s">
        <v>4152</v>
      </c>
      <c r="E1948" s="242" t="s">
        <v>4153</v>
      </c>
      <c r="F1948" s="242" t="s">
        <v>4126</v>
      </c>
      <c r="G1948" s="297">
        <v>45167</v>
      </c>
      <c r="H1948" s="297">
        <v>45407</v>
      </c>
      <c r="I1948" s="297">
        <f t="shared" si="98"/>
        <v>45772</v>
      </c>
      <c r="J1948" s="235" t="s">
        <v>3212</v>
      </c>
    </row>
    <row r="1949" spans="1:10" ht="18" customHeight="1" x14ac:dyDescent="0.35">
      <c r="A1949" s="350" t="s">
        <v>22</v>
      </c>
      <c r="B1949" s="350" t="s">
        <v>4154</v>
      </c>
      <c r="C1949" s="350" t="s">
        <v>3368</v>
      </c>
      <c r="D1949" s="352" t="s">
        <v>4155</v>
      </c>
      <c r="E1949" s="242" t="s">
        <v>4129</v>
      </c>
      <c r="F1949" s="242" t="s">
        <v>4126</v>
      </c>
      <c r="G1949" s="297">
        <v>45167</v>
      </c>
      <c r="H1949" s="297">
        <v>45407</v>
      </c>
      <c r="I1949" s="297">
        <f t="shared" si="98"/>
        <v>45772</v>
      </c>
      <c r="J1949" s="235" t="s">
        <v>3212</v>
      </c>
    </row>
    <row r="1950" spans="1:10" ht="18" customHeight="1" x14ac:dyDescent="0.35">
      <c r="A1950" s="348" t="s">
        <v>22</v>
      </c>
      <c r="B1950" s="348" t="s">
        <v>4156</v>
      </c>
      <c r="C1950" s="348" t="s">
        <v>3368</v>
      </c>
      <c r="D1950" s="392" t="s">
        <v>4157</v>
      </c>
      <c r="E1950" s="387" t="s">
        <v>3218</v>
      </c>
      <c r="F1950" s="251" t="s">
        <v>4126</v>
      </c>
      <c r="G1950" s="294">
        <v>45167</v>
      </c>
      <c r="H1950" s="294"/>
      <c r="I1950" s="297">
        <f t="shared" si="97"/>
        <v>45532</v>
      </c>
      <c r="J1950" s="238" t="s">
        <v>3212</v>
      </c>
    </row>
    <row r="1951" spans="1:10" ht="18" customHeight="1" x14ac:dyDescent="0.35">
      <c r="A1951" s="348" t="s">
        <v>22</v>
      </c>
      <c r="B1951" s="348" t="s">
        <v>4158</v>
      </c>
      <c r="C1951" s="350" t="s">
        <v>3368</v>
      </c>
      <c r="D1951" s="352" t="s">
        <v>4159</v>
      </c>
      <c r="E1951" s="242" t="s">
        <v>3196</v>
      </c>
      <c r="F1951" s="242" t="s">
        <v>4160</v>
      </c>
      <c r="G1951" s="297">
        <v>45167</v>
      </c>
      <c r="H1951" s="297"/>
      <c r="I1951" s="297">
        <f t="shared" ref="I1951:I1962" si="99">+G1951+365</f>
        <v>45532</v>
      </c>
      <c r="J1951" s="299" t="s">
        <v>4161</v>
      </c>
    </row>
    <row r="1952" spans="1:10" ht="18" customHeight="1" x14ac:dyDescent="0.35">
      <c r="A1952" s="350" t="s">
        <v>22</v>
      </c>
      <c r="B1952" s="348" t="s">
        <v>4162</v>
      </c>
      <c r="C1952" s="351" t="s">
        <v>3368</v>
      </c>
      <c r="D1952" s="352" t="s">
        <v>4163</v>
      </c>
      <c r="E1952" s="289" t="s">
        <v>4164</v>
      </c>
      <c r="F1952" s="242" t="s">
        <v>4165</v>
      </c>
      <c r="G1952" s="297">
        <v>45167</v>
      </c>
      <c r="H1952" s="297"/>
      <c r="I1952" s="297">
        <f t="shared" si="99"/>
        <v>45532</v>
      </c>
      <c r="J1952" s="235" t="s">
        <v>4161</v>
      </c>
    </row>
    <row r="1953" spans="1:10" ht="18" customHeight="1" x14ac:dyDescent="0.35">
      <c r="A1953" s="348" t="s">
        <v>22</v>
      </c>
      <c r="B1953" s="348" t="s">
        <v>4166</v>
      </c>
      <c r="C1953" s="351" t="s">
        <v>3368</v>
      </c>
      <c r="D1953" s="265" t="s">
        <v>4167</v>
      </c>
      <c r="E1953" s="217" t="s">
        <v>4168</v>
      </c>
      <c r="F1953" s="217" t="s">
        <v>4160</v>
      </c>
      <c r="G1953" s="246">
        <v>45167</v>
      </c>
      <c r="H1953" s="246"/>
      <c r="I1953" s="297">
        <f t="shared" si="99"/>
        <v>45532</v>
      </c>
      <c r="J1953" s="234" t="s">
        <v>4161</v>
      </c>
    </row>
    <row r="1954" spans="1:10" ht="18" customHeight="1" x14ac:dyDescent="0.35">
      <c r="A1954" s="348" t="s">
        <v>22</v>
      </c>
      <c r="B1954" s="348" t="s">
        <v>4169</v>
      </c>
      <c r="C1954" s="131" t="s">
        <v>3368</v>
      </c>
      <c r="D1954" s="352" t="s">
        <v>4170</v>
      </c>
      <c r="E1954" s="242" t="s">
        <v>4168</v>
      </c>
      <c r="F1954" s="242" t="s">
        <v>4160</v>
      </c>
      <c r="G1954" s="297">
        <v>45167</v>
      </c>
      <c r="H1954" s="297"/>
      <c r="I1954" s="297">
        <f t="shared" si="99"/>
        <v>45532</v>
      </c>
      <c r="J1954" s="235" t="s">
        <v>4161</v>
      </c>
    </row>
    <row r="1955" spans="1:10" ht="18" customHeight="1" x14ac:dyDescent="0.35">
      <c r="A1955" s="348" t="s">
        <v>22</v>
      </c>
      <c r="B1955" s="348" t="s">
        <v>4171</v>
      </c>
      <c r="C1955" s="350" t="s">
        <v>3368</v>
      </c>
      <c r="D1955" s="354" t="s">
        <v>4172</v>
      </c>
      <c r="E1955" s="242" t="s">
        <v>4168</v>
      </c>
      <c r="F1955" s="242" t="s">
        <v>4160</v>
      </c>
      <c r="G1955" s="297">
        <v>45167</v>
      </c>
      <c r="H1955" s="297"/>
      <c r="I1955" s="297">
        <f t="shared" si="99"/>
        <v>45532</v>
      </c>
      <c r="J1955" s="235" t="s">
        <v>4161</v>
      </c>
    </row>
    <row r="1956" spans="1:10" ht="18" customHeight="1" x14ac:dyDescent="0.35">
      <c r="A1956" s="348" t="s">
        <v>22</v>
      </c>
      <c r="B1956" s="348" t="s">
        <v>4173</v>
      </c>
      <c r="C1956" s="385" t="s">
        <v>3368</v>
      </c>
      <c r="D1956" s="354" t="s">
        <v>4174</v>
      </c>
      <c r="E1956" s="242" t="s">
        <v>4168</v>
      </c>
      <c r="F1956" s="242" t="s">
        <v>4160</v>
      </c>
      <c r="G1956" s="297">
        <v>45167</v>
      </c>
      <c r="H1956" s="297"/>
      <c r="I1956" s="297">
        <f t="shared" si="99"/>
        <v>45532</v>
      </c>
      <c r="J1956" s="235" t="s">
        <v>4161</v>
      </c>
    </row>
    <row r="1957" spans="1:10" ht="18" customHeight="1" x14ac:dyDescent="0.35">
      <c r="A1957" s="348" t="s">
        <v>22</v>
      </c>
      <c r="B1957" s="348" t="s">
        <v>4175</v>
      </c>
      <c r="C1957" s="350" t="s">
        <v>3368</v>
      </c>
      <c r="D1957" s="352" t="s">
        <v>4176</v>
      </c>
      <c r="E1957" s="242" t="s">
        <v>4177</v>
      </c>
      <c r="F1957" s="242" t="s">
        <v>4160</v>
      </c>
      <c r="G1957" s="297">
        <v>45167</v>
      </c>
      <c r="H1957" s="297"/>
      <c r="I1957" s="297">
        <f t="shared" si="99"/>
        <v>45532</v>
      </c>
      <c r="J1957" s="235" t="s">
        <v>4161</v>
      </c>
    </row>
    <row r="1958" spans="1:10" ht="18" customHeight="1" x14ac:dyDescent="0.35">
      <c r="A1958" s="348" t="s">
        <v>22</v>
      </c>
      <c r="B1958" s="348" t="s">
        <v>4178</v>
      </c>
      <c r="C1958" s="350" t="s">
        <v>3368</v>
      </c>
      <c r="D1958" s="352" t="s">
        <v>4179</v>
      </c>
      <c r="E1958" s="242" t="s">
        <v>4177</v>
      </c>
      <c r="F1958" s="242" t="s">
        <v>4160</v>
      </c>
      <c r="G1958" s="297">
        <v>45167</v>
      </c>
      <c r="H1958" s="297"/>
      <c r="I1958" s="297">
        <f t="shared" si="99"/>
        <v>45532</v>
      </c>
      <c r="J1958" s="235" t="s">
        <v>4161</v>
      </c>
    </row>
    <row r="1959" spans="1:10" ht="18" customHeight="1" x14ac:dyDescent="0.35">
      <c r="A1959" s="348" t="s">
        <v>22</v>
      </c>
      <c r="B1959" s="348" t="s">
        <v>4180</v>
      </c>
      <c r="C1959" s="348" t="s">
        <v>3368</v>
      </c>
      <c r="D1959" s="354" t="s">
        <v>4181</v>
      </c>
      <c r="E1959" s="242" t="s">
        <v>4177</v>
      </c>
      <c r="F1959" s="242" t="s">
        <v>4160</v>
      </c>
      <c r="G1959" s="297">
        <v>45167</v>
      </c>
      <c r="H1959" s="297"/>
      <c r="I1959" s="297">
        <f t="shared" si="99"/>
        <v>45532</v>
      </c>
      <c r="J1959" s="235" t="s">
        <v>4161</v>
      </c>
    </row>
    <row r="1960" spans="1:10" ht="18" customHeight="1" x14ac:dyDescent="0.35">
      <c r="A1960" s="348" t="s">
        <v>22</v>
      </c>
      <c r="B1960" s="348" t="s">
        <v>4182</v>
      </c>
      <c r="C1960" s="350" t="s">
        <v>3368</v>
      </c>
      <c r="D1960" s="354" t="s">
        <v>4183</v>
      </c>
      <c r="E1960" s="242" t="s">
        <v>4177</v>
      </c>
      <c r="F1960" s="242" t="s">
        <v>4160</v>
      </c>
      <c r="G1960" s="297">
        <v>45167</v>
      </c>
      <c r="H1960" s="297"/>
      <c r="I1960" s="297">
        <f t="shared" si="99"/>
        <v>45532</v>
      </c>
      <c r="J1960" s="235" t="s">
        <v>4161</v>
      </c>
    </row>
    <row r="1961" spans="1:10" ht="18" customHeight="1" x14ac:dyDescent="0.35">
      <c r="A1961" s="348" t="s">
        <v>22</v>
      </c>
      <c r="B1961" s="348" t="s">
        <v>4184</v>
      </c>
      <c r="C1961" s="351" t="s">
        <v>3368</v>
      </c>
      <c r="D1961" s="352" t="s">
        <v>4185</v>
      </c>
      <c r="E1961" s="242" t="s">
        <v>4186</v>
      </c>
      <c r="F1961" s="242" t="s">
        <v>4045</v>
      </c>
      <c r="G1961" s="297">
        <v>45175</v>
      </c>
      <c r="H1961" s="297"/>
      <c r="I1961" s="297">
        <f t="shared" si="99"/>
        <v>45540</v>
      </c>
      <c r="J1961" s="235" t="s">
        <v>4041</v>
      </c>
    </row>
    <row r="1962" spans="1:10" ht="18" customHeight="1" x14ac:dyDescent="0.35">
      <c r="A1962" s="348" t="s">
        <v>22</v>
      </c>
      <c r="B1962" s="348" t="s">
        <v>4187</v>
      </c>
      <c r="C1962" s="351" t="s">
        <v>3368</v>
      </c>
      <c r="D1962" s="352" t="s">
        <v>4188</v>
      </c>
      <c r="E1962" s="242" t="s">
        <v>2873</v>
      </c>
      <c r="F1962" s="242" t="s">
        <v>4189</v>
      </c>
      <c r="G1962" s="297">
        <v>45173</v>
      </c>
      <c r="H1962" s="297"/>
      <c r="I1962" s="297">
        <f t="shared" si="99"/>
        <v>45538</v>
      </c>
      <c r="J1962" s="235" t="s">
        <v>4190</v>
      </c>
    </row>
    <row r="1963" spans="1:10" ht="18" customHeight="1" x14ac:dyDescent="0.35">
      <c r="A1963" s="348" t="s">
        <v>22</v>
      </c>
      <c r="B1963" s="348" t="s">
        <v>4191</v>
      </c>
      <c r="C1963" s="385" t="s">
        <v>3368</v>
      </c>
      <c r="D1963" s="354" t="s">
        <v>4192</v>
      </c>
      <c r="E1963" s="242" t="s">
        <v>3196</v>
      </c>
      <c r="F1963" s="242" t="s">
        <v>4119</v>
      </c>
      <c r="G1963" s="297">
        <v>45180</v>
      </c>
      <c r="H1963" s="297"/>
      <c r="I1963" s="297">
        <f>G1963+365</f>
        <v>45545</v>
      </c>
      <c r="J1963" s="235" t="s">
        <v>4120</v>
      </c>
    </row>
    <row r="1964" spans="1:10" ht="18" customHeight="1" x14ac:dyDescent="0.35">
      <c r="A1964" s="348" t="s">
        <v>22</v>
      </c>
      <c r="B1964" s="348" t="s">
        <v>4193</v>
      </c>
      <c r="C1964" s="350" t="s">
        <v>3368</v>
      </c>
      <c r="D1964" s="352" t="s">
        <v>4194</v>
      </c>
      <c r="E1964" s="242" t="s">
        <v>4195</v>
      </c>
      <c r="F1964" s="242" t="s">
        <v>4196</v>
      </c>
      <c r="G1964" s="297">
        <v>45187</v>
      </c>
      <c r="H1964" s="297"/>
      <c r="I1964" s="297">
        <f>+G1964+365</f>
        <v>45552</v>
      </c>
      <c r="J1964" s="235" t="s">
        <v>4197</v>
      </c>
    </row>
    <row r="1965" spans="1:10" ht="18" customHeight="1" x14ac:dyDescent="0.35">
      <c r="A1965" s="348" t="s">
        <v>22</v>
      </c>
      <c r="B1965" s="348" t="s">
        <v>4198</v>
      </c>
      <c r="C1965" s="350" t="s">
        <v>3368</v>
      </c>
      <c r="D1965" s="352" t="s">
        <v>4199</v>
      </c>
      <c r="E1965" s="242" t="s">
        <v>4195</v>
      </c>
      <c r="F1965" s="242" t="s">
        <v>4196</v>
      </c>
      <c r="G1965" s="297">
        <v>45187</v>
      </c>
      <c r="H1965" s="297"/>
      <c r="I1965" s="297">
        <f>+G1965+365</f>
        <v>45552</v>
      </c>
      <c r="J1965" s="235" t="s">
        <v>4197</v>
      </c>
    </row>
    <row r="1966" spans="1:10" ht="18" customHeight="1" x14ac:dyDescent="0.35">
      <c r="A1966" s="348" t="s">
        <v>22</v>
      </c>
      <c r="B1966" s="348" t="s">
        <v>4200</v>
      </c>
      <c r="C1966" s="350" t="s">
        <v>3368</v>
      </c>
      <c r="D1966" s="352" t="s">
        <v>4201</v>
      </c>
      <c r="E1966" s="242" t="s">
        <v>4195</v>
      </c>
      <c r="F1966" s="242" t="s">
        <v>4196</v>
      </c>
      <c r="G1966" s="297">
        <v>45187</v>
      </c>
      <c r="H1966" s="297"/>
      <c r="I1966" s="297">
        <f>+G1966+365</f>
        <v>45552</v>
      </c>
      <c r="J1966" s="235" t="s">
        <v>4197</v>
      </c>
    </row>
    <row r="1967" spans="1:10" ht="18" customHeight="1" x14ac:dyDescent="0.35">
      <c r="A1967" s="348" t="s">
        <v>22</v>
      </c>
      <c r="B1967" s="348" t="s">
        <v>4202</v>
      </c>
      <c r="C1967" s="385" t="s">
        <v>3368</v>
      </c>
      <c r="D1967" s="352" t="s">
        <v>4203</v>
      </c>
      <c r="E1967" s="242" t="s">
        <v>4195</v>
      </c>
      <c r="F1967" s="242" t="s">
        <v>4196</v>
      </c>
      <c r="G1967" s="297">
        <v>45187</v>
      </c>
      <c r="H1967" s="297"/>
      <c r="I1967" s="297">
        <f>+G1967+365</f>
        <v>45552</v>
      </c>
      <c r="J1967" s="235" t="s">
        <v>4197</v>
      </c>
    </row>
    <row r="1968" spans="1:10" ht="18" customHeight="1" x14ac:dyDescent="0.35">
      <c r="A1968" s="348" t="s">
        <v>22</v>
      </c>
      <c r="B1968" s="348" t="s">
        <v>4204</v>
      </c>
      <c r="C1968" s="350" t="s">
        <v>3368</v>
      </c>
      <c r="D1968" s="352" t="s">
        <v>4205</v>
      </c>
      <c r="E1968" s="242" t="s">
        <v>4195</v>
      </c>
      <c r="F1968" s="242" t="s">
        <v>4196</v>
      </c>
      <c r="G1968" s="297">
        <v>45187</v>
      </c>
      <c r="H1968" s="297"/>
      <c r="I1968" s="297">
        <f>+G1968+365</f>
        <v>45552</v>
      </c>
      <c r="J1968" s="235" t="s">
        <v>4197</v>
      </c>
    </row>
    <row r="1969" spans="1:10" ht="18" customHeight="1" x14ac:dyDescent="0.35">
      <c r="A1969" s="348" t="s">
        <v>22</v>
      </c>
      <c r="B1969" s="348" t="s">
        <v>4206</v>
      </c>
      <c r="C1969" s="350" t="s">
        <v>3368</v>
      </c>
      <c r="D1969" s="354" t="s">
        <v>4207</v>
      </c>
      <c r="E1969" s="242" t="s">
        <v>3196</v>
      </c>
      <c r="F1969" s="242" t="s">
        <v>4208</v>
      </c>
      <c r="G1969" s="297">
        <v>45180</v>
      </c>
      <c r="H1969" s="297"/>
      <c r="I1969" s="297">
        <f>G1969+365</f>
        <v>45545</v>
      </c>
      <c r="J1969" s="235" t="s">
        <v>4120</v>
      </c>
    </row>
    <row r="1970" spans="1:10" ht="18" customHeight="1" x14ac:dyDescent="0.35">
      <c r="A1970" s="348" t="s">
        <v>22</v>
      </c>
      <c r="B1970" s="348" t="s">
        <v>4209</v>
      </c>
      <c r="C1970" s="348" t="s">
        <v>3368</v>
      </c>
      <c r="D1970" s="352" t="s">
        <v>4210</v>
      </c>
      <c r="E1970" s="242" t="s">
        <v>4211</v>
      </c>
      <c r="F1970" s="242" t="s">
        <v>4212</v>
      </c>
      <c r="G1970" s="297">
        <v>45188</v>
      </c>
      <c r="H1970" s="297"/>
      <c r="I1970" s="297">
        <f>G1970+365</f>
        <v>45553</v>
      </c>
      <c r="J1970" s="235" t="s">
        <v>3212</v>
      </c>
    </row>
    <row r="1971" spans="1:10" ht="18" customHeight="1" x14ac:dyDescent="0.35">
      <c r="A1971" s="348" t="s">
        <v>22</v>
      </c>
      <c r="B1971" s="348" t="s">
        <v>4213</v>
      </c>
      <c r="C1971" s="350" t="s">
        <v>3368</v>
      </c>
      <c r="D1971" s="352" t="s">
        <v>4214</v>
      </c>
      <c r="E1971" s="242" t="s">
        <v>4088</v>
      </c>
      <c r="F1971" s="242" t="s">
        <v>4212</v>
      </c>
      <c r="G1971" s="297">
        <v>45188</v>
      </c>
      <c r="H1971" s="297"/>
      <c r="I1971" s="297">
        <f>G1971+365</f>
        <v>45553</v>
      </c>
      <c r="J1971" s="235" t="s">
        <v>3212</v>
      </c>
    </row>
    <row r="1972" spans="1:10" ht="18" customHeight="1" x14ac:dyDescent="0.35">
      <c r="A1972" s="348" t="s">
        <v>22</v>
      </c>
      <c r="B1972" s="348" t="s">
        <v>4215</v>
      </c>
      <c r="C1972" s="351" t="s">
        <v>3368</v>
      </c>
      <c r="D1972" s="352" t="s">
        <v>4216</v>
      </c>
      <c r="E1972" s="242" t="s">
        <v>4217</v>
      </c>
      <c r="F1972" s="242" t="s">
        <v>4045</v>
      </c>
      <c r="G1972" s="297">
        <v>45189</v>
      </c>
      <c r="H1972" s="297"/>
      <c r="I1972" s="297">
        <f t="shared" ref="I1972:I1986" si="100">+G1972+365</f>
        <v>45554</v>
      </c>
      <c r="J1972" s="235" t="s">
        <v>4041</v>
      </c>
    </row>
    <row r="1973" spans="1:10" ht="18" customHeight="1" x14ac:dyDescent="0.35">
      <c r="A1973" s="348" t="s">
        <v>22</v>
      </c>
      <c r="B1973" s="348" t="s">
        <v>4218</v>
      </c>
      <c r="C1973" s="351" t="s">
        <v>3368</v>
      </c>
      <c r="D1973" s="352" t="s">
        <v>4219</v>
      </c>
      <c r="E1973" s="242" t="s">
        <v>3950</v>
      </c>
      <c r="F1973" s="242" t="s">
        <v>4045</v>
      </c>
      <c r="G1973" s="297">
        <v>45189</v>
      </c>
      <c r="H1973" s="297"/>
      <c r="I1973" s="297">
        <f t="shared" si="100"/>
        <v>45554</v>
      </c>
      <c r="J1973" s="235" t="s">
        <v>4041</v>
      </c>
    </row>
    <row r="1974" spans="1:10" ht="18" customHeight="1" x14ac:dyDescent="0.35">
      <c r="A1974" s="348" t="s">
        <v>22</v>
      </c>
      <c r="B1974" s="348" t="s">
        <v>4220</v>
      </c>
      <c r="C1974" s="385" t="s">
        <v>3368</v>
      </c>
      <c r="D1974" s="354" t="s">
        <v>4221</v>
      </c>
      <c r="E1974" s="242" t="s">
        <v>4222</v>
      </c>
      <c r="F1974" s="242" t="s">
        <v>4223</v>
      </c>
      <c r="G1974" s="297">
        <v>45190</v>
      </c>
      <c r="H1974" s="297"/>
      <c r="I1974" s="297">
        <f t="shared" si="100"/>
        <v>45555</v>
      </c>
      <c r="J1974" s="235" t="s">
        <v>4224</v>
      </c>
    </row>
    <row r="1975" spans="1:10" ht="18" customHeight="1" x14ac:dyDescent="0.35">
      <c r="A1975" s="348" t="s">
        <v>22</v>
      </c>
      <c r="B1975" s="348" t="s">
        <v>4225</v>
      </c>
      <c r="C1975" s="350" t="s">
        <v>3368</v>
      </c>
      <c r="D1975" s="354" t="s">
        <v>4221</v>
      </c>
      <c r="E1975" s="242" t="s">
        <v>4222</v>
      </c>
      <c r="F1975" s="242" t="s">
        <v>4223</v>
      </c>
      <c r="G1975" s="297">
        <v>45190</v>
      </c>
      <c r="H1975" s="297"/>
      <c r="I1975" s="297">
        <f t="shared" si="100"/>
        <v>45555</v>
      </c>
      <c r="J1975" s="235" t="s">
        <v>4224</v>
      </c>
    </row>
    <row r="1976" spans="1:10" ht="18" customHeight="1" x14ac:dyDescent="0.35">
      <c r="A1976" s="348" t="s">
        <v>22</v>
      </c>
      <c r="B1976" s="348" t="s">
        <v>4226</v>
      </c>
      <c r="C1976" s="350" t="s">
        <v>3368</v>
      </c>
      <c r="D1976" s="354" t="s">
        <v>4227</v>
      </c>
      <c r="E1976" s="242" t="s">
        <v>4228</v>
      </c>
      <c r="F1976" s="242" t="s">
        <v>4223</v>
      </c>
      <c r="G1976" s="297">
        <v>45190</v>
      </c>
      <c r="H1976" s="297"/>
      <c r="I1976" s="297">
        <f t="shared" si="100"/>
        <v>45555</v>
      </c>
      <c r="J1976" s="235" t="s">
        <v>4224</v>
      </c>
    </row>
    <row r="1977" spans="1:10" ht="18" customHeight="1" x14ac:dyDescent="0.35">
      <c r="A1977" s="348" t="s">
        <v>22</v>
      </c>
      <c r="B1977" s="348" t="s">
        <v>4229</v>
      </c>
      <c r="C1977" s="350" t="s">
        <v>3368</v>
      </c>
      <c r="D1977" s="354" t="s">
        <v>4230</v>
      </c>
      <c r="E1977" s="242" t="s">
        <v>4222</v>
      </c>
      <c r="F1977" s="242" t="s">
        <v>4223</v>
      </c>
      <c r="G1977" s="297">
        <v>45190</v>
      </c>
      <c r="H1977" s="297"/>
      <c r="I1977" s="297">
        <f t="shared" si="100"/>
        <v>45555</v>
      </c>
      <c r="J1977" s="235" t="s">
        <v>4224</v>
      </c>
    </row>
    <row r="1978" spans="1:10" ht="18" customHeight="1" x14ac:dyDescent="0.35">
      <c r="A1978" s="348" t="s">
        <v>22</v>
      </c>
      <c r="B1978" s="348" t="s">
        <v>4231</v>
      </c>
      <c r="C1978" s="385" t="s">
        <v>3368</v>
      </c>
      <c r="D1978" s="354" t="s">
        <v>4221</v>
      </c>
      <c r="E1978" s="242" t="s">
        <v>4222</v>
      </c>
      <c r="F1978" s="242" t="s">
        <v>4223</v>
      </c>
      <c r="G1978" s="297">
        <v>45190</v>
      </c>
      <c r="H1978" s="297"/>
      <c r="I1978" s="297">
        <f t="shared" si="100"/>
        <v>45555</v>
      </c>
      <c r="J1978" s="235" t="s">
        <v>4224</v>
      </c>
    </row>
    <row r="1979" spans="1:10" ht="18" customHeight="1" x14ac:dyDescent="0.35">
      <c r="A1979" s="348" t="s">
        <v>22</v>
      </c>
      <c r="B1979" s="348" t="s">
        <v>4232</v>
      </c>
      <c r="C1979" s="350" t="s">
        <v>3368</v>
      </c>
      <c r="D1979" s="354" t="s">
        <v>4227</v>
      </c>
      <c r="E1979" s="242" t="s">
        <v>4228</v>
      </c>
      <c r="F1979" s="242" t="s">
        <v>4233</v>
      </c>
      <c r="G1979" s="297">
        <v>45190</v>
      </c>
      <c r="H1979" s="297"/>
      <c r="I1979" s="297">
        <f t="shared" si="100"/>
        <v>45555</v>
      </c>
      <c r="J1979" s="235" t="s">
        <v>4224</v>
      </c>
    </row>
    <row r="1980" spans="1:10" ht="18" customHeight="1" x14ac:dyDescent="0.35">
      <c r="A1980" s="348" t="s">
        <v>22</v>
      </c>
      <c r="B1980" s="348" t="s">
        <v>4234</v>
      </c>
      <c r="C1980" s="350" t="s">
        <v>3368</v>
      </c>
      <c r="D1980" s="352" t="s">
        <v>4235</v>
      </c>
      <c r="E1980" s="242" t="s">
        <v>4236</v>
      </c>
      <c r="F1980" s="242" t="s">
        <v>4237</v>
      </c>
      <c r="G1980" s="297">
        <v>45187</v>
      </c>
      <c r="H1980" s="297"/>
      <c r="I1980" s="297">
        <f t="shared" si="100"/>
        <v>45552</v>
      </c>
      <c r="J1980" s="235" t="s">
        <v>4238</v>
      </c>
    </row>
    <row r="1981" spans="1:10" ht="18" customHeight="1" x14ac:dyDescent="0.35">
      <c r="A1981" s="108" t="s">
        <v>22</v>
      </c>
      <c r="B1981" s="108" t="s">
        <v>4239</v>
      </c>
      <c r="C1981" s="131" t="s">
        <v>3368</v>
      </c>
      <c r="D1981" s="91" t="s">
        <v>1027</v>
      </c>
      <c r="E1981" s="91" t="s">
        <v>1567</v>
      </c>
      <c r="F1981" s="91" t="s">
        <v>1568</v>
      </c>
      <c r="G1981" s="97">
        <v>45183</v>
      </c>
      <c r="H1981" s="97"/>
      <c r="I1981" s="297">
        <f t="shared" si="100"/>
        <v>45548</v>
      </c>
      <c r="J1981" s="235" t="s">
        <v>869</v>
      </c>
    </row>
    <row r="1982" spans="1:10" ht="18" customHeight="1" x14ac:dyDescent="0.35">
      <c r="A1982" s="108" t="s">
        <v>22</v>
      </c>
      <c r="B1982" s="108" t="s">
        <v>4240</v>
      </c>
      <c r="C1982" s="350" t="s">
        <v>3368</v>
      </c>
      <c r="D1982" s="91" t="s">
        <v>4241</v>
      </c>
      <c r="E1982" s="91" t="s">
        <v>867</v>
      </c>
      <c r="F1982" s="91" t="s">
        <v>868</v>
      </c>
      <c r="G1982" s="97">
        <v>45183</v>
      </c>
      <c r="H1982" s="97"/>
      <c r="I1982" s="297">
        <f t="shared" si="100"/>
        <v>45548</v>
      </c>
      <c r="J1982" s="235" t="s">
        <v>869</v>
      </c>
    </row>
    <row r="1983" spans="1:10" ht="18" customHeight="1" x14ac:dyDescent="0.35">
      <c r="A1983" s="108" t="s">
        <v>22</v>
      </c>
      <c r="B1983" s="108" t="s">
        <v>4242</v>
      </c>
      <c r="C1983" s="350" t="s">
        <v>3368</v>
      </c>
      <c r="D1983" s="78" t="s">
        <v>4243</v>
      </c>
      <c r="E1983" s="78" t="s">
        <v>40</v>
      </c>
      <c r="F1983" s="78" t="s">
        <v>3377</v>
      </c>
      <c r="G1983" s="111">
        <v>45188</v>
      </c>
      <c r="H1983" s="111"/>
      <c r="I1983" s="297">
        <f t="shared" si="100"/>
        <v>45553</v>
      </c>
      <c r="J1983" s="79" t="s">
        <v>910</v>
      </c>
    </row>
    <row r="1984" spans="1:10" ht="18" customHeight="1" x14ac:dyDescent="0.35">
      <c r="A1984" s="108" t="s">
        <v>22</v>
      </c>
      <c r="B1984" s="108" t="s">
        <v>4244</v>
      </c>
      <c r="C1984" s="385" t="s">
        <v>3368</v>
      </c>
      <c r="D1984" s="78" t="s">
        <v>4245</v>
      </c>
      <c r="E1984" s="78" t="s">
        <v>40</v>
      </c>
      <c r="F1984" s="78" t="s">
        <v>3377</v>
      </c>
      <c r="G1984" s="111">
        <v>45188</v>
      </c>
      <c r="H1984" s="111"/>
      <c r="I1984" s="297">
        <f t="shared" si="100"/>
        <v>45553</v>
      </c>
      <c r="J1984" s="79" t="s">
        <v>910</v>
      </c>
    </row>
    <row r="1985" spans="1:10" ht="18" customHeight="1" x14ac:dyDescent="0.35">
      <c r="A1985" s="108" t="s">
        <v>22</v>
      </c>
      <c r="B1985" s="108" t="s">
        <v>4246</v>
      </c>
      <c r="C1985" s="348" t="s">
        <v>3368</v>
      </c>
      <c r="D1985" s="144" t="s">
        <v>4247</v>
      </c>
      <c r="E1985" s="144" t="s">
        <v>40</v>
      </c>
      <c r="F1985" s="144" t="s">
        <v>3377</v>
      </c>
      <c r="G1985" s="166">
        <v>45188</v>
      </c>
      <c r="H1985" s="166"/>
      <c r="I1985" s="297">
        <f t="shared" si="100"/>
        <v>45553</v>
      </c>
      <c r="J1985" s="112" t="s">
        <v>910</v>
      </c>
    </row>
    <row r="1986" spans="1:10" ht="18" customHeight="1" x14ac:dyDescent="0.35">
      <c r="A1986" s="69" t="s">
        <v>22</v>
      </c>
      <c r="B1986" s="69" t="s">
        <v>4248</v>
      </c>
      <c r="C1986" s="350" t="s">
        <v>3368</v>
      </c>
      <c r="D1986" s="78" t="s">
        <v>4249</v>
      </c>
      <c r="E1986" s="78" t="s">
        <v>40</v>
      </c>
      <c r="F1986" s="78" t="s">
        <v>3377</v>
      </c>
      <c r="G1986" s="111">
        <v>45188</v>
      </c>
      <c r="H1986" s="111"/>
      <c r="I1986" s="297">
        <f t="shared" si="100"/>
        <v>45553</v>
      </c>
      <c r="J1986" s="79" t="s">
        <v>910</v>
      </c>
    </row>
    <row r="1987" spans="1:10" ht="18" customHeight="1" x14ac:dyDescent="0.35">
      <c r="A1987" s="69" t="s">
        <v>22</v>
      </c>
      <c r="B1987" s="69" t="s">
        <v>4250</v>
      </c>
      <c r="C1987" s="69" t="s">
        <v>3368</v>
      </c>
      <c r="D1987" s="352" t="s">
        <v>4251</v>
      </c>
      <c r="E1987" s="242" t="s">
        <v>3107</v>
      </c>
      <c r="F1987" s="242" t="s">
        <v>3601</v>
      </c>
      <c r="G1987" s="297">
        <v>45200</v>
      </c>
      <c r="H1987" s="297"/>
      <c r="I1987" s="297">
        <f>G1987+365</f>
        <v>45565</v>
      </c>
      <c r="J1987" s="235" t="s">
        <v>1585</v>
      </c>
    </row>
    <row r="1988" spans="1:10" ht="18" customHeight="1" x14ac:dyDescent="0.35">
      <c r="A1988" s="69" t="s">
        <v>22</v>
      </c>
      <c r="B1988" s="69" t="s">
        <v>4252</v>
      </c>
      <c r="C1988" s="350" t="s">
        <v>3368</v>
      </c>
      <c r="D1988" s="352" t="s">
        <v>4253</v>
      </c>
      <c r="E1988" s="242" t="s">
        <v>3107</v>
      </c>
      <c r="F1988" s="242" t="s">
        <v>3601</v>
      </c>
      <c r="G1988" s="297">
        <v>45200</v>
      </c>
      <c r="H1988" s="297"/>
      <c r="I1988" s="297">
        <f>G1988+365</f>
        <v>45565</v>
      </c>
      <c r="J1988" s="235" t="s">
        <v>1585</v>
      </c>
    </row>
    <row r="1989" spans="1:10" ht="18" customHeight="1" x14ac:dyDescent="0.35">
      <c r="A1989" s="69" t="s">
        <v>22</v>
      </c>
      <c r="B1989" s="69" t="s">
        <v>4254</v>
      </c>
      <c r="C1989" s="69" t="s">
        <v>3368</v>
      </c>
      <c r="D1989" s="231" t="s">
        <v>4255</v>
      </c>
      <c r="E1989" s="231" t="s">
        <v>4256</v>
      </c>
      <c r="F1989" s="231" t="s">
        <v>4257</v>
      </c>
      <c r="G1989" s="297">
        <v>45201</v>
      </c>
      <c r="H1989" s="297"/>
      <c r="I1989" s="297">
        <f t="shared" ref="I1989:I1998" si="101">+G1989+365</f>
        <v>45566</v>
      </c>
      <c r="J1989" s="231" t="s">
        <v>1733</v>
      </c>
    </row>
    <row r="1990" spans="1:10" ht="18" customHeight="1" x14ac:dyDescent="0.35">
      <c r="A1990" s="69" t="s">
        <v>22</v>
      </c>
      <c r="B1990" s="69" t="s">
        <v>4258</v>
      </c>
      <c r="C1990" s="350" t="s">
        <v>3368</v>
      </c>
      <c r="D1990" s="231" t="s">
        <v>4259</v>
      </c>
      <c r="E1990" s="231" t="s">
        <v>4260</v>
      </c>
      <c r="F1990" s="231" t="s">
        <v>4257</v>
      </c>
      <c r="G1990" s="297">
        <v>45201</v>
      </c>
      <c r="H1990" s="297"/>
      <c r="I1990" s="297">
        <f t="shared" si="101"/>
        <v>45566</v>
      </c>
      <c r="J1990" s="231" t="s">
        <v>1733</v>
      </c>
    </row>
    <row r="1991" spans="1:10" ht="18" customHeight="1" x14ac:dyDescent="0.35">
      <c r="A1991" s="69" t="s">
        <v>22</v>
      </c>
      <c r="B1991" s="69" t="s">
        <v>4261</v>
      </c>
      <c r="C1991" s="350" t="s">
        <v>3368</v>
      </c>
      <c r="D1991" s="231" t="s">
        <v>4262</v>
      </c>
      <c r="E1991" s="231" t="s">
        <v>4263</v>
      </c>
      <c r="F1991" s="231" t="s">
        <v>4257</v>
      </c>
      <c r="G1991" s="297">
        <v>45201</v>
      </c>
      <c r="H1991" s="297"/>
      <c r="I1991" s="297">
        <f t="shared" si="101"/>
        <v>45566</v>
      </c>
      <c r="J1991" s="231" t="s">
        <v>1733</v>
      </c>
    </row>
    <row r="1992" spans="1:10" ht="18" customHeight="1" x14ac:dyDescent="0.35">
      <c r="A1992" s="69" t="s">
        <v>22</v>
      </c>
      <c r="B1992" s="69" t="s">
        <v>4264</v>
      </c>
      <c r="C1992" s="350" t="s">
        <v>3368</v>
      </c>
      <c r="D1992" s="231" t="s">
        <v>4265</v>
      </c>
      <c r="E1992" s="231" t="s">
        <v>4266</v>
      </c>
      <c r="F1992" s="231" t="s">
        <v>4257</v>
      </c>
      <c r="G1992" s="297">
        <v>45201</v>
      </c>
      <c r="H1992" s="297"/>
      <c r="I1992" s="297">
        <f t="shared" si="101"/>
        <v>45566</v>
      </c>
      <c r="J1992" s="231" t="s">
        <v>1733</v>
      </c>
    </row>
    <row r="1993" spans="1:10" ht="18" customHeight="1" x14ac:dyDescent="0.35">
      <c r="A1993" s="69" t="s">
        <v>22</v>
      </c>
      <c r="B1993" s="69" t="s">
        <v>4267</v>
      </c>
      <c r="C1993" s="350" t="s">
        <v>3368</v>
      </c>
      <c r="D1993" s="231" t="s">
        <v>4268</v>
      </c>
      <c r="E1993" s="231" t="s">
        <v>4263</v>
      </c>
      <c r="F1993" s="231" t="s">
        <v>4257</v>
      </c>
      <c r="G1993" s="297">
        <v>45201</v>
      </c>
      <c r="H1993" s="297"/>
      <c r="I1993" s="297">
        <f t="shared" si="101"/>
        <v>45566</v>
      </c>
      <c r="J1993" s="231" t="s">
        <v>1733</v>
      </c>
    </row>
    <row r="1994" spans="1:10" ht="18" customHeight="1" x14ac:dyDescent="0.35">
      <c r="A1994" s="69" t="s">
        <v>22</v>
      </c>
      <c r="B1994" s="69" t="s">
        <v>4269</v>
      </c>
      <c r="C1994" s="350" t="s">
        <v>3368</v>
      </c>
      <c r="D1994" s="231" t="s">
        <v>4270</v>
      </c>
      <c r="E1994" s="231" t="s">
        <v>1583</v>
      </c>
      <c r="F1994" s="231" t="s">
        <v>4257</v>
      </c>
      <c r="G1994" s="297">
        <v>45201</v>
      </c>
      <c r="H1994" s="297"/>
      <c r="I1994" s="297">
        <f t="shared" si="101"/>
        <v>45566</v>
      </c>
      <c r="J1994" s="231" t="s">
        <v>1733</v>
      </c>
    </row>
    <row r="1995" spans="1:10" ht="18" customHeight="1" x14ac:dyDescent="0.35">
      <c r="A1995" s="69" t="s">
        <v>22</v>
      </c>
      <c r="B1995" s="69" t="s">
        <v>4271</v>
      </c>
      <c r="C1995" s="350" t="s">
        <v>3368</v>
      </c>
      <c r="D1995" s="231" t="s">
        <v>4272</v>
      </c>
      <c r="E1995" s="231" t="s">
        <v>4273</v>
      </c>
      <c r="F1995" s="231" t="s">
        <v>4257</v>
      </c>
      <c r="G1995" s="297">
        <v>45201</v>
      </c>
      <c r="H1995" s="297"/>
      <c r="I1995" s="297">
        <f t="shared" si="101"/>
        <v>45566</v>
      </c>
      <c r="J1995" s="231" t="s">
        <v>1733</v>
      </c>
    </row>
    <row r="1996" spans="1:10" ht="18" customHeight="1" x14ac:dyDescent="0.35">
      <c r="A1996" s="69" t="s">
        <v>22</v>
      </c>
      <c r="B1996" s="69" t="s">
        <v>4274</v>
      </c>
      <c r="C1996" s="69" t="s">
        <v>3368</v>
      </c>
      <c r="D1996" s="231" t="s">
        <v>4275</v>
      </c>
      <c r="E1996" s="231" t="s">
        <v>4276</v>
      </c>
      <c r="F1996" s="231" t="s">
        <v>4257</v>
      </c>
      <c r="G1996" s="297">
        <v>45201</v>
      </c>
      <c r="H1996" s="297"/>
      <c r="I1996" s="297">
        <f t="shared" si="101"/>
        <v>45566</v>
      </c>
      <c r="J1996" s="231" t="s">
        <v>1733</v>
      </c>
    </row>
    <row r="1997" spans="1:10" ht="18" customHeight="1" x14ac:dyDescent="0.35">
      <c r="A1997" s="76" t="s">
        <v>22</v>
      </c>
      <c r="B1997" s="27" t="s">
        <v>4277</v>
      </c>
      <c r="C1997" s="245" t="s">
        <v>3368</v>
      </c>
      <c r="D1997" s="226" t="s">
        <v>4278</v>
      </c>
      <c r="E1997" s="226" t="s">
        <v>4279</v>
      </c>
      <c r="F1997" s="226" t="s">
        <v>4257</v>
      </c>
      <c r="G1997" s="246">
        <v>45201</v>
      </c>
      <c r="H1997" s="246"/>
      <c r="I1997" s="297">
        <f t="shared" si="101"/>
        <v>45566</v>
      </c>
      <c r="J1997" s="226" t="s">
        <v>1733</v>
      </c>
    </row>
    <row r="1998" spans="1:10" ht="18" customHeight="1" x14ac:dyDescent="0.35">
      <c r="A1998" s="76" t="s">
        <v>22</v>
      </c>
      <c r="B1998" s="27" t="s">
        <v>4280</v>
      </c>
      <c r="C1998" s="69" t="s">
        <v>3368</v>
      </c>
      <c r="D1998" s="226" t="s">
        <v>4281</v>
      </c>
      <c r="E1998" s="226" t="s">
        <v>4263</v>
      </c>
      <c r="F1998" s="226" t="s">
        <v>4257</v>
      </c>
      <c r="G1998" s="246">
        <v>45201</v>
      </c>
      <c r="H1998" s="246"/>
      <c r="I1998" s="297">
        <f t="shared" si="101"/>
        <v>45566</v>
      </c>
      <c r="J1998" s="226" t="s">
        <v>1733</v>
      </c>
    </row>
    <row r="1999" spans="1:10" ht="18" customHeight="1" x14ac:dyDescent="0.35">
      <c r="A1999" s="76" t="s">
        <v>22</v>
      </c>
      <c r="B1999" s="27" t="s">
        <v>4282</v>
      </c>
      <c r="C1999" s="385" t="s">
        <v>3368</v>
      </c>
      <c r="D1999" s="265" t="s">
        <v>4283</v>
      </c>
      <c r="E1999" s="217" t="s">
        <v>4284</v>
      </c>
      <c r="F1999" s="217" t="s">
        <v>4285</v>
      </c>
      <c r="G1999" s="246">
        <v>45203</v>
      </c>
      <c r="H1999" s="246"/>
      <c r="I1999" s="297">
        <f>G1999+366</f>
        <v>45569</v>
      </c>
      <c r="J1999" s="234" t="s">
        <v>2617</v>
      </c>
    </row>
    <row r="2000" spans="1:10" ht="18" customHeight="1" x14ac:dyDescent="0.35">
      <c r="A2000" s="76" t="s">
        <v>22</v>
      </c>
      <c r="B2000" s="27" t="s">
        <v>4286</v>
      </c>
      <c r="C2000" s="348" t="s">
        <v>3368</v>
      </c>
      <c r="D2000" s="266" t="s">
        <v>4287</v>
      </c>
      <c r="E2000" s="217" t="s">
        <v>4288</v>
      </c>
      <c r="F2000" s="194" t="s">
        <v>4289</v>
      </c>
      <c r="G2000" s="246">
        <v>45204</v>
      </c>
      <c r="H2000" s="246"/>
      <c r="I2000" s="297">
        <f t="shared" ref="I2000:I2009" si="102">+G2000+365</f>
        <v>45569</v>
      </c>
      <c r="J2000" s="234" t="s">
        <v>4028</v>
      </c>
    </row>
    <row r="2001" spans="1:10" ht="18" customHeight="1" x14ac:dyDescent="0.35">
      <c r="A2001" s="177" t="s">
        <v>22</v>
      </c>
      <c r="B2001" s="178" t="s">
        <v>4290</v>
      </c>
      <c r="C2001" s="348" t="s">
        <v>3368</v>
      </c>
      <c r="D2001" s="386" t="s">
        <v>4291</v>
      </c>
      <c r="E2001" s="181" t="s">
        <v>4292</v>
      </c>
      <c r="F2001" s="387" t="s">
        <v>4293</v>
      </c>
      <c r="G2001" s="294">
        <v>45211</v>
      </c>
      <c r="H2001" s="294"/>
      <c r="I2001" s="297">
        <f t="shared" si="102"/>
        <v>45576</v>
      </c>
      <c r="J2001" s="238" t="s">
        <v>3372</v>
      </c>
    </row>
    <row r="2002" spans="1:10" ht="18" customHeight="1" x14ac:dyDescent="0.35">
      <c r="A2002" s="69" t="s">
        <v>22</v>
      </c>
      <c r="B2002" s="122" t="s">
        <v>4294</v>
      </c>
      <c r="C2002" s="350" t="s">
        <v>3368</v>
      </c>
      <c r="D2002" s="354" t="s">
        <v>4295</v>
      </c>
      <c r="E2002" s="123" t="s">
        <v>2922</v>
      </c>
      <c r="F2002" s="242" t="s">
        <v>4293</v>
      </c>
      <c r="G2002" s="297">
        <v>45211</v>
      </c>
      <c r="H2002" s="344"/>
      <c r="I2002" s="297">
        <f t="shared" si="102"/>
        <v>45576</v>
      </c>
      <c r="J2002" s="235" t="s">
        <v>3372</v>
      </c>
    </row>
    <row r="2003" spans="1:10" ht="18" customHeight="1" x14ac:dyDescent="0.35">
      <c r="A2003" s="69" t="s">
        <v>22</v>
      </c>
      <c r="B2003" s="122" t="s">
        <v>4296</v>
      </c>
      <c r="C2003" s="350" t="s">
        <v>3368</v>
      </c>
      <c r="D2003" s="361" t="s">
        <v>4297</v>
      </c>
      <c r="E2003" s="158" t="s">
        <v>4298</v>
      </c>
      <c r="F2003" s="251" t="s">
        <v>4293</v>
      </c>
      <c r="G2003" s="333">
        <v>45211</v>
      </c>
      <c r="H2003" s="346"/>
      <c r="I2003" s="297">
        <f t="shared" si="102"/>
        <v>45576</v>
      </c>
      <c r="J2003" s="238" t="s">
        <v>3372</v>
      </c>
    </row>
    <row r="2004" spans="1:10" ht="18" customHeight="1" x14ac:dyDescent="0.35">
      <c r="A2004" s="69" t="s">
        <v>22</v>
      </c>
      <c r="B2004" s="122" t="s">
        <v>4299</v>
      </c>
      <c r="C2004" s="351" t="s">
        <v>3368</v>
      </c>
      <c r="D2004" s="354" t="s">
        <v>4300</v>
      </c>
      <c r="E2004" s="123" t="s">
        <v>4301</v>
      </c>
      <c r="F2004" s="242" t="s">
        <v>4293</v>
      </c>
      <c r="G2004" s="297">
        <v>45211</v>
      </c>
      <c r="H2004" s="297"/>
      <c r="I2004" s="297">
        <f t="shared" si="102"/>
        <v>45576</v>
      </c>
      <c r="J2004" s="238" t="s">
        <v>3372</v>
      </c>
    </row>
    <row r="2005" spans="1:10" ht="18" customHeight="1" x14ac:dyDescent="0.35">
      <c r="A2005" s="69" t="s">
        <v>22</v>
      </c>
      <c r="B2005" s="122" t="s">
        <v>4302</v>
      </c>
      <c r="C2005" s="122" t="s">
        <v>3368</v>
      </c>
      <c r="D2005" s="354" t="s">
        <v>4303</v>
      </c>
      <c r="E2005" s="123" t="s">
        <v>2922</v>
      </c>
      <c r="F2005" s="242" t="s">
        <v>4293</v>
      </c>
      <c r="G2005" s="297">
        <v>45211</v>
      </c>
      <c r="H2005" s="297"/>
      <c r="I2005" s="297">
        <f t="shared" si="102"/>
        <v>45576</v>
      </c>
      <c r="J2005" s="234" t="s">
        <v>3372</v>
      </c>
    </row>
    <row r="2006" spans="1:10" ht="18" customHeight="1" x14ac:dyDescent="0.35">
      <c r="A2006" s="69" t="s">
        <v>22</v>
      </c>
      <c r="B2006" s="122" t="s">
        <v>4304</v>
      </c>
      <c r="C2006" s="351" t="s">
        <v>3368</v>
      </c>
      <c r="D2006" s="354" t="s">
        <v>4305</v>
      </c>
      <c r="E2006" s="123" t="s">
        <v>4298</v>
      </c>
      <c r="F2006" s="242" t="s">
        <v>4293</v>
      </c>
      <c r="G2006" s="297">
        <v>45211</v>
      </c>
      <c r="H2006" s="297"/>
      <c r="I2006" s="297">
        <f t="shared" si="102"/>
        <v>45576</v>
      </c>
      <c r="J2006" s="234" t="s">
        <v>3372</v>
      </c>
    </row>
    <row r="2007" spans="1:10" ht="18" customHeight="1" x14ac:dyDescent="0.35">
      <c r="A2007" s="69" t="s">
        <v>22</v>
      </c>
      <c r="B2007" s="122" t="s">
        <v>4306</v>
      </c>
      <c r="C2007" s="122" t="s">
        <v>3368</v>
      </c>
      <c r="D2007" s="354" t="s">
        <v>4307</v>
      </c>
      <c r="E2007" s="123" t="s">
        <v>4308</v>
      </c>
      <c r="F2007" s="242" t="s">
        <v>4293</v>
      </c>
      <c r="G2007" s="297">
        <v>45211</v>
      </c>
      <c r="H2007" s="297"/>
      <c r="I2007" s="297">
        <f t="shared" si="102"/>
        <v>45576</v>
      </c>
      <c r="J2007" s="234" t="s">
        <v>3372</v>
      </c>
    </row>
    <row r="2008" spans="1:10" ht="18" customHeight="1" x14ac:dyDescent="0.35">
      <c r="A2008" s="69" t="s">
        <v>22</v>
      </c>
      <c r="B2008" s="122" t="s">
        <v>4309</v>
      </c>
      <c r="C2008" s="351" t="s">
        <v>3368</v>
      </c>
      <c r="D2008" s="354" t="s">
        <v>4310</v>
      </c>
      <c r="E2008" s="123" t="s">
        <v>4308</v>
      </c>
      <c r="F2008" s="242" t="s">
        <v>4293</v>
      </c>
      <c r="G2008" s="297">
        <v>45211</v>
      </c>
      <c r="H2008" s="297"/>
      <c r="I2008" s="297">
        <f t="shared" si="102"/>
        <v>45576</v>
      </c>
      <c r="J2008" s="234" t="s">
        <v>3372</v>
      </c>
    </row>
    <row r="2009" spans="1:10" ht="18" customHeight="1" x14ac:dyDescent="0.35">
      <c r="A2009" s="69" t="s">
        <v>22</v>
      </c>
      <c r="B2009" s="69" t="s">
        <v>4311</v>
      </c>
      <c r="C2009" s="393" t="s">
        <v>3368</v>
      </c>
      <c r="D2009" s="354" t="s">
        <v>4312</v>
      </c>
      <c r="E2009" s="123" t="s">
        <v>4313</v>
      </c>
      <c r="F2009" s="242" t="s">
        <v>4293</v>
      </c>
      <c r="G2009" s="297">
        <v>45211</v>
      </c>
      <c r="H2009" s="297"/>
      <c r="I2009" s="297">
        <f t="shared" si="102"/>
        <v>45576</v>
      </c>
      <c r="J2009" s="234" t="s">
        <v>3372</v>
      </c>
    </row>
    <row r="2010" spans="1:10" ht="18" customHeight="1" x14ac:dyDescent="0.35">
      <c r="A2010" s="69" t="s">
        <v>22</v>
      </c>
      <c r="B2010" s="69" t="s">
        <v>4314</v>
      </c>
      <c r="C2010" s="348" t="s">
        <v>3368</v>
      </c>
      <c r="D2010" s="357" t="s">
        <v>4315</v>
      </c>
      <c r="E2010" s="358" t="s">
        <v>28</v>
      </c>
      <c r="F2010" s="358" t="s">
        <v>4316</v>
      </c>
      <c r="G2010" s="332">
        <v>45202</v>
      </c>
      <c r="H2010" s="322">
        <v>45434</v>
      </c>
      <c r="I2010" s="297">
        <f>+H2010+365</f>
        <v>45799</v>
      </c>
      <c r="J2010" s="226" t="s">
        <v>1537</v>
      </c>
    </row>
    <row r="2011" spans="1:10" ht="18" customHeight="1" x14ac:dyDescent="0.35">
      <c r="A2011" s="69" t="s">
        <v>22</v>
      </c>
      <c r="B2011" s="69" t="s">
        <v>4317</v>
      </c>
      <c r="C2011" s="350" t="s">
        <v>3368</v>
      </c>
      <c r="D2011" s="352" t="s">
        <v>3509</v>
      </c>
      <c r="E2011" s="242" t="s">
        <v>1514</v>
      </c>
      <c r="F2011" s="242" t="s">
        <v>4318</v>
      </c>
      <c r="G2011" s="297">
        <v>45202</v>
      </c>
      <c r="H2011" s="320"/>
      <c r="I2011" s="297">
        <f>G2011+365</f>
        <v>45567</v>
      </c>
      <c r="J2011" s="226" t="s">
        <v>1537</v>
      </c>
    </row>
    <row r="2012" spans="1:10" ht="18" customHeight="1" x14ac:dyDescent="0.35">
      <c r="A2012" s="69" t="s">
        <v>22</v>
      </c>
      <c r="B2012" s="69" t="s">
        <v>4319</v>
      </c>
      <c r="C2012" s="69" t="s">
        <v>3368</v>
      </c>
      <c r="D2012" s="352" t="s">
        <v>4320</v>
      </c>
      <c r="E2012" s="242" t="s">
        <v>1514</v>
      </c>
      <c r="F2012" s="242" t="s">
        <v>4318</v>
      </c>
      <c r="G2012" s="297">
        <v>45202</v>
      </c>
      <c r="H2012" s="320"/>
      <c r="I2012" s="297">
        <f>G2012+365</f>
        <v>45567</v>
      </c>
      <c r="J2012" s="226" t="s">
        <v>1537</v>
      </c>
    </row>
    <row r="2013" spans="1:10" ht="18" customHeight="1" x14ac:dyDescent="0.35">
      <c r="A2013" s="69" t="s">
        <v>22</v>
      </c>
      <c r="B2013" s="69" t="s">
        <v>4321</v>
      </c>
      <c r="C2013" s="350" t="s">
        <v>3368</v>
      </c>
      <c r="D2013" s="352" t="s">
        <v>4322</v>
      </c>
      <c r="E2013" s="242" t="s">
        <v>1514</v>
      </c>
      <c r="F2013" s="242" t="s">
        <v>4318</v>
      </c>
      <c r="G2013" s="297">
        <v>45202</v>
      </c>
      <c r="H2013" s="320"/>
      <c r="I2013" s="297">
        <f>G2013+365</f>
        <v>45567</v>
      </c>
      <c r="J2013" s="226" t="s">
        <v>1537</v>
      </c>
    </row>
    <row r="2014" spans="1:10" ht="18" customHeight="1" x14ac:dyDescent="0.35">
      <c r="A2014" s="69" t="s">
        <v>22</v>
      </c>
      <c r="B2014" s="108" t="s">
        <v>4323</v>
      </c>
      <c r="C2014" s="348" t="s">
        <v>3368</v>
      </c>
      <c r="D2014" s="361" t="s">
        <v>4324</v>
      </c>
      <c r="E2014" s="158" t="s">
        <v>4325</v>
      </c>
      <c r="F2014" s="251" t="s">
        <v>4113</v>
      </c>
      <c r="G2014" s="394">
        <v>45204</v>
      </c>
      <c r="H2014" s="395"/>
      <c r="I2014" s="297">
        <f>+G2014+365</f>
        <v>45569</v>
      </c>
      <c r="J2014" s="229" t="s">
        <v>3902</v>
      </c>
    </row>
    <row r="2015" spans="1:10" ht="18" customHeight="1" x14ac:dyDescent="0.35">
      <c r="A2015" s="69" t="s">
        <v>22</v>
      </c>
      <c r="B2015" s="108" t="s">
        <v>4326</v>
      </c>
      <c r="C2015" s="69" t="s">
        <v>3368</v>
      </c>
      <c r="D2015" s="352" t="s">
        <v>3478</v>
      </c>
      <c r="E2015" s="242" t="s">
        <v>3403</v>
      </c>
      <c r="F2015" s="242" t="s">
        <v>4327</v>
      </c>
      <c r="G2015" s="278">
        <v>45204</v>
      </c>
      <c r="H2015" s="278"/>
      <c r="I2015" s="297">
        <f>+G2015+365</f>
        <v>45569</v>
      </c>
      <c r="J2015" s="231" t="s">
        <v>4328</v>
      </c>
    </row>
    <row r="2016" spans="1:10" ht="18" customHeight="1" x14ac:dyDescent="0.35">
      <c r="A2016" s="69" t="s">
        <v>22</v>
      </c>
      <c r="B2016" s="108" t="s">
        <v>4329</v>
      </c>
      <c r="C2016" s="350" t="s">
        <v>3368</v>
      </c>
      <c r="D2016" s="352" t="s">
        <v>3478</v>
      </c>
      <c r="E2016" s="391" t="s">
        <v>1602</v>
      </c>
      <c r="F2016" s="242" t="s">
        <v>4327</v>
      </c>
      <c r="G2016" s="278">
        <v>45204</v>
      </c>
      <c r="H2016" s="396"/>
      <c r="I2016" s="297">
        <f>+G2016+365</f>
        <v>45569</v>
      </c>
      <c r="J2016" s="231" t="s">
        <v>4328</v>
      </c>
    </row>
    <row r="2017" spans="1:10" ht="18" customHeight="1" x14ac:dyDescent="0.35">
      <c r="A2017" s="108" t="s">
        <v>22</v>
      </c>
      <c r="B2017" s="108" t="s">
        <v>4330</v>
      </c>
      <c r="C2017" s="350" t="s">
        <v>3368</v>
      </c>
      <c r="D2017" s="349" t="s">
        <v>3478</v>
      </c>
      <c r="E2017" s="390" t="s">
        <v>40</v>
      </c>
      <c r="F2017" s="242" t="s">
        <v>4327</v>
      </c>
      <c r="G2017" s="278">
        <v>45204</v>
      </c>
      <c r="H2017" s="395"/>
      <c r="I2017" s="297">
        <f>+G2017+365</f>
        <v>45569</v>
      </c>
      <c r="J2017" s="231" t="s">
        <v>4328</v>
      </c>
    </row>
    <row r="2018" spans="1:10" ht="18" customHeight="1" x14ac:dyDescent="0.35">
      <c r="A2018" s="108" t="s">
        <v>22</v>
      </c>
      <c r="B2018" s="108" t="s">
        <v>4331</v>
      </c>
      <c r="C2018" s="385" t="s">
        <v>3368</v>
      </c>
      <c r="D2018" s="349" t="s">
        <v>3478</v>
      </c>
      <c r="E2018" s="390" t="s">
        <v>2423</v>
      </c>
      <c r="F2018" s="242" t="s">
        <v>4327</v>
      </c>
      <c r="G2018" s="278">
        <v>45204</v>
      </c>
      <c r="H2018" s="395"/>
      <c r="I2018" s="297">
        <f>+G2018+365</f>
        <v>45569</v>
      </c>
      <c r="J2018" s="231" t="s">
        <v>4328</v>
      </c>
    </row>
    <row r="2019" spans="1:10" ht="18" customHeight="1" x14ac:dyDescent="0.35">
      <c r="A2019" s="108" t="s">
        <v>22</v>
      </c>
      <c r="B2019" s="108" t="s">
        <v>822</v>
      </c>
      <c r="C2019" s="348" t="s">
        <v>3368</v>
      </c>
      <c r="D2019" s="349" t="s">
        <v>4332</v>
      </c>
      <c r="E2019" s="390" t="s">
        <v>4333</v>
      </c>
      <c r="F2019" s="242" t="s">
        <v>4285</v>
      </c>
      <c r="G2019" s="297">
        <v>45204</v>
      </c>
      <c r="H2019" s="368"/>
      <c r="I2019" s="297">
        <f>G2019+366</f>
        <v>45570</v>
      </c>
      <c r="J2019" s="235" t="s">
        <v>2617</v>
      </c>
    </row>
    <row r="2020" spans="1:10" ht="18" customHeight="1" x14ac:dyDescent="0.35">
      <c r="A2020" s="108" t="s">
        <v>22</v>
      </c>
      <c r="B2020" s="108" t="s">
        <v>1253</v>
      </c>
      <c r="C2020" s="69" t="s">
        <v>3368</v>
      </c>
      <c r="D2020" s="361" t="s">
        <v>4334</v>
      </c>
      <c r="E2020" s="397" t="s">
        <v>4335</v>
      </c>
      <c r="F2020" s="242" t="s">
        <v>4336</v>
      </c>
      <c r="G2020" s="297">
        <v>45205</v>
      </c>
      <c r="H2020" s="368"/>
      <c r="I2020" s="297">
        <f>G2020+365</f>
        <v>45570</v>
      </c>
      <c r="J2020" s="227" t="s">
        <v>2420</v>
      </c>
    </row>
    <row r="2021" spans="1:10" ht="18" customHeight="1" x14ac:dyDescent="0.35">
      <c r="A2021" s="108" t="s">
        <v>22</v>
      </c>
      <c r="B2021" s="108" t="s">
        <v>4337</v>
      </c>
      <c r="C2021" s="348" t="s">
        <v>3368</v>
      </c>
      <c r="D2021" s="361" t="s">
        <v>4338</v>
      </c>
      <c r="E2021" s="397" t="s">
        <v>4335</v>
      </c>
      <c r="F2021" s="251" t="s">
        <v>4336</v>
      </c>
      <c r="G2021" s="297">
        <v>45205</v>
      </c>
      <c r="H2021" s="368"/>
      <c r="I2021" s="297">
        <f>G2021+365</f>
        <v>45570</v>
      </c>
      <c r="J2021" s="252" t="s">
        <v>2420</v>
      </c>
    </row>
    <row r="2022" spans="1:10" ht="18" customHeight="1" x14ac:dyDescent="0.35">
      <c r="A2022" s="69" t="s">
        <v>22</v>
      </c>
      <c r="B2022" s="69" t="s">
        <v>1562</v>
      </c>
      <c r="C2022" s="350" t="s">
        <v>3368</v>
      </c>
      <c r="D2022" s="352" t="s">
        <v>4339</v>
      </c>
      <c r="E2022" s="242" t="s">
        <v>4340</v>
      </c>
      <c r="F2022" s="242" t="s">
        <v>4341</v>
      </c>
      <c r="G2022" s="278">
        <v>45215</v>
      </c>
      <c r="H2022" s="278"/>
      <c r="I2022" s="334">
        <f>+G2022+365</f>
        <v>45580</v>
      </c>
      <c r="J2022" s="227" t="s">
        <v>4342</v>
      </c>
    </row>
    <row r="2023" spans="1:10" ht="18" customHeight="1" x14ac:dyDescent="0.35">
      <c r="A2023" s="69" t="s">
        <v>22</v>
      </c>
      <c r="B2023" s="69" t="s">
        <v>1985</v>
      </c>
      <c r="C2023" s="350" t="s">
        <v>3368</v>
      </c>
      <c r="D2023" s="354" t="s">
        <v>4343</v>
      </c>
      <c r="E2023" s="242" t="s">
        <v>3871</v>
      </c>
      <c r="F2023" s="242" t="s">
        <v>4344</v>
      </c>
      <c r="G2023" s="278">
        <v>45215</v>
      </c>
      <c r="H2023" s="278">
        <v>45299</v>
      </c>
      <c r="I2023" s="334">
        <f>+H2023+365</f>
        <v>45664</v>
      </c>
      <c r="J2023" s="227" t="s">
        <v>4342</v>
      </c>
    </row>
    <row r="2024" spans="1:10" ht="18" customHeight="1" x14ac:dyDescent="0.35">
      <c r="A2024" s="69" t="s">
        <v>22</v>
      </c>
      <c r="B2024" s="69" t="s">
        <v>2517</v>
      </c>
      <c r="C2024" s="350" t="s">
        <v>3368</v>
      </c>
      <c r="D2024" s="354" t="s">
        <v>4345</v>
      </c>
      <c r="E2024" s="242" t="s">
        <v>3871</v>
      </c>
      <c r="F2024" s="242" t="s">
        <v>4341</v>
      </c>
      <c r="G2024" s="278">
        <v>45215</v>
      </c>
      <c r="H2024" s="278">
        <v>45299</v>
      </c>
      <c r="I2024" s="334">
        <f>+H2024+365</f>
        <v>45664</v>
      </c>
      <c r="J2024" s="227" t="s">
        <v>4342</v>
      </c>
    </row>
    <row r="2025" spans="1:10" ht="18" customHeight="1" x14ac:dyDescent="0.35">
      <c r="A2025" s="69" t="s">
        <v>22</v>
      </c>
      <c r="B2025" s="69" t="s">
        <v>2823</v>
      </c>
      <c r="C2025" s="108" t="s">
        <v>3368</v>
      </c>
      <c r="D2025" s="349" t="s">
        <v>4346</v>
      </c>
      <c r="E2025" s="251" t="s">
        <v>4347</v>
      </c>
      <c r="F2025" s="251" t="s">
        <v>4348</v>
      </c>
      <c r="G2025" s="333">
        <v>45216</v>
      </c>
      <c r="H2025" s="333"/>
      <c r="I2025" s="297">
        <f t="shared" ref="I2025:I2035" si="103">+G2025+365</f>
        <v>45581</v>
      </c>
      <c r="J2025" s="398" t="s">
        <v>1537</v>
      </c>
    </row>
    <row r="2026" spans="1:10" ht="18" customHeight="1" x14ac:dyDescent="0.35">
      <c r="A2026" s="69" t="s">
        <v>22</v>
      </c>
      <c r="B2026" s="122" t="s">
        <v>3368</v>
      </c>
      <c r="C2026" s="350" t="s">
        <v>3368</v>
      </c>
      <c r="D2026" s="352" t="s">
        <v>2872</v>
      </c>
      <c r="E2026" s="242" t="s">
        <v>2873</v>
      </c>
      <c r="F2026" s="242" t="s">
        <v>2782</v>
      </c>
      <c r="G2026" s="278">
        <v>45216</v>
      </c>
      <c r="H2026" s="278"/>
      <c r="I2026" s="297">
        <f t="shared" si="103"/>
        <v>45581</v>
      </c>
      <c r="J2026" s="231" t="s">
        <v>2874</v>
      </c>
    </row>
    <row r="2027" spans="1:10" ht="18" customHeight="1" x14ac:dyDescent="0.35">
      <c r="A2027" s="69" t="s">
        <v>22</v>
      </c>
      <c r="B2027" s="125" t="s">
        <v>4349</v>
      </c>
      <c r="C2027" s="350" t="s">
        <v>3368</v>
      </c>
      <c r="D2027" s="349" t="s">
        <v>4350</v>
      </c>
      <c r="E2027" s="251" t="s">
        <v>3524</v>
      </c>
      <c r="F2027" s="251" t="s">
        <v>4045</v>
      </c>
      <c r="G2027" s="278">
        <v>45217</v>
      </c>
      <c r="H2027" s="278"/>
      <c r="I2027" s="297">
        <f t="shared" si="103"/>
        <v>45582</v>
      </c>
      <c r="J2027" s="231" t="s">
        <v>4041</v>
      </c>
    </row>
    <row r="2028" spans="1:10" ht="18" customHeight="1" x14ac:dyDescent="0.35">
      <c r="A2028" s="69" t="s">
        <v>22</v>
      </c>
      <c r="B2028" s="122" t="s">
        <v>4351</v>
      </c>
      <c r="C2028" s="69" t="s">
        <v>3368</v>
      </c>
      <c r="D2028" s="349" t="s">
        <v>4352</v>
      </c>
      <c r="E2028" s="251" t="s">
        <v>3767</v>
      </c>
      <c r="F2028" s="251" t="s">
        <v>4045</v>
      </c>
      <c r="G2028" s="394">
        <v>45217</v>
      </c>
      <c r="H2028" s="394"/>
      <c r="I2028" s="297">
        <f t="shared" si="103"/>
        <v>45582</v>
      </c>
      <c r="J2028" s="231" t="s">
        <v>4041</v>
      </c>
    </row>
    <row r="2029" spans="1:10" ht="18" customHeight="1" x14ac:dyDescent="0.35">
      <c r="A2029" s="69" t="s">
        <v>22</v>
      </c>
      <c r="B2029" s="122" t="s">
        <v>4353</v>
      </c>
      <c r="C2029" s="351" t="s">
        <v>3368</v>
      </c>
      <c r="D2029" s="352" t="s">
        <v>4354</v>
      </c>
      <c r="E2029" s="242" t="s">
        <v>3950</v>
      </c>
      <c r="F2029" s="242" t="s">
        <v>4045</v>
      </c>
      <c r="G2029" s="278">
        <v>45217</v>
      </c>
      <c r="H2029" s="278"/>
      <c r="I2029" s="297">
        <f t="shared" si="103"/>
        <v>45582</v>
      </c>
      <c r="J2029" s="231" t="s">
        <v>4041</v>
      </c>
    </row>
    <row r="2030" spans="1:10" ht="18" customHeight="1" x14ac:dyDescent="0.35">
      <c r="A2030" s="69" t="s">
        <v>22</v>
      </c>
      <c r="B2030" s="121" t="s">
        <v>4355</v>
      </c>
      <c r="C2030" s="121" t="s">
        <v>3368</v>
      </c>
      <c r="D2030" s="352" t="s">
        <v>4356</v>
      </c>
      <c r="E2030" s="242" t="s">
        <v>4357</v>
      </c>
      <c r="F2030" s="242" t="s">
        <v>4358</v>
      </c>
      <c r="G2030" s="297">
        <v>45219</v>
      </c>
      <c r="H2030" s="297"/>
      <c r="I2030" s="297">
        <f t="shared" si="103"/>
        <v>45584</v>
      </c>
      <c r="J2030" s="235" t="s">
        <v>4359</v>
      </c>
    </row>
    <row r="2031" spans="1:10" ht="18" customHeight="1" x14ac:dyDescent="0.35">
      <c r="A2031" s="122" t="s">
        <v>22</v>
      </c>
      <c r="B2031" s="69" t="s">
        <v>4360</v>
      </c>
      <c r="C2031" s="351" t="s">
        <v>3368</v>
      </c>
      <c r="D2031" s="352" t="s">
        <v>4361</v>
      </c>
      <c r="E2031" s="242" t="s">
        <v>4362</v>
      </c>
      <c r="F2031" s="242" t="s">
        <v>4363</v>
      </c>
      <c r="G2031" s="297">
        <v>45219</v>
      </c>
      <c r="H2031" s="297"/>
      <c r="I2031" s="297">
        <f t="shared" si="103"/>
        <v>45584</v>
      </c>
      <c r="J2031" s="235" t="s">
        <v>4359</v>
      </c>
    </row>
    <row r="2032" spans="1:10" ht="18" customHeight="1" x14ac:dyDescent="0.35">
      <c r="A2032" s="122" t="s">
        <v>22</v>
      </c>
      <c r="B2032" s="69" t="s">
        <v>4364</v>
      </c>
      <c r="C2032" s="351" t="s">
        <v>3368</v>
      </c>
      <c r="D2032" s="352" t="s">
        <v>4365</v>
      </c>
      <c r="E2032" s="242" t="s">
        <v>4362</v>
      </c>
      <c r="F2032" s="242" t="s">
        <v>4366</v>
      </c>
      <c r="G2032" s="297">
        <v>45219</v>
      </c>
      <c r="H2032" s="297"/>
      <c r="I2032" s="297">
        <f t="shared" si="103"/>
        <v>45584</v>
      </c>
      <c r="J2032" s="235" t="s">
        <v>4359</v>
      </c>
    </row>
    <row r="2033" spans="1:10" ht="18" customHeight="1" x14ac:dyDescent="0.35">
      <c r="A2033" s="122" t="s">
        <v>22</v>
      </c>
      <c r="B2033" s="69" t="s">
        <v>4367</v>
      </c>
      <c r="C2033" s="351" t="s">
        <v>3368</v>
      </c>
      <c r="D2033" s="354" t="s">
        <v>4368</v>
      </c>
      <c r="E2033" s="242" t="s">
        <v>3025</v>
      </c>
      <c r="F2033" s="242" t="s">
        <v>3549</v>
      </c>
      <c r="G2033" s="297">
        <v>45219</v>
      </c>
      <c r="H2033" s="297"/>
      <c r="I2033" s="297">
        <f t="shared" si="103"/>
        <v>45584</v>
      </c>
      <c r="J2033" s="83" t="s">
        <v>727</v>
      </c>
    </row>
    <row r="2034" spans="1:10" ht="18" customHeight="1" x14ac:dyDescent="0.35">
      <c r="A2034" s="121" t="s">
        <v>22</v>
      </c>
      <c r="B2034" s="108" t="s">
        <v>4369</v>
      </c>
      <c r="C2034" s="353" t="s">
        <v>3368</v>
      </c>
      <c r="D2034" s="361" t="s">
        <v>4370</v>
      </c>
      <c r="E2034" s="251" t="s">
        <v>3025</v>
      </c>
      <c r="F2034" s="251" t="s">
        <v>3549</v>
      </c>
      <c r="G2034" s="297">
        <v>45219</v>
      </c>
      <c r="H2034" s="297"/>
      <c r="I2034" s="297">
        <f t="shared" si="103"/>
        <v>45584</v>
      </c>
      <c r="J2034" s="83" t="s">
        <v>727</v>
      </c>
    </row>
    <row r="2035" spans="1:10" ht="18" customHeight="1" x14ac:dyDescent="0.35">
      <c r="A2035" s="353" t="s">
        <v>22</v>
      </c>
      <c r="B2035" s="348" t="s">
        <v>4371</v>
      </c>
      <c r="C2035" s="69" t="s">
        <v>3368</v>
      </c>
      <c r="D2035" s="354" t="s">
        <v>4372</v>
      </c>
      <c r="E2035" s="123" t="s">
        <v>4373</v>
      </c>
      <c r="F2035" s="242" t="s">
        <v>4113</v>
      </c>
      <c r="G2035" s="297">
        <v>45222</v>
      </c>
      <c r="H2035" s="297"/>
      <c r="I2035" s="297">
        <f t="shared" si="103"/>
        <v>45587</v>
      </c>
      <c r="J2035" s="235" t="s">
        <v>3902</v>
      </c>
    </row>
    <row r="2036" spans="1:10" ht="18" customHeight="1" x14ac:dyDescent="0.35">
      <c r="A2036" s="353" t="s">
        <v>22</v>
      </c>
      <c r="B2036" s="348" t="s">
        <v>4374</v>
      </c>
      <c r="C2036" s="69" t="s">
        <v>3368</v>
      </c>
      <c r="D2036" s="349" t="s">
        <v>4375</v>
      </c>
      <c r="E2036" s="251" t="s">
        <v>3410</v>
      </c>
      <c r="F2036" s="251" t="s">
        <v>4376</v>
      </c>
      <c r="G2036" s="333">
        <v>45225</v>
      </c>
      <c r="H2036" s="297"/>
      <c r="I2036" s="297">
        <f>G2036+365</f>
        <v>45590</v>
      </c>
      <c r="J2036" s="250" t="s">
        <v>161</v>
      </c>
    </row>
    <row r="2037" spans="1:10" ht="18" customHeight="1" x14ac:dyDescent="0.35">
      <c r="A2037" s="353" t="s">
        <v>22</v>
      </c>
      <c r="B2037" s="348" t="s">
        <v>4377</v>
      </c>
      <c r="C2037" s="350" t="s">
        <v>3368</v>
      </c>
      <c r="D2037" s="352" t="s">
        <v>4378</v>
      </c>
      <c r="E2037" s="251" t="s">
        <v>3410</v>
      </c>
      <c r="F2037" s="251" t="s">
        <v>4379</v>
      </c>
      <c r="G2037" s="333">
        <v>45225</v>
      </c>
      <c r="H2037" s="297"/>
      <c r="I2037" s="297">
        <f>G2037+365</f>
        <v>45590</v>
      </c>
      <c r="J2037" s="250" t="s">
        <v>161</v>
      </c>
    </row>
    <row r="2038" spans="1:10" ht="18" customHeight="1" x14ac:dyDescent="0.35">
      <c r="A2038" s="353" t="s">
        <v>22</v>
      </c>
      <c r="B2038" s="348" t="s">
        <v>4380</v>
      </c>
      <c r="C2038" s="108" t="s">
        <v>3368</v>
      </c>
      <c r="D2038" s="352" t="s">
        <v>4381</v>
      </c>
      <c r="E2038" s="251" t="s">
        <v>4382</v>
      </c>
      <c r="F2038" s="251" t="s">
        <v>4383</v>
      </c>
      <c r="G2038" s="333">
        <v>45225</v>
      </c>
      <c r="H2038" s="333"/>
      <c r="I2038" s="297">
        <f>G2038+365</f>
        <v>45590</v>
      </c>
      <c r="J2038" s="250" t="s">
        <v>161</v>
      </c>
    </row>
    <row r="2039" spans="1:10" ht="18" customHeight="1" x14ac:dyDescent="0.35">
      <c r="A2039" s="353" t="s">
        <v>22</v>
      </c>
      <c r="B2039" s="348" t="s">
        <v>4384</v>
      </c>
      <c r="C2039" s="350" t="s">
        <v>3368</v>
      </c>
      <c r="D2039" s="349" t="s">
        <v>4385</v>
      </c>
      <c r="E2039" s="251" t="s">
        <v>3059</v>
      </c>
      <c r="F2039" s="251" t="s">
        <v>4386</v>
      </c>
      <c r="G2039" s="333">
        <v>45225</v>
      </c>
      <c r="H2039" s="333"/>
      <c r="I2039" s="297">
        <f>G2039+365</f>
        <v>45590</v>
      </c>
      <c r="J2039" s="250" t="s">
        <v>161</v>
      </c>
    </row>
    <row r="2040" spans="1:10" ht="18" customHeight="1" x14ac:dyDescent="0.35">
      <c r="A2040" s="353" t="s">
        <v>22</v>
      </c>
      <c r="B2040" s="348" t="s">
        <v>4387</v>
      </c>
      <c r="C2040" s="351" t="s">
        <v>3368</v>
      </c>
      <c r="D2040" s="352" t="s">
        <v>4388</v>
      </c>
      <c r="E2040" s="242" t="s">
        <v>3059</v>
      </c>
      <c r="F2040" s="251" t="s">
        <v>4389</v>
      </c>
      <c r="G2040" s="297">
        <v>45225</v>
      </c>
      <c r="H2040" s="297"/>
      <c r="I2040" s="297">
        <f>G2040+365</f>
        <v>45590</v>
      </c>
      <c r="J2040" s="250" t="s">
        <v>161</v>
      </c>
    </row>
    <row r="2041" spans="1:10" ht="18" customHeight="1" x14ac:dyDescent="0.35">
      <c r="A2041" s="353" t="s">
        <v>22</v>
      </c>
      <c r="B2041" s="348" t="s">
        <v>4390</v>
      </c>
      <c r="C2041" s="351" t="s">
        <v>3368</v>
      </c>
      <c r="D2041" s="352" t="s">
        <v>4391</v>
      </c>
      <c r="E2041" s="242" t="s">
        <v>4392</v>
      </c>
      <c r="F2041" s="242" t="s">
        <v>4393</v>
      </c>
      <c r="G2041" s="297">
        <v>45224</v>
      </c>
      <c r="H2041" s="297">
        <v>45412</v>
      </c>
      <c r="I2041" s="297">
        <f>+H2041+365</f>
        <v>45777</v>
      </c>
      <c r="J2041" s="362" t="s">
        <v>4394</v>
      </c>
    </row>
    <row r="2042" spans="1:10" ht="18" customHeight="1" x14ac:dyDescent="0.35">
      <c r="A2042" s="353" t="s">
        <v>22</v>
      </c>
      <c r="B2042" s="348" t="s">
        <v>4395</v>
      </c>
      <c r="C2042" s="351" t="s">
        <v>3368</v>
      </c>
      <c r="D2042" s="266" t="s">
        <v>4396</v>
      </c>
      <c r="E2042" s="217" t="s">
        <v>4397</v>
      </c>
      <c r="F2042" s="195" t="s">
        <v>4398</v>
      </c>
      <c r="G2042" s="246">
        <v>45224</v>
      </c>
      <c r="H2042" s="246"/>
      <c r="I2042" s="297">
        <f t="shared" ref="I2042:I2083" si="104">+G2042+365</f>
        <v>45589</v>
      </c>
      <c r="J2042" s="238" t="s">
        <v>4028</v>
      </c>
    </row>
    <row r="2043" spans="1:10" ht="18" customHeight="1" x14ac:dyDescent="0.35">
      <c r="A2043" s="353" t="s">
        <v>22</v>
      </c>
      <c r="B2043" s="348" t="s">
        <v>4399</v>
      </c>
      <c r="C2043" s="353" t="s">
        <v>3368</v>
      </c>
      <c r="D2043" s="354" t="s">
        <v>4400</v>
      </c>
      <c r="E2043" s="242" t="s">
        <v>4401</v>
      </c>
      <c r="F2043" s="242" t="s">
        <v>4402</v>
      </c>
      <c r="G2043" s="297">
        <v>45230</v>
      </c>
      <c r="H2043" s="297"/>
      <c r="I2043" s="297">
        <f t="shared" si="104"/>
        <v>45595</v>
      </c>
      <c r="J2043" s="227" t="s">
        <v>2420</v>
      </c>
    </row>
    <row r="2044" spans="1:10" ht="18" customHeight="1" x14ac:dyDescent="0.35">
      <c r="A2044" s="353" t="s">
        <v>22</v>
      </c>
      <c r="B2044" s="348" t="s">
        <v>4403</v>
      </c>
      <c r="C2044" s="122" t="s">
        <v>3368</v>
      </c>
      <c r="D2044" s="354" t="s">
        <v>4404</v>
      </c>
      <c r="E2044" s="382" t="s">
        <v>4405</v>
      </c>
      <c r="F2044" s="242" t="s">
        <v>4402</v>
      </c>
      <c r="G2044" s="297">
        <v>45230</v>
      </c>
      <c r="H2044" s="297"/>
      <c r="I2044" s="297">
        <f t="shared" si="104"/>
        <v>45595</v>
      </c>
      <c r="J2044" s="227" t="s">
        <v>2420</v>
      </c>
    </row>
    <row r="2045" spans="1:10" ht="18" customHeight="1" x14ac:dyDescent="0.35">
      <c r="A2045" s="353" t="s">
        <v>22</v>
      </c>
      <c r="B2045" s="348" t="s">
        <v>4406</v>
      </c>
      <c r="C2045" s="122" t="s">
        <v>3368</v>
      </c>
      <c r="D2045" s="354" t="s">
        <v>4407</v>
      </c>
      <c r="E2045" s="382" t="s">
        <v>4405</v>
      </c>
      <c r="F2045" s="242" t="s">
        <v>4402</v>
      </c>
      <c r="G2045" s="297">
        <v>45230</v>
      </c>
      <c r="H2045" s="297"/>
      <c r="I2045" s="297">
        <f t="shared" si="104"/>
        <v>45595</v>
      </c>
      <c r="J2045" s="227" t="s">
        <v>2420</v>
      </c>
    </row>
    <row r="2046" spans="1:10" ht="18" customHeight="1" x14ac:dyDescent="0.35">
      <c r="A2046" s="353" t="s">
        <v>22</v>
      </c>
      <c r="B2046" s="348" t="s">
        <v>4408</v>
      </c>
      <c r="C2046" s="350" t="s">
        <v>3368</v>
      </c>
      <c r="D2046" s="357" t="s">
        <v>4409</v>
      </c>
      <c r="E2046" s="358" t="s">
        <v>3779</v>
      </c>
      <c r="F2046" s="358" t="s">
        <v>4410</v>
      </c>
      <c r="G2046" s="360">
        <v>45230</v>
      </c>
      <c r="H2046" s="332"/>
      <c r="I2046" s="297">
        <f t="shared" si="104"/>
        <v>45595</v>
      </c>
      <c r="J2046" s="235" t="s">
        <v>3293</v>
      </c>
    </row>
    <row r="2047" spans="1:10" ht="18" customHeight="1" x14ac:dyDescent="0.35">
      <c r="A2047" s="353" t="s">
        <v>22</v>
      </c>
      <c r="B2047" s="348" t="s">
        <v>4411</v>
      </c>
      <c r="C2047" s="69" t="s">
        <v>3368</v>
      </c>
      <c r="D2047" s="357" t="s">
        <v>4412</v>
      </c>
      <c r="E2047" s="358" t="s">
        <v>4413</v>
      </c>
      <c r="F2047" s="358" t="s">
        <v>4414</v>
      </c>
      <c r="G2047" s="360">
        <v>45230</v>
      </c>
      <c r="H2047" s="332">
        <v>45369</v>
      </c>
      <c r="I2047" s="297">
        <f>+H2047+365</f>
        <v>45734</v>
      </c>
      <c r="J2047" s="235" t="s">
        <v>3293</v>
      </c>
    </row>
    <row r="2048" spans="1:10" ht="18" customHeight="1" x14ac:dyDescent="0.35">
      <c r="A2048" s="353" t="s">
        <v>22</v>
      </c>
      <c r="B2048" s="348" t="s">
        <v>4415</v>
      </c>
      <c r="C2048" s="348" t="s">
        <v>3368</v>
      </c>
      <c r="D2048" s="357" t="s">
        <v>4416</v>
      </c>
      <c r="E2048" s="358" t="s">
        <v>3759</v>
      </c>
      <c r="F2048" s="358" t="s">
        <v>4417</v>
      </c>
      <c r="G2048" s="360">
        <v>45230</v>
      </c>
      <c r="H2048" s="332">
        <v>45369</v>
      </c>
      <c r="I2048" s="297">
        <f>+H2048+365</f>
        <v>45734</v>
      </c>
      <c r="J2048" s="235" t="s">
        <v>3293</v>
      </c>
    </row>
    <row r="2049" spans="1:10" ht="18" customHeight="1" x14ac:dyDescent="0.35">
      <c r="A2049" s="353" t="s">
        <v>22</v>
      </c>
      <c r="B2049" s="348" t="s">
        <v>4418</v>
      </c>
      <c r="C2049" s="350" t="s">
        <v>3368</v>
      </c>
      <c r="D2049" s="352" t="s">
        <v>4419</v>
      </c>
      <c r="E2049" s="242" t="s">
        <v>4420</v>
      </c>
      <c r="F2049" s="242" t="s">
        <v>4421</v>
      </c>
      <c r="G2049" s="297">
        <v>45230</v>
      </c>
      <c r="H2049" s="297">
        <v>45369</v>
      </c>
      <c r="I2049" s="297">
        <f>+H2049+365</f>
        <v>45734</v>
      </c>
      <c r="J2049" s="299" t="s">
        <v>3293</v>
      </c>
    </row>
    <row r="2050" spans="1:10" ht="18" customHeight="1" x14ac:dyDescent="0.35">
      <c r="A2050" s="353" t="s">
        <v>22</v>
      </c>
      <c r="B2050" s="348" t="s">
        <v>4422</v>
      </c>
      <c r="C2050" s="351" t="s">
        <v>3368</v>
      </c>
      <c r="D2050" s="352" t="s">
        <v>4423</v>
      </c>
      <c r="E2050" s="242" t="s">
        <v>4424</v>
      </c>
      <c r="F2050" s="123" t="s">
        <v>4040</v>
      </c>
      <c r="G2050" s="297">
        <v>45231</v>
      </c>
      <c r="H2050" s="297"/>
      <c r="I2050" s="297">
        <f t="shared" si="104"/>
        <v>45596</v>
      </c>
      <c r="J2050" s="399" t="s">
        <v>4041</v>
      </c>
    </row>
    <row r="2051" spans="1:10" ht="18" customHeight="1" x14ac:dyDescent="0.35">
      <c r="A2051" s="350" t="s">
        <v>22</v>
      </c>
      <c r="B2051" s="350" t="s">
        <v>4425</v>
      </c>
      <c r="C2051" s="351" t="s">
        <v>3368</v>
      </c>
      <c r="D2051" s="352" t="s">
        <v>4426</v>
      </c>
      <c r="E2051" s="289" t="s">
        <v>3125</v>
      </c>
      <c r="F2051" s="123" t="s">
        <v>4040</v>
      </c>
      <c r="G2051" s="297">
        <v>45231</v>
      </c>
      <c r="H2051" s="297"/>
      <c r="I2051" s="297">
        <f t="shared" si="104"/>
        <v>45596</v>
      </c>
      <c r="J2051" s="231" t="s">
        <v>4041</v>
      </c>
    </row>
    <row r="2052" spans="1:10" ht="18" customHeight="1" x14ac:dyDescent="0.35">
      <c r="A2052" s="350" t="s">
        <v>22</v>
      </c>
      <c r="B2052" s="350" t="s">
        <v>4427</v>
      </c>
      <c r="C2052" s="351" t="s">
        <v>3368</v>
      </c>
      <c r="D2052" s="352" t="s">
        <v>4428</v>
      </c>
      <c r="E2052" s="242" t="s">
        <v>2814</v>
      </c>
      <c r="F2052" s="242" t="s">
        <v>4040</v>
      </c>
      <c r="G2052" s="297">
        <v>45231</v>
      </c>
      <c r="H2052" s="297"/>
      <c r="I2052" s="297">
        <f t="shared" si="104"/>
        <v>45596</v>
      </c>
      <c r="J2052" s="363" t="s">
        <v>4041</v>
      </c>
    </row>
    <row r="2053" spans="1:10" ht="18" customHeight="1" x14ac:dyDescent="0.35">
      <c r="A2053" s="350" t="s">
        <v>22</v>
      </c>
      <c r="B2053" s="350" t="s">
        <v>4429</v>
      </c>
      <c r="C2053" s="122" t="s">
        <v>3368</v>
      </c>
      <c r="D2053" s="352" t="s">
        <v>4430</v>
      </c>
      <c r="E2053" s="242" t="s">
        <v>3304</v>
      </c>
      <c r="F2053" s="242" t="s">
        <v>4431</v>
      </c>
      <c r="G2053" s="297">
        <v>45232</v>
      </c>
      <c r="H2053" s="297"/>
      <c r="I2053" s="297">
        <f t="shared" si="104"/>
        <v>45597</v>
      </c>
      <c r="J2053" s="311" t="s">
        <v>2995</v>
      </c>
    </row>
    <row r="2054" spans="1:10" ht="18" customHeight="1" x14ac:dyDescent="0.35">
      <c r="A2054" s="350" t="s">
        <v>22</v>
      </c>
      <c r="B2054" s="350" t="s">
        <v>4432</v>
      </c>
      <c r="C2054" s="69" t="s">
        <v>3368</v>
      </c>
      <c r="D2054" s="352" t="s">
        <v>4433</v>
      </c>
      <c r="E2054" s="242" t="s">
        <v>3304</v>
      </c>
      <c r="F2054" s="242" t="s">
        <v>4431</v>
      </c>
      <c r="G2054" s="297">
        <v>45232</v>
      </c>
      <c r="H2054" s="297"/>
      <c r="I2054" s="297">
        <f t="shared" si="104"/>
        <v>45597</v>
      </c>
      <c r="J2054" s="311" t="s">
        <v>2995</v>
      </c>
    </row>
    <row r="2055" spans="1:10" ht="18" customHeight="1" x14ac:dyDescent="0.35">
      <c r="A2055" s="350" t="s">
        <v>22</v>
      </c>
      <c r="B2055" s="350" t="s">
        <v>4434</v>
      </c>
      <c r="C2055" s="350" t="s">
        <v>3368</v>
      </c>
      <c r="D2055" s="354" t="s">
        <v>4435</v>
      </c>
      <c r="E2055" s="242" t="s">
        <v>3304</v>
      </c>
      <c r="F2055" s="242" t="s">
        <v>4431</v>
      </c>
      <c r="G2055" s="297">
        <v>45232</v>
      </c>
      <c r="H2055" s="297"/>
      <c r="I2055" s="297">
        <f t="shared" si="104"/>
        <v>45597</v>
      </c>
      <c r="J2055" s="311" t="s">
        <v>2995</v>
      </c>
    </row>
    <row r="2056" spans="1:10" ht="18" customHeight="1" x14ac:dyDescent="0.35">
      <c r="A2056" s="348" t="s">
        <v>22</v>
      </c>
      <c r="B2056" s="348" t="s">
        <v>4436</v>
      </c>
      <c r="C2056" s="348" t="s">
        <v>3368</v>
      </c>
      <c r="D2056" s="252" t="s">
        <v>4437</v>
      </c>
      <c r="E2056" s="251" t="s">
        <v>3304</v>
      </c>
      <c r="F2056" s="251" t="s">
        <v>4431</v>
      </c>
      <c r="G2056" s="333">
        <v>45232</v>
      </c>
      <c r="H2056" s="333"/>
      <c r="I2056" s="297">
        <f t="shared" si="104"/>
        <v>45597</v>
      </c>
      <c r="J2056" s="311" t="s">
        <v>2995</v>
      </c>
    </row>
    <row r="2057" spans="1:10" ht="18" customHeight="1" x14ac:dyDescent="0.35">
      <c r="A2057" s="348" t="s">
        <v>22</v>
      </c>
      <c r="B2057" s="348" t="s">
        <v>4438</v>
      </c>
      <c r="C2057" s="348" t="s">
        <v>3368</v>
      </c>
      <c r="D2057" s="252" t="s">
        <v>4439</v>
      </c>
      <c r="E2057" s="252" t="s">
        <v>4440</v>
      </c>
      <c r="F2057" s="252" t="s">
        <v>4441</v>
      </c>
      <c r="G2057" s="333">
        <v>45233</v>
      </c>
      <c r="H2057" s="252"/>
      <c r="I2057" s="297">
        <f t="shared" si="104"/>
        <v>45598</v>
      </c>
      <c r="J2057" s="252" t="s">
        <v>4442</v>
      </c>
    </row>
    <row r="2058" spans="1:10" ht="18" customHeight="1" x14ac:dyDescent="0.35">
      <c r="A2058" s="348" t="s">
        <v>22</v>
      </c>
      <c r="B2058" s="348" t="s">
        <v>4443</v>
      </c>
      <c r="C2058" s="69" t="s">
        <v>3368</v>
      </c>
      <c r="D2058" s="352" t="s">
        <v>4444</v>
      </c>
      <c r="E2058" s="391" t="s">
        <v>3767</v>
      </c>
      <c r="F2058" s="242" t="s">
        <v>4445</v>
      </c>
      <c r="G2058" s="278">
        <v>45238</v>
      </c>
      <c r="H2058" s="396"/>
      <c r="I2058" s="297">
        <f t="shared" si="104"/>
        <v>45603</v>
      </c>
      <c r="J2058" s="67" t="s">
        <v>1998</v>
      </c>
    </row>
    <row r="2059" spans="1:10" ht="18" customHeight="1" x14ac:dyDescent="0.35">
      <c r="A2059" s="348" t="s">
        <v>22</v>
      </c>
      <c r="B2059" s="348" t="s">
        <v>4446</v>
      </c>
      <c r="C2059" s="122" t="s">
        <v>3368</v>
      </c>
      <c r="D2059" s="349" t="s">
        <v>4447</v>
      </c>
      <c r="E2059" s="251" t="s">
        <v>4448</v>
      </c>
      <c r="F2059" s="251" t="s">
        <v>4445</v>
      </c>
      <c r="G2059" s="394">
        <v>45238</v>
      </c>
      <c r="H2059" s="394"/>
      <c r="I2059" s="297">
        <f t="shared" si="104"/>
        <v>45603</v>
      </c>
      <c r="J2059" s="89" t="s">
        <v>1998</v>
      </c>
    </row>
    <row r="2060" spans="1:10" ht="18" customHeight="1" x14ac:dyDescent="0.35">
      <c r="A2060" s="348" t="s">
        <v>22</v>
      </c>
      <c r="B2060" s="348" t="s">
        <v>4449</v>
      </c>
      <c r="C2060" s="351" t="s">
        <v>3368</v>
      </c>
      <c r="D2060" s="349" t="s">
        <v>4450</v>
      </c>
      <c r="E2060" s="251" t="s">
        <v>1719</v>
      </c>
      <c r="F2060" s="251" t="s">
        <v>4451</v>
      </c>
      <c r="G2060" s="394">
        <v>45238</v>
      </c>
      <c r="H2060" s="394"/>
      <c r="I2060" s="297">
        <f t="shared" si="104"/>
        <v>45603</v>
      </c>
      <c r="J2060" s="89" t="s">
        <v>1998</v>
      </c>
    </row>
    <row r="2061" spans="1:10" ht="18" customHeight="1" x14ac:dyDescent="0.35">
      <c r="A2061" s="348" t="s">
        <v>22</v>
      </c>
      <c r="B2061" s="348" t="s">
        <v>4452</v>
      </c>
      <c r="C2061" s="351" t="s">
        <v>3368</v>
      </c>
      <c r="D2061" s="349" t="s">
        <v>4453</v>
      </c>
      <c r="E2061" s="251" t="s">
        <v>1719</v>
      </c>
      <c r="F2061" s="251" t="s">
        <v>4451</v>
      </c>
      <c r="G2061" s="394">
        <v>45238</v>
      </c>
      <c r="H2061" s="394"/>
      <c r="I2061" s="297">
        <f t="shared" si="104"/>
        <v>45603</v>
      </c>
      <c r="J2061" s="89" t="s">
        <v>1998</v>
      </c>
    </row>
    <row r="2062" spans="1:10" ht="18" customHeight="1" x14ac:dyDescent="0.35">
      <c r="A2062" s="348" t="s">
        <v>22</v>
      </c>
      <c r="B2062" s="348" t="s">
        <v>4454</v>
      </c>
      <c r="C2062" s="351" t="s">
        <v>3368</v>
      </c>
      <c r="D2062" s="349" t="s">
        <v>4455</v>
      </c>
      <c r="E2062" s="251" t="s">
        <v>40</v>
      </c>
      <c r="F2062" s="251" t="s">
        <v>4451</v>
      </c>
      <c r="G2062" s="394">
        <v>45238</v>
      </c>
      <c r="H2062" s="394"/>
      <c r="I2062" s="297">
        <f t="shared" si="104"/>
        <v>45603</v>
      </c>
      <c r="J2062" s="89" t="s">
        <v>1998</v>
      </c>
    </row>
    <row r="2063" spans="1:10" ht="18" customHeight="1" x14ac:dyDescent="0.35">
      <c r="A2063" s="348" t="s">
        <v>22</v>
      </c>
      <c r="B2063" s="348" t="s">
        <v>4456</v>
      </c>
      <c r="C2063" s="69" t="s">
        <v>3368</v>
      </c>
      <c r="D2063" s="349" t="s">
        <v>4457</v>
      </c>
      <c r="E2063" s="251" t="s">
        <v>40</v>
      </c>
      <c r="F2063" s="251" t="s">
        <v>4451</v>
      </c>
      <c r="G2063" s="394">
        <v>45238</v>
      </c>
      <c r="H2063" s="394"/>
      <c r="I2063" s="297">
        <f t="shared" si="104"/>
        <v>45603</v>
      </c>
      <c r="J2063" s="89" t="s">
        <v>1998</v>
      </c>
    </row>
    <row r="2064" spans="1:10" ht="18" customHeight="1" x14ac:dyDescent="0.35">
      <c r="A2064" s="348" t="s">
        <v>22</v>
      </c>
      <c r="B2064" s="348" t="s">
        <v>4458</v>
      </c>
      <c r="C2064" s="350" t="s">
        <v>3368</v>
      </c>
      <c r="D2064" s="349" t="s">
        <v>4459</v>
      </c>
      <c r="E2064" s="251" t="s">
        <v>1813</v>
      </c>
      <c r="F2064" s="251" t="s">
        <v>4451</v>
      </c>
      <c r="G2064" s="394">
        <v>45238</v>
      </c>
      <c r="H2064" s="394"/>
      <c r="I2064" s="297">
        <f t="shared" si="104"/>
        <v>45603</v>
      </c>
      <c r="J2064" s="89" t="s">
        <v>1998</v>
      </c>
    </row>
    <row r="2065" spans="1:10" ht="18" customHeight="1" x14ac:dyDescent="0.35">
      <c r="A2065" s="348" t="s">
        <v>22</v>
      </c>
      <c r="B2065" s="348" t="s">
        <v>4460</v>
      </c>
      <c r="C2065" s="348" t="s">
        <v>3368</v>
      </c>
      <c r="D2065" s="349" t="s">
        <v>4461</v>
      </c>
      <c r="E2065" s="390" t="s">
        <v>1813</v>
      </c>
      <c r="F2065" s="242" t="s">
        <v>4451</v>
      </c>
      <c r="G2065" s="278">
        <v>45238</v>
      </c>
      <c r="H2065" s="400"/>
      <c r="I2065" s="297">
        <f t="shared" si="104"/>
        <v>45603</v>
      </c>
      <c r="J2065" s="89" t="s">
        <v>1998</v>
      </c>
    </row>
    <row r="2066" spans="1:10" ht="18" customHeight="1" x14ac:dyDescent="0.35">
      <c r="A2066" s="348" t="s">
        <v>22</v>
      </c>
      <c r="B2066" s="348" t="s">
        <v>4462</v>
      </c>
      <c r="C2066" s="348" t="s">
        <v>3368</v>
      </c>
      <c r="D2066" s="349" t="s">
        <v>4463</v>
      </c>
      <c r="E2066" s="390" t="s">
        <v>4464</v>
      </c>
      <c r="F2066" s="123" t="s">
        <v>4451</v>
      </c>
      <c r="G2066" s="278">
        <v>45238</v>
      </c>
      <c r="H2066" s="400"/>
      <c r="I2066" s="297">
        <f t="shared" si="104"/>
        <v>45603</v>
      </c>
      <c r="J2066" s="67" t="s">
        <v>1998</v>
      </c>
    </row>
    <row r="2067" spans="1:10" ht="18" customHeight="1" x14ac:dyDescent="0.35">
      <c r="A2067" s="348" t="s">
        <v>22</v>
      </c>
      <c r="B2067" s="348" t="s">
        <v>4465</v>
      </c>
      <c r="C2067" s="350" t="s">
        <v>3368</v>
      </c>
      <c r="D2067" s="349" t="s">
        <v>4466</v>
      </c>
      <c r="E2067" s="390" t="s">
        <v>4464</v>
      </c>
      <c r="F2067" s="123" t="s">
        <v>4451</v>
      </c>
      <c r="G2067" s="278">
        <v>45238</v>
      </c>
      <c r="H2067" s="400"/>
      <c r="I2067" s="297">
        <f t="shared" si="104"/>
        <v>45603</v>
      </c>
      <c r="J2067" s="67" t="s">
        <v>1998</v>
      </c>
    </row>
    <row r="2068" spans="1:10" ht="18" customHeight="1" x14ac:dyDescent="0.35">
      <c r="A2068" s="348" t="s">
        <v>22</v>
      </c>
      <c r="B2068" s="348" t="s">
        <v>4467</v>
      </c>
      <c r="C2068" s="351" t="s">
        <v>3368</v>
      </c>
      <c r="D2068" s="349" t="s">
        <v>4468</v>
      </c>
      <c r="E2068" s="390" t="s">
        <v>3276</v>
      </c>
      <c r="F2068" s="123" t="s">
        <v>4451</v>
      </c>
      <c r="G2068" s="278">
        <v>45238</v>
      </c>
      <c r="H2068" s="400"/>
      <c r="I2068" s="297">
        <f t="shared" si="104"/>
        <v>45603</v>
      </c>
      <c r="J2068" s="67" t="s">
        <v>1998</v>
      </c>
    </row>
    <row r="2069" spans="1:10" ht="18" customHeight="1" x14ac:dyDescent="0.35">
      <c r="A2069" s="348" t="s">
        <v>22</v>
      </c>
      <c r="B2069" s="348" t="s">
        <v>4469</v>
      </c>
      <c r="C2069" s="351" t="s">
        <v>3368</v>
      </c>
      <c r="D2069" s="349" t="s">
        <v>4470</v>
      </c>
      <c r="E2069" s="390" t="s">
        <v>3276</v>
      </c>
      <c r="F2069" s="123" t="s">
        <v>4451</v>
      </c>
      <c r="G2069" s="278">
        <v>45238</v>
      </c>
      <c r="H2069" s="400"/>
      <c r="I2069" s="297">
        <f t="shared" si="104"/>
        <v>45603</v>
      </c>
      <c r="J2069" s="67" t="s">
        <v>1998</v>
      </c>
    </row>
    <row r="2070" spans="1:10" ht="18" customHeight="1" x14ac:dyDescent="0.35">
      <c r="A2070" s="348" t="s">
        <v>22</v>
      </c>
      <c r="B2070" s="348" t="s">
        <v>4471</v>
      </c>
      <c r="C2070" s="353" t="s">
        <v>3368</v>
      </c>
      <c r="D2070" s="349" t="s">
        <v>4472</v>
      </c>
      <c r="E2070" s="390" t="s">
        <v>2410</v>
      </c>
      <c r="F2070" s="242" t="s">
        <v>4445</v>
      </c>
      <c r="G2070" s="278">
        <v>45238</v>
      </c>
      <c r="H2070" s="400"/>
      <c r="I2070" s="297">
        <f t="shared" si="104"/>
        <v>45603</v>
      </c>
      <c r="J2070" s="67" t="s">
        <v>1998</v>
      </c>
    </row>
    <row r="2071" spans="1:10" ht="18" customHeight="1" x14ac:dyDescent="0.35">
      <c r="A2071" s="348" t="s">
        <v>22</v>
      </c>
      <c r="B2071" s="348" t="s">
        <v>4473</v>
      </c>
      <c r="C2071" s="350" t="s">
        <v>3368</v>
      </c>
      <c r="D2071" s="352" t="s">
        <v>4474</v>
      </c>
      <c r="E2071" s="390" t="s">
        <v>2410</v>
      </c>
      <c r="F2071" s="242" t="s">
        <v>4445</v>
      </c>
      <c r="G2071" s="278">
        <v>45238</v>
      </c>
      <c r="H2071" s="400"/>
      <c r="I2071" s="297">
        <f t="shared" si="104"/>
        <v>45603</v>
      </c>
      <c r="J2071" s="67" t="s">
        <v>1998</v>
      </c>
    </row>
    <row r="2072" spans="1:10" ht="18" customHeight="1" x14ac:dyDescent="0.35">
      <c r="A2072" s="348" t="s">
        <v>22</v>
      </c>
      <c r="B2072" s="350" t="s">
        <v>4475</v>
      </c>
      <c r="C2072" s="350" t="s">
        <v>3368</v>
      </c>
      <c r="D2072" s="227" t="s">
        <v>4476</v>
      </c>
      <c r="E2072" s="401" t="s">
        <v>4440</v>
      </c>
      <c r="F2072" s="227" t="s">
        <v>4441</v>
      </c>
      <c r="G2072" s="278">
        <v>45233</v>
      </c>
      <c r="H2072" s="378"/>
      <c r="I2072" s="297">
        <f t="shared" si="104"/>
        <v>45598</v>
      </c>
      <c r="J2072" s="227" t="s">
        <v>4442</v>
      </c>
    </row>
    <row r="2073" spans="1:10" ht="18" customHeight="1" x14ac:dyDescent="0.35">
      <c r="A2073" s="348" t="s">
        <v>22</v>
      </c>
      <c r="B2073" s="350" t="s">
        <v>4477</v>
      </c>
      <c r="C2073" s="351" t="s">
        <v>3368</v>
      </c>
      <c r="D2073" s="227" t="s">
        <v>4478</v>
      </c>
      <c r="E2073" s="227" t="s">
        <v>4479</v>
      </c>
      <c r="F2073" s="227" t="s">
        <v>4480</v>
      </c>
      <c r="G2073" s="278">
        <v>45233</v>
      </c>
      <c r="H2073" s="227"/>
      <c r="I2073" s="297">
        <f t="shared" si="104"/>
        <v>45598</v>
      </c>
      <c r="J2073" s="252" t="s">
        <v>4481</v>
      </c>
    </row>
    <row r="2074" spans="1:10" ht="18" customHeight="1" x14ac:dyDescent="0.35">
      <c r="A2074" s="348" t="s">
        <v>22</v>
      </c>
      <c r="B2074" s="350" t="s">
        <v>4482</v>
      </c>
      <c r="C2074" s="122" t="s">
        <v>3368</v>
      </c>
      <c r="D2074" s="152" t="s">
        <v>4483</v>
      </c>
      <c r="E2074" s="227" t="s">
        <v>4479</v>
      </c>
      <c r="F2074" s="227" t="s">
        <v>4480</v>
      </c>
      <c r="G2074" s="278">
        <v>45233</v>
      </c>
      <c r="H2074" s="227"/>
      <c r="I2074" s="297">
        <f t="shared" si="104"/>
        <v>45598</v>
      </c>
      <c r="J2074" s="227" t="s">
        <v>4481</v>
      </c>
    </row>
    <row r="2075" spans="1:10" ht="18" customHeight="1" x14ac:dyDescent="0.35">
      <c r="A2075" s="348" t="s">
        <v>22</v>
      </c>
      <c r="B2075" s="350" t="s">
        <v>4484</v>
      </c>
      <c r="C2075" s="353" t="s">
        <v>3368</v>
      </c>
      <c r="D2075" s="227" t="s">
        <v>4485</v>
      </c>
      <c r="E2075" s="227" t="s">
        <v>4479</v>
      </c>
      <c r="F2075" s="227" t="s">
        <v>4480</v>
      </c>
      <c r="G2075" s="278">
        <v>45233</v>
      </c>
      <c r="H2075" s="227"/>
      <c r="I2075" s="297">
        <f t="shared" si="104"/>
        <v>45598</v>
      </c>
      <c r="J2075" s="227" t="s">
        <v>4481</v>
      </c>
    </row>
    <row r="2076" spans="1:10" ht="18" customHeight="1" x14ac:dyDescent="0.35">
      <c r="A2076" s="348" t="s">
        <v>22</v>
      </c>
      <c r="B2076" s="350" t="s">
        <v>4486</v>
      </c>
      <c r="C2076" s="350" t="s">
        <v>3368</v>
      </c>
      <c r="D2076" s="227" t="s">
        <v>4487</v>
      </c>
      <c r="E2076" s="227" t="s">
        <v>4479</v>
      </c>
      <c r="F2076" s="227" t="s">
        <v>4488</v>
      </c>
      <c r="G2076" s="278">
        <v>45233</v>
      </c>
      <c r="H2076" s="227"/>
      <c r="I2076" s="297">
        <f t="shared" si="104"/>
        <v>45598</v>
      </c>
      <c r="J2076" s="227" t="s">
        <v>4481</v>
      </c>
    </row>
    <row r="2077" spans="1:10" ht="18" customHeight="1" x14ac:dyDescent="0.35">
      <c r="A2077" s="350" t="s">
        <v>22</v>
      </c>
      <c r="B2077" s="350" t="s">
        <v>4489</v>
      </c>
      <c r="C2077" s="350" t="s">
        <v>3368</v>
      </c>
      <c r="D2077" s="227" t="s">
        <v>4490</v>
      </c>
      <c r="E2077" s="227" t="s">
        <v>4479</v>
      </c>
      <c r="F2077" s="227" t="s">
        <v>4491</v>
      </c>
      <c r="G2077" s="278">
        <v>45233</v>
      </c>
      <c r="H2077" s="227"/>
      <c r="I2077" s="297">
        <f t="shared" si="104"/>
        <v>45598</v>
      </c>
      <c r="J2077" s="227" t="s">
        <v>4481</v>
      </c>
    </row>
    <row r="2078" spans="1:10" ht="18" customHeight="1" x14ac:dyDescent="0.35">
      <c r="A2078" s="350" t="s">
        <v>22</v>
      </c>
      <c r="B2078" s="350" t="s">
        <v>4492</v>
      </c>
      <c r="C2078" s="351" t="s">
        <v>3368</v>
      </c>
      <c r="D2078" s="78" t="s">
        <v>4493</v>
      </c>
      <c r="E2078" s="78" t="s">
        <v>1813</v>
      </c>
      <c r="F2078" s="128" t="s">
        <v>3377</v>
      </c>
      <c r="G2078" s="127">
        <v>45240</v>
      </c>
      <c r="H2078" s="127"/>
      <c r="I2078" s="297">
        <f t="shared" si="104"/>
        <v>45605</v>
      </c>
      <c r="J2078" s="78" t="s">
        <v>910</v>
      </c>
    </row>
    <row r="2079" spans="1:10" ht="18" customHeight="1" x14ac:dyDescent="0.35">
      <c r="A2079" s="350" t="s">
        <v>22</v>
      </c>
      <c r="B2079" s="350" t="s">
        <v>4494</v>
      </c>
      <c r="C2079" s="122" t="s">
        <v>3368</v>
      </c>
      <c r="D2079" s="78" t="s">
        <v>4495</v>
      </c>
      <c r="E2079" s="78" t="s">
        <v>1813</v>
      </c>
      <c r="F2079" s="128" t="s">
        <v>3377</v>
      </c>
      <c r="G2079" s="127">
        <v>45240</v>
      </c>
      <c r="H2079" s="127"/>
      <c r="I2079" s="297">
        <f t="shared" si="104"/>
        <v>45605</v>
      </c>
      <c r="J2079" s="78" t="s">
        <v>910</v>
      </c>
    </row>
    <row r="2080" spans="1:10" ht="18" customHeight="1" x14ac:dyDescent="0.35">
      <c r="A2080" s="350" t="s">
        <v>22</v>
      </c>
      <c r="B2080" s="350" t="s">
        <v>4496</v>
      </c>
      <c r="C2080" s="303" t="s">
        <v>3368</v>
      </c>
      <c r="D2080" s="78" t="s">
        <v>4497</v>
      </c>
      <c r="E2080" s="78" t="s">
        <v>1813</v>
      </c>
      <c r="F2080" s="128" t="s">
        <v>3377</v>
      </c>
      <c r="G2080" s="127">
        <v>45240</v>
      </c>
      <c r="H2080" s="127"/>
      <c r="I2080" s="297">
        <f t="shared" si="104"/>
        <v>45605</v>
      </c>
      <c r="J2080" s="78" t="s">
        <v>910</v>
      </c>
    </row>
    <row r="2081" spans="1:10" ht="18" customHeight="1" x14ac:dyDescent="0.35">
      <c r="A2081" s="348" t="s">
        <v>22</v>
      </c>
      <c r="B2081" s="348" t="s">
        <v>4498</v>
      </c>
      <c r="C2081" s="402" t="s">
        <v>3368</v>
      </c>
      <c r="D2081" s="144" t="s">
        <v>4499</v>
      </c>
      <c r="E2081" s="144" t="s">
        <v>1813</v>
      </c>
      <c r="F2081" s="161" t="s">
        <v>3377</v>
      </c>
      <c r="G2081" s="165">
        <v>45240</v>
      </c>
      <c r="H2081" s="165"/>
      <c r="I2081" s="297">
        <f t="shared" si="104"/>
        <v>45605</v>
      </c>
      <c r="J2081" s="78" t="s">
        <v>910</v>
      </c>
    </row>
    <row r="2082" spans="1:10" ht="18" customHeight="1" x14ac:dyDescent="0.35">
      <c r="A2082" s="350" t="s">
        <v>22</v>
      </c>
      <c r="B2082" s="350" t="s">
        <v>4500</v>
      </c>
      <c r="C2082" s="350" t="s">
        <v>3368</v>
      </c>
      <c r="D2082" s="128" t="s">
        <v>4501</v>
      </c>
      <c r="E2082" s="78" t="s">
        <v>3025</v>
      </c>
      <c r="F2082" s="128" t="s">
        <v>3377</v>
      </c>
      <c r="G2082" s="127">
        <v>45240</v>
      </c>
      <c r="H2082" s="127"/>
      <c r="I2082" s="297">
        <f t="shared" si="104"/>
        <v>45605</v>
      </c>
      <c r="J2082" s="78" t="s">
        <v>910</v>
      </c>
    </row>
    <row r="2083" spans="1:10" ht="18" customHeight="1" x14ac:dyDescent="0.35">
      <c r="A2083" s="350" t="s">
        <v>22</v>
      </c>
      <c r="B2083" s="350" t="s">
        <v>4502</v>
      </c>
      <c r="C2083" s="348" t="s">
        <v>3368</v>
      </c>
      <c r="D2083" s="161" t="s">
        <v>4503</v>
      </c>
      <c r="E2083" s="144" t="s">
        <v>3025</v>
      </c>
      <c r="F2083" s="161" t="s">
        <v>3377</v>
      </c>
      <c r="G2083" s="166">
        <v>45240</v>
      </c>
      <c r="H2083" s="166"/>
      <c r="I2083" s="297">
        <f t="shared" si="104"/>
        <v>45605</v>
      </c>
      <c r="J2083" s="79" t="s">
        <v>910</v>
      </c>
    </row>
    <row r="2084" spans="1:10" ht="18" customHeight="1" x14ac:dyDescent="0.35">
      <c r="A2084" s="350" t="s">
        <v>22</v>
      </c>
      <c r="B2084" s="351" t="s">
        <v>4504</v>
      </c>
      <c r="C2084" s="69" t="s">
        <v>3368</v>
      </c>
      <c r="D2084" s="354" t="s">
        <v>3045</v>
      </c>
      <c r="E2084" s="242" t="s">
        <v>3031</v>
      </c>
      <c r="F2084" s="242" t="s">
        <v>2829</v>
      </c>
      <c r="G2084" s="297">
        <v>45240</v>
      </c>
      <c r="H2084" s="297"/>
      <c r="I2084" s="297">
        <f>G2084+365</f>
        <v>45605</v>
      </c>
      <c r="J2084" s="79" t="s">
        <v>910</v>
      </c>
    </row>
    <row r="2085" spans="1:10" ht="18" customHeight="1" x14ac:dyDescent="0.35">
      <c r="A2085" s="350" t="s">
        <v>22</v>
      </c>
      <c r="B2085" s="351" t="s">
        <v>4505</v>
      </c>
      <c r="C2085" s="350" t="s">
        <v>3368</v>
      </c>
      <c r="D2085" s="354" t="s">
        <v>3043</v>
      </c>
      <c r="E2085" s="242" t="s">
        <v>3031</v>
      </c>
      <c r="F2085" s="242" t="s">
        <v>2829</v>
      </c>
      <c r="G2085" s="297">
        <v>45240</v>
      </c>
      <c r="H2085" s="297"/>
      <c r="I2085" s="297">
        <f>G2085+365</f>
        <v>45605</v>
      </c>
      <c r="J2085" s="79" t="s">
        <v>910</v>
      </c>
    </row>
    <row r="2086" spans="1:10" ht="18" customHeight="1" x14ac:dyDescent="0.35">
      <c r="A2086" s="350" t="s">
        <v>22</v>
      </c>
      <c r="B2086" s="351" t="s">
        <v>4506</v>
      </c>
      <c r="C2086" s="350" t="s">
        <v>3368</v>
      </c>
      <c r="D2086" s="352" t="s">
        <v>4507</v>
      </c>
      <c r="E2086" s="242" t="s">
        <v>4362</v>
      </c>
      <c r="F2086" s="242" t="s">
        <v>4508</v>
      </c>
      <c r="G2086" s="297">
        <v>45250</v>
      </c>
      <c r="H2086" s="297"/>
      <c r="I2086" s="297">
        <f t="shared" ref="I2086:I2093" si="105">+G2086+365</f>
        <v>45615</v>
      </c>
      <c r="J2086" s="310" t="s">
        <v>4359</v>
      </c>
    </row>
    <row r="2087" spans="1:10" ht="18" customHeight="1" x14ac:dyDescent="0.35">
      <c r="A2087" s="350" t="s">
        <v>22</v>
      </c>
      <c r="B2087" s="351" t="s">
        <v>4509</v>
      </c>
      <c r="C2087" s="350" t="s">
        <v>3368</v>
      </c>
      <c r="D2087" s="352" t="s">
        <v>4510</v>
      </c>
      <c r="E2087" s="242" t="s">
        <v>4511</v>
      </c>
      <c r="F2087" s="242" t="s">
        <v>4512</v>
      </c>
      <c r="G2087" s="297">
        <v>45253</v>
      </c>
      <c r="H2087" s="297"/>
      <c r="I2087" s="297">
        <f t="shared" si="105"/>
        <v>45618</v>
      </c>
      <c r="J2087" s="235" t="s">
        <v>4513</v>
      </c>
    </row>
    <row r="2088" spans="1:10" ht="18" customHeight="1" x14ac:dyDescent="0.35">
      <c r="A2088" s="350" t="s">
        <v>22</v>
      </c>
      <c r="B2088" s="351" t="s">
        <v>4514</v>
      </c>
      <c r="C2088" s="350" t="s">
        <v>3368</v>
      </c>
      <c r="D2088" s="352" t="s">
        <v>4515</v>
      </c>
      <c r="E2088" s="242" t="s">
        <v>4516</v>
      </c>
      <c r="F2088" s="123" t="s">
        <v>4040</v>
      </c>
      <c r="G2088" s="297">
        <v>45260</v>
      </c>
      <c r="H2088" s="297"/>
      <c r="I2088" s="297">
        <f t="shared" si="105"/>
        <v>45625</v>
      </c>
      <c r="J2088" s="231" t="s">
        <v>4041</v>
      </c>
    </row>
    <row r="2089" spans="1:10" ht="18" customHeight="1" x14ac:dyDescent="0.35">
      <c r="A2089" s="350" t="s">
        <v>22</v>
      </c>
      <c r="B2089" s="353" t="s">
        <v>4517</v>
      </c>
      <c r="C2089" s="350" t="s">
        <v>3368</v>
      </c>
      <c r="D2089" s="352" t="s">
        <v>4518</v>
      </c>
      <c r="E2089" s="242" t="s">
        <v>4519</v>
      </c>
      <c r="F2089" s="123" t="s">
        <v>4040</v>
      </c>
      <c r="G2089" s="297">
        <v>45260</v>
      </c>
      <c r="H2089" s="297"/>
      <c r="I2089" s="297">
        <f t="shared" si="105"/>
        <v>45625</v>
      </c>
      <c r="J2089" s="231" t="s">
        <v>4041</v>
      </c>
    </row>
    <row r="2090" spans="1:10" ht="18" customHeight="1" x14ac:dyDescent="0.35">
      <c r="A2090" s="351" t="s">
        <v>22</v>
      </c>
      <c r="B2090" s="351" t="s">
        <v>4520</v>
      </c>
      <c r="C2090" s="69" t="s">
        <v>3368</v>
      </c>
      <c r="D2090" s="352" t="s">
        <v>4521</v>
      </c>
      <c r="E2090" s="242" t="s">
        <v>4519</v>
      </c>
      <c r="F2090" s="123" t="s">
        <v>4040</v>
      </c>
      <c r="G2090" s="297">
        <v>45260</v>
      </c>
      <c r="H2090" s="297"/>
      <c r="I2090" s="297">
        <f t="shared" si="105"/>
        <v>45625</v>
      </c>
      <c r="J2090" s="231" t="s">
        <v>4041</v>
      </c>
    </row>
    <row r="2091" spans="1:10" ht="18" customHeight="1" x14ac:dyDescent="0.35">
      <c r="A2091" s="351" t="s">
        <v>22</v>
      </c>
      <c r="B2091" s="351" t="s">
        <v>4522</v>
      </c>
      <c r="C2091" s="350" t="s">
        <v>3368</v>
      </c>
      <c r="D2091" s="352" t="s">
        <v>4523</v>
      </c>
      <c r="E2091" s="242" t="s">
        <v>4524</v>
      </c>
      <c r="F2091" s="123" t="s">
        <v>4040</v>
      </c>
      <c r="G2091" s="297">
        <v>45260</v>
      </c>
      <c r="H2091" s="297"/>
      <c r="I2091" s="297">
        <f t="shared" si="105"/>
        <v>45625</v>
      </c>
      <c r="J2091" s="231" t="s">
        <v>4041</v>
      </c>
    </row>
    <row r="2092" spans="1:10" ht="18" customHeight="1" x14ac:dyDescent="0.35">
      <c r="A2092" s="351" t="s">
        <v>22</v>
      </c>
      <c r="B2092" s="350" t="s">
        <v>4525</v>
      </c>
      <c r="C2092" s="370" t="s">
        <v>3368</v>
      </c>
      <c r="D2092" s="357" t="s">
        <v>4526</v>
      </c>
      <c r="E2092" s="358" t="s">
        <v>4527</v>
      </c>
      <c r="F2092" s="196" t="s">
        <v>4528</v>
      </c>
      <c r="G2092" s="332">
        <v>45266</v>
      </c>
      <c r="H2092" s="332"/>
      <c r="I2092" s="297">
        <f t="shared" si="105"/>
        <v>45631</v>
      </c>
      <c r="J2092" s="235" t="s">
        <v>4529</v>
      </c>
    </row>
    <row r="2093" spans="1:10" ht="18" customHeight="1" x14ac:dyDescent="0.35">
      <c r="A2093" s="351" t="s">
        <v>22</v>
      </c>
      <c r="B2093" s="350" t="s">
        <v>4530</v>
      </c>
      <c r="C2093" s="350" t="s">
        <v>3368</v>
      </c>
      <c r="D2093" s="357" t="s">
        <v>4531</v>
      </c>
      <c r="E2093" s="242" t="s">
        <v>4527</v>
      </c>
      <c r="F2093" s="197" t="s">
        <v>4528</v>
      </c>
      <c r="G2093" s="297">
        <v>45266</v>
      </c>
      <c r="H2093" s="297"/>
      <c r="I2093" s="297">
        <f t="shared" si="105"/>
        <v>45631</v>
      </c>
      <c r="J2093" s="235" t="s">
        <v>4529</v>
      </c>
    </row>
    <row r="2094" spans="1:10" ht="18" customHeight="1" x14ac:dyDescent="0.35">
      <c r="A2094" s="351" t="s">
        <v>22</v>
      </c>
      <c r="B2094" s="350" t="s">
        <v>4532</v>
      </c>
      <c r="C2094" s="69" t="s">
        <v>3368</v>
      </c>
      <c r="D2094" s="352" t="s">
        <v>4533</v>
      </c>
      <c r="E2094" s="242" t="s">
        <v>2870</v>
      </c>
      <c r="F2094" s="377" t="s">
        <v>2864</v>
      </c>
      <c r="G2094" s="297">
        <v>45267</v>
      </c>
      <c r="H2094" s="344"/>
      <c r="I2094" s="297">
        <f>G2094+365</f>
        <v>45632</v>
      </c>
      <c r="J2094" s="235" t="s">
        <v>2865</v>
      </c>
    </row>
    <row r="2095" spans="1:10" ht="18" customHeight="1" x14ac:dyDescent="0.35">
      <c r="A2095" s="350" t="s">
        <v>22</v>
      </c>
      <c r="B2095" s="370" t="s">
        <v>4534</v>
      </c>
      <c r="C2095" s="364" t="s">
        <v>3368</v>
      </c>
      <c r="D2095" s="357" t="s">
        <v>4535</v>
      </c>
      <c r="E2095" s="358" t="s">
        <v>2863</v>
      </c>
      <c r="F2095" s="242" t="s">
        <v>2864</v>
      </c>
      <c r="G2095" s="297">
        <v>45267</v>
      </c>
      <c r="H2095" s="344"/>
      <c r="I2095" s="297">
        <f>G2095+365</f>
        <v>45632</v>
      </c>
      <c r="J2095" s="235" t="s">
        <v>2865</v>
      </c>
    </row>
    <row r="2096" spans="1:10" ht="18" customHeight="1" x14ac:dyDescent="0.35">
      <c r="A2096" s="350" t="s">
        <v>22</v>
      </c>
      <c r="B2096" s="350" t="s">
        <v>4536</v>
      </c>
      <c r="C2096" s="303" t="s">
        <v>3368</v>
      </c>
      <c r="D2096" s="352" t="s">
        <v>4537</v>
      </c>
      <c r="E2096" s="242" t="s">
        <v>4538</v>
      </c>
      <c r="F2096" s="242" t="s">
        <v>2864</v>
      </c>
      <c r="G2096" s="297">
        <v>45267</v>
      </c>
      <c r="H2096" s="344"/>
      <c r="I2096" s="297">
        <f>G2096+365</f>
        <v>45632</v>
      </c>
      <c r="J2096" s="235" t="s">
        <v>2865</v>
      </c>
    </row>
    <row r="2097" spans="1:10" ht="18" customHeight="1" x14ac:dyDescent="0.35">
      <c r="A2097" s="350" t="s">
        <v>22</v>
      </c>
      <c r="B2097" s="350" t="s">
        <v>4539</v>
      </c>
      <c r="C2097" s="402" t="s">
        <v>3368</v>
      </c>
      <c r="D2097" s="352" t="s">
        <v>4540</v>
      </c>
      <c r="E2097" s="242" t="s">
        <v>1658</v>
      </c>
      <c r="F2097" s="242" t="s">
        <v>4541</v>
      </c>
      <c r="G2097" s="297">
        <v>45267</v>
      </c>
      <c r="H2097" s="344">
        <v>45369</v>
      </c>
      <c r="I2097" s="297">
        <f>+H2097+365</f>
        <v>45734</v>
      </c>
      <c r="J2097" s="235" t="s">
        <v>3293</v>
      </c>
    </row>
    <row r="2098" spans="1:10" ht="18" customHeight="1" x14ac:dyDescent="0.35">
      <c r="A2098" s="350" t="s">
        <v>22</v>
      </c>
      <c r="B2098" s="350" t="s">
        <v>4542</v>
      </c>
      <c r="C2098" s="350" t="s">
        <v>3368</v>
      </c>
      <c r="D2098" s="352" t="s">
        <v>4543</v>
      </c>
      <c r="E2098" s="242" t="s">
        <v>4544</v>
      </c>
      <c r="F2098" s="242" t="s">
        <v>4545</v>
      </c>
      <c r="G2098" s="278">
        <v>45267</v>
      </c>
      <c r="H2098" s="396"/>
      <c r="I2098" s="297">
        <f t="shared" ref="I2098:I2108" si="106">+G2098+365</f>
        <v>45632</v>
      </c>
      <c r="J2098" s="231" t="s">
        <v>1537</v>
      </c>
    </row>
    <row r="2099" spans="1:10" ht="18" customHeight="1" x14ac:dyDescent="0.35">
      <c r="A2099" s="350" t="s">
        <v>22</v>
      </c>
      <c r="B2099" s="350" t="s">
        <v>4546</v>
      </c>
      <c r="C2099" s="351" t="s">
        <v>3368</v>
      </c>
      <c r="D2099" s="352" t="s">
        <v>4547</v>
      </c>
      <c r="E2099" s="242" t="s">
        <v>4544</v>
      </c>
      <c r="F2099" s="242" t="s">
        <v>4545</v>
      </c>
      <c r="G2099" s="278">
        <v>45267</v>
      </c>
      <c r="H2099" s="396"/>
      <c r="I2099" s="297">
        <f t="shared" si="106"/>
        <v>45632</v>
      </c>
      <c r="J2099" s="256" t="s">
        <v>1537</v>
      </c>
    </row>
    <row r="2100" spans="1:10" ht="18" customHeight="1" x14ac:dyDescent="0.35">
      <c r="A2100" s="350" t="s">
        <v>22</v>
      </c>
      <c r="B2100" s="350" t="s">
        <v>4548</v>
      </c>
      <c r="C2100" s="121" t="s">
        <v>3368</v>
      </c>
      <c r="D2100" s="349" t="s">
        <v>4549</v>
      </c>
      <c r="E2100" s="403" t="s">
        <v>4544</v>
      </c>
      <c r="F2100" s="387" t="s">
        <v>4545</v>
      </c>
      <c r="G2100" s="275">
        <v>45267</v>
      </c>
      <c r="H2100" s="275"/>
      <c r="I2100" s="333">
        <f t="shared" si="106"/>
        <v>45632</v>
      </c>
      <c r="J2100" s="229" t="s">
        <v>1537</v>
      </c>
    </row>
    <row r="2101" spans="1:10" ht="18" customHeight="1" x14ac:dyDescent="0.35">
      <c r="A2101" s="350" t="s">
        <v>22</v>
      </c>
      <c r="B2101" s="351" t="s">
        <v>4550</v>
      </c>
      <c r="C2101" s="350" t="s">
        <v>3368</v>
      </c>
      <c r="D2101" s="352" t="s">
        <v>4551</v>
      </c>
      <c r="E2101" s="242" t="s">
        <v>4544</v>
      </c>
      <c r="F2101" s="242" t="s">
        <v>4545</v>
      </c>
      <c r="G2101" s="278">
        <v>45267</v>
      </c>
      <c r="H2101" s="278"/>
      <c r="I2101" s="297">
        <f t="shared" si="106"/>
        <v>45632</v>
      </c>
      <c r="J2101" s="231" t="s">
        <v>1537</v>
      </c>
    </row>
    <row r="2102" spans="1:10" ht="18" customHeight="1" x14ac:dyDescent="0.35">
      <c r="A2102" s="350" t="s">
        <v>22</v>
      </c>
      <c r="B2102" s="353" t="s">
        <v>4552</v>
      </c>
      <c r="C2102" s="350" t="s">
        <v>3368</v>
      </c>
      <c r="D2102" s="352" t="s">
        <v>4553</v>
      </c>
      <c r="E2102" s="242" t="s">
        <v>4544</v>
      </c>
      <c r="F2102" s="242" t="s">
        <v>4545</v>
      </c>
      <c r="G2102" s="278">
        <v>45267</v>
      </c>
      <c r="H2102" s="278"/>
      <c r="I2102" s="297">
        <f t="shared" si="106"/>
        <v>45632</v>
      </c>
      <c r="J2102" s="231" t="s">
        <v>1537</v>
      </c>
    </row>
    <row r="2103" spans="1:10" ht="18" customHeight="1" x14ac:dyDescent="0.35">
      <c r="A2103" s="353" t="s">
        <v>22</v>
      </c>
      <c r="B2103" s="353" t="s">
        <v>4554</v>
      </c>
      <c r="C2103" s="350" t="s">
        <v>3368</v>
      </c>
      <c r="D2103" s="352" t="s">
        <v>4555</v>
      </c>
      <c r="E2103" s="242" t="s">
        <v>4544</v>
      </c>
      <c r="F2103" s="242" t="s">
        <v>4545</v>
      </c>
      <c r="G2103" s="278">
        <v>45267</v>
      </c>
      <c r="H2103" s="278"/>
      <c r="I2103" s="297">
        <f t="shared" si="106"/>
        <v>45632</v>
      </c>
      <c r="J2103" s="231" t="s">
        <v>1537</v>
      </c>
    </row>
    <row r="2104" spans="1:10" ht="18" customHeight="1" x14ac:dyDescent="0.35">
      <c r="A2104" s="350" t="s">
        <v>22</v>
      </c>
      <c r="B2104" s="351" t="s">
        <v>4556</v>
      </c>
      <c r="C2104" s="350" t="s">
        <v>3368</v>
      </c>
      <c r="D2104" s="316" t="s">
        <v>4557</v>
      </c>
      <c r="E2104" s="305" t="s">
        <v>4558</v>
      </c>
      <c r="F2104" s="305" t="s">
        <v>4559</v>
      </c>
      <c r="G2104" s="297">
        <v>45279</v>
      </c>
      <c r="H2104" s="297"/>
      <c r="I2104" s="297">
        <f t="shared" si="106"/>
        <v>45644</v>
      </c>
      <c r="J2104" s="235" t="s">
        <v>1553</v>
      </c>
    </row>
    <row r="2105" spans="1:10" ht="18" customHeight="1" x14ac:dyDescent="0.35">
      <c r="A2105" s="350" t="s">
        <v>22</v>
      </c>
      <c r="B2105" s="351" t="s">
        <v>4560</v>
      </c>
      <c r="C2105" s="327" t="s">
        <v>3368</v>
      </c>
      <c r="D2105" s="316" t="s">
        <v>4561</v>
      </c>
      <c r="E2105" s="305" t="s">
        <v>3338</v>
      </c>
      <c r="F2105" s="305" t="s">
        <v>3377</v>
      </c>
      <c r="G2105" s="297">
        <v>45282</v>
      </c>
      <c r="H2105" s="297"/>
      <c r="I2105" s="297">
        <f t="shared" si="106"/>
        <v>45647</v>
      </c>
      <c r="J2105" s="78" t="s">
        <v>910</v>
      </c>
    </row>
    <row r="2106" spans="1:10" ht="18" customHeight="1" x14ac:dyDescent="0.35">
      <c r="A2106" s="350" t="s">
        <v>22</v>
      </c>
      <c r="B2106" s="351" t="s">
        <v>4562</v>
      </c>
      <c r="C2106" s="327" t="s">
        <v>3368</v>
      </c>
      <c r="D2106" s="316" t="s">
        <v>4563</v>
      </c>
      <c r="E2106" s="305" t="s">
        <v>3338</v>
      </c>
      <c r="F2106" s="305" t="s">
        <v>3377</v>
      </c>
      <c r="G2106" s="297">
        <v>45282</v>
      </c>
      <c r="H2106" s="297"/>
      <c r="I2106" s="297">
        <f t="shared" si="106"/>
        <v>45647</v>
      </c>
      <c r="J2106" s="78" t="s">
        <v>910</v>
      </c>
    </row>
    <row r="2107" spans="1:10" ht="18" customHeight="1" x14ac:dyDescent="0.35">
      <c r="A2107" s="350" t="s">
        <v>22</v>
      </c>
      <c r="B2107" s="351" t="s">
        <v>4564</v>
      </c>
      <c r="C2107" s="327" t="s">
        <v>4349</v>
      </c>
      <c r="D2107" s="227" t="s">
        <v>4565</v>
      </c>
      <c r="E2107" s="227" t="s">
        <v>4566</v>
      </c>
      <c r="F2107" s="227" t="s">
        <v>4567</v>
      </c>
      <c r="G2107" s="278">
        <v>45301</v>
      </c>
      <c r="H2107" s="227"/>
      <c r="I2107" s="297">
        <f t="shared" si="106"/>
        <v>45666</v>
      </c>
      <c r="J2107" s="227" t="s">
        <v>4481</v>
      </c>
    </row>
    <row r="2108" spans="1:10" ht="18" customHeight="1" x14ac:dyDescent="0.35">
      <c r="A2108" s="350" t="s">
        <v>22</v>
      </c>
      <c r="B2108" s="350" t="s">
        <v>4568</v>
      </c>
      <c r="C2108" s="370" t="s">
        <v>4349</v>
      </c>
      <c r="D2108" s="227" t="s">
        <v>3352</v>
      </c>
      <c r="E2108" s="227" t="s">
        <v>1700</v>
      </c>
      <c r="F2108" s="227" t="s">
        <v>1701</v>
      </c>
      <c r="G2108" s="278">
        <v>45302</v>
      </c>
      <c r="H2108" s="278"/>
      <c r="I2108" s="297">
        <f t="shared" si="106"/>
        <v>45667</v>
      </c>
      <c r="J2108" s="356" t="s">
        <v>3353</v>
      </c>
    </row>
    <row r="2109" spans="1:10" ht="18" customHeight="1" x14ac:dyDescent="0.35">
      <c r="A2109" s="350" t="s">
        <v>22</v>
      </c>
      <c r="B2109" s="350" t="s">
        <v>4569</v>
      </c>
      <c r="C2109" s="350" t="s">
        <v>4349</v>
      </c>
      <c r="D2109" s="352" t="s">
        <v>4570</v>
      </c>
      <c r="E2109" s="242" t="s">
        <v>4571</v>
      </c>
      <c r="F2109" s="251" t="s">
        <v>4572</v>
      </c>
      <c r="G2109" s="297">
        <v>45303</v>
      </c>
      <c r="H2109" s="297"/>
      <c r="I2109" s="297">
        <f>G2109+365</f>
        <v>45668</v>
      </c>
      <c r="J2109" s="250" t="s">
        <v>161</v>
      </c>
    </row>
    <row r="2110" spans="1:10" ht="18" customHeight="1" x14ac:dyDescent="0.35">
      <c r="A2110" s="350" t="s">
        <v>22</v>
      </c>
      <c r="B2110" s="350" t="s">
        <v>4573</v>
      </c>
      <c r="C2110" s="350" t="s">
        <v>4349</v>
      </c>
      <c r="D2110" s="352" t="s">
        <v>4574</v>
      </c>
      <c r="E2110" s="242" t="s">
        <v>4575</v>
      </c>
      <c r="F2110" s="251" t="s">
        <v>4576</v>
      </c>
      <c r="G2110" s="297">
        <v>45303</v>
      </c>
      <c r="H2110" s="297"/>
      <c r="I2110" s="297">
        <f t="shared" ref="I2110:I2112" si="107">G2110+365</f>
        <v>45668</v>
      </c>
      <c r="J2110" s="250" t="s">
        <v>161</v>
      </c>
    </row>
    <row r="2111" spans="1:10" ht="18" customHeight="1" x14ac:dyDescent="0.35">
      <c r="A2111" s="350" t="s">
        <v>22</v>
      </c>
      <c r="B2111" s="350" t="s">
        <v>4577</v>
      </c>
      <c r="C2111" s="350" t="s">
        <v>4349</v>
      </c>
      <c r="D2111" s="352" t="s">
        <v>4578</v>
      </c>
      <c r="E2111" s="242" t="s">
        <v>4579</v>
      </c>
      <c r="F2111" s="251" t="s">
        <v>4580</v>
      </c>
      <c r="G2111" s="297">
        <v>45303</v>
      </c>
      <c r="H2111" s="297"/>
      <c r="I2111" s="297">
        <f t="shared" si="107"/>
        <v>45668</v>
      </c>
      <c r="J2111" s="250" t="s">
        <v>161</v>
      </c>
    </row>
    <row r="2112" spans="1:10" ht="18" customHeight="1" x14ac:dyDescent="0.35">
      <c r="A2112" s="348" t="s">
        <v>22</v>
      </c>
      <c r="B2112" s="348" t="s">
        <v>4581</v>
      </c>
      <c r="C2112" s="348" t="s">
        <v>4349</v>
      </c>
      <c r="D2112" s="349" t="s">
        <v>4582</v>
      </c>
      <c r="E2112" s="251" t="s">
        <v>4583</v>
      </c>
      <c r="F2112" s="251" t="s">
        <v>4584</v>
      </c>
      <c r="G2112" s="333">
        <v>45303</v>
      </c>
      <c r="H2112" s="333"/>
      <c r="I2112" s="333">
        <f t="shared" si="107"/>
        <v>45668</v>
      </c>
      <c r="J2112" s="250" t="s">
        <v>161</v>
      </c>
    </row>
    <row r="2113" spans="1:10" ht="18" customHeight="1" x14ac:dyDescent="0.35">
      <c r="A2113" s="350" t="s">
        <v>22</v>
      </c>
      <c r="B2113" s="350" t="s">
        <v>4585</v>
      </c>
      <c r="C2113" s="327" t="s">
        <v>4349</v>
      </c>
      <c r="D2113" s="316" t="s">
        <v>4586</v>
      </c>
      <c r="E2113" s="305" t="s">
        <v>3304</v>
      </c>
      <c r="F2113" s="242" t="s">
        <v>4587</v>
      </c>
      <c r="G2113" s="297">
        <v>45306</v>
      </c>
      <c r="H2113" s="297"/>
      <c r="I2113" s="297">
        <f t="shared" ref="I2113:I2117" si="108">+G2113+365</f>
        <v>45671</v>
      </c>
      <c r="J2113" s="311" t="s">
        <v>2995</v>
      </c>
    </row>
    <row r="2114" spans="1:10" ht="18" customHeight="1" x14ac:dyDescent="0.35">
      <c r="A2114" s="350" t="s">
        <v>22</v>
      </c>
      <c r="B2114" s="350" t="s">
        <v>4588</v>
      </c>
      <c r="C2114" s="327" t="s">
        <v>4349</v>
      </c>
      <c r="D2114" s="316" t="s">
        <v>4589</v>
      </c>
      <c r="E2114" s="305" t="s">
        <v>3304</v>
      </c>
      <c r="F2114" s="242" t="s">
        <v>4587</v>
      </c>
      <c r="G2114" s="297">
        <v>45306</v>
      </c>
      <c r="H2114" s="297"/>
      <c r="I2114" s="297">
        <f t="shared" si="108"/>
        <v>45671</v>
      </c>
      <c r="J2114" s="311" t="s">
        <v>2995</v>
      </c>
    </row>
    <row r="2115" spans="1:10" ht="18" customHeight="1" x14ac:dyDescent="0.35">
      <c r="A2115" s="350" t="s">
        <v>22</v>
      </c>
      <c r="B2115" s="350" t="s">
        <v>4590</v>
      </c>
      <c r="C2115" s="327" t="s">
        <v>4349</v>
      </c>
      <c r="D2115" s="296" t="s">
        <v>4591</v>
      </c>
      <c r="E2115" s="305" t="s">
        <v>3304</v>
      </c>
      <c r="F2115" s="242" t="s">
        <v>4587</v>
      </c>
      <c r="G2115" s="297">
        <v>45306</v>
      </c>
      <c r="H2115" s="297"/>
      <c r="I2115" s="297">
        <f t="shared" si="108"/>
        <v>45671</v>
      </c>
      <c r="J2115" s="311" t="s">
        <v>2995</v>
      </c>
    </row>
    <row r="2116" spans="1:10" ht="18" customHeight="1" x14ac:dyDescent="0.35">
      <c r="A2116" s="350" t="s">
        <v>22</v>
      </c>
      <c r="B2116" s="350" t="s">
        <v>4592</v>
      </c>
      <c r="C2116" s="327" t="s">
        <v>4349</v>
      </c>
      <c r="D2116" s="316" t="s">
        <v>4593</v>
      </c>
      <c r="E2116" s="305" t="s">
        <v>3304</v>
      </c>
      <c r="F2116" s="242" t="s">
        <v>4587</v>
      </c>
      <c r="G2116" s="297">
        <v>45306</v>
      </c>
      <c r="H2116" s="297"/>
      <c r="I2116" s="297">
        <f t="shared" si="108"/>
        <v>45671</v>
      </c>
      <c r="J2116" s="311" t="s">
        <v>2995</v>
      </c>
    </row>
    <row r="2117" spans="1:10" ht="18" customHeight="1" x14ac:dyDescent="0.35">
      <c r="A2117" s="350" t="s">
        <v>22</v>
      </c>
      <c r="B2117" s="350" t="s">
        <v>4594</v>
      </c>
      <c r="C2117" s="350" t="s">
        <v>4349</v>
      </c>
      <c r="D2117" s="316" t="s">
        <v>4595</v>
      </c>
      <c r="E2117" s="305" t="s">
        <v>3304</v>
      </c>
      <c r="F2117" s="242" t="s">
        <v>4587</v>
      </c>
      <c r="G2117" s="297">
        <v>45306</v>
      </c>
      <c r="H2117" s="297"/>
      <c r="I2117" s="333">
        <f t="shared" si="108"/>
        <v>45671</v>
      </c>
      <c r="J2117" s="311" t="s">
        <v>2995</v>
      </c>
    </row>
    <row r="2118" spans="1:10" ht="18" customHeight="1" x14ac:dyDescent="0.35">
      <c r="A2118" s="350" t="s">
        <v>22</v>
      </c>
      <c r="B2118" s="350" t="s">
        <v>4596</v>
      </c>
      <c r="C2118" s="350" t="s">
        <v>4349</v>
      </c>
      <c r="D2118" s="314" t="s">
        <v>4597</v>
      </c>
      <c r="E2118" s="330" t="s">
        <v>3524</v>
      </c>
      <c r="F2118" s="330" t="s">
        <v>4598</v>
      </c>
      <c r="G2118" s="297">
        <v>45306</v>
      </c>
      <c r="H2118" s="334"/>
      <c r="I2118" s="297">
        <f>+G2118+365</f>
        <v>45671</v>
      </c>
      <c r="J2118" s="235" t="s">
        <v>4120</v>
      </c>
    </row>
    <row r="2119" spans="1:10" ht="18" customHeight="1" x14ac:dyDescent="0.35">
      <c r="A2119" s="350" t="s">
        <v>22</v>
      </c>
      <c r="B2119" s="350" t="s">
        <v>4599</v>
      </c>
      <c r="C2119" s="351" t="s">
        <v>4349</v>
      </c>
      <c r="D2119" s="316" t="s">
        <v>4600</v>
      </c>
      <c r="E2119" s="305" t="s">
        <v>4601</v>
      </c>
      <c r="F2119" s="305" t="s">
        <v>4602</v>
      </c>
      <c r="G2119" s="344">
        <v>45309</v>
      </c>
      <c r="H2119" s="334"/>
      <c r="I2119" s="297">
        <f>+G2119+365</f>
        <v>45674</v>
      </c>
      <c r="J2119" s="235" t="s">
        <v>4603</v>
      </c>
    </row>
    <row r="2120" spans="1:10" ht="18" customHeight="1" x14ac:dyDescent="0.35">
      <c r="A2120" s="350" t="s">
        <v>22</v>
      </c>
      <c r="B2120" s="350" t="s">
        <v>4604</v>
      </c>
      <c r="C2120" s="351" t="s">
        <v>4349</v>
      </c>
      <c r="D2120" s="316" t="s">
        <v>4605</v>
      </c>
      <c r="E2120" s="67" t="s">
        <v>4606</v>
      </c>
      <c r="F2120" s="305" t="s">
        <v>4602</v>
      </c>
      <c r="G2120" s="344">
        <v>45309</v>
      </c>
      <c r="H2120" s="334"/>
      <c r="I2120" s="297">
        <f t="shared" ref="I2120:I2125" si="109">+G2120+365</f>
        <v>45674</v>
      </c>
      <c r="J2120" s="235" t="s">
        <v>4603</v>
      </c>
    </row>
    <row r="2121" spans="1:10" ht="18" customHeight="1" x14ac:dyDescent="0.35">
      <c r="A2121" s="350" t="s">
        <v>22</v>
      </c>
      <c r="B2121" s="350" t="s">
        <v>4607</v>
      </c>
      <c r="C2121" s="351" t="s">
        <v>4349</v>
      </c>
      <c r="D2121" s="316" t="s">
        <v>4608</v>
      </c>
      <c r="E2121" s="67" t="s">
        <v>4609</v>
      </c>
      <c r="F2121" s="305" t="s">
        <v>4602</v>
      </c>
      <c r="G2121" s="344">
        <v>45309</v>
      </c>
      <c r="H2121" s="334"/>
      <c r="I2121" s="297">
        <f t="shared" si="109"/>
        <v>45674</v>
      </c>
      <c r="J2121" s="235" t="s">
        <v>4603</v>
      </c>
    </row>
    <row r="2122" spans="1:10" ht="18" customHeight="1" x14ac:dyDescent="0.35">
      <c r="A2122" s="348" t="s">
        <v>22</v>
      </c>
      <c r="B2122" s="348" t="s">
        <v>4610</v>
      </c>
      <c r="C2122" s="348" t="s">
        <v>4349</v>
      </c>
      <c r="D2122" s="404" t="s">
        <v>4611</v>
      </c>
      <c r="E2122" s="405" t="s">
        <v>4609</v>
      </c>
      <c r="F2122" s="405" t="s">
        <v>4602</v>
      </c>
      <c r="G2122" s="297">
        <v>45309</v>
      </c>
      <c r="H2122" s="334"/>
      <c r="I2122" s="297">
        <f t="shared" si="109"/>
        <v>45674</v>
      </c>
      <c r="J2122" s="235" t="s">
        <v>4603</v>
      </c>
    </row>
    <row r="2123" spans="1:10" ht="18" customHeight="1" x14ac:dyDescent="0.35">
      <c r="A2123" s="350" t="s">
        <v>22</v>
      </c>
      <c r="B2123" s="350" t="s">
        <v>4612</v>
      </c>
      <c r="C2123" s="350" t="s">
        <v>4349</v>
      </c>
      <c r="D2123" s="316" t="s">
        <v>4613</v>
      </c>
      <c r="E2123" s="305" t="s">
        <v>4609</v>
      </c>
      <c r="F2123" s="305" t="s">
        <v>4602</v>
      </c>
      <c r="G2123" s="297">
        <v>45309</v>
      </c>
      <c r="H2123" s="334"/>
      <c r="I2123" s="297">
        <f t="shared" si="109"/>
        <v>45674</v>
      </c>
      <c r="J2123" s="235" t="s">
        <v>4603</v>
      </c>
    </row>
    <row r="2124" spans="1:10" ht="18" customHeight="1" x14ac:dyDescent="0.35">
      <c r="A2124" s="350" t="s">
        <v>22</v>
      </c>
      <c r="B2124" s="350" t="s">
        <v>4614</v>
      </c>
      <c r="C2124" s="350" t="s">
        <v>4349</v>
      </c>
      <c r="D2124" s="316" t="s">
        <v>4615</v>
      </c>
      <c r="E2124" s="305" t="s">
        <v>4609</v>
      </c>
      <c r="F2124" s="305" t="s">
        <v>4602</v>
      </c>
      <c r="G2124" s="297">
        <v>45309</v>
      </c>
      <c r="H2124" s="334"/>
      <c r="I2124" s="297">
        <f t="shared" si="109"/>
        <v>45674</v>
      </c>
      <c r="J2124" s="235" t="s">
        <v>4603</v>
      </c>
    </row>
    <row r="2125" spans="1:10" ht="18" customHeight="1" x14ac:dyDescent="0.35">
      <c r="A2125" s="350" t="s">
        <v>22</v>
      </c>
      <c r="B2125" s="350" t="s">
        <v>4616</v>
      </c>
      <c r="C2125" s="350" t="s">
        <v>4349</v>
      </c>
      <c r="D2125" s="316" t="s">
        <v>4617</v>
      </c>
      <c r="E2125" s="305" t="s">
        <v>4618</v>
      </c>
      <c r="F2125" s="305" t="s">
        <v>4602</v>
      </c>
      <c r="G2125" s="297">
        <v>45309</v>
      </c>
      <c r="H2125" s="334"/>
      <c r="I2125" s="297">
        <f t="shared" si="109"/>
        <v>45674</v>
      </c>
      <c r="J2125" s="235" t="s">
        <v>4603</v>
      </c>
    </row>
    <row r="2126" spans="1:10" ht="18" customHeight="1" x14ac:dyDescent="0.35">
      <c r="A2126" s="350" t="s">
        <v>22</v>
      </c>
      <c r="B2126" s="350" t="s">
        <v>4619</v>
      </c>
      <c r="C2126" s="350" t="s">
        <v>4349</v>
      </c>
      <c r="D2126" s="349" t="s">
        <v>4620</v>
      </c>
      <c r="E2126" s="251" t="s">
        <v>4621</v>
      </c>
      <c r="F2126" s="251" t="s">
        <v>4622</v>
      </c>
      <c r="G2126" s="333">
        <v>45313</v>
      </c>
      <c r="H2126" s="333"/>
      <c r="I2126" s="333">
        <f t="shared" ref="I2126:I2130" si="110">G2126+365</f>
        <v>45678</v>
      </c>
      <c r="J2126" s="250" t="s">
        <v>161</v>
      </c>
    </row>
    <row r="2127" spans="1:10" ht="18" customHeight="1" x14ac:dyDescent="0.35">
      <c r="A2127" s="350" t="s">
        <v>22</v>
      </c>
      <c r="B2127" s="350" t="s">
        <v>4623</v>
      </c>
      <c r="C2127" s="350" t="s">
        <v>4349</v>
      </c>
      <c r="D2127" s="349" t="s">
        <v>4624</v>
      </c>
      <c r="E2127" s="251" t="s">
        <v>4625</v>
      </c>
      <c r="F2127" s="251" t="s">
        <v>4626</v>
      </c>
      <c r="G2127" s="333">
        <v>45313</v>
      </c>
      <c r="H2127" s="333"/>
      <c r="I2127" s="333">
        <f t="shared" si="110"/>
        <v>45678</v>
      </c>
      <c r="J2127" s="250" t="s">
        <v>161</v>
      </c>
    </row>
    <row r="2128" spans="1:10" ht="18" customHeight="1" x14ac:dyDescent="0.35">
      <c r="A2128" s="350" t="s">
        <v>22</v>
      </c>
      <c r="B2128" s="350" t="s">
        <v>4627</v>
      </c>
      <c r="C2128" s="350" t="s">
        <v>4349</v>
      </c>
      <c r="D2128" s="349" t="s">
        <v>4628</v>
      </c>
      <c r="E2128" s="251" t="s">
        <v>3350</v>
      </c>
      <c r="F2128" s="251" t="s">
        <v>4629</v>
      </c>
      <c r="G2128" s="333">
        <v>45313</v>
      </c>
      <c r="H2128" s="333"/>
      <c r="I2128" s="333">
        <f t="shared" si="110"/>
        <v>45678</v>
      </c>
      <c r="J2128" s="250" t="s">
        <v>161</v>
      </c>
    </row>
    <row r="2129" spans="1:10" ht="18" customHeight="1" x14ac:dyDescent="0.35">
      <c r="A2129" s="350" t="s">
        <v>22</v>
      </c>
      <c r="B2129" s="350" t="s">
        <v>4630</v>
      </c>
      <c r="C2129" s="350" t="s">
        <v>4349</v>
      </c>
      <c r="D2129" s="349" t="s">
        <v>4631</v>
      </c>
      <c r="E2129" s="251" t="s">
        <v>3244</v>
      </c>
      <c r="F2129" s="251" t="s">
        <v>4632</v>
      </c>
      <c r="G2129" s="333">
        <v>45313</v>
      </c>
      <c r="H2129" s="333"/>
      <c r="I2129" s="333">
        <f t="shared" si="110"/>
        <v>45678</v>
      </c>
      <c r="J2129" s="250" t="s">
        <v>161</v>
      </c>
    </row>
    <row r="2130" spans="1:10" ht="18" customHeight="1" x14ac:dyDescent="0.35">
      <c r="A2130" s="350" t="s">
        <v>22</v>
      </c>
      <c r="B2130" s="350" t="s">
        <v>4633</v>
      </c>
      <c r="C2130" s="350" t="s">
        <v>4349</v>
      </c>
      <c r="D2130" s="352" t="s">
        <v>4634</v>
      </c>
      <c r="E2130" s="242" t="s">
        <v>4635</v>
      </c>
      <c r="F2130" s="242" t="s">
        <v>4636</v>
      </c>
      <c r="G2130" s="278">
        <v>45314</v>
      </c>
      <c r="H2130" s="278"/>
      <c r="I2130" s="278">
        <f t="shared" si="110"/>
        <v>45679</v>
      </c>
      <c r="J2130" s="231" t="s">
        <v>3212</v>
      </c>
    </row>
    <row r="2131" spans="1:10" ht="18" customHeight="1" x14ac:dyDescent="0.35">
      <c r="A2131" s="350" t="s">
        <v>22</v>
      </c>
      <c r="B2131" s="350" t="s">
        <v>4637</v>
      </c>
      <c r="C2131" s="350" t="s">
        <v>4349</v>
      </c>
      <c r="D2131" s="352" t="s">
        <v>4638</v>
      </c>
      <c r="E2131" s="242" t="s">
        <v>4088</v>
      </c>
      <c r="F2131" s="242" t="s">
        <v>4639</v>
      </c>
      <c r="G2131" s="278">
        <v>45314</v>
      </c>
      <c r="H2131" s="278">
        <v>45407</v>
      </c>
      <c r="I2131" s="278">
        <f>+H2131+365</f>
        <v>45772</v>
      </c>
      <c r="J2131" s="231" t="s">
        <v>3212</v>
      </c>
    </row>
    <row r="2132" spans="1:10" ht="18" customHeight="1" x14ac:dyDescent="0.35">
      <c r="A2132" s="350" t="s">
        <v>22</v>
      </c>
      <c r="B2132" s="350" t="s">
        <v>4640</v>
      </c>
      <c r="C2132" s="350" t="s">
        <v>4349</v>
      </c>
      <c r="D2132" s="352" t="s">
        <v>4641</v>
      </c>
      <c r="E2132" s="242" t="s">
        <v>4642</v>
      </c>
      <c r="F2132" s="242" t="s">
        <v>4643</v>
      </c>
      <c r="G2132" s="278">
        <v>45314</v>
      </c>
      <c r="H2132" s="278">
        <v>45407</v>
      </c>
      <c r="I2132" s="278">
        <f>+H2132+365</f>
        <v>45772</v>
      </c>
      <c r="J2132" s="231" t="s">
        <v>3212</v>
      </c>
    </row>
    <row r="2133" spans="1:10" ht="18" customHeight="1" x14ac:dyDescent="0.35">
      <c r="A2133" s="350" t="s">
        <v>22</v>
      </c>
      <c r="B2133" s="350" t="s">
        <v>4644</v>
      </c>
      <c r="C2133" s="350" t="s">
        <v>4349</v>
      </c>
      <c r="D2133" s="354" t="s">
        <v>4645</v>
      </c>
      <c r="E2133" s="242" t="s">
        <v>4646</v>
      </c>
      <c r="F2133" s="242" t="s">
        <v>4647</v>
      </c>
      <c r="G2133" s="278">
        <v>45314</v>
      </c>
      <c r="H2133" s="278">
        <v>45407</v>
      </c>
      <c r="I2133" s="278">
        <f>+H2133+365</f>
        <v>45772</v>
      </c>
      <c r="J2133" s="231" t="s">
        <v>3212</v>
      </c>
    </row>
    <row r="2134" spans="1:10" ht="18" customHeight="1" x14ac:dyDescent="0.35">
      <c r="A2134" s="350" t="s">
        <v>22</v>
      </c>
      <c r="B2134" s="350" t="s">
        <v>4648</v>
      </c>
      <c r="C2134" s="350" t="s">
        <v>4349</v>
      </c>
      <c r="D2134" s="352" t="s">
        <v>4649</v>
      </c>
      <c r="E2134" s="242" t="s">
        <v>3125</v>
      </c>
      <c r="F2134" s="242" t="s">
        <v>4650</v>
      </c>
      <c r="G2134" s="278">
        <v>45314</v>
      </c>
      <c r="H2134" s="278">
        <v>45407</v>
      </c>
      <c r="I2134" s="278">
        <f>+H2134+365</f>
        <v>45772</v>
      </c>
      <c r="J2134" s="231" t="s">
        <v>3212</v>
      </c>
    </row>
    <row r="2135" spans="1:10" ht="18" customHeight="1" x14ac:dyDescent="0.35">
      <c r="A2135" s="350" t="s">
        <v>22</v>
      </c>
      <c r="B2135" s="350" t="s">
        <v>4651</v>
      </c>
      <c r="C2135" s="350" t="s">
        <v>4349</v>
      </c>
      <c r="D2135" s="352" t="s">
        <v>4652</v>
      </c>
      <c r="E2135" s="242" t="s">
        <v>1739</v>
      </c>
      <c r="F2135" s="242" t="s">
        <v>4143</v>
      </c>
      <c r="G2135" s="278">
        <v>45314</v>
      </c>
      <c r="H2135" s="278">
        <v>45407</v>
      </c>
      <c r="I2135" s="278">
        <f>+H2135+365</f>
        <v>45772</v>
      </c>
      <c r="J2135" s="231" t="s">
        <v>3212</v>
      </c>
    </row>
    <row r="2136" spans="1:10" ht="18" customHeight="1" x14ac:dyDescent="0.35">
      <c r="A2136" s="350" t="s">
        <v>22</v>
      </c>
      <c r="B2136" s="350" t="s">
        <v>4653</v>
      </c>
      <c r="C2136" s="350" t="s">
        <v>4349</v>
      </c>
      <c r="D2136" s="352" t="s">
        <v>4654</v>
      </c>
      <c r="E2136" s="242" t="s">
        <v>3125</v>
      </c>
      <c r="F2136" s="242" t="s">
        <v>4655</v>
      </c>
      <c r="G2136" s="278">
        <v>45314</v>
      </c>
      <c r="H2136" s="278"/>
      <c r="I2136" s="278">
        <f t="shared" ref="I2136" si="111">G2136+365</f>
        <v>45679</v>
      </c>
      <c r="J2136" s="231" t="s">
        <v>3212</v>
      </c>
    </row>
    <row r="2137" spans="1:10" ht="18" customHeight="1" x14ac:dyDescent="0.35">
      <c r="A2137" s="350" t="s">
        <v>22</v>
      </c>
      <c r="B2137" s="350" t="s">
        <v>4656</v>
      </c>
      <c r="C2137" s="350" t="s">
        <v>4349</v>
      </c>
      <c r="D2137" s="352" t="s">
        <v>4657</v>
      </c>
      <c r="E2137" s="242" t="s">
        <v>201</v>
      </c>
      <c r="F2137" s="242" t="s">
        <v>4658</v>
      </c>
      <c r="G2137" s="278">
        <v>45313</v>
      </c>
      <c r="H2137" s="278"/>
      <c r="I2137" s="297">
        <f t="shared" ref="I2137" si="112">+G2137+365</f>
        <v>45678</v>
      </c>
      <c r="J2137" s="231" t="s">
        <v>1537</v>
      </c>
    </row>
    <row r="2138" spans="1:10" ht="18" customHeight="1" x14ac:dyDescent="0.35">
      <c r="A2138" s="350" t="s">
        <v>22</v>
      </c>
      <c r="B2138" s="350" t="s">
        <v>4659</v>
      </c>
      <c r="C2138" s="350" t="s">
        <v>4349</v>
      </c>
      <c r="D2138" s="352" t="s">
        <v>2580</v>
      </c>
      <c r="E2138" s="242" t="s">
        <v>201</v>
      </c>
      <c r="F2138" s="242" t="s">
        <v>4316</v>
      </c>
      <c r="G2138" s="278">
        <v>45313</v>
      </c>
      <c r="H2138" s="278">
        <v>45434</v>
      </c>
      <c r="I2138" s="297">
        <f>+H2138+365</f>
        <v>45799</v>
      </c>
      <c r="J2138" s="231" t="s">
        <v>1537</v>
      </c>
    </row>
    <row r="2139" spans="1:10" ht="18" customHeight="1" x14ac:dyDescent="0.35">
      <c r="A2139" s="350" t="s">
        <v>22</v>
      </c>
      <c r="B2139" s="350" t="s">
        <v>4660</v>
      </c>
      <c r="C2139" s="350" t="s">
        <v>4349</v>
      </c>
      <c r="D2139" s="352" t="s">
        <v>4661</v>
      </c>
      <c r="E2139" s="242" t="s">
        <v>28</v>
      </c>
      <c r="F2139" s="242" t="s">
        <v>4316</v>
      </c>
      <c r="G2139" s="278">
        <v>45313</v>
      </c>
      <c r="H2139" s="278">
        <v>45434</v>
      </c>
      <c r="I2139" s="297">
        <f>+H2139+365</f>
        <v>45799</v>
      </c>
      <c r="J2139" s="231" t="s">
        <v>1537</v>
      </c>
    </row>
    <row r="2140" spans="1:10" ht="18" customHeight="1" x14ac:dyDescent="0.35">
      <c r="A2140" s="350" t="s">
        <v>22</v>
      </c>
      <c r="B2140" s="350" t="s">
        <v>4662</v>
      </c>
      <c r="C2140" s="350" t="s">
        <v>4349</v>
      </c>
      <c r="D2140" s="352" t="s">
        <v>4663</v>
      </c>
      <c r="E2140" s="242" t="s">
        <v>28</v>
      </c>
      <c r="F2140" s="242" t="s">
        <v>4664</v>
      </c>
      <c r="G2140" s="278">
        <v>45313</v>
      </c>
      <c r="H2140" s="278"/>
      <c r="I2140" s="297">
        <f t="shared" ref="I2140:I2150" si="113">+G2140+365</f>
        <v>45678</v>
      </c>
      <c r="J2140" s="231" t="s">
        <v>1537</v>
      </c>
    </row>
    <row r="2141" spans="1:10" ht="18" customHeight="1" x14ac:dyDescent="0.35">
      <c r="A2141" s="350" t="s">
        <v>22</v>
      </c>
      <c r="B2141" s="350" t="s">
        <v>4665</v>
      </c>
      <c r="C2141" s="350" t="s">
        <v>4349</v>
      </c>
      <c r="D2141" s="352" t="s">
        <v>4666</v>
      </c>
      <c r="E2141" s="242" t="s">
        <v>40</v>
      </c>
      <c r="F2141" s="242" t="s">
        <v>4667</v>
      </c>
      <c r="G2141" s="278">
        <v>45313</v>
      </c>
      <c r="H2141" s="278"/>
      <c r="I2141" s="297">
        <f t="shared" si="113"/>
        <v>45678</v>
      </c>
      <c r="J2141" s="231" t="s">
        <v>3372</v>
      </c>
    </row>
    <row r="2142" spans="1:10" ht="18" customHeight="1" x14ac:dyDescent="0.35">
      <c r="A2142" s="350" t="s">
        <v>22</v>
      </c>
      <c r="B2142" s="350" t="s">
        <v>4668</v>
      </c>
      <c r="C2142" s="350" t="s">
        <v>4349</v>
      </c>
      <c r="D2142" s="352" t="s">
        <v>4669</v>
      </c>
      <c r="E2142" s="242" t="s">
        <v>4670</v>
      </c>
      <c r="F2142" s="242" t="s">
        <v>4671</v>
      </c>
      <c r="G2142" s="278">
        <v>45327</v>
      </c>
      <c r="H2142" s="278"/>
      <c r="I2142" s="297">
        <f t="shared" si="113"/>
        <v>45692</v>
      </c>
      <c r="J2142" s="231" t="s">
        <v>1537</v>
      </c>
    </row>
    <row r="2143" spans="1:10" ht="18" customHeight="1" x14ac:dyDescent="0.35">
      <c r="A2143" s="350" t="s">
        <v>22</v>
      </c>
      <c r="B2143" s="350" t="s">
        <v>4672</v>
      </c>
      <c r="C2143" s="350" t="s">
        <v>4349</v>
      </c>
      <c r="D2143" s="352" t="s">
        <v>4673</v>
      </c>
      <c r="E2143" s="242" t="s">
        <v>4670</v>
      </c>
      <c r="F2143" s="242" t="s">
        <v>4671</v>
      </c>
      <c r="G2143" s="278">
        <v>45327</v>
      </c>
      <c r="H2143" s="278"/>
      <c r="I2143" s="297">
        <f t="shared" si="113"/>
        <v>45692</v>
      </c>
      <c r="J2143" s="231" t="s">
        <v>1537</v>
      </c>
    </row>
    <row r="2144" spans="1:10" ht="18" customHeight="1" x14ac:dyDescent="0.35">
      <c r="A2144" s="350" t="s">
        <v>22</v>
      </c>
      <c r="B2144" s="350" t="s">
        <v>4674</v>
      </c>
      <c r="C2144" s="350" t="s">
        <v>4349</v>
      </c>
      <c r="D2144" s="352" t="s">
        <v>4675</v>
      </c>
      <c r="E2144" s="242" t="s">
        <v>4670</v>
      </c>
      <c r="F2144" s="242" t="s">
        <v>4671</v>
      </c>
      <c r="G2144" s="278">
        <v>45327</v>
      </c>
      <c r="H2144" s="278"/>
      <c r="I2144" s="297">
        <f t="shared" si="113"/>
        <v>45692</v>
      </c>
      <c r="J2144" s="231" t="s">
        <v>1537</v>
      </c>
    </row>
    <row r="2145" spans="1:10" ht="18" customHeight="1" x14ac:dyDescent="0.35">
      <c r="A2145" s="350" t="s">
        <v>22</v>
      </c>
      <c r="B2145" s="350" t="s">
        <v>4676</v>
      </c>
      <c r="C2145" s="350" t="s">
        <v>4349</v>
      </c>
      <c r="D2145" s="352" t="s">
        <v>4677</v>
      </c>
      <c r="E2145" s="242" t="s">
        <v>4670</v>
      </c>
      <c r="F2145" s="242" t="s">
        <v>4671</v>
      </c>
      <c r="G2145" s="278">
        <v>45327</v>
      </c>
      <c r="H2145" s="278"/>
      <c r="I2145" s="297">
        <f t="shared" si="113"/>
        <v>45692</v>
      </c>
      <c r="J2145" s="231" t="s">
        <v>1537</v>
      </c>
    </row>
    <row r="2146" spans="1:10" ht="18" customHeight="1" x14ac:dyDescent="0.35">
      <c r="A2146" s="350" t="s">
        <v>22</v>
      </c>
      <c r="B2146" s="350" t="s">
        <v>4678</v>
      </c>
      <c r="C2146" s="350" t="s">
        <v>4349</v>
      </c>
      <c r="D2146" s="352" t="s">
        <v>4679</v>
      </c>
      <c r="E2146" s="242" t="s">
        <v>4670</v>
      </c>
      <c r="F2146" s="242" t="s">
        <v>4671</v>
      </c>
      <c r="G2146" s="278">
        <v>45327</v>
      </c>
      <c r="H2146" s="278"/>
      <c r="I2146" s="297">
        <f t="shared" si="113"/>
        <v>45692</v>
      </c>
      <c r="J2146" s="231" t="s">
        <v>1537</v>
      </c>
    </row>
    <row r="2147" spans="1:10" ht="18" customHeight="1" x14ac:dyDescent="0.35">
      <c r="A2147" s="350" t="s">
        <v>22</v>
      </c>
      <c r="B2147" s="350" t="s">
        <v>4680</v>
      </c>
      <c r="C2147" s="350" t="s">
        <v>4349</v>
      </c>
      <c r="D2147" s="352" t="s">
        <v>4681</v>
      </c>
      <c r="E2147" s="242" t="s">
        <v>4670</v>
      </c>
      <c r="F2147" s="242" t="s">
        <v>4671</v>
      </c>
      <c r="G2147" s="278">
        <v>45327</v>
      </c>
      <c r="H2147" s="278"/>
      <c r="I2147" s="297">
        <f t="shared" si="113"/>
        <v>45692</v>
      </c>
      <c r="J2147" s="231" t="s">
        <v>1537</v>
      </c>
    </row>
    <row r="2148" spans="1:10" ht="18" customHeight="1" x14ac:dyDescent="0.35">
      <c r="A2148" s="350" t="s">
        <v>22</v>
      </c>
      <c r="B2148" s="350" t="s">
        <v>4682</v>
      </c>
      <c r="C2148" s="350" t="s">
        <v>4349</v>
      </c>
      <c r="D2148" s="352" t="s">
        <v>4683</v>
      </c>
      <c r="E2148" s="242" t="s">
        <v>4670</v>
      </c>
      <c r="F2148" s="242" t="s">
        <v>4671</v>
      </c>
      <c r="G2148" s="278">
        <v>45327</v>
      </c>
      <c r="H2148" s="278"/>
      <c r="I2148" s="297">
        <f t="shared" si="113"/>
        <v>45692</v>
      </c>
      <c r="J2148" s="231" t="s">
        <v>1537</v>
      </c>
    </row>
    <row r="2149" spans="1:10" ht="18" customHeight="1" x14ac:dyDescent="0.35">
      <c r="A2149" s="350" t="s">
        <v>22</v>
      </c>
      <c r="B2149" s="350" t="s">
        <v>4684</v>
      </c>
      <c r="C2149" s="350" t="s">
        <v>4349</v>
      </c>
      <c r="D2149" s="352" t="s">
        <v>4685</v>
      </c>
      <c r="E2149" s="242" t="s">
        <v>4670</v>
      </c>
      <c r="F2149" s="242" t="s">
        <v>4671</v>
      </c>
      <c r="G2149" s="278">
        <v>45327</v>
      </c>
      <c r="H2149" s="278"/>
      <c r="I2149" s="297">
        <f t="shared" si="113"/>
        <v>45692</v>
      </c>
      <c r="J2149" s="231" t="s">
        <v>1537</v>
      </c>
    </row>
    <row r="2150" spans="1:10" ht="18" customHeight="1" x14ac:dyDescent="0.35">
      <c r="A2150" s="350" t="s">
        <v>22</v>
      </c>
      <c r="B2150" s="350" t="s">
        <v>4686</v>
      </c>
      <c r="C2150" s="350" t="s">
        <v>4349</v>
      </c>
      <c r="D2150" s="352" t="s">
        <v>4687</v>
      </c>
      <c r="E2150" s="242" t="s">
        <v>4670</v>
      </c>
      <c r="F2150" s="242" t="s">
        <v>4671</v>
      </c>
      <c r="G2150" s="278">
        <v>45327</v>
      </c>
      <c r="H2150" s="278"/>
      <c r="I2150" s="297">
        <f t="shared" si="113"/>
        <v>45692</v>
      </c>
      <c r="J2150" s="231" t="s">
        <v>1537</v>
      </c>
    </row>
    <row r="2151" spans="1:10" ht="18" customHeight="1" x14ac:dyDescent="0.35">
      <c r="A2151" s="350" t="s">
        <v>22</v>
      </c>
      <c r="B2151" s="350" t="s">
        <v>4688</v>
      </c>
      <c r="C2151" s="350" t="s">
        <v>4349</v>
      </c>
      <c r="D2151" s="349" t="s">
        <v>4689</v>
      </c>
      <c r="E2151" s="251" t="s">
        <v>3244</v>
      </c>
      <c r="F2151" s="251" t="s">
        <v>4690</v>
      </c>
      <c r="G2151" s="333">
        <v>45322</v>
      </c>
      <c r="H2151" s="333"/>
      <c r="I2151" s="333">
        <f t="shared" ref="I2151:I2168" si="114">G2151+365</f>
        <v>45687</v>
      </c>
      <c r="J2151" s="250" t="s">
        <v>161</v>
      </c>
    </row>
    <row r="2152" spans="1:10" ht="18" customHeight="1" x14ac:dyDescent="0.35">
      <c r="A2152" s="350" t="s">
        <v>22</v>
      </c>
      <c r="B2152" s="350" t="s">
        <v>4691</v>
      </c>
      <c r="C2152" s="350" t="s">
        <v>4349</v>
      </c>
      <c r="D2152" s="349" t="s">
        <v>4692</v>
      </c>
      <c r="E2152" s="251" t="s">
        <v>3244</v>
      </c>
      <c r="F2152" s="251" t="s">
        <v>4693</v>
      </c>
      <c r="G2152" s="333">
        <v>45322</v>
      </c>
      <c r="H2152" s="333"/>
      <c r="I2152" s="333">
        <f t="shared" si="114"/>
        <v>45687</v>
      </c>
      <c r="J2152" s="250" t="s">
        <v>161</v>
      </c>
    </row>
    <row r="2153" spans="1:10" ht="18" customHeight="1" x14ac:dyDescent="0.35">
      <c r="A2153" s="350" t="s">
        <v>22</v>
      </c>
      <c r="B2153" s="350" t="s">
        <v>4694</v>
      </c>
      <c r="C2153" s="350" t="s">
        <v>4349</v>
      </c>
      <c r="D2153" s="349" t="s">
        <v>4695</v>
      </c>
      <c r="E2153" s="251" t="s">
        <v>3244</v>
      </c>
      <c r="F2153" s="251" t="s">
        <v>4696</v>
      </c>
      <c r="G2153" s="333">
        <v>45322</v>
      </c>
      <c r="H2153" s="333"/>
      <c r="I2153" s="333">
        <f t="shared" si="114"/>
        <v>45687</v>
      </c>
      <c r="J2153" s="250" t="s">
        <v>161</v>
      </c>
    </row>
    <row r="2154" spans="1:10" ht="18" customHeight="1" x14ac:dyDescent="0.35">
      <c r="A2154" s="350" t="s">
        <v>22</v>
      </c>
      <c r="B2154" s="350" t="s">
        <v>4697</v>
      </c>
      <c r="C2154" s="350" t="s">
        <v>4349</v>
      </c>
      <c r="D2154" s="349" t="s">
        <v>4698</v>
      </c>
      <c r="E2154" s="251" t="s">
        <v>4699</v>
      </c>
      <c r="F2154" s="251" t="s">
        <v>4700</v>
      </c>
      <c r="G2154" s="333">
        <v>45322</v>
      </c>
      <c r="H2154" s="333"/>
      <c r="I2154" s="333">
        <f t="shared" si="114"/>
        <v>45687</v>
      </c>
      <c r="J2154" s="250" t="s">
        <v>161</v>
      </c>
    </row>
    <row r="2155" spans="1:10" ht="18" customHeight="1" x14ac:dyDescent="0.35">
      <c r="A2155" s="350" t="s">
        <v>22</v>
      </c>
      <c r="B2155" s="350" t="s">
        <v>4701</v>
      </c>
      <c r="C2155" s="350" t="s">
        <v>4349</v>
      </c>
      <c r="D2155" s="349" t="s">
        <v>4702</v>
      </c>
      <c r="E2155" s="251" t="s">
        <v>4703</v>
      </c>
      <c r="F2155" s="251" t="s">
        <v>4629</v>
      </c>
      <c r="G2155" s="333">
        <v>45322</v>
      </c>
      <c r="H2155" s="333"/>
      <c r="I2155" s="333">
        <f t="shared" si="114"/>
        <v>45687</v>
      </c>
      <c r="J2155" s="250" t="s">
        <v>161</v>
      </c>
    </row>
    <row r="2156" spans="1:10" ht="18" customHeight="1" x14ac:dyDescent="0.35">
      <c r="A2156" s="350" t="s">
        <v>22</v>
      </c>
      <c r="B2156" s="350" t="s">
        <v>4704</v>
      </c>
      <c r="C2156" s="350" t="s">
        <v>4349</v>
      </c>
      <c r="D2156" s="349" t="s">
        <v>4705</v>
      </c>
      <c r="E2156" s="251" t="s">
        <v>4703</v>
      </c>
      <c r="F2156" s="251" t="s">
        <v>4706</v>
      </c>
      <c r="G2156" s="333">
        <v>45322</v>
      </c>
      <c r="H2156" s="333"/>
      <c r="I2156" s="333">
        <f t="shared" si="114"/>
        <v>45687</v>
      </c>
      <c r="J2156" s="250" t="s">
        <v>161</v>
      </c>
    </row>
    <row r="2157" spans="1:10" ht="18" customHeight="1" x14ac:dyDescent="0.35">
      <c r="A2157" s="350" t="s">
        <v>22</v>
      </c>
      <c r="B2157" s="350" t="s">
        <v>4707</v>
      </c>
      <c r="C2157" s="350" t="s">
        <v>4349</v>
      </c>
      <c r="D2157" s="349" t="s">
        <v>4708</v>
      </c>
      <c r="E2157" s="251" t="s">
        <v>4703</v>
      </c>
      <c r="F2157" s="251" t="s">
        <v>4709</v>
      </c>
      <c r="G2157" s="333">
        <v>45322</v>
      </c>
      <c r="H2157" s="333"/>
      <c r="I2157" s="333">
        <f t="shared" si="114"/>
        <v>45687</v>
      </c>
      <c r="J2157" s="250" t="s">
        <v>161</v>
      </c>
    </row>
    <row r="2158" spans="1:10" ht="18" customHeight="1" x14ac:dyDescent="0.35">
      <c r="A2158" s="350" t="s">
        <v>22</v>
      </c>
      <c r="B2158" s="350" t="s">
        <v>4710</v>
      </c>
      <c r="C2158" s="350" t="s">
        <v>4349</v>
      </c>
      <c r="D2158" s="349" t="s">
        <v>4711</v>
      </c>
      <c r="E2158" s="251" t="s">
        <v>4703</v>
      </c>
      <c r="F2158" s="251" t="s">
        <v>4712</v>
      </c>
      <c r="G2158" s="333">
        <v>45322</v>
      </c>
      <c r="H2158" s="333"/>
      <c r="I2158" s="333">
        <f t="shared" si="114"/>
        <v>45687</v>
      </c>
      <c r="J2158" s="250" t="s">
        <v>161</v>
      </c>
    </row>
    <row r="2159" spans="1:10" ht="18" customHeight="1" x14ac:dyDescent="0.35">
      <c r="A2159" s="350" t="s">
        <v>22</v>
      </c>
      <c r="B2159" s="350" t="s">
        <v>4713</v>
      </c>
      <c r="C2159" s="350" t="s">
        <v>4349</v>
      </c>
      <c r="D2159" s="349" t="s">
        <v>4714</v>
      </c>
      <c r="E2159" s="251" t="s">
        <v>4703</v>
      </c>
      <c r="F2159" s="251" t="s">
        <v>4715</v>
      </c>
      <c r="G2159" s="333">
        <v>45322</v>
      </c>
      <c r="H2159" s="333"/>
      <c r="I2159" s="333">
        <f t="shared" si="114"/>
        <v>45687</v>
      </c>
      <c r="J2159" s="250" t="s">
        <v>161</v>
      </c>
    </row>
    <row r="2160" spans="1:10" ht="18" customHeight="1" x14ac:dyDescent="0.35">
      <c r="A2160" s="350" t="s">
        <v>22</v>
      </c>
      <c r="B2160" s="350" t="s">
        <v>4716</v>
      </c>
      <c r="C2160" s="350" t="s">
        <v>4349</v>
      </c>
      <c r="D2160" s="349" t="s">
        <v>4717</v>
      </c>
      <c r="E2160" s="251" t="s">
        <v>3325</v>
      </c>
      <c r="F2160" s="251" t="s">
        <v>4718</v>
      </c>
      <c r="G2160" s="333">
        <v>45322</v>
      </c>
      <c r="H2160" s="333"/>
      <c r="I2160" s="333">
        <f t="shared" si="114"/>
        <v>45687</v>
      </c>
      <c r="J2160" s="250" t="s">
        <v>161</v>
      </c>
    </row>
    <row r="2161" spans="1:10" ht="18" customHeight="1" x14ac:dyDescent="0.35">
      <c r="A2161" s="350" t="s">
        <v>22</v>
      </c>
      <c r="B2161" s="350" t="s">
        <v>4719</v>
      </c>
      <c r="C2161" s="350" t="s">
        <v>4349</v>
      </c>
      <c r="D2161" s="352" t="s">
        <v>4720</v>
      </c>
      <c r="E2161" s="242" t="s">
        <v>3244</v>
      </c>
      <c r="F2161" s="242" t="s">
        <v>4721</v>
      </c>
      <c r="G2161" s="297">
        <v>45322</v>
      </c>
      <c r="H2161" s="297"/>
      <c r="I2161" s="297">
        <f t="shared" si="114"/>
        <v>45687</v>
      </c>
      <c r="J2161" s="231" t="s">
        <v>161</v>
      </c>
    </row>
    <row r="2162" spans="1:10" ht="18" customHeight="1" x14ac:dyDescent="0.35">
      <c r="A2162" s="350" t="s">
        <v>22</v>
      </c>
      <c r="B2162" s="370" t="s">
        <v>4722</v>
      </c>
      <c r="C2162" s="370" t="s">
        <v>4349</v>
      </c>
      <c r="D2162" s="365" t="s">
        <v>4723</v>
      </c>
      <c r="E2162" s="366" t="s">
        <v>3244</v>
      </c>
      <c r="F2162" s="366" t="s">
        <v>4724</v>
      </c>
      <c r="G2162" s="367">
        <v>45322</v>
      </c>
      <c r="H2162" s="367"/>
      <c r="I2162" s="367">
        <f t="shared" si="114"/>
        <v>45687</v>
      </c>
      <c r="J2162" s="406" t="s">
        <v>161</v>
      </c>
    </row>
    <row r="2163" spans="1:10" ht="18" customHeight="1" x14ac:dyDescent="0.35">
      <c r="A2163" s="350" t="s">
        <v>22</v>
      </c>
      <c r="B2163" s="350" t="s">
        <v>4725</v>
      </c>
      <c r="C2163" s="350" t="s">
        <v>4349</v>
      </c>
      <c r="D2163" s="349" t="s">
        <v>4726</v>
      </c>
      <c r="E2163" s="251" t="s">
        <v>3244</v>
      </c>
      <c r="F2163" s="251" t="s">
        <v>4727</v>
      </c>
      <c r="G2163" s="333">
        <v>45322</v>
      </c>
      <c r="H2163" s="333"/>
      <c r="I2163" s="333">
        <f t="shared" si="114"/>
        <v>45687</v>
      </c>
      <c r="J2163" s="250" t="s">
        <v>161</v>
      </c>
    </row>
    <row r="2164" spans="1:10" ht="18" customHeight="1" x14ac:dyDescent="0.35">
      <c r="A2164" s="350" t="s">
        <v>22</v>
      </c>
      <c r="B2164" s="350" t="s">
        <v>4728</v>
      </c>
      <c r="C2164" s="350" t="s">
        <v>4349</v>
      </c>
      <c r="D2164" s="349" t="s">
        <v>4729</v>
      </c>
      <c r="E2164" s="251" t="s">
        <v>3325</v>
      </c>
      <c r="F2164" s="251" t="s">
        <v>4730</v>
      </c>
      <c r="G2164" s="333">
        <v>45322</v>
      </c>
      <c r="H2164" s="333"/>
      <c r="I2164" s="333">
        <f t="shared" si="114"/>
        <v>45687</v>
      </c>
      <c r="J2164" s="250" t="s">
        <v>161</v>
      </c>
    </row>
    <row r="2165" spans="1:10" ht="18" customHeight="1" x14ac:dyDescent="0.35">
      <c r="A2165" s="350" t="s">
        <v>22</v>
      </c>
      <c r="B2165" s="350" t="s">
        <v>4731</v>
      </c>
      <c r="C2165" s="350" t="s">
        <v>4349</v>
      </c>
      <c r="D2165" s="349" t="s">
        <v>4732</v>
      </c>
      <c r="E2165" s="251" t="s">
        <v>3244</v>
      </c>
      <c r="F2165" s="251" t="s">
        <v>4733</v>
      </c>
      <c r="G2165" s="333">
        <v>45322</v>
      </c>
      <c r="H2165" s="333"/>
      <c r="I2165" s="333">
        <f t="shared" si="114"/>
        <v>45687</v>
      </c>
      <c r="J2165" s="250" t="s">
        <v>161</v>
      </c>
    </row>
    <row r="2166" spans="1:10" ht="18" customHeight="1" x14ac:dyDescent="0.35">
      <c r="A2166" s="350" t="s">
        <v>22</v>
      </c>
      <c r="B2166" s="350" t="s">
        <v>4734</v>
      </c>
      <c r="C2166" s="350" t="s">
        <v>4349</v>
      </c>
      <c r="D2166" s="349" t="s">
        <v>4735</v>
      </c>
      <c r="E2166" s="251" t="s">
        <v>4736</v>
      </c>
      <c r="F2166" s="251" t="s">
        <v>4737</v>
      </c>
      <c r="G2166" s="333">
        <v>45322</v>
      </c>
      <c r="H2166" s="333"/>
      <c r="I2166" s="333">
        <f t="shared" si="114"/>
        <v>45687</v>
      </c>
      <c r="J2166" s="250" t="s">
        <v>161</v>
      </c>
    </row>
    <row r="2167" spans="1:10" ht="18" customHeight="1" x14ac:dyDescent="0.35">
      <c r="A2167" s="350" t="s">
        <v>22</v>
      </c>
      <c r="B2167" s="350" t="s">
        <v>4738</v>
      </c>
      <c r="C2167" s="350" t="s">
        <v>4349</v>
      </c>
      <c r="D2167" s="349" t="s">
        <v>4739</v>
      </c>
      <c r="E2167" s="251" t="s">
        <v>4740</v>
      </c>
      <c r="F2167" s="251" t="s">
        <v>4741</v>
      </c>
      <c r="G2167" s="333">
        <v>45322</v>
      </c>
      <c r="H2167" s="333"/>
      <c r="I2167" s="333">
        <f t="shared" si="114"/>
        <v>45687</v>
      </c>
      <c r="J2167" s="250" t="s">
        <v>161</v>
      </c>
    </row>
    <row r="2168" spans="1:10" ht="18" customHeight="1" x14ac:dyDescent="0.35">
      <c r="A2168" s="350" t="s">
        <v>22</v>
      </c>
      <c r="B2168" s="350" t="s">
        <v>4742</v>
      </c>
      <c r="C2168" s="350" t="s">
        <v>4349</v>
      </c>
      <c r="D2168" s="349" t="s">
        <v>4743</v>
      </c>
      <c r="E2168" s="251" t="s">
        <v>3244</v>
      </c>
      <c r="F2168" s="251" t="s">
        <v>4696</v>
      </c>
      <c r="G2168" s="333">
        <v>45344</v>
      </c>
      <c r="H2168" s="333"/>
      <c r="I2168" s="333">
        <f t="shared" si="114"/>
        <v>45709</v>
      </c>
      <c r="J2168" s="250" t="s">
        <v>161</v>
      </c>
    </row>
    <row r="2169" spans="1:10" ht="18" customHeight="1" x14ac:dyDescent="0.35">
      <c r="A2169" s="350" t="s">
        <v>22</v>
      </c>
      <c r="B2169" s="350" t="s">
        <v>4744</v>
      </c>
      <c r="C2169" s="350" t="s">
        <v>4349</v>
      </c>
      <c r="D2169" s="352" t="s">
        <v>4745</v>
      </c>
      <c r="E2169" s="242" t="s">
        <v>4524</v>
      </c>
      <c r="F2169" s="123" t="s">
        <v>4040</v>
      </c>
      <c r="G2169" s="297">
        <v>45351</v>
      </c>
      <c r="H2169" s="297"/>
      <c r="I2169" s="297">
        <f t="shared" ref="I2169:I2189" si="115">+G2169+365</f>
        <v>45716</v>
      </c>
      <c r="J2169" s="231" t="s">
        <v>4041</v>
      </c>
    </row>
    <row r="2170" spans="1:10" ht="18" customHeight="1" x14ac:dyDescent="0.35">
      <c r="A2170" s="350" t="s">
        <v>22</v>
      </c>
      <c r="B2170" s="350" t="s">
        <v>4746</v>
      </c>
      <c r="C2170" s="350" t="s">
        <v>4349</v>
      </c>
      <c r="D2170" s="352" t="s">
        <v>4747</v>
      </c>
      <c r="E2170" s="242" t="s">
        <v>3767</v>
      </c>
      <c r="F2170" s="123" t="s">
        <v>4040</v>
      </c>
      <c r="G2170" s="297">
        <v>45351</v>
      </c>
      <c r="H2170" s="297"/>
      <c r="I2170" s="297">
        <f t="shared" si="115"/>
        <v>45716</v>
      </c>
      <c r="J2170" s="231" t="s">
        <v>4041</v>
      </c>
    </row>
    <row r="2171" spans="1:10" ht="18" customHeight="1" x14ac:dyDescent="0.35">
      <c r="A2171" s="350" t="s">
        <v>22</v>
      </c>
      <c r="B2171" s="350" t="s">
        <v>4748</v>
      </c>
      <c r="C2171" s="350" t="s">
        <v>4349</v>
      </c>
      <c r="D2171" s="352" t="s">
        <v>4749</v>
      </c>
      <c r="E2171" s="242" t="s">
        <v>3767</v>
      </c>
      <c r="F2171" s="123" t="s">
        <v>4040</v>
      </c>
      <c r="G2171" s="297">
        <v>45351</v>
      </c>
      <c r="H2171" s="297"/>
      <c r="I2171" s="297">
        <f t="shared" si="115"/>
        <v>45716</v>
      </c>
      <c r="J2171" s="231" t="s">
        <v>4041</v>
      </c>
    </row>
    <row r="2172" spans="1:10" ht="18" customHeight="1" x14ac:dyDescent="0.35">
      <c r="A2172" s="350" t="s">
        <v>22</v>
      </c>
      <c r="B2172" s="350" t="s">
        <v>4750</v>
      </c>
      <c r="C2172" s="350" t="s">
        <v>4349</v>
      </c>
      <c r="D2172" s="352" t="s">
        <v>4751</v>
      </c>
      <c r="E2172" s="242" t="s">
        <v>3524</v>
      </c>
      <c r="F2172" s="123" t="s">
        <v>4040</v>
      </c>
      <c r="G2172" s="297">
        <v>45351</v>
      </c>
      <c r="H2172" s="297"/>
      <c r="I2172" s="297">
        <f t="shared" si="115"/>
        <v>45716</v>
      </c>
      <c r="J2172" s="231" t="s">
        <v>4041</v>
      </c>
    </row>
    <row r="2173" spans="1:10" ht="18" customHeight="1" x14ac:dyDescent="0.35">
      <c r="A2173" s="350" t="s">
        <v>22</v>
      </c>
      <c r="B2173" s="348" t="s">
        <v>4752</v>
      </c>
      <c r="C2173" s="350" t="s">
        <v>4349</v>
      </c>
      <c r="D2173" s="349" t="s">
        <v>4753</v>
      </c>
      <c r="E2173" s="251" t="s">
        <v>4524</v>
      </c>
      <c r="F2173" s="158" t="s">
        <v>4040</v>
      </c>
      <c r="G2173" s="333">
        <v>45351</v>
      </c>
      <c r="H2173" s="333"/>
      <c r="I2173" s="333">
        <f t="shared" si="115"/>
        <v>45716</v>
      </c>
      <c r="J2173" s="250" t="s">
        <v>4041</v>
      </c>
    </row>
    <row r="2174" spans="1:10" ht="18" customHeight="1" x14ac:dyDescent="0.35">
      <c r="A2174" s="351" t="s">
        <v>22</v>
      </c>
      <c r="B2174" s="350" t="s">
        <v>4754</v>
      </c>
      <c r="C2174" s="350" t="s">
        <v>4349</v>
      </c>
      <c r="D2174" s="352" t="s">
        <v>4755</v>
      </c>
      <c r="E2174" s="242" t="s">
        <v>4524</v>
      </c>
      <c r="F2174" s="123" t="s">
        <v>4040</v>
      </c>
      <c r="G2174" s="297">
        <v>45351</v>
      </c>
      <c r="H2174" s="297"/>
      <c r="I2174" s="297">
        <f t="shared" si="115"/>
        <v>45716</v>
      </c>
      <c r="J2174" s="231" t="s">
        <v>4041</v>
      </c>
    </row>
    <row r="2175" spans="1:10" ht="18" customHeight="1" x14ac:dyDescent="0.35">
      <c r="A2175" s="351" t="s">
        <v>22</v>
      </c>
      <c r="B2175" s="350" t="s">
        <v>4756</v>
      </c>
      <c r="C2175" s="350" t="s">
        <v>4349</v>
      </c>
      <c r="D2175" s="28" t="s">
        <v>1190</v>
      </c>
      <c r="E2175" s="28" t="s">
        <v>1187</v>
      </c>
      <c r="F2175" s="28" t="s">
        <v>3377</v>
      </c>
      <c r="G2175" s="55">
        <v>45363</v>
      </c>
      <c r="H2175" s="55"/>
      <c r="I2175" s="84">
        <f t="shared" si="115"/>
        <v>45728</v>
      </c>
      <c r="J2175" s="79" t="s">
        <v>910</v>
      </c>
    </row>
    <row r="2176" spans="1:10" ht="18" customHeight="1" x14ac:dyDescent="0.35">
      <c r="A2176" s="351" t="s">
        <v>22</v>
      </c>
      <c r="B2176" s="350" t="s">
        <v>4757</v>
      </c>
      <c r="C2176" s="350" t="s">
        <v>4349</v>
      </c>
      <c r="D2176" s="28" t="s">
        <v>1186</v>
      </c>
      <c r="E2176" s="28" t="s">
        <v>1187</v>
      </c>
      <c r="F2176" s="28" t="s">
        <v>3377</v>
      </c>
      <c r="G2176" s="55">
        <v>45363</v>
      </c>
      <c r="H2176" s="55"/>
      <c r="I2176" s="55">
        <f t="shared" si="115"/>
        <v>45728</v>
      </c>
      <c r="J2176" s="70" t="s">
        <v>910</v>
      </c>
    </row>
    <row r="2177" spans="1:10" ht="18" customHeight="1" x14ac:dyDescent="0.35">
      <c r="A2177" s="351" t="s">
        <v>22</v>
      </c>
      <c r="B2177" s="350" t="s">
        <v>4758</v>
      </c>
      <c r="C2177" s="350" t="s">
        <v>4349</v>
      </c>
      <c r="D2177" s="32" t="s">
        <v>2376</v>
      </c>
      <c r="E2177" s="32" t="s">
        <v>1187</v>
      </c>
      <c r="F2177" s="28" t="s">
        <v>3377</v>
      </c>
      <c r="G2177" s="246">
        <v>45363</v>
      </c>
      <c r="H2177" s="57"/>
      <c r="I2177" s="246">
        <f t="shared" si="115"/>
        <v>45728</v>
      </c>
      <c r="J2177" s="39" t="s">
        <v>910</v>
      </c>
    </row>
    <row r="2178" spans="1:10" ht="18" customHeight="1" x14ac:dyDescent="0.35">
      <c r="A2178" s="351" t="s">
        <v>22</v>
      </c>
      <c r="B2178" s="350" t="s">
        <v>4759</v>
      </c>
      <c r="C2178" s="350" t="s">
        <v>4349</v>
      </c>
      <c r="D2178" s="32" t="s">
        <v>2378</v>
      </c>
      <c r="E2178" s="32" t="s">
        <v>1187</v>
      </c>
      <c r="F2178" s="28" t="s">
        <v>3377</v>
      </c>
      <c r="G2178" s="246">
        <v>45363</v>
      </c>
      <c r="H2178" s="57"/>
      <c r="I2178" s="246">
        <f t="shared" si="115"/>
        <v>45728</v>
      </c>
      <c r="J2178" s="39" t="s">
        <v>910</v>
      </c>
    </row>
    <row r="2179" spans="1:10" ht="18" customHeight="1" x14ac:dyDescent="0.35">
      <c r="A2179" s="351" t="s">
        <v>22</v>
      </c>
      <c r="B2179" s="350" t="s">
        <v>4760</v>
      </c>
      <c r="C2179" s="350" t="s">
        <v>4349</v>
      </c>
      <c r="D2179" s="28" t="s">
        <v>1184</v>
      </c>
      <c r="E2179" s="28" t="s">
        <v>908</v>
      </c>
      <c r="F2179" s="28" t="s">
        <v>3377</v>
      </c>
      <c r="G2179" s="55">
        <v>45363</v>
      </c>
      <c r="H2179" s="55"/>
      <c r="I2179" s="55">
        <f t="shared" si="115"/>
        <v>45728</v>
      </c>
      <c r="J2179" s="39" t="s">
        <v>910</v>
      </c>
    </row>
    <row r="2180" spans="1:10" ht="18" customHeight="1" x14ac:dyDescent="0.35">
      <c r="A2180" s="351" t="s">
        <v>22</v>
      </c>
      <c r="B2180" s="350" t="s">
        <v>4761</v>
      </c>
      <c r="C2180" s="350" t="s">
        <v>4349</v>
      </c>
      <c r="D2180" s="27" t="s">
        <v>4762</v>
      </c>
      <c r="E2180" s="28" t="s">
        <v>908</v>
      </c>
      <c r="F2180" s="28" t="s">
        <v>3377</v>
      </c>
      <c r="G2180" s="55">
        <v>45363</v>
      </c>
      <c r="H2180" s="55"/>
      <c r="I2180" s="55">
        <f t="shared" si="115"/>
        <v>45728</v>
      </c>
      <c r="J2180" s="39" t="s">
        <v>910</v>
      </c>
    </row>
    <row r="2181" spans="1:10" ht="18" customHeight="1" x14ac:dyDescent="0.35">
      <c r="A2181" s="351" t="s">
        <v>22</v>
      </c>
      <c r="B2181" s="350" t="s">
        <v>4763</v>
      </c>
      <c r="C2181" s="350" t="s">
        <v>4349</v>
      </c>
      <c r="D2181" s="265" t="s">
        <v>2552</v>
      </c>
      <c r="E2181" s="217" t="s">
        <v>2550</v>
      </c>
      <c r="F2181" s="28" t="s">
        <v>3377</v>
      </c>
      <c r="G2181" s="228">
        <v>45363</v>
      </c>
      <c r="H2181" s="246"/>
      <c r="I2181" s="246">
        <f t="shared" si="115"/>
        <v>45728</v>
      </c>
      <c r="J2181" s="86" t="s">
        <v>910</v>
      </c>
    </row>
    <row r="2182" spans="1:10" ht="18" customHeight="1" x14ac:dyDescent="0.35">
      <c r="A2182" s="351" t="s">
        <v>22</v>
      </c>
      <c r="B2182" s="350" t="s">
        <v>4764</v>
      </c>
      <c r="C2182" s="350" t="s">
        <v>4349</v>
      </c>
      <c r="D2182" s="265" t="s">
        <v>2554</v>
      </c>
      <c r="E2182" s="217" t="s">
        <v>2550</v>
      </c>
      <c r="F2182" s="28" t="s">
        <v>3377</v>
      </c>
      <c r="G2182" s="228">
        <v>45363</v>
      </c>
      <c r="H2182" s="246"/>
      <c r="I2182" s="246">
        <f t="shared" si="115"/>
        <v>45728</v>
      </c>
      <c r="J2182" s="172" t="s">
        <v>910</v>
      </c>
    </row>
    <row r="2183" spans="1:10" ht="18" customHeight="1" x14ac:dyDescent="0.35">
      <c r="A2183" s="351" t="s">
        <v>22</v>
      </c>
      <c r="B2183" s="350" t="s">
        <v>4765</v>
      </c>
      <c r="C2183" s="350" t="s">
        <v>4349</v>
      </c>
      <c r="D2183" s="28" t="s">
        <v>1288</v>
      </c>
      <c r="E2183" s="28" t="s">
        <v>1272</v>
      </c>
      <c r="F2183" s="28" t="s">
        <v>3377</v>
      </c>
      <c r="G2183" s="55">
        <v>45363</v>
      </c>
      <c r="H2183" s="55"/>
      <c r="I2183" s="55">
        <f t="shared" si="115"/>
        <v>45728</v>
      </c>
      <c r="J2183" s="39" t="s">
        <v>910</v>
      </c>
    </row>
    <row r="2184" spans="1:10" ht="18" customHeight="1" x14ac:dyDescent="0.35">
      <c r="A2184" s="351" t="s">
        <v>22</v>
      </c>
      <c r="B2184" s="350" t="s">
        <v>4766</v>
      </c>
      <c r="C2184" s="350" t="s">
        <v>4349</v>
      </c>
      <c r="D2184" s="28" t="s">
        <v>1285</v>
      </c>
      <c r="E2184" s="28" t="s">
        <v>1272</v>
      </c>
      <c r="F2184" s="28" t="s">
        <v>3377</v>
      </c>
      <c r="G2184" s="55">
        <v>45363</v>
      </c>
      <c r="H2184" s="55"/>
      <c r="I2184" s="55">
        <f t="shared" si="115"/>
        <v>45728</v>
      </c>
      <c r="J2184" s="39" t="s">
        <v>910</v>
      </c>
    </row>
    <row r="2185" spans="1:10" ht="18" customHeight="1" x14ac:dyDescent="0.35">
      <c r="A2185" s="351" t="s">
        <v>22</v>
      </c>
      <c r="B2185" s="350" t="s">
        <v>4767</v>
      </c>
      <c r="C2185" s="350" t="s">
        <v>4349</v>
      </c>
      <c r="D2185" s="245" t="s">
        <v>4768</v>
      </c>
      <c r="E2185" s="28" t="s">
        <v>1272</v>
      </c>
      <c r="F2185" s="28" t="s">
        <v>3377</v>
      </c>
      <c r="G2185" s="228">
        <v>45363</v>
      </c>
      <c r="H2185" s="228"/>
      <c r="I2185" s="246">
        <f t="shared" si="115"/>
        <v>45728</v>
      </c>
      <c r="J2185" s="39" t="s">
        <v>910</v>
      </c>
    </row>
    <row r="2186" spans="1:10" ht="18" customHeight="1" x14ac:dyDescent="0.35">
      <c r="A2186" s="351" t="s">
        <v>22</v>
      </c>
      <c r="B2186" s="350" t="s">
        <v>4769</v>
      </c>
      <c r="C2186" s="350" t="s">
        <v>4349</v>
      </c>
      <c r="D2186" s="218" t="s">
        <v>2037</v>
      </c>
      <c r="E2186" s="28" t="s">
        <v>1272</v>
      </c>
      <c r="F2186" s="28" t="s">
        <v>3377</v>
      </c>
      <c r="G2186" s="228">
        <v>45363</v>
      </c>
      <c r="H2186" s="228"/>
      <c r="I2186" s="246">
        <f t="shared" si="115"/>
        <v>45728</v>
      </c>
      <c r="J2186" s="39" t="s">
        <v>910</v>
      </c>
    </row>
    <row r="2187" spans="1:10" ht="18" customHeight="1" x14ac:dyDescent="0.35">
      <c r="A2187" s="351" t="s">
        <v>22</v>
      </c>
      <c r="B2187" s="350" t="s">
        <v>4770</v>
      </c>
      <c r="C2187" s="350" t="s">
        <v>4349</v>
      </c>
      <c r="D2187" s="218" t="s">
        <v>2033</v>
      </c>
      <c r="E2187" s="218" t="s">
        <v>2029</v>
      </c>
      <c r="F2187" s="28" t="s">
        <v>3377</v>
      </c>
      <c r="G2187" s="228">
        <v>45363</v>
      </c>
      <c r="H2187" s="228"/>
      <c r="I2187" s="246">
        <f t="shared" si="115"/>
        <v>45728</v>
      </c>
      <c r="J2187" s="39" t="s">
        <v>910</v>
      </c>
    </row>
    <row r="2188" spans="1:10" ht="18" customHeight="1" x14ac:dyDescent="0.35">
      <c r="A2188" s="351" t="s">
        <v>22</v>
      </c>
      <c r="B2188" s="350" t="s">
        <v>4771</v>
      </c>
      <c r="C2188" s="350" t="s">
        <v>4349</v>
      </c>
      <c r="D2188" s="218" t="s">
        <v>2035</v>
      </c>
      <c r="E2188" s="218" t="s">
        <v>2029</v>
      </c>
      <c r="F2188" s="28" t="s">
        <v>3377</v>
      </c>
      <c r="G2188" s="228">
        <v>45363</v>
      </c>
      <c r="H2188" s="228"/>
      <c r="I2188" s="246">
        <f t="shared" si="115"/>
        <v>45728</v>
      </c>
      <c r="J2188" s="39" t="s">
        <v>910</v>
      </c>
    </row>
    <row r="2189" spans="1:10" ht="18" customHeight="1" x14ac:dyDescent="0.35">
      <c r="A2189" s="351" t="s">
        <v>22</v>
      </c>
      <c r="B2189" s="350" t="s">
        <v>4772</v>
      </c>
      <c r="C2189" s="350" t="s">
        <v>4349</v>
      </c>
      <c r="D2189" s="218" t="s">
        <v>2028</v>
      </c>
      <c r="E2189" s="218" t="s">
        <v>2029</v>
      </c>
      <c r="F2189" s="28" t="s">
        <v>3377</v>
      </c>
      <c r="G2189" s="228">
        <v>45363</v>
      </c>
      <c r="H2189" s="228"/>
      <c r="I2189" s="246">
        <f t="shared" si="115"/>
        <v>45728</v>
      </c>
      <c r="J2189" s="39" t="s">
        <v>910</v>
      </c>
    </row>
    <row r="2190" spans="1:10" ht="18" customHeight="1" x14ac:dyDescent="0.35">
      <c r="A2190" s="351" t="s">
        <v>22</v>
      </c>
      <c r="B2190" s="350" t="s">
        <v>4773</v>
      </c>
      <c r="C2190" s="350" t="s">
        <v>4349</v>
      </c>
      <c r="D2190" s="28" t="s">
        <v>4774</v>
      </c>
      <c r="E2190" s="28" t="s">
        <v>1050</v>
      </c>
      <c r="F2190" s="28" t="s">
        <v>4775</v>
      </c>
      <c r="G2190" s="55">
        <v>45372</v>
      </c>
      <c r="H2190" s="55"/>
      <c r="I2190" s="55">
        <f>+G2190+365</f>
        <v>45737</v>
      </c>
      <c r="J2190" s="226" t="s">
        <v>1052</v>
      </c>
    </row>
    <row r="2191" spans="1:10" ht="18" customHeight="1" x14ac:dyDescent="0.35">
      <c r="A2191" s="351" t="s">
        <v>22</v>
      </c>
      <c r="B2191" s="350" t="s">
        <v>4776</v>
      </c>
      <c r="C2191" s="350" t="s">
        <v>4349</v>
      </c>
      <c r="D2191" s="352" t="s">
        <v>4777</v>
      </c>
      <c r="E2191" s="242" t="s">
        <v>3025</v>
      </c>
      <c r="F2191" s="242" t="s">
        <v>4778</v>
      </c>
      <c r="G2191" s="297">
        <v>45372</v>
      </c>
      <c r="H2191" s="384"/>
      <c r="I2191" s="297">
        <f>+G2191+365</f>
        <v>45737</v>
      </c>
      <c r="J2191" s="235" t="s">
        <v>3806</v>
      </c>
    </row>
    <row r="2192" spans="1:10" ht="18" customHeight="1" x14ac:dyDescent="0.35">
      <c r="A2192" s="351" t="s">
        <v>22</v>
      </c>
      <c r="B2192" s="350" t="s">
        <v>4779</v>
      </c>
      <c r="C2192" s="350" t="s">
        <v>4349</v>
      </c>
      <c r="D2192" s="352" t="s">
        <v>3434</v>
      </c>
      <c r="E2192" s="123" t="s">
        <v>4780</v>
      </c>
      <c r="F2192" s="242" t="s">
        <v>3432</v>
      </c>
      <c r="G2192" s="297">
        <v>45373</v>
      </c>
      <c r="H2192" s="297"/>
      <c r="I2192" s="297">
        <f t="shared" ref="I2192:I2196" si="116">G2192+365</f>
        <v>45738</v>
      </c>
      <c r="J2192" s="234" t="s">
        <v>1585</v>
      </c>
    </row>
    <row r="2193" spans="1:10" ht="18" customHeight="1" x14ac:dyDescent="0.35">
      <c r="A2193" s="351" t="s">
        <v>22</v>
      </c>
      <c r="B2193" s="350" t="s">
        <v>4781</v>
      </c>
      <c r="C2193" s="350" t="s">
        <v>4349</v>
      </c>
      <c r="D2193" s="352" t="s">
        <v>3430</v>
      </c>
      <c r="E2193" s="123" t="s">
        <v>3431</v>
      </c>
      <c r="F2193" s="242" t="s">
        <v>3432</v>
      </c>
      <c r="G2193" s="297">
        <v>45373</v>
      </c>
      <c r="H2193" s="297"/>
      <c r="I2193" s="297">
        <f t="shared" si="116"/>
        <v>45738</v>
      </c>
      <c r="J2193" s="234" t="s">
        <v>1585</v>
      </c>
    </row>
    <row r="2194" spans="1:10" ht="18" customHeight="1" x14ac:dyDescent="0.35">
      <c r="A2194" s="351" t="s">
        <v>22</v>
      </c>
      <c r="B2194" s="350" t="s">
        <v>4782</v>
      </c>
      <c r="C2194" s="350" t="s">
        <v>4349</v>
      </c>
      <c r="D2194" s="349" t="s">
        <v>4783</v>
      </c>
      <c r="E2194" s="158" t="s">
        <v>3025</v>
      </c>
      <c r="F2194" s="251" t="s">
        <v>3601</v>
      </c>
      <c r="G2194" s="333">
        <v>45373</v>
      </c>
      <c r="H2194" s="333"/>
      <c r="I2194" s="333">
        <f t="shared" si="116"/>
        <v>45738</v>
      </c>
      <c r="J2194" s="238" t="s">
        <v>1585</v>
      </c>
    </row>
    <row r="2195" spans="1:10" ht="18" customHeight="1" x14ac:dyDescent="0.35">
      <c r="A2195" s="351" t="s">
        <v>22</v>
      </c>
      <c r="B2195" s="350" t="s">
        <v>4784</v>
      </c>
      <c r="C2195" s="351" t="s">
        <v>4349</v>
      </c>
      <c r="D2195" s="265" t="s">
        <v>4785</v>
      </c>
      <c r="E2195" s="180" t="s">
        <v>3025</v>
      </c>
      <c r="F2195" s="217" t="s">
        <v>3601</v>
      </c>
      <c r="G2195" s="246">
        <v>45373</v>
      </c>
      <c r="H2195" s="246"/>
      <c r="I2195" s="246">
        <f t="shared" si="116"/>
        <v>45738</v>
      </c>
      <c r="J2195" s="234" t="s">
        <v>1585</v>
      </c>
    </row>
    <row r="2196" spans="1:10" ht="18" customHeight="1" x14ac:dyDescent="0.35">
      <c r="A2196" s="351" t="s">
        <v>22</v>
      </c>
      <c r="B2196" s="350" t="s">
        <v>4786</v>
      </c>
      <c r="C2196" s="407" t="s">
        <v>4349</v>
      </c>
      <c r="D2196" s="265" t="s">
        <v>4787</v>
      </c>
      <c r="E2196" s="217" t="s">
        <v>3244</v>
      </c>
      <c r="F2196" s="217" t="s">
        <v>4788</v>
      </c>
      <c r="G2196" s="246">
        <v>45392</v>
      </c>
      <c r="H2196" s="246"/>
      <c r="I2196" s="246">
        <f t="shared" si="116"/>
        <v>45757</v>
      </c>
      <c r="J2196" s="226" t="s">
        <v>161</v>
      </c>
    </row>
    <row r="2197" spans="1:10" ht="18" customHeight="1" x14ac:dyDescent="0.35">
      <c r="A2197" s="341" t="s">
        <v>22</v>
      </c>
      <c r="B2197" s="327" t="s">
        <v>4789</v>
      </c>
      <c r="C2197" s="408" t="s">
        <v>4349</v>
      </c>
      <c r="D2197" s="28" t="s">
        <v>4790</v>
      </c>
      <c r="E2197" s="28" t="s">
        <v>4791</v>
      </c>
      <c r="F2197" s="217" t="s">
        <v>4792</v>
      </c>
      <c r="G2197" s="55">
        <v>45399</v>
      </c>
      <c r="H2197" s="55"/>
      <c r="I2197" s="246">
        <f>+G2197+365</f>
        <v>45764</v>
      </c>
      <c r="J2197" s="226" t="s">
        <v>3799</v>
      </c>
    </row>
    <row r="2198" spans="1:10" ht="18" customHeight="1" x14ac:dyDescent="0.35">
      <c r="A2198" s="341" t="s">
        <v>22</v>
      </c>
      <c r="B2198" s="341" t="s">
        <v>4793</v>
      </c>
      <c r="C2198" s="295" t="s">
        <v>4349</v>
      </c>
      <c r="D2198" s="28" t="s">
        <v>4794</v>
      </c>
      <c r="E2198" s="28" t="s">
        <v>4795</v>
      </c>
      <c r="F2198" s="217" t="s">
        <v>4792</v>
      </c>
      <c r="G2198" s="55">
        <v>45399</v>
      </c>
      <c r="H2198" s="55"/>
      <c r="I2198" s="246">
        <f>+G2198+365</f>
        <v>45764</v>
      </c>
      <c r="J2198" s="226" t="s">
        <v>3799</v>
      </c>
    </row>
    <row r="2199" spans="1:10" ht="18" customHeight="1" x14ac:dyDescent="0.35">
      <c r="A2199" s="340" t="s">
        <v>22</v>
      </c>
      <c r="B2199" s="340" t="s">
        <v>4796</v>
      </c>
      <c r="C2199" s="326" t="s">
        <v>4349</v>
      </c>
      <c r="D2199" s="392" t="s">
        <v>4797</v>
      </c>
      <c r="E2199" s="387" t="s">
        <v>4798</v>
      </c>
      <c r="F2199" s="387" t="s">
        <v>4799</v>
      </c>
      <c r="G2199" s="294">
        <v>45400</v>
      </c>
      <c r="H2199" s="294"/>
      <c r="I2199" s="294">
        <f t="shared" ref="I2199" si="117">+G2199+365</f>
        <v>45765</v>
      </c>
      <c r="J2199" s="140" t="s">
        <v>4800</v>
      </c>
    </row>
    <row r="2200" spans="1:10" ht="18" customHeight="1" x14ac:dyDescent="0.35">
      <c r="A2200" s="340" t="s">
        <v>22</v>
      </c>
      <c r="B2200" s="340" t="s">
        <v>4801</v>
      </c>
      <c r="C2200" s="327" t="s">
        <v>4349</v>
      </c>
      <c r="D2200" s="354" t="s">
        <v>4802</v>
      </c>
      <c r="E2200" s="387" t="s">
        <v>4803</v>
      </c>
      <c r="F2200" s="242" t="s">
        <v>3640</v>
      </c>
      <c r="G2200" s="320">
        <v>45405</v>
      </c>
      <c r="H2200" s="246"/>
      <c r="I2200" s="297">
        <f>+G2200+365</f>
        <v>45770</v>
      </c>
      <c r="J2200" s="234" t="s">
        <v>3641</v>
      </c>
    </row>
    <row r="2201" spans="1:10" ht="18" customHeight="1" x14ac:dyDescent="0.35">
      <c r="A2201" s="353" t="s">
        <v>22</v>
      </c>
      <c r="B2201" s="353" t="s">
        <v>4804</v>
      </c>
      <c r="C2201" s="350" t="s">
        <v>4349</v>
      </c>
      <c r="D2201" s="318" t="s">
        <v>4805</v>
      </c>
      <c r="E2201" s="293" t="s">
        <v>4109</v>
      </c>
      <c r="F2201" s="293" t="s">
        <v>4027</v>
      </c>
      <c r="G2201" s="294">
        <v>45399</v>
      </c>
      <c r="H2201" s="294"/>
      <c r="I2201" s="246">
        <f>+G2201+365</f>
        <v>45764</v>
      </c>
      <c r="J2201" s="234" t="s">
        <v>727</v>
      </c>
    </row>
    <row r="2202" spans="1:10" ht="18" customHeight="1" x14ac:dyDescent="0.35">
      <c r="A2202" s="353" t="s">
        <v>22</v>
      </c>
      <c r="B2202" s="353" t="s">
        <v>4806</v>
      </c>
      <c r="C2202" s="351" t="s">
        <v>4349</v>
      </c>
      <c r="D2202" s="354" t="s">
        <v>4807</v>
      </c>
      <c r="E2202" s="242" t="s">
        <v>4808</v>
      </c>
      <c r="F2202" s="242" t="s">
        <v>4809</v>
      </c>
      <c r="G2202" s="278">
        <v>45399</v>
      </c>
      <c r="H2202" s="278"/>
      <c r="I2202" s="281">
        <f>+G2202+365</f>
        <v>45764</v>
      </c>
      <c r="J2202" s="226" t="s">
        <v>4810</v>
      </c>
    </row>
    <row r="2203" spans="1:10" ht="18" customHeight="1" x14ac:dyDescent="0.35">
      <c r="A2203" s="353" t="s">
        <v>22</v>
      </c>
      <c r="B2203" s="353" t="s">
        <v>4811</v>
      </c>
      <c r="C2203" s="351" t="s">
        <v>4349</v>
      </c>
      <c r="D2203" s="316" t="s">
        <v>4812</v>
      </c>
      <c r="E2203" s="242" t="s">
        <v>4808</v>
      </c>
      <c r="F2203" s="242" t="s">
        <v>4809</v>
      </c>
      <c r="G2203" s="278">
        <v>45399</v>
      </c>
      <c r="H2203" s="278"/>
      <c r="I2203" s="281">
        <f t="shared" ref="I2203:I2206" si="118">+G2203+365</f>
        <v>45764</v>
      </c>
      <c r="J2203" s="226" t="s">
        <v>4810</v>
      </c>
    </row>
    <row r="2204" spans="1:10" ht="18" customHeight="1" x14ac:dyDescent="0.35">
      <c r="A2204" s="353" t="s">
        <v>22</v>
      </c>
      <c r="B2204" s="353" t="s">
        <v>4813</v>
      </c>
      <c r="C2204" s="407" t="s">
        <v>4349</v>
      </c>
      <c r="D2204" s="354" t="s">
        <v>4814</v>
      </c>
      <c r="E2204" s="242" t="s">
        <v>4815</v>
      </c>
      <c r="F2204" s="242" t="s">
        <v>4816</v>
      </c>
      <c r="G2204" s="278">
        <v>45399</v>
      </c>
      <c r="H2204" s="278"/>
      <c r="I2204" s="281">
        <f t="shared" si="118"/>
        <v>45764</v>
      </c>
      <c r="J2204" s="226" t="s">
        <v>4810</v>
      </c>
    </row>
    <row r="2205" spans="1:10" ht="18" customHeight="1" x14ac:dyDescent="0.35">
      <c r="A2205" s="353" t="s">
        <v>22</v>
      </c>
      <c r="B2205" s="353" t="s">
        <v>4817</v>
      </c>
      <c r="C2205" s="393" t="s">
        <v>4349</v>
      </c>
      <c r="D2205" s="354" t="s">
        <v>4818</v>
      </c>
      <c r="E2205" s="242" t="s">
        <v>4558</v>
      </c>
      <c r="F2205" s="242" t="s">
        <v>4819</v>
      </c>
      <c r="G2205" s="278">
        <v>45399</v>
      </c>
      <c r="H2205" s="278"/>
      <c r="I2205" s="281">
        <f t="shared" si="118"/>
        <v>45764</v>
      </c>
      <c r="J2205" s="226" t="s">
        <v>4810</v>
      </c>
    </row>
    <row r="2206" spans="1:10" ht="18" customHeight="1" x14ac:dyDescent="0.35">
      <c r="A2206" s="353" t="s">
        <v>22</v>
      </c>
      <c r="B2206" s="353" t="s">
        <v>4820</v>
      </c>
      <c r="C2206" s="409" t="s">
        <v>4349</v>
      </c>
      <c r="D2206" s="354" t="s">
        <v>4821</v>
      </c>
      <c r="E2206" s="242" t="s">
        <v>4822</v>
      </c>
      <c r="F2206" s="242" t="s">
        <v>4823</v>
      </c>
      <c r="G2206" s="278">
        <v>45399</v>
      </c>
      <c r="H2206" s="278"/>
      <c r="I2206" s="395">
        <f t="shared" si="118"/>
        <v>45764</v>
      </c>
      <c r="J2206" s="229" t="s">
        <v>4810</v>
      </c>
    </row>
    <row r="2207" spans="1:10" ht="18" customHeight="1" x14ac:dyDescent="0.35">
      <c r="A2207" s="350" t="s">
        <v>22</v>
      </c>
      <c r="B2207" s="350" t="s">
        <v>4824</v>
      </c>
      <c r="C2207" s="351" t="s">
        <v>4349</v>
      </c>
      <c r="D2207" s="227" t="s">
        <v>4825</v>
      </c>
      <c r="E2207" s="227" t="s">
        <v>4826</v>
      </c>
      <c r="F2207" s="227" t="s">
        <v>1392</v>
      </c>
      <c r="G2207" s="278">
        <v>45404</v>
      </c>
      <c r="H2207" s="278"/>
      <c r="I2207" s="344">
        <f>+G2207+366</f>
        <v>45770</v>
      </c>
      <c r="J2207" s="227" t="s">
        <v>1566</v>
      </c>
    </row>
    <row r="2208" spans="1:10" ht="18" customHeight="1" x14ac:dyDescent="0.35">
      <c r="A2208" s="303" t="s">
        <v>22</v>
      </c>
      <c r="B2208" s="350" t="s">
        <v>4827</v>
      </c>
      <c r="C2208" s="295" t="s">
        <v>4349</v>
      </c>
      <c r="D2208" s="296" t="s">
        <v>4828</v>
      </c>
      <c r="E2208" s="305" t="s">
        <v>4829</v>
      </c>
      <c r="F2208" s="305" t="s">
        <v>4830</v>
      </c>
      <c r="G2208" s="297">
        <v>45393</v>
      </c>
      <c r="H2208" s="297"/>
      <c r="I2208" s="320">
        <f>G2208+365</f>
        <v>45758</v>
      </c>
      <c r="J2208" s="235" t="s">
        <v>2967</v>
      </c>
    </row>
    <row r="2209" spans="1:10" ht="18" customHeight="1" x14ac:dyDescent="0.35">
      <c r="A2209" s="303" t="s">
        <v>22</v>
      </c>
      <c r="B2209" s="350" t="s">
        <v>4831</v>
      </c>
      <c r="C2209" s="341" t="s">
        <v>4349</v>
      </c>
      <c r="D2209" s="352" t="s">
        <v>4832</v>
      </c>
      <c r="E2209" s="242" t="s">
        <v>4833</v>
      </c>
      <c r="F2209" s="242" t="s">
        <v>4126</v>
      </c>
      <c r="G2209" s="297">
        <v>45407</v>
      </c>
      <c r="H2209" s="297"/>
      <c r="I2209" s="344">
        <f>G2209+365</f>
        <v>45772</v>
      </c>
      <c r="J2209" s="235" t="s">
        <v>3212</v>
      </c>
    </row>
    <row r="2210" spans="1:10" ht="18" customHeight="1" x14ac:dyDescent="0.35">
      <c r="A2210" s="303" t="s">
        <v>22</v>
      </c>
      <c r="B2210" s="327" t="s">
        <v>4834</v>
      </c>
      <c r="C2210" s="341" t="s">
        <v>4349</v>
      </c>
      <c r="D2210" s="296" t="s">
        <v>4835</v>
      </c>
      <c r="E2210" s="305" t="s">
        <v>4836</v>
      </c>
      <c r="F2210" s="305" t="s">
        <v>4837</v>
      </c>
      <c r="G2210" s="297">
        <v>45408</v>
      </c>
      <c r="H2210" s="297"/>
      <c r="I2210" s="344">
        <f>+G2210+365</f>
        <v>45773</v>
      </c>
      <c r="J2210" s="235" t="s">
        <v>4838</v>
      </c>
    </row>
    <row r="2211" spans="1:10" ht="18" customHeight="1" x14ac:dyDescent="0.35">
      <c r="A2211" s="303" t="s">
        <v>22</v>
      </c>
      <c r="B2211" s="327" t="s">
        <v>4839</v>
      </c>
      <c r="C2211" s="341" t="s">
        <v>4349</v>
      </c>
      <c r="D2211" s="296" t="s">
        <v>4840</v>
      </c>
      <c r="E2211" s="305" t="s">
        <v>4841</v>
      </c>
      <c r="F2211" s="305" t="s">
        <v>4842</v>
      </c>
      <c r="G2211" s="297">
        <v>45412</v>
      </c>
      <c r="H2211" s="297"/>
      <c r="I2211" s="344">
        <f>+G2211+365</f>
        <v>45777</v>
      </c>
      <c r="J2211" s="235" t="s">
        <v>2617</v>
      </c>
    </row>
    <row r="2212" spans="1:10" ht="18" customHeight="1" x14ac:dyDescent="0.35">
      <c r="A2212" s="303" t="s">
        <v>22</v>
      </c>
      <c r="B2212" s="327" t="s">
        <v>4843</v>
      </c>
      <c r="C2212" s="341" t="s">
        <v>4349</v>
      </c>
      <c r="D2212" s="296" t="s">
        <v>4844</v>
      </c>
      <c r="E2212" s="305" t="s">
        <v>4845</v>
      </c>
      <c r="F2212" s="305" t="s">
        <v>4842</v>
      </c>
      <c r="G2212" s="297">
        <v>45412</v>
      </c>
      <c r="H2212" s="297"/>
      <c r="I2212" s="344">
        <f>+G2212+365</f>
        <v>45777</v>
      </c>
      <c r="J2212" s="235" t="s">
        <v>2617</v>
      </c>
    </row>
    <row r="2213" spans="1:10" ht="18" customHeight="1" x14ac:dyDescent="0.35">
      <c r="A2213" s="303" t="s">
        <v>22</v>
      </c>
      <c r="B2213" s="327" t="s">
        <v>4846</v>
      </c>
      <c r="C2213" s="341" t="s">
        <v>4349</v>
      </c>
      <c r="D2213" s="316" t="s">
        <v>4847</v>
      </c>
      <c r="E2213" s="67" t="s">
        <v>79</v>
      </c>
      <c r="F2213" s="305" t="s">
        <v>140</v>
      </c>
      <c r="G2213" s="297">
        <v>45412</v>
      </c>
      <c r="H2213" s="297"/>
      <c r="I2213" s="344">
        <f>+G2213+365</f>
        <v>45777</v>
      </c>
      <c r="J2213" s="235" t="s">
        <v>4848</v>
      </c>
    </row>
    <row r="2214" spans="1:10" ht="18" customHeight="1" x14ac:dyDescent="0.35">
      <c r="A2214" s="303" t="s">
        <v>22</v>
      </c>
      <c r="B2214" s="327" t="s">
        <v>4849</v>
      </c>
      <c r="C2214" s="409" t="s">
        <v>4349</v>
      </c>
      <c r="D2214" s="352" t="s">
        <v>4850</v>
      </c>
      <c r="E2214" s="242" t="s">
        <v>1484</v>
      </c>
      <c r="F2214" s="242" t="s">
        <v>3455</v>
      </c>
      <c r="G2214" s="297">
        <v>45426</v>
      </c>
      <c r="H2214" s="297"/>
      <c r="I2214" s="344">
        <f>+G2214+365</f>
        <v>45791</v>
      </c>
      <c r="J2214" s="363" t="s">
        <v>1537</v>
      </c>
    </row>
    <row r="2215" spans="1:10" ht="18" customHeight="1" x14ac:dyDescent="0.35">
      <c r="A2215" s="303" t="s">
        <v>22</v>
      </c>
      <c r="B2215" s="327" t="s">
        <v>4851</v>
      </c>
      <c r="C2215" s="350" t="s">
        <v>4349</v>
      </c>
      <c r="D2215" s="352" t="s">
        <v>4852</v>
      </c>
      <c r="E2215" s="242" t="s">
        <v>1484</v>
      </c>
      <c r="F2215" s="242" t="s">
        <v>3455</v>
      </c>
      <c r="G2215" s="297">
        <v>45426</v>
      </c>
      <c r="H2215" s="297"/>
      <c r="I2215" s="344">
        <f t="shared" ref="I2215:I2216" si="119">+G2215+365</f>
        <v>45791</v>
      </c>
      <c r="J2215" s="363" t="s">
        <v>1537</v>
      </c>
    </row>
    <row r="2216" spans="1:10" ht="18" customHeight="1" x14ac:dyDescent="0.35">
      <c r="A2216" s="303" t="s">
        <v>22</v>
      </c>
      <c r="B2216" s="327" t="s">
        <v>4853</v>
      </c>
      <c r="C2216" s="274" t="s">
        <v>4349</v>
      </c>
      <c r="D2216" s="352" t="s">
        <v>4854</v>
      </c>
      <c r="E2216" s="352" t="s">
        <v>1484</v>
      </c>
      <c r="F2216" s="242" t="s">
        <v>3455</v>
      </c>
      <c r="G2216" s="297">
        <v>45426</v>
      </c>
      <c r="H2216" s="297"/>
      <c r="I2216" s="344">
        <f t="shared" si="119"/>
        <v>45791</v>
      </c>
      <c r="J2216" s="363" t="s">
        <v>1537</v>
      </c>
    </row>
    <row r="2217" spans="1:10" ht="18" customHeight="1" x14ac:dyDescent="0.35">
      <c r="A2217" s="303" t="s">
        <v>22</v>
      </c>
      <c r="B2217" s="413" t="s">
        <v>4855</v>
      </c>
      <c r="C2217" s="413" t="s">
        <v>4349</v>
      </c>
      <c r="D2217" s="352" t="s">
        <v>4856</v>
      </c>
      <c r="E2217" s="352" t="s">
        <v>4857</v>
      </c>
      <c r="F2217" s="242" t="s">
        <v>4858</v>
      </c>
      <c r="G2217" s="344">
        <v>45449</v>
      </c>
      <c r="H2217" s="297"/>
      <c r="I2217" s="297">
        <f>+G2217+365</f>
        <v>45814</v>
      </c>
      <c r="J2217" s="235" t="s">
        <v>2617</v>
      </c>
    </row>
  </sheetData>
  <conditionalFormatting sqref="I2:I584">
    <cfRule type="cellIs" dxfId="7" priority="7" operator="lessThanOrEqual">
      <formula>+TODAY()</formula>
    </cfRule>
  </conditionalFormatting>
  <conditionalFormatting sqref="I586:I846">
    <cfRule type="cellIs" dxfId="6" priority="8" operator="lessThanOrEqual">
      <formula>+TODAY()</formula>
    </cfRule>
  </conditionalFormatting>
  <conditionalFormatting sqref="I848:I2104">
    <cfRule type="cellIs" dxfId="5" priority="6" operator="lessThanOrEqual">
      <formula>+TODAY()</formula>
    </cfRule>
  </conditionalFormatting>
  <conditionalFormatting sqref="I2107:I2117">
    <cfRule type="cellIs" dxfId="4" priority="5" operator="lessThanOrEqual">
      <formula>+TODAY()</formula>
    </cfRule>
  </conditionalFormatting>
  <conditionalFormatting sqref="I2126:I2129">
    <cfRule type="cellIs" dxfId="3" priority="4" operator="lessThanOrEqual">
      <formula>+TODAY()</formula>
    </cfRule>
  </conditionalFormatting>
  <conditionalFormatting sqref="I2137:I2200">
    <cfRule type="cellIs" dxfId="2" priority="3" operator="lessThanOrEqual">
      <formula>+TODAY()</formula>
    </cfRule>
  </conditionalFormatting>
  <conditionalFormatting sqref="I2207:I2209">
    <cfRule type="cellIs" dxfId="1" priority="2" operator="lessThanOrEqual">
      <formula>+TODAY()</formula>
    </cfRule>
  </conditionalFormatting>
  <conditionalFormatting sqref="I2214:I2217">
    <cfRule type="cellIs" dxfId="0" priority="1" operator="lessThanOrEqual">
      <formula>+TODAY()</formula>
    </cfRule>
  </conditionalFormatting>
  <hyperlinks>
    <hyperlink ref="E1260" r:id="rId1" display="https://www.verdictvapors.com/" xr:uid="{5E0611D6-78AB-4EE9-9219-BF5BE8A4CF62}"/>
    <hyperlink ref="E1259" r:id="rId2" display="https://www.verdictvapors.com/" xr:uid="{D1499044-2BAA-4A80-933D-AE635B7BC6E3}"/>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tabColor rgb="FFFF0000"/>
  </sheetPr>
  <dimension ref="A1:S7"/>
  <sheetViews>
    <sheetView workbookViewId="0">
      <selection activeCell="D23" sqref="D23"/>
    </sheetView>
  </sheetViews>
  <sheetFormatPr baseColWidth="10" defaultColWidth="8.84375" defaultRowHeight="15.5" x14ac:dyDescent="0.35"/>
  <cols>
    <col min="1" max="1" width="23.84375" customWidth="1"/>
    <col min="2" max="2" width="21.84375" customWidth="1"/>
    <col min="3" max="3" width="27.4609375" customWidth="1"/>
    <col min="4" max="4" width="33.3046875" customWidth="1"/>
    <col min="5" max="5" width="15.23046875" customWidth="1"/>
    <col min="6" max="6" width="13.84375" customWidth="1"/>
    <col min="7" max="7" width="14" customWidth="1"/>
    <col min="8" max="8" width="21.84375" customWidth="1"/>
    <col min="9" max="9" width="16" customWidth="1"/>
    <col min="10" max="10" width="20.765625" customWidth="1"/>
    <col min="11" max="11" width="26.765625" customWidth="1"/>
    <col min="12" max="12" width="18.07421875" customWidth="1"/>
    <col min="13" max="13" width="20.765625" customWidth="1"/>
    <col min="14" max="14" width="22.23046875" customWidth="1"/>
    <col min="15" max="15" width="40.23046875" customWidth="1"/>
    <col min="16" max="16" width="22.23046875" customWidth="1"/>
    <col min="17" max="17" width="22.4609375" customWidth="1"/>
    <col min="18" max="18" width="22.53515625" customWidth="1"/>
    <col min="19" max="19" width="34.4609375" customWidth="1"/>
    <col min="20" max="256" width="11.53515625" customWidth="1"/>
  </cols>
  <sheetData>
    <row r="1" spans="1:19" ht="62.5" customHeight="1" x14ac:dyDescent="0.35">
      <c r="A1" s="424" t="s">
        <v>4859</v>
      </c>
      <c r="B1" s="425"/>
      <c r="C1" s="425"/>
      <c r="D1" s="425"/>
      <c r="E1" s="425"/>
      <c r="F1" s="425"/>
      <c r="G1" s="426"/>
      <c r="H1" s="425"/>
      <c r="I1" s="425"/>
      <c r="J1" s="425"/>
      <c r="K1" s="425"/>
      <c r="L1" s="425"/>
      <c r="M1" s="425"/>
      <c r="N1" s="425"/>
      <c r="O1" s="425"/>
      <c r="P1" s="425"/>
      <c r="Q1" s="425"/>
      <c r="R1" s="425"/>
      <c r="S1" s="427"/>
    </row>
    <row r="2" spans="1:19" s="18" customFormat="1" ht="51" customHeight="1" x14ac:dyDescent="0.35">
      <c r="A2" s="15" t="s">
        <v>4860</v>
      </c>
      <c r="B2" s="15" t="s">
        <v>5</v>
      </c>
      <c r="C2" s="15" t="s">
        <v>4861</v>
      </c>
      <c r="D2" s="15" t="s">
        <v>7</v>
      </c>
      <c r="E2" s="15" t="s">
        <v>8</v>
      </c>
      <c r="F2" s="15" t="s">
        <v>9</v>
      </c>
      <c r="G2" s="16" t="s">
        <v>10</v>
      </c>
      <c r="H2" s="15" t="s">
        <v>4862</v>
      </c>
      <c r="I2" s="15" t="s">
        <v>12</v>
      </c>
      <c r="J2" s="15" t="s">
        <v>13</v>
      </c>
      <c r="K2" s="15" t="s">
        <v>14</v>
      </c>
      <c r="L2" s="17" t="s">
        <v>15</v>
      </c>
      <c r="M2" s="15" t="s">
        <v>16</v>
      </c>
      <c r="N2" s="15" t="s">
        <v>17</v>
      </c>
      <c r="O2" s="15" t="s">
        <v>4863</v>
      </c>
      <c r="P2" s="15" t="s">
        <v>18</v>
      </c>
      <c r="Q2" s="15" t="s">
        <v>19</v>
      </c>
      <c r="R2" s="15" t="s">
        <v>20</v>
      </c>
      <c r="S2" s="15" t="s">
        <v>21</v>
      </c>
    </row>
    <row r="3" spans="1:19" s="5" customFormat="1" ht="21" customHeight="1" x14ac:dyDescent="0.35">
      <c r="A3" s="1" t="s">
        <v>4864</v>
      </c>
      <c r="B3" s="6" t="s">
        <v>210</v>
      </c>
      <c r="C3" s="6" t="s">
        <v>4865</v>
      </c>
      <c r="D3" s="6" t="s">
        <v>212</v>
      </c>
      <c r="E3" s="2">
        <v>41807</v>
      </c>
      <c r="F3" s="3"/>
      <c r="G3" s="3">
        <f>+E3+365</f>
        <v>42172</v>
      </c>
      <c r="H3" s="6" t="s">
        <v>213</v>
      </c>
      <c r="I3" s="4" t="s">
        <v>214</v>
      </c>
      <c r="J3" s="7" t="s">
        <v>215</v>
      </c>
      <c r="K3" s="6" t="s">
        <v>216</v>
      </c>
      <c r="L3" s="4">
        <v>106630898</v>
      </c>
      <c r="M3" s="6" t="s">
        <v>217</v>
      </c>
      <c r="N3" s="6" t="s">
        <v>218</v>
      </c>
      <c r="O3" s="6" t="s">
        <v>219</v>
      </c>
      <c r="P3" s="6" t="s">
        <v>4866</v>
      </c>
      <c r="Q3" s="6" t="s">
        <v>220</v>
      </c>
      <c r="R3" s="6" t="s">
        <v>221</v>
      </c>
      <c r="S3" s="6" t="s">
        <v>222</v>
      </c>
    </row>
    <row r="4" spans="1:19" ht="19.5" customHeight="1" x14ac:dyDescent="0.35">
      <c r="A4" s="1" t="s">
        <v>4867</v>
      </c>
      <c r="B4" s="99" t="s">
        <v>2642</v>
      </c>
      <c r="C4" s="99" t="s">
        <v>2643</v>
      </c>
      <c r="D4" s="99" t="s">
        <v>2644</v>
      </c>
      <c r="E4" s="103">
        <v>44505</v>
      </c>
      <c r="F4" s="103">
        <v>44563</v>
      </c>
      <c r="G4" s="104">
        <v>44928</v>
      </c>
      <c r="H4" s="6" t="s">
        <v>2645</v>
      </c>
      <c r="I4" s="99" t="s">
        <v>2646</v>
      </c>
      <c r="J4" s="100" t="s">
        <v>2647</v>
      </c>
      <c r="K4" s="99" t="s">
        <v>2648</v>
      </c>
      <c r="L4" s="99">
        <v>303590595</v>
      </c>
      <c r="M4" s="99" t="s">
        <v>2649</v>
      </c>
      <c r="N4" s="99">
        <v>0</v>
      </c>
      <c r="O4" s="99" t="s">
        <v>2650</v>
      </c>
      <c r="P4" s="99" t="s">
        <v>743</v>
      </c>
      <c r="Q4" s="99" t="s">
        <v>2651</v>
      </c>
      <c r="R4" s="99" t="s">
        <v>2652</v>
      </c>
      <c r="S4" s="99" t="s">
        <v>2653</v>
      </c>
    </row>
    <row r="5" spans="1:19" ht="18" customHeight="1" x14ac:dyDescent="0.35">
      <c r="A5" s="1" t="s">
        <v>4868</v>
      </c>
      <c r="B5" s="101" t="s">
        <v>2655</v>
      </c>
      <c r="C5" s="101" t="s">
        <v>2656</v>
      </c>
      <c r="D5" s="101" t="s">
        <v>2644</v>
      </c>
      <c r="E5" s="105">
        <v>44505</v>
      </c>
      <c r="F5" s="106" t="s">
        <v>4869</v>
      </c>
      <c r="G5" s="107" t="s">
        <v>4870</v>
      </c>
      <c r="H5" s="6" t="s">
        <v>2645</v>
      </c>
      <c r="I5" s="101" t="s">
        <v>2646</v>
      </c>
      <c r="J5" s="102" t="s">
        <v>2647</v>
      </c>
      <c r="K5" s="101" t="s">
        <v>2648</v>
      </c>
      <c r="L5" s="101">
        <v>303590595</v>
      </c>
      <c r="M5" s="101" t="s">
        <v>2649</v>
      </c>
      <c r="N5" s="101">
        <v>0</v>
      </c>
      <c r="O5" s="101" t="s">
        <v>2650</v>
      </c>
      <c r="P5" s="101" t="s">
        <v>743</v>
      </c>
      <c r="Q5" s="101" t="s">
        <v>1073</v>
      </c>
      <c r="R5" s="101" t="s">
        <v>2657</v>
      </c>
      <c r="S5" s="101" t="s">
        <v>2653</v>
      </c>
    </row>
    <row r="6" spans="1:19" ht="16.5" customHeight="1" x14ac:dyDescent="0.35">
      <c r="A6" s="1" t="s">
        <v>4871</v>
      </c>
      <c r="B6" s="101" t="s">
        <v>2659</v>
      </c>
      <c r="C6" s="101" t="s">
        <v>2659</v>
      </c>
      <c r="D6" s="101" t="s">
        <v>2644</v>
      </c>
      <c r="E6" s="105">
        <v>44505</v>
      </c>
      <c r="F6" s="106" t="s">
        <v>1771</v>
      </c>
      <c r="G6" s="104">
        <v>44870</v>
      </c>
      <c r="H6" s="6" t="s">
        <v>2645</v>
      </c>
      <c r="I6" s="101" t="s">
        <v>2646</v>
      </c>
      <c r="J6" s="102" t="s">
        <v>2647</v>
      </c>
      <c r="K6" s="101" t="s">
        <v>2648</v>
      </c>
      <c r="L6" s="101">
        <v>303590595</v>
      </c>
      <c r="M6" s="101" t="s">
        <v>2649</v>
      </c>
      <c r="N6" s="101">
        <v>0</v>
      </c>
      <c r="O6" s="101" t="s">
        <v>2650</v>
      </c>
      <c r="P6" s="101" t="s">
        <v>2660</v>
      </c>
      <c r="Q6" s="101" t="s">
        <v>312</v>
      </c>
      <c r="R6" s="101" t="s">
        <v>2657</v>
      </c>
      <c r="S6" s="101" t="s">
        <v>2653</v>
      </c>
    </row>
    <row r="7" spans="1:19" ht="15" customHeight="1" x14ac:dyDescent="0.35">
      <c r="A7" s="1" t="s">
        <v>4872</v>
      </c>
      <c r="B7" s="101" t="s">
        <v>2662</v>
      </c>
      <c r="C7" s="101" t="s">
        <v>2663</v>
      </c>
      <c r="D7" s="101" t="s">
        <v>2644</v>
      </c>
      <c r="E7" s="105">
        <v>44505</v>
      </c>
      <c r="F7" s="105">
        <v>44836</v>
      </c>
      <c r="G7" s="104">
        <v>45201</v>
      </c>
      <c r="H7" s="6" t="s">
        <v>2645</v>
      </c>
      <c r="I7" s="101" t="s">
        <v>2646</v>
      </c>
      <c r="J7" s="102" t="s">
        <v>2647</v>
      </c>
      <c r="K7" s="101" t="s">
        <v>2648</v>
      </c>
      <c r="L7" s="101">
        <v>303590595</v>
      </c>
      <c r="M7" s="101" t="s">
        <v>2649</v>
      </c>
      <c r="N7" s="101">
        <v>0</v>
      </c>
      <c r="O7" s="101" t="s">
        <v>2650</v>
      </c>
      <c r="P7" s="101" t="s">
        <v>743</v>
      </c>
      <c r="Q7" s="101" t="s">
        <v>1073</v>
      </c>
      <c r="R7" s="101" t="s">
        <v>1831</v>
      </c>
      <c r="S7" s="101" t="s">
        <v>2653</v>
      </c>
    </row>
  </sheetData>
  <mergeCells count="1">
    <mergeCell ref="A1:S1"/>
  </mergeCells>
  <conditionalFormatting sqref="G3">
    <cfRule type="cellIs" dxfId="8" priority="3" stopIfTrue="1" operator="lessThanOrEqual">
      <formula>TODAY()</formula>
    </cfRule>
  </conditionalFormatting>
  <hyperlinks>
    <hyperlink ref="J3" r:id="rId1" xr:uid="{00000000-0004-0000-0100-000000000000}"/>
  </hyperlinks>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dimension ref="A1:K30"/>
  <sheetViews>
    <sheetView workbookViewId="0">
      <selection activeCell="H3" sqref="H3"/>
    </sheetView>
  </sheetViews>
  <sheetFormatPr baseColWidth="10" defaultColWidth="8.84375" defaultRowHeight="15.5" x14ac:dyDescent="0.35"/>
  <cols>
    <col min="1" max="1" width="4.3046875" style="8" customWidth="1"/>
    <col min="2" max="2" width="4.69140625" style="8" customWidth="1"/>
    <col min="3" max="3" width="5.69140625" style="8" customWidth="1"/>
    <col min="4" max="4" width="9.84375" customWidth="1"/>
    <col min="5" max="5" width="4.3046875" style="8" customWidth="1"/>
    <col min="6" max="6" width="4.69140625" style="8" customWidth="1"/>
    <col min="7" max="7" width="5.69140625" style="8" customWidth="1"/>
    <col min="8" max="8" width="9.4609375" customWidth="1"/>
    <col min="9" max="9" width="4.3046875" style="8" customWidth="1"/>
    <col min="10" max="10" width="4.69140625" style="8" customWidth="1"/>
    <col min="11" max="11" width="5.69140625" style="8" customWidth="1"/>
    <col min="12" max="256" width="11.53515625" customWidth="1"/>
  </cols>
  <sheetData>
    <row r="1" spans="1:10" ht="22.15" customHeight="1" x14ac:dyDescent="0.35">
      <c r="A1" s="9" t="s">
        <v>22</v>
      </c>
      <c r="B1" s="9">
        <v>431</v>
      </c>
      <c r="C1" s="9"/>
      <c r="E1" s="9" t="s">
        <v>22</v>
      </c>
      <c r="F1" s="9">
        <v>461</v>
      </c>
      <c r="G1" s="9"/>
      <c r="I1" s="9" t="s">
        <v>22</v>
      </c>
      <c r="J1" s="9">
        <v>491</v>
      </c>
    </row>
    <row r="2" spans="1:10" ht="22.15" customHeight="1" x14ac:dyDescent="0.35">
      <c r="A2" s="9" t="s">
        <v>22</v>
      </c>
      <c r="B2" s="9">
        <v>432</v>
      </c>
      <c r="C2" s="9"/>
      <c r="E2" s="9" t="s">
        <v>22</v>
      </c>
      <c r="F2" s="9">
        <v>462</v>
      </c>
      <c r="G2" s="9"/>
      <c r="I2" s="9" t="s">
        <v>22</v>
      </c>
      <c r="J2" s="9">
        <v>492</v>
      </c>
    </row>
    <row r="3" spans="1:10" ht="22.15" customHeight="1" x14ac:dyDescent="0.35">
      <c r="A3" s="9" t="s">
        <v>22</v>
      </c>
      <c r="B3" s="9">
        <v>433</v>
      </c>
      <c r="C3" s="9"/>
      <c r="E3" s="9" t="s">
        <v>22</v>
      </c>
      <c r="F3" s="9">
        <v>463</v>
      </c>
      <c r="G3" s="9"/>
      <c r="I3" s="9" t="s">
        <v>22</v>
      </c>
      <c r="J3" s="9">
        <v>493</v>
      </c>
    </row>
    <row r="4" spans="1:10" ht="22.15" customHeight="1" x14ac:dyDescent="0.35">
      <c r="A4" s="9" t="s">
        <v>22</v>
      </c>
      <c r="B4" s="9">
        <v>434</v>
      </c>
      <c r="C4" s="9"/>
      <c r="E4" s="9" t="s">
        <v>22</v>
      </c>
      <c r="F4" s="9">
        <v>464</v>
      </c>
      <c r="G4" s="9"/>
      <c r="I4" s="9" t="s">
        <v>22</v>
      </c>
      <c r="J4" s="9">
        <v>494</v>
      </c>
    </row>
    <row r="5" spans="1:10" ht="22.15" customHeight="1" x14ac:dyDescent="0.35">
      <c r="A5" s="9" t="s">
        <v>22</v>
      </c>
      <c r="B5" s="9">
        <v>435</v>
      </c>
      <c r="C5" s="9"/>
      <c r="E5" s="9" t="s">
        <v>22</v>
      </c>
      <c r="F5" s="9">
        <v>465</v>
      </c>
      <c r="G5" s="9"/>
      <c r="I5" s="9" t="s">
        <v>22</v>
      </c>
      <c r="J5" s="9">
        <v>495</v>
      </c>
    </row>
    <row r="6" spans="1:10" ht="22.15" customHeight="1" x14ac:dyDescent="0.35">
      <c r="A6" s="9" t="s">
        <v>22</v>
      </c>
      <c r="B6" s="9">
        <v>436</v>
      </c>
      <c r="C6" s="9"/>
      <c r="E6" s="9" t="s">
        <v>22</v>
      </c>
      <c r="F6" s="9">
        <v>466</v>
      </c>
      <c r="G6" s="9"/>
      <c r="I6" s="9" t="s">
        <v>22</v>
      </c>
      <c r="J6" s="9">
        <v>496</v>
      </c>
    </row>
    <row r="7" spans="1:10" ht="22.15" customHeight="1" x14ac:dyDescent="0.35">
      <c r="A7" s="9" t="s">
        <v>22</v>
      </c>
      <c r="B7" s="9">
        <v>437</v>
      </c>
      <c r="C7" s="9"/>
      <c r="E7" s="9" t="s">
        <v>22</v>
      </c>
      <c r="F7" s="9">
        <v>467</v>
      </c>
      <c r="G7" s="9"/>
      <c r="I7" s="9" t="s">
        <v>22</v>
      </c>
      <c r="J7" s="9">
        <v>497</v>
      </c>
    </row>
    <row r="8" spans="1:10" ht="22.15" customHeight="1" x14ac:dyDescent="0.35">
      <c r="A8" s="9" t="s">
        <v>22</v>
      </c>
      <c r="B8" s="9">
        <v>438</v>
      </c>
      <c r="C8" s="9"/>
      <c r="E8" s="9" t="s">
        <v>22</v>
      </c>
      <c r="F8" s="9">
        <v>468</v>
      </c>
      <c r="G8" s="9"/>
      <c r="I8" s="9" t="s">
        <v>22</v>
      </c>
      <c r="J8" s="9">
        <v>498</v>
      </c>
    </row>
    <row r="9" spans="1:10" ht="22.15" customHeight="1" x14ac:dyDescent="0.35">
      <c r="A9" s="9" t="s">
        <v>22</v>
      </c>
      <c r="B9" s="9">
        <v>439</v>
      </c>
      <c r="C9" s="9"/>
      <c r="E9" s="9" t="s">
        <v>22</v>
      </c>
      <c r="F9" s="9">
        <v>469</v>
      </c>
      <c r="G9" s="9"/>
      <c r="I9" s="9" t="s">
        <v>22</v>
      </c>
      <c r="J9" s="9">
        <v>499</v>
      </c>
    </row>
    <row r="10" spans="1:10" ht="22.15" customHeight="1" x14ac:dyDescent="0.35">
      <c r="A10" s="9" t="s">
        <v>22</v>
      </c>
      <c r="B10" s="9">
        <v>440</v>
      </c>
      <c r="C10" s="9"/>
      <c r="E10" s="9" t="s">
        <v>22</v>
      </c>
      <c r="F10" s="9">
        <v>470</v>
      </c>
      <c r="G10" s="9"/>
      <c r="I10" s="9" t="s">
        <v>22</v>
      </c>
      <c r="J10" s="9">
        <v>500</v>
      </c>
    </row>
    <row r="11" spans="1:10" ht="22.15" customHeight="1" x14ac:dyDescent="0.35">
      <c r="A11" s="9" t="s">
        <v>22</v>
      </c>
      <c r="B11" s="9">
        <v>441</v>
      </c>
      <c r="C11" s="9"/>
      <c r="E11" s="9" t="s">
        <v>22</v>
      </c>
      <c r="F11" s="9">
        <v>471</v>
      </c>
      <c r="G11" s="9"/>
      <c r="I11" s="9" t="s">
        <v>22</v>
      </c>
      <c r="J11" s="9">
        <v>501</v>
      </c>
    </row>
    <row r="12" spans="1:10" ht="22.15" customHeight="1" x14ac:dyDescent="0.35">
      <c r="A12" s="9" t="s">
        <v>22</v>
      </c>
      <c r="B12" s="9">
        <v>442</v>
      </c>
      <c r="C12" s="9"/>
      <c r="E12" s="9" t="s">
        <v>22</v>
      </c>
      <c r="F12" s="9">
        <v>472</v>
      </c>
      <c r="G12" s="9"/>
      <c r="I12" s="9" t="s">
        <v>22</v>
      </c>
      <c r="J12" s="9">
        <v>502</v>
      </c>
    </row>
    <row r="13" spans="1:10" ht="22.15" customHeight="1" x14ac:dyDescent="0.35">
      <c r="A13" s="9" t="s">
        <v>22</v>
      </c>
      <c r="B13" s="9">
        <v>443</v>
      </c>
      <c r="C13" s="9"/>
      <c r="E13" s="9" t="s">
        <v>22</v>
      </c>
      <c r="F13" s="9">
        <v>473</v>
      </c>
      <c r="G13" s="9"/>
      <c r="I13" s="9" t="s">
        <v>22</v>
      </c>
      <c r="J13" s="9">
        <v>503</v>
      </c>
    </row>
    <row r="14" spans="1:10" ht="22.15" customHeight="1" x14ac:dyDescent="0.35">
      <c r="A14" s="9" t="s">
        <v>22</v>
      </c>
      <c r="B14" s="9">
        <v>444</v>
      </c>
      <c r="C14" s="9"/>
      <c r="E14" s="9" t="s">
        <v>22</v>
      </c>
      <c r="F14" s="9">
        <v>474</v>
      </c>
      <c r="G14" s="9"/>
      <c r="I14" s="9" t="s">
        <v>22</v>
      </c>
      <c r="J14" s="9">
        <v>504</v>
      </c>
    </row>
    <row r="15" spans="1:10" ht="22.15" customHeight="1" x14ac:dyDescent="0.35">
      <c r="A15" s="9" t="s">
        <v>22</v>
      </c>
      <c r="B15" s="9">
        <v>445</v>
      </c>
      <c r="C15" s="9"/>
      <c r="E15" s="9" t="s">
        <v>22</v>
      </c>
      <c r="F15" s="9">
        <v>475</v>
      </c>
      <c r="G15" s="9"/>
      <c r="I15" s="9" t="s">
        <v>22</v>
      </c>
      <c r="J15" s="9">
        <v>505</v>
      </c>
    </row>
    <row r="16" spans="1:10" ht="22.15" customHeight="1" x14ac:dyDescent="0.35">
      <c r="A16" s="9" t="s">
        <v>22</v>
      </c>
      <c r="B16" s="9">
        <v>446</v>
      </c>
      <c r="C16" s="9"/>
      <c r="E16" s="9" t="s">
        <v>22</v>
      </c>
      <c r="F16" s="9">
        <v>476</v>
      </c>
      <c r="G16" s="9"/>
      <c r="I16" s="9" t="s">
        <v>22</v>
      </c>
      <c r="J16" s="9">
        <v>506</v>
      </c>
    </row>
    <row r="17" spans="1:10" ht="22.15" customHeight="1" x14ac:dyDescent="0.35">
      <c r="A17" s="9" t="s">
        <v>22</v>
      </c>
      <c r="B17" s="9">
        <v>447</v>
      </c>
      <c r="C17" s="9"/>
      <c r="E17" s="9" t="s">
        <v>22</v>
      </c>
      <c r="F17" s="9">
        <v>477</v>
      </c>
      <c r="G17" s="9"/>
      <c r="I17" s="9" t="s">
        <v>22</v>
      </c>
      <c r="J17" s="9">
        <v>507</v>
      </c>
    </row>
    <row r="18" spans="1:10" ht="22.15" customHeight="1" x14ac:dyDescent="0.35">
      <c r="A18" s="9" t="s">
        <v>22</v>
      </c>
      <c r="B18" s="9">
        <v>448</v>
      </c>
      <c r="C18" s="9"/>
      <c r="E18" s="9" t="s">
        <v>22</v>
      </c>
      <c r="F18" s="9">
        <v>478</v>
      </c>
      <c r="G18" s="9"/>
      <c r="I18" s="9" t="s">
        <v>22</v>
      </c>
      <c r="J18" s="9">
        <v>508</v>
      </c>
    </row>
    <row r="19" spans="1:10" ht="22.15" customHeight="1" x14ac:dyDescent="0.35">
      <c r="A19" s="9" t="s">
        <v>22</v>
      </c>
      <c r="B19" s="9">
        <v>449</v>
      </c>
      <c r="C19" s="9"/>
      <c r="E19" s="9" t="s">
        <v>22</v>
      </c>
      <c r="F19" s="9">
        <v>479</v>
      </c>
      <c r="G19" s="9"/>
      <c r="I19" s="9" t="s">
        <v>22</v>
      </c>
      <c r="J19" s="9">
        <v>509</v>
      </c>
    </row>
    <row r="20" spans="1:10" ht="22.15" customHeight="1" x14ac:dyDescent="0.35">
      <c r="A20" s="9" t="s">
        <v>22</v>
      </c>
      <c r="B20" s="9">
        <v>450</v>
      </c>
      <c r="C20" s="9"/>
      <c r="E20" s="9" t="s">
        <v>22</v>
      </c>
      <c r="F20" s="9">
        <v>480</v>
      </c>
      <c r="G20" s="9"/>
      <c r="I20" s="9" t="s">
        <v>22</v>
      </c>
      <c r="J20" s="9">
        <v>510</v>
      </c>
    </row>
    <row r="21" spans="1:10" ht="22.15" customHeight="1" x14ac:dyDescent="0.35">
      <c r="A21" s="9" t="s">
        <v>22</v>
      </c>
      <c r="B21" s="9">
        <v>451</v>
      </c>
      <c r="C21" s="9"/>
      <c r="E21" s="9" t="s">
        <v>22</v>
      </c>
      <c r="F21" s="9">
        <v>481</v>
      </c>
      <c r="G21" s="9"/>
      <c r="I21" s="9" t="s">
        <v>22</v>
      </c>
      <c r="J21" s="9">
        <v>511</v>
      </c>
    </row>
    <row r="22" spans="1:10" ht="22.15" customHeight="1" x14ac:dyDescent="0.35">
      <c r="A22" s="9" t="s">
        <v>22</v>
      </c>
      <c r="B22" s="9">
        <v>452</v>
      </c>
      <c r="C22" s="9"/>
      <c r="E22" s="9" t="s">
        <v>22</v>
      </c>
      <c r="F22" s="9">
        <v>482</v>
      </c>
      <c r="G22" s="9"/>
      <c r="I22" s="9" t="s">
        <v>22</v>
      </c>
      <c r="J22" s="9">
        <v>512</v>
      </c>
    </row>
    <row r="23" spans="1:10" ht="22.15" customHeight="1" x14ac:dyDescent="0.35">
      <c r="A23" s="9" t="s">
        <v>22</v>
      </c>
      <c r="B23" s="9">
        <v>453</v>
      </c>
      <c r="C23" s="9"/>
      <c r="E23" s="9" t="s">
        <v>22</v>
      </c>
      <c r="F23" s="9">
        <v>483</v>
      </c>
      <c r="G23" s="9"/>
      <c r="I23" s="9" t="s">
        <v>22</v>
      </c>
      <c r="J23" s="9">
        <v>513</v>
      </c>
    </row>
    <row r="24" spans="1:10" ht="22.15" customHeight="1" x14ac:dyDescent="0.35">
      <c r="A24" s="9" t="s">
        <v>22</v>
      </c>
      <c r="B24" s="9">
        <v>454</v>
      </c>
      <c r="C24" s="9"/>
      <c r="E24" s="9" t="s">
        <v>22</v>
      </c>
      <c r="F24" s="9">
        <v>484</v>
      </c>
      <c r="G24" s="9"/>
      <c r="I24" s="9" t="s">
        <v>22</v>
      </c>
      <c r="J24" s="9">
        <v>514</v>
      </c>
    </row>
    <row r="25" spans="1:10" ht="22.15" customHeight="1" x14ac:dyDescent="0.35">
      <c r="A25" s="9" t="s">
        <v>22</v>
      </c>
      <c r="B25" s="9">
        <v>455</v>
      </c>
      <c r="C25" s="9"/>
      <c r="E25" s="9" t="s">
        <v>22</v>
      </c>
      <c r="F25" s="9">
        <v>485</v>
      </c>
      <c r="G25" s="9"/>
      <c r="I25" s="9" t="s">
        <v>22</v>
      </c>
      <c r="J25" s="9">
        <v>515</v>
      </c>
    </row>
    <row r="26" spans="1:10" ht="22.15" customHeight="1" x14ac:dyDescent="0.35">
      <c r="A26" s="9" t="s">
        <v>22</v>
      </c>
      <c r="B26" s="9">
        <v>456</v>
      </c>
      <c r="C26" s="9"/>
      <c r="E26" s="9" t="s">
        <v>22</v>
      </c>
      <c r="F26" s="9">
        <v>486</v>
      </c>
      <c r="G26" s="9"/>
      <c r="I26" s="9" t="s">
        <v>22</v>
      </c>
      <c r="J26" s="9">
        <v>516</v>
      </c>
    </row>
    <row r="27" spans="1:10" ht="22.15" customHeight="1" x14ac:dyDescent="0.35">
      <c r="A27" s="9" t="s">
        <v>22</v>
      </c>
      <c r="B27" s="9">
        <v>457</v>
      </c>
      <c r="C27" s="9"/>
      <c r="E27" s="9" t="s">
        <v>22</v>
      </c>
      <c r="F27" s="9">
        <v>487</v>
      </c>
      <c r="G27" s="9"/>
      <c r="I27" s="9" t="s">
        <v>22</v>
      </c>
      <c r="J27" s="9">
        <v>517</v>
      </c>
    </row>
    <row r="28" spans="1:10" ht="22.15" customHeight="1" x14ac:dyDescent="0.35">
      <c r="A28" s="9" t="s">
        <v>22</v>
      </c>
      <c r="B28" s="9">
        <v>458</v>
      </c>
      <c r="C28" s="9"/>
      <c r="E28" s="9" t="s">
        <v>22</v>
      </c>
      <c r="F28" s="9">
        <v>488</v>
      </c>
      <c r="G28" s="9"/>
      <c r="I28" s="9" t="s">
        <v>22</v>
      </c>
      <c r="J28" s="9">
        <v>518</v>
      </c>
    </row>
    <row r="29" spans="1:10" ht="22.15" customHeight="1" x14ac:dyDescent="0.35">
      <c r="A29" s="9" t="s">
        <v>22</v>
      </c>
      <c r="B29" s="9">
        <v>459</v>
      </c>
      <c r="C29" s="9"/>
      <c r="E29" s="9" t="s">
        <v>22</v>
      </c>
      <c r="F29" s="9">
        <v>489</v>
      </c>
      <c r="G29" s="9"/>
      <c r="I29" s="9" t="s">
        <v>22</v>
      </c>
      <c r="J29" s="9">
        <v>519</v>
      </c>
    </row>
    <row r="30" spans="1:10" ht="22.15" customHeight="1" x14ac:dyDescent="0.35">
      <c r="A30" s="9" t="s">
        <v>22</v>
      </c>
      <c r="B30" s="9">
        <v>460</v>
      </c>
      <c r="C30" s="9"/>
      <c r="E30" s="9" t="s">
        <v>22</v>
      </c>
      <c r="F30" s="9">
        <v>490</v>
      </c>
      <c r="G30" s="9"/>
      <c r="I30" s="9" t="s">
        <v>22</v>
      </c>
      <c r="J30" s="9">
        <v>520</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5"/>
  <dimension ref="A1:F667"/>
  <sheetViews>
    <sheetView workbookViewId="0">
      <selection activeCell="I7" sqref="I7"/>
    </sheetView>
  </sheetViews>
  <sheetFormatPr baseColWidth="10" defaultColWidth="8.84375" defaultRowHeight="32.5" customHeight="1" x14ac:dyDescent="0.35"/>
  <cols>
    <col min="1" max="1" width="5.23046875" style="12" customWidth="1"/>
    <col min="2" max="2" width="7.23046875" style="12" customWidth="1"/>
    <col min="3" max="3" width="11" style="11" customWidth="1"/>
    <col min="4" max="4" width="21.53515625" style="10" customWidth="1"/>
    <col min="5" max="5" width="17.23046875" style="10" customWidth="1"/>
    <col min="6" max="6" width="13.84375" style="10" customWidth="1"/>
    <col min="7" max="256" width="11.53515625" customWidth="1"/>
  </cols>
  <sheetData>
    <row r="1" spans="1:6" ht="25.9" customHeight="1" x14ac:dyDescent="0.35">
      <c r="A1" s="429" t="s">
        <v>4873</v>
      </c>
      <c r="B1" s="429"/>
      <c r="C1" s="429"/>
      <c r="D1" s="429"/>
      <c r="E1" s="429"/>
      <c r="F1" s="429"/>
    </row>
    <row r="2" spans="1:6" ht="22.15" customHeight="1" x14ac:dyDescent="0.35">
      <c r="A2" s="428" t="s">
        <v>3</v>
      </c>
      <c r="B2" s="428"/>
      <c r="C2" s="428"/>
      <c r="D2" s="13" t="s">
        <v>4862</v>
      </c>
      <c r="E2" s="13" t="s">
        <v>4874</v>
      </c>
      <c r="F2" s="13" t="s">
        <v>4875</v>
      </c>
    </row>
    <row r="3" spans="1:6" ht="22.15" customHeight="1" x14ac:dyDescent="0.35">
      <c r="A3" s="12" t="s">
        <v>22</v>
      </c>
      <c r="B3" s="12" t="s">
        <v>4876</v>
      </c>
    </row>
    <row r="4" spans="1:6" ht="22.15" customHeight="1" x14ac:dyDescent="0.35">
      <c r="A4" s="12" t="s">
        <v>22</v>
      </c>
      <c r="B4" s="12" t="s">
        <v>4877</v>
      </c>
    </row>
    <row r="5" spans="1:6" ht="22.15" customHeight="1" x14ac:dyDescent="0.35">
      <c r="A5" s="12" t="s">
        <v>22</v>
      </c>
      <c r="B5" s="12" t="s">
        <v>4878</v>
      </c>
    </row>
    <row r="6" spans="1:6" ht="22.15" customHeight="1" x14ac:dyDescent="0.35">
      <c r="A6" s="12" t="s">
        <v>22</v>
      </c>
      <c r="B6" s="12" t="s">
        <v>4879</v>
      </c>
    </row>
    <row r="7" spans="1:6" ht="22.15" customHeight="1" x14ac:dyDescent="0.35">
      <c r="A7" s="12" t="s">
        <v>22</v>
      </c>
      <c r="B7" s="12" t="s">
        <v>4880</v>
      </c>
    </row>
    <row r="8" spans="1:6" ht="22.15" customHeight="1" x14ac:dyDescent="0.35">
      <c r="A8" s="12" t="s">
        <v>22</v>
      </c>
      <c r="B8" s="12" t="s">
        <v>4881</v>
      </c>
    </row>
    <row r="9" spans="1:6" ht="22.15" customHeight="1" x14ac:dyDescent="0.35">
      <c r="A9" s="12" t="s">
        <v>22</v>
      </c>
      <c r="B9" s="12" t="s">
        <v>4882</v>
      </c>
    </row>
    <row r="10" spans="1:6" ht="22.15" customHeight="1" x14ac:dyDescent="0.35">
      <c r="A10" s="12" t="s">
        <v>22</v>
      </c>
      <c r="B10" s="12" t="s">
        <v>4883</v>
      </c>
    </row>
    <row r="11" spans="1:6" ht="22.15" customHeight="1" x14ac:dyDescent="0.35">
      <c r="A11" s="12" t="s">
        <v>22</v>
      </c>
      <c r="B11" s="12" t="s">
        <v>4884</v>
      </c>
    </row>
    <row r="12" spans="1:6" ht="22.15" customHeight="1" x14ac:dyDescent="0.35">
      <c r="A12" s="12" t="s">
        <v>22</v>
      </c>
      <c r="B12" s="12" t="s">
        <v>4885</v>
      </c>
    </row>
    <row r="13" spans="1:6" ht="22.15" customHeight="1" x14ac:dyDescent="0.35">
      <c r="A13" s="12" t="s">
        <v>22</v>
      </c>
      <c r="B13" s="12" t="s">
        <v>4886</v>
      </c>
    </row>
    <row r="14" spans="1:6" ht="22.15" customHeight="1" x14ac:dyDescent="0.35">
      <c r="A14" s="12" t="s">
        <v>22</v>
      </c>
      <c r="B14" s="12" t="s">
        <v>4887</v>
      </c>
    </row>
    <row r="15" spans="1:6" ht="22.15" customHeight="1" x14ac:dyDescent="0.35">
      <c r="A15" s="12" t="s">
        <v>22</v>
      </c>
      <c r="B15" s="12" t="s">
        <v>4888</v>
      </c>
    </row>
    <row r="16" spans="1:6" ht="22.15" customHeight="1" x14ac:dyDescent="0.35">
      <c r="A16" s="12" t="s">
        <v>22</v>
      </c>
      <c r="B16" s="12" t="s">
        <v>4889</v>
      </c>
    </row>
    <row r="17" spans="1:2" ht="22.15" customHeight="1" x14ac:dyDescent="0.35">
      <c r="A17" s="12" t="s">
        <v>22</v>
      </c>
      <c r="B17" s="12" t="s">
        <v>4890</v>
      </c>
    </row>
    <row r="18" spans="1:2" ht="22.15" customHeight="1" x14ac:dyDescent="0.35">
      <c r="A18" s="12" t="s">
        <v>22</v>
      </c>
      <c r="B18" s="12" t="s">
        <v>4891</v>
      </c>
    </row>
    <row r="19" spans="1:2" ht="22.15" customHeight="1" x14ac:dyDescent="0.35">
      <c r="A19" s="12" t="s">
        <v>22</v>
      </c>
      <c r="B19" s="12" t="s">
        <v>4892</v>
      </c>
    </row>
    <row r="20" spans="1:2" ht="22.15" customHeight="1" x14ac:dyDescent="0.35">
      <c r="A20" s="12" t="s">
        <v>22</v>
      </c>
      <c r="B20" s="12" t="s">
        <v>4893</v>
      </c>
    </row>
    <row r="21" spans="1:2" ht="22.15" customHeight="1" x14ac:dyDescent="0.35">
      <c r="A21" s="12" t="s">
        <v>22</v>
      </c>
      <c r="B21" s="12" t="s">
        <v>4894</v>
      </c>
    </row>
    <row r="22" spans="1:2" ht="22.15" customHeight="1" x14ac:dyDescent="0.35">
      <c r="A22" s="12" t="s">
        <v>22</v>
      </c>
      <c r="B22" s="12" t="s">
        <v>4895</v>
      </c>
    </row>
    <row r="23" spans="1:2" ht="22.15" customHeight="1" x14ac:dyDescent="0.35">
      <c r="A23" s="12" t="s">
        <v>22</v>
      </c>
      <c r="B23" s="12" t="s">
        <v>4896</v>
      </c>
    </row>
    <row r="24" spans="1:2" ht="22.15" customHeight="1" x14ac:dyDescent="0.35">
      <c r="A24" s="12" t="s">
        <v>22</v>
      </c>
      <c r="B24" s="12" t="s">
        <v>4897</v>
      </c>
    </row>
    <row r="25" spans="1:2" ht="22.15" customHeight="1" x14ac:dyDescent="0.35">
      <c r="A25" s="12" t="s">
        <v>22</v>
      </c>
      <c r="B25" s="12" t="s">
        <v>4898</v>
      </c>
    </row>
    <row r="26" spans="1:2" ht="22.15" customHeight="1" x14ac:dyDescent="0.35">
      <c r="A26" s="12" t="s">
        <v>22</v>
      </c>
      <c r="B26" s="12" t="s">
        <v>4899</v>
      </c>
    </row>
    <row r="27" spans="1:2" ht="22.15" customHeight="1" x14ac:dyDescent="0.35">
      <c r="A27" s="12" t="s">
        <v>22</v>
      </c>
      <c r="B27" s="12" t="s">
        <v>4900</v>
      </c>
    </row>
    <row r="28" spans="1:2" ht="22.15" customHeight="1" x14ac:dyDescent="0.35">
      <c r="A28" s="12" t="s">
        <v>22</v>
      </c>
      <c r="B28" s="12" t="s">
        <v>4901</v>
      </c>
    </row>
    <row r="29" spans="1:2" ht="22.15" customHeight="1" x14ac:dyDescent="0.35">
      <c r="A29" s="12" t="s">
        <v>22</v>
      </c>
      <c r="B29" s="12" t="s">
        <v>4902</v>
      </c>
    </row>
    <row r="30" spans="1:2" ht="22.15" customHeight="1" x14ac:dyDescent="0.35">
      <c r="A30" s="12" t="s">
        <v>22</v>
      </c>
      <c r="B30" s="12" t="s">
        <v>4903</v>
      </c>
    </row>
    <row r="31" spans="1:2" ht="22.15" customHeight="1" x14ac:dyDescent="0.35">
      <c r="A31" s="12" t="s">
        <v>22</v>
      </c>
      <c r="B31" s="12" t="s">
        <v>4904</v>
      </c>
    </row>
    <row r="32" spans="1:2" ht="22.15" customHeight="1" x14ac:dyDescent="0.35">
      <c r="A32" s="12" t="s">
        <v>22</v>
      </c>
      <c r="B32" s="12" t="s">
        <v>4905</v>
      </c>
    </row>
    <row r="33" spans="1:2" ht="22.15" customHeight="1" x14ac:dyDescent="0.35">
      <c r="A33" s="12" t="s">
        <v>22</v>
      </c>
      <c r="B33" s="12" t="s">
        <v>4906</v>
      </c>
    </row>
    <row r="34" spans="1:2" ht="22.15" customHeight="1" x14ac:dyDescent="0.35">
      <c r="A34" s="12" t="s">
        <v>22</v>
      </c>
      <c r="B34" s="12" t="s">
        <v>4907</v>
      </c>
    </row>
    <row r="35" spans="1:2" ht="22.15" customHeight="1" x14ac:dyDescent="0.35">
      <c r="A35" s="12" t="s">
        <v>22</v>
      </c>
      <c r="B35" s="12" t="s">
        <v>4908</v>
      </c>
    </row>
    <row r="36" spans="1:2" ht="22.15" customHeight="1" x14ac:dyDescent="0.35">
      <c r="A36" s="12" t="s">
        <v>22</v>
      </c>
      <c r="B36" s="12" t="s">
        <v>4909</v>
      </c>
    </row>
    <row r="37" spans="1:2" ht="22.15" customHeight="1" x14ac:dyDescent="0.35">
      <c r="A37" s="12" t="s">
        <v>22</v>
      </c>
      <c r="B37" s="12" t="s">
        <v>4910</v>
      </c>
    </row>
    <row r="38" spans="1:2" ht="22.15" customHeight="1" x14ac:dyDescent="0.35">
      <c r="A38" s="12" t="s">
        <v>22</v>
      </c>
      <c r="B38" s="12" t="s">
        <v>4911</v>
      </c>
    </row>
    <row r="39" spans="1:2" ht="22.15" customHeight="1" x14ac:dyDescent="0.35">
      <c r="A39" s="12" t="s">
        <v>22</v>
      </c>
      <c r="B39" s="12" t="s">
        <v>4912</v>
      </c>
    </row>
    <row r="40" spans="1:2" ht="22.15" customHeight="1" x14ac:dyDescent="0.35">
      <c r="A40" s="12" t="s">
        <v>22</v>
      </c>
      <c r="B40" s="12" t="s">
        <v>4913</v>
      </c>
    </row>
    <row r="41" spans="1:2" ht="22.15" customHeight="1" x14ac:dyDescent="0.35">
      <c r="A41" s="12" t="s">
        <v>22</v>
      </c>
      <c r="B41" s="12" t="s">
        <v>4914</v>
      </c>
    </row>
    <row r="42" spans="1:2" ht="22.15" customHeight="1" x14ac:dyDescent="0.35">
      <c r="A42" s="12" t="s">
        <v>22</v>
      </c>
      <c r="B42" s="12" t="s">
        <v>4915</v>
      </c>
    </row>
    <row r="43" spans="1:2" ht="22.15" customHeight="1" x14ac:dyDescent="0.35">
      <c r="A43" s="12" t="s">
        <v>22</v>
      </c>
      <c r="B43" s="12" t="s">
        <v>4916</v>
      </c>
    </row>
    <row r="44" spans="1:2" ht="22.15" customHeight="1" x14ac:dyDescent="0.35">
      <c r="A44" s="12" t="s">
        <v>22</v>
      </c>
      <c r="B44" s="12" t="s">
        <v>4917</v>
      </c>
    </row>
    <row r="45" spans="1:2" ht="22.15" customHeight="1" x14ac:dyDescent="0.35">
      <c r="A45" s="12" t="s">
        <v>22</v>
      </c>
      <c r="B45" s="12" t="s">
        <v>4918</v>
      </c>
    </row>
    <row r="46" spans="1:2" ht="22.15" customHeight="1" x14ac:dyDescent="0.35">
      <c r="A46" s="12" t="s">
        <v>22</v>
      </c>
      <c r="B46" s="12" t="s">
        <v>4919</v>
      </c>
    </row>
    <row r="47" spans="1:2" ht="22.15" customHeight="1" x14ac:dyDescent="0.35">
      <c r="A47" s="12" t="s">
        <v>22</v>
      </c>
      <c r="B47" s="12" t="s">
        <v>4920</v>
      </c>
    </row>
    <row r="48" spans="1:2" ht="22.15" customHeight="1" x14ac:dyDescent="0.35">
      <c r="A48" s="12" t="s">
        <v>22</v>
      </c>
      <c r="B48" s="12" t="s">
        <v>4921</v>
      </c>
    </row>
    <row r="49" spans="1:2" ht="22.15" customHeight="1" x14ac:dyDescent="0.35">
      <c r="A49" s="12" t="s">
        <v>22</v>
      </c>
      <c r="B49" s="12" t="s">
        <v>4922</v>
      </c>
    </row>
    <row r="50" spans="1:2" ht="22.15" customHeight="1" x14ac:dyDescent="0.35">
      <c r="A50" s="12" t="s">
        <v>22</v>
      </c>
      <c r="B50" s="12" t="s">
        <v>4923</v>
      </c>
    </row>
    <row r="51" spans="1:2" ht="22.15" customHeight="1" x14ac:dyDescent="0.35">
      <c r="A51" s="12" t="s">
        <v>22</v>
      </c>
      <c r="B51" s="12" t="s">
        <v>4924</v>
      </c>
    </row>
    <row r="52" spans="1:2" ht="22.15" customHeight="1" x14ac:dyDescent="0.35">
      <c r="A52" s="12" t="s">
        <v>22</v>
      </c>
      <c r="B52" s="12" t="s">
        <v>4925</v>
      </c>
    </row>
    <row r="53" spans="1:2" ht="22.15" customHeight="1" x14ac:dyDescent="0.35">
      <c r="A53" s="12" t="s">
        <v>22</v>
      </c>
      <c r="B53" s="12" t="s">
        <v>4926</v>
      </c>
    </row>
    <row r="54" spans="1:2" ht="22.15" customHeight="1" x14ac:dyDescent="0.35">
      <c r="A54" s="12" t="s">
        <v>22</v>
      </c>
      <c r="B54" s="12" t="s">
        <v>4927</v>
      </c>
    </row>
    <row r="55" spans="1:2" ht="22.15" customHeight="1" x14ac:dyDescent="0.35">
      <c r="A55" s="12" t="s">
        <v>22</v>
      </c>
      <c r="B55" s="12" t="s">
        <v>4928</v>
      </c>
    </row>
    <row r="56" spans="1:2" ht="22.15" customHeight="1" x14ac:dyDescent="0.35">
      <c r="A56" s="12" t="s">
        <v>22</v>
      </c>
      <c r="B56" s="12" t="s">
        <v>4929</v>
      </c>
    </row>
    <row r="57" spans="1:2" ht="22.15" customHeight="1" x14ac:dyDescent="0.35">
      <c r="A57" s="12" t="s">
        <v>22</v>
      </c>
      <c r="B57" s="12" t="s">
        <v>4930</v>
      </c>
    </row>
    <row r="58" spans="1:2" ht="22.15" customHeight="1" x14ac:dyDescent="0.35">
      <c r="A58" s="12" t="s">
        <v>22</v>
      </c>
      <c r="B58" s="12" t="s">
        <v>4931</v>
      </c>
    </row>
    <row r="59" spans="1:2" ht="22.15" customHeight="1" x14ac:dyDescent="0.35">
      <c r="A59" s="12" t="s">
        <v>22</v>
      </c>
      <c r="B59" s="12" t="s">
        <v>4932</v>
      </c>
    </row>
    <row r="60" spans="1:2" ht="22.15" customHeight="1" x14ac:dyDescent="0.35">
      <c r="A60" s="12" t="s">
        <v>22</v>
      </c>
      <c r="B60" s="12" t="s">
        <v>4933</v>
      </c>
    </row>
    <row r="61" spans="1:2" ht="22.15" customHeight="1" x14ac:dyDescent="0.35">
      <c r="A61" s="12" t="s">
        <v>22</v>
      </c>
      <c r="B61" s="12" t="s">
        <v>4934</v>
      </c>
    </row>
    <row r="62" spans="1:2" ht="22.15" customHeight="1" x14ac:dyDescent="0.35">
      <c r="A62" s="12" t="s">
        <v>22</v>
      </c>
      <c r="B62" s="12" t="s">
        <v>4935</v>
      </c>
    </row>
    <row r="63" spans="1:2" ht="22.15" customHeight="1" x14ac:dyDescent="0.35">
      <c r="A63" s="12" t="s">
        <v>22</v>
      </c>
      <c r="B63" s="12" t="s">
        <v>4936</v>
      </c>
    </row>
    <row r="64" spans="1:2" ht="22.15" customHeight="1" x14ac:dyDescent="0.35">
      <c r="A64" s="12" t="s">
        <v>22</v>
      </c>
      <c r="B64" s="12" t="s">
        <v>4937</v>
      </c>
    </row>
    <row r="65" spans="1:2" ht="22.15" customHeight="1" x14ac:dyDescent="0.35">
      <c r="A65" s="12" t="s">
        <v>22</v>
      </c>
      <c r="B65" s="12" t="s">
        <v>4938</v>
      </c>
    </row>
    <row r="66" spans="1:2" ht="22.15" customHeight="1" x14ac:dyDescent="0.35">
      <c r="A66" s="12" t="s">
        <v>22</v>
      </c>
      <c r="B66" s="12" t="s">
        <v>4939</v>
      </c>
    </row>
    <row r="67" spans="1:2" ht="22.15" customHeight="1" x14ac:dyDescent="0.35">
      <c r="A67" s="12" t="s">
        <v>22</v>
      </c>
      <c r="B67" s="12" t="s">
        <v>4940</v>
      </c>
    </row>
    <row r="68" spans="1:2" ht="22.15" customHeight="1" x14ac:dyDescent="0.35">
      <c r="A68" s="12" t="s">
        <v>22</v>
      </c>
      <c r="B68" s="12" t="s">
        <v>4941</v>
      </c>
    </row>
    <row r="69" spans="1:2" ht="22.15" customHeight="1" x14ac:dyDescent="0.35">
      <c r="A69" s="12" t="s">
        <v>22</v>
      </c>
      <c r="B69" s="12" t="s">
        <v>4942</v>
      </c>
    </row>
    <row r="70" spans="1:2" ht="22.15" customHeight="1" x14ac:dyDescent="0.35">
      <c r="A70" s="12" t="s">
        <v>22</v>
      </c>
      <c r="B70" s="12" t="s">
        <v>4943</v>
      </c>
    </row>
    <row r="71" spans="1:2" ht="22.15" customHeight="1" x14ac:dyDescent="0.35">
      <c r="A71" s="12" t="s">
        <v>22</v>
      </c>
      <c r="B71" s="12" t="s">
        <v>4944</v>
      </c>
    </row>
    <row r="72" spans="1:2" ht="22.15" customHeight="1" x14ac:dyDescent="0.35">
      <c r="A72" s="12" t="s">
        <v>22</v>
      </c>
      <c r="B72" s="12" t="s">
        <v>4945</v>
      </c>
    </row>
    <row r="73" spans="1:2" ht="22.15" customHeight="1" x14ac:dyDescent="0.35">
      <c r="A73" s="12" t="s">
        <v>22</v>
      </c>
      <c r="B73" s="12" t="s">
        <v>4946</v>
      </c>
    </row>
    <row r="74" spans="1:2" ht="22.15" customHeight="1" x14ac:dyDescent="0.35">
      <c r="A74" s="12" t="s">
        <v>22</v>
      </c>
      <c r="B74" s="12" t="s">
        <v>4947</v>
      </c>
    </row>
    <row r="75" spans="1:2" ht="22.15" customHeight="1" x14ac:dyDescent="0.35">
      <c r="A75" s="12" t="s">
        <v>22</v>
      </c>
      <c r="B75" s="12" t="s">
        <v>4948</v>
      </c>
    </row>
    <row r="76" spans="1:2" ht="22.15" customHeight="1" x14ac:dyDescent="0.35">
      <c r="A76" s="12" t="s">
        <v>22</v>
      </c>
      <c r="B76" s="12" t="s">
        <v>4949</v>
      </c>
    </row>
    <row r="77" spans="1:2" ht="22.15" customHeight="1" x14ac:dyDescent="0.35">
      <c r="A77" s="12" t="s">
        <v>22</v>
      </c>
      <c r="B77" s="12" t="s">
        <v>4950</v>
      </c>
    </row>
    <row r="78" spans="1:2" ht="22.15" customHeight="1" x14ac:dyDescent="0.35">
      <c r="A78" s="12" t="s">
        <v>22</v>
      </c>
      <c r="B78" s="12" t="s">
        <v>4951</v>
      </c>
    </row>
    <row r="79" spans="1:2" ht="22.15" customHeight="1" x14ac:dyDescent="0.35">
      <c r="A79" s="12" t="s">
        <v>22</v>
      </c>
      <c r="B79" s="12" t="s">
        <v>4952</v>
      </c>
    </row>
    <row r="80" spans="1:2" ht="22.15" customHeight="1" x14ac:dyDescent="0.35">
      <c r="A80" s="12" t="s">
        <v>22</v>
      </c>
      <c r="B80" s="12" t="s">
        <v>4953</v>
      </c>
    </row>
    <row r="81" spans="1:2" ht="22.15" customHeight="1" x14ac:dyDescent="0.35">
      <c r="A81" s="12" t="s">
        <v>22</v>
      </c>
      <c r="B81" s="12" t="s">
        <v>4954</v>
      </c>
    </row>
    <row r="82" spans="1:2" ht="22.15" customHeight="1" x14ac:dyDescent="0.35">
      <c r="A82" s="12" t="s">
        <v>22</v>
      </c>
      <c r="B82" s="12" t="s">
        <v>4955</v>
      </c>
    </row>
    <row r="83" spans="1:2" ht="22.15" customHeight="1" x14ac:dyDescent="0.35">
      <c r="A83" s="12" t="s">
        <v>22</v>
      </c>
      <c r="B83" s="12" t="s">
        <v>4956</v>
      </c>
    </row>
    <row r="84" spans="1:2" ht="22.15" customHeight="1" x14ac:dyDescent="0.35">
      <c r="A84" s="12" t="s">
        <v>22</v>
      </c>
      <c r="B84" s="12" t="s">
        <v>4957</v>
      </c>
    </row>
    <row r="85" spans="1:2" ht="22.15" customHeight="1" x14ac:dyDescent="0.35">
      <c r="A85" s="12" t="s">
        <v>22</v>
      </c>
      <c r="B85" s="12" t="s">
        <v>4958</v>
      </c>
    </row>
    <row r="86" spans="1:2" ht="22.15" customHeight="1" x14ac:dyDescent="0.35">
      <c r="A86" s="12" t="s">
        <v>22</v>
      </c>
      <c r="B86" s="12" t="s">
        <v>4959</v>
      </c>
    </row>
    <row r="87" spans="1:2" ht="22.15" customHeight="1" x14ac:dyDescent="0.35">
      <c r="A87" s="12" t="s">
        <v>22</v>
      </c>
      <c r="B87" s="12" t="s">
        <v>4960</v>
      </c>
    </row>
    <row r="88" spans="1:2" ht="22.15" customHeight="1" x14ac:dyDescent="0.35">
      <c r="A88" s="12" t="s">
        <v>22</v>
      </c>
      <c r="B88" s="12" t="s">
        <v>4961</v>
      </c>
    </row>
    <row r="89" spans="1:2" ht="22.15" customHeight="1" x14ac:dyDescent="0.35">
      <c r="A89" s="12" t="s">
        <v>22</v>
      </c>
      <c r="B89" s="12" t="s">
        <v>4962</v>
      </c>
    </row>
    <row r="90" spans="1:2" ht="22.15" customHeight="1" x14ac:dyDescent="0.35">
      <c r="A90" s="12" t="s">
        <v>22</v>
      </c>
      <c r="B90" s="12" t="s">
        <v>4963</v>
      </c>
    </row>
    <row r="91" spans="1:2" ht="22.15" customHeight="1" x14ac:dyDescent="0.35">
      <c r="A91" s="12" t="s">
        <v>22</v>
      </c>
      <c r="B91" s="12" t="s">
        <v>4964</v>
      </c>
    </row>
    <row r="92" spans="1:2" ht="22.15" customHeight="1" x14ac:dyDescent="0.35">
      <c r="A92" s="12" t="s">
        <v>22</v>
      </c>
      <c r="B92" s="12" t="s">
        <v>4965</v>
      </c>
    </row>
    <row r="93" spans="1:2" ht="22.15" customHeight="1" x14ac:dyDescent="0.35">
      <c r="A93" s="12" t="s">
        <v>22</v>
      </c>
      <c r="B93" s="12" t="s">
        <v>4966</v>
      </c>
    </row>
    <row r="94" spans="1:2" ht="22.15" customHeight="1" x14ac:dyDescent="0.35">
      <c r="A94" s="12" t="s">
        <v>22</v>
      </c>
      <c r="B94" s="12" t="s">
        <v>4967</v>
      </c>
    </row>
    <row r="95" spans="1:2" ht="22.15" customHeight="1" x14ac:dyDescent="0.35">
      <c r="A95" s="12" t="s">
        <v>22</v>
      </c>
      <c r="B95" s="12" t="s">
        <v>4968</v>
      </c>
    </row>
    <row r="96" spans="1:2" ht="22.15" customHeight="1" x14ac:dyDescent="0.35">
      <c r="A96" s="12" t="s">
        <v>22</v>
      </c>
      <c r="B96" s="12" t="s">
        <v>4969</v>
      </c>
    </row>
    <row r="97" spans="1:2" ht="22.15" customHeight="1" x14ac:dyDescent="0.35">
      <c r="A97" s="12" t="s">
        <v>22</v>
      </c>
      <c r="B97" s="12" t="s">
        <v>4970</v>
      </c>
    </row>
    <row r="98" spans="1:2" ht="22.15" customHeight="1" x14ac:dyDescent="0.35">
      <c r="A98" s="12" t="s">
        <v>22</v>
      </c>
      <c r="B98" s="12" t="s">
        <v>4971</v>
      </c>
    </row>
    <row r="99" spans="1:2" ht="22.15" customHeight="1" x14ac:dyDescent="0.35">
      <c r="A99" s="12" t="s">
        <v>22</v>
      </c>
      <c r="B99" s="12" t="s">
        <v>4972</v>
      </c>
    </row>
    <row r="100" spans="1:2" ht="22.15" customHeight="1" x14ac:dyDescent="0.35">
      <c r="A100" s="12" t="s">
        <v>22</v>
      </c>
      <c r="B100" s="12" t="s">
        <v>4973</v>
      </c>
    </row>
    <row r="101" spans="1:2" ht="22.15" customHeight="1" x14ac:dyDescent="0.35">
      <c r="A101" s="12" t="s">
        <v>22</v>
      </c>
      <c r="B101" s="12" t="s">
        <v>4974</v>
      </c>
    </row>
    <row r="102" spans="1:2" ht="22.15" customHeight="1" x14ac:dyDescent="0.35">
      <c r="A102" s="12" t="s">
        <v>22</v>
      </c>
      <c r="B102" s="12" t="s">
        <v>1789</v>
      </c>
    </row>
    <row r="103" spans="1:2" ht="22.15" customHeight="1" x14ac:dyDescent="0.35">
      <c r="A103" s="12" t="s">
        <v>22</v>
      </c>
      <c r="B103" s="12" t="s">
        <v>4975</v>
      </c>
    </row>
    <row r="104" spans="1:2" ht="22.15" customHeight="1" x14ac:dyDescent="0.35">
      <c r="A104" s="12" t="s">
        <v>22</v>
      </c>
      <c r="B104" s="12" t="s">
        <v>4976</v>
      </c>
    </row>
    <row r="105" spans="1:2" ht="22.15" customHeight="1" x14ac:dyDescent="0.35">
      <c r="A105" s="12" t="s">
        <v>22</v>
      </c>
      <c r="B105" s="12" t="s">
        <v>4977</v>
      </c>
    </row>
    <row r="106" spans="1:2" ht="22.15" customHeight="1" x14ac:dyDescent="0.35">
      <c r="A106" s="12" t="s">
        <v>22</v>
      </c>
      <c r="B106" s="12" t="s">
        <v>4978</v>
      </c>
    </row>
    <row r="107" spans="1:2" ht="22.15" customHeight="1" x14ac:dyDescent="0.35">
      <c r="A107" s="12" t="s">
        <v>22</v>
      </c>
      <c r="B107" s="12" t="s">
        <v>4979</v>
      </c>
    </row>
    <row r="108" spans="1:2" ht="22.15" customHeight="1" x14ac:dyDescent="0.35">
      <c r="A108" s="12" t="s">
        <v>22</v>
      </c>
      <c r="B108" s="12" t="s">
        <v>4980</v>
      </c>
    </row>
    <row r="109" spans="1:2" ht="22.15" customHeight="1" x14ac:dyDescent="0.35">
      <c r="A109" s="12" t="s">
        <v>22</v>
      </c>
      <c r="B109" s="12" t="s">
        <v>4981</v>
      </c>
    </row>
    <row r="110" spans="1:2" ht="22.15" customHeight="1" x14ac:dyDescent="0.35">
      <c r="A110" s="12" t="s">
        <v>22</v>
      </c>
      <c r="B110" s="12" t="s">
        <v>4982</v>
      </c>
    </row>
    <row r="111" spans="1:2" ht="22.15" customHeight="1" x14ac:dyDescent="0.35">
      <c r="A111" s="12" t="s">
        <v>22</v>
      </c>
      <c r="B111" s="12" t="s">
        <v>4983</v>
      </c>
    </row>
    <row r="112" spans="1:2" ht="22.15" customHeight="1" x14ac:dyDescent="0.35">
      <c r="A112" s="12" t="s">
        <v>22</v>
      </c>
      <c r="B112" s="12" t="s">
        <v>4984</v>
      </c>
    </row>
    <row r="113" spans="1:2" ht="22.15" customHeight="1" x14ac:dyDescent="0.35">
      <c r="A113" s="12" t="s">
        <v>22</v>
      </c>
      <c r="B113" s="12" t="s">
        <v>4985</v>
      </c>
    </row>
    <row r="114" spans="1:2" ht="22.15" customHeight="1" x14ac:dyDescent="0.35">
      <c r="A114" s="12" t="s">
        <v>22</v>
      </c>
      <c r="B114" s="12" t="s">
        <v>4986</v>
      </c>
    </row>
    <row r="115" spans="1:2" ht="22.15" customHeight="1" x14ac:dyDescent="0.35">
      <c r="A115" s="12" t="s">
        <v>22</v>
      </c>
      <c r="B115" s="12" t="s">
        <v>4987</v>
      </c>
    </row>
    <row r="116" spans="1:2" ht="22.15" customHeight="1" x14ac:dyDescent="0.35">
      <c r="A116" s="12" t="s">
        <v>22</v>
      </c>
      <c r="B116" s="12" t="s">
        <v>4988</v>
      </c>
    </row>
    <row r="117" spans="1:2" ht="22.15" customHeight="1" x14ac:dyDescent="0.35">
      <c r="A117" s="12" t="s">
        <v>22</v>
      </c>
      <c r="B117" s="12" t="s">
        <v>4989</v>
      </c>
    </row>
    <row r="118" spans="1:2" ht="22.15" customHeight="1" x14ac:dyDescent="0.35">
      <c r="A118" s="12" t="s">
        <v>22</v>
      </c>
      <c r="B118" s="12" t="s">
        <v>4990</v>
      </c>
    </row>
    <row r="119" spans="1:2" ht="22.15" customHeight="1" x14ac:dyDescent="0.35">
      <c r="A119" s="12" t="s">
        <v>22</v>
      </c>
      <c r="B119" s="12" t="s">
        <v>4991</v>
      </c>
    </row>
    <row r="120" spans="1:2" ht="22.15" customHeight="1" x14ac:dyDescent="0.35">
      <c r="A120" s="12" t="s">
        <v>22</v>
      </c>
      <c r="B120" s="12" t="s">
        <v>4992</v>
      </c>
    </row>
    <row r="121" spans="1:2" ht="22.15" customHeight="1" x14ac:dyDescent="0.35">
      <c r="A121" s="12" t="s">
        <v>22</v>
      </c>
      <c r="B121" s="12" t="s">
        <v>4993</v>
      </c>
    </row>
    <row r="122" spans="1:2" ht="22.15" customHeight="1" x14ac:dyDescent="0.35">
      <c r="A122" s="12" t="s">
        <v>22</v>
      </c>
      <c r="B122" s="12" t="s">
        <v>4994</v>
      </c>
    </row>
    <row r="123" spans="1:2" ht="22.15" customHeight="1" x14ac:dyDescent="0.35">
      <c r="A123" s="12" t="s">
        <v>22</v>
      </c>
      <c r="B123" s="12" t="s">
        <v>4995</v>
      </c>
    </row>
    <row r="124" spans="1:2" ht="22.15" customHeight="1" x14ac:dyDescent="0.35">
      <c r="A124" s="12" t="s">
        <v>22</v>
      </c>
      <c r="B124" s="12" t="s">
        <v>4996</v>
      </c>
    </row>
    <row r="125" spans="1:2" ht="22.15" customHeight="1" x14ac:dyDescent="0.35">
      <c r="A125" s="12" t="s">
        <v>22</v>
      </c>
      <c r="B125" s="12" t="s">
        <v>4997</v>
      </c>
    </row>
    <row r="126" spans="1:2" ht="22.15" customHeight="1" x14ac:dyDescent="0.35">
      <c r="A126" s="12" t="s">
        <v>22</v>
      </c>
      <c r="B126" s="12" t="s">
        <v>4998</v>
      </c>
    </row>
    <row r="127" spans="1:2" ht="22.15" customHeight="1" x14ac:dyDescent="0.35">
      <c r="A127" s="12" t="s">
        <v>22</v>
      </c>
      <c r="B127" s="12" t="s">
        <v>4999</v>
      </c>
    </row>
    <row r="128" spans="1:2" ht="22.15" customHeight="1" x14ac:dyDescent="0.35">
      <c r="A128" s="12" t="s">
        <v>22</v>
      </c>
      <c r="B128" s="12" t="s">
        <v>5000</v>
      </c>
    </row>
    <row r="129" spans="1:2" ht="22.15" customHeight="1" x14ac:dyDescent="0.35">
      <c r="A129" s="12" t="s">
        <v>22</v>
      </c>
      <c r="B129" s="12" t="s">
        <v>5001</v>
      </c>
    </row>
    <row r="130" spans="1:2" ht="22.15" customHeight="1" x14ac:dyDescent="0.35">
      <c r="A130" s="12" t="s">
        <v>22</v>
      </c>
      <c r="B130" s="12" t="s">
        <v>5002</v>
      </c>
    </row>
    <row r="131" spans="1:2" ht="22.15" customHeight="1" x14ac:dyDescent="0.35">
      <c r="A131" s="12" t="s">
        <v>22</v>
      </c>
      <c r="B131" s="12" t="s">
        <v>5003</v>
      </c>
    </row>
    <row r="132" spans="1:2" ht="22.15" customHeight="1" x14ac:dyDescent="0.35">
      <c r="A132" s="12" t="s">
        <v>22</v>
      </c>
      <c r="B132" s="12" t="s">
        <v>5004</v>
      </c>
    </row>
    <row r="133" spans="1:2" ht="22.15" customHeight="1" x14ac:dyDescent="0.35">
      <c r="A133" s="12" t="s">
        <v>22</v>
      </c>
      <c r="B133" s="12" t="s">
        <v>5005</v>
      </c>
    </row>
    <row r="134" spans="1:2" ht="22.15" customHeight="1" x14ac:dyDescent="0.35">
      <c r="A134" s="12" t="s">
        <v>22</v>
      </c>
      <c r="B134" s="12" t="s">
        <v>5006</v>
      </c>
    </row>
    <row r="135" spans="1:2" ht="22.15" customHeight="1" x14ac:dyDescent="0.35">
      <c r="A135" s="12" t="s">
        <v>22</v>
      </c>
      <c r="B135" s="12" t="s">
        <v>5007</v>
      </c>
    </row>
    <row r="136" spans="1:2" ht="22.15" customHeight="1" x14ac:dyDescent="0.35">
      <c r="A136" s="12" t="s">
        <v>22</v>
      </c>
      <c r="B136" s="12" t="s">
        <v>5008</v>
      </c>
    </row>
    <row r="137" spans="1:2" ht="22.15" customHeight="1" x14ac:dyDescent="0.35">
      <c r="A137" s="12" t="s">
        <v>22</v>
      </c>
      <c r="B137" s="12" t="s">
        <v>5009</v>
      </c>
    </row>
    <row r="138" spans="1:2" ht="22.15" customHeight="1" x14ac:dyDescent="0.35">
      <c r="A138" s="12" t="s">
        <v>22</v>
      </c>
      <c r="B138" s="12" t="s">
        <v>5010</v>
      </c>
    </row>
    <row r="139" spans="1:2" ht="22.15" customHeight="1" x14ac:dyDescent="0.35">
      <c r="A139" s="12" t="s">
        <v>22</v>
      </c>
      <c r="B139" s="12" t="s">
        <v>5011</v>
      </c>
    </row>
    <row r="140" spans="1:2" ht="22.15" customHeight="1" x14ac:dyDescent="0.35">
      <c r="A140" s="12" t="s">
        <v>22</v>
      </c>
      <c r="B140" s="12" t="s">
        <v>5012</v>
      </c>
    </row>
    <row r="141" spans="1:2" ht="22.15" customHeight="1" x14ac:dyDescent="0.35">
      <c r="A141" s="12" t="s">
        <v>22</v>
      </c>
      <c r="B141" s="12" t="s">
        <v>5013</v>
      </c>
    </row>
    <row r="142" spans="1:2" ht="22.15" customHeight="1" x14ac:dyDescent="0.35">
      <c r="A142" s="12" t="s">
        <v>22</v>
      </c>
      <c r="B142" s="12" t="s">
        <v>5014</v>
      </c>
    </row>
    <row r="143" spans="1:2" ht="22.15" customHeight="1" x14ac:dyDescent="0.35">
      <c r="A143" s="12" t="s">
        <v>22</v>
      </c>
      <c r="B143" s="12" t="s">
        <v>5015</v>
      </c>
    </row>
    <row r="144" spans="1:2" ht="22.15" customHeight="1" x14ac:dyDescent="0.35">
      <c r="A144" s="12" t="s">
        <v>22</v>
      </c>
      <c r="B144" s="12" t="s">
        <v>5016</v>
      </c>
    </row>
    <row r="145" spans="1:2" ht="22.15" customHeight="1" x14ac:dyDescent="0.35">
      <c r="A145" s="12" t="s">
        <v>22</v>
      </c>
      <c r="B145" s="12" t="s">
        <v>5017</v>
      </c>
    </row>
    <row r="146" spans="1:2" ht="22.15" customHeight="1" x14ac:dyDescent="0.35">
      <c r="A146" s="12" t="s">
        <v>22</v>
      </c>
      <c r="B146" s="12" t="s">
        <v>5018</v>
      </c>
    </row>
    <row r="147" spans="1:2" ht="22.15" customHeight="1" x14ac:dyDescent="0.35">
      <c r="A147" s="12" t="s">
        <v>22</v>
      </c>
      <c r="B147" s="12" t="s">
        <v>5019</v>
      </c>
    </row>
    <row r="148" spans="1:2" ht="22.15" customHeight="1" x14ac:dyDescent="0.35">
      <c r="A148" s="12" t="s">
        <v>22</v>
      </c>
      <c r="B148" s="12" t="s">
        <v>5020</v>
      </c>
    </row>
    <row r="149" spans="1:2" ht="22.15" customHeight="1" x14ac:dyDescent="0.35">
      <c r="A149" s="12" t="s">
        <v>22</v>
      </c>
      <c r="B149" s="12" t="s">
        <v>5021</v>
      </c>
    </row>
    <row r="150" spans="1:2" ht="22.15" customHeight="1" x14ac:dyDescent="0.35">
      <c r="A150" s="12" t="s">
        <v>22</v>
      </c>
      <c r="B150" s="12" t="s">
        <v>5022</v>
      </c>
    </row>
    <row r="151" spans="1:2" ht="22.15" customHeight="1" x14ac:dyDescent="0.35">
      <c r="A151" s="12" t="s">
        <v>22</v>
      </c>
      <c r="B151" s="12" t="s">
        <v>5023</v>
      </c>
    </row>
    <row r="152" spans="1:2" ht="22.15" customHeight="1" x14ac:dyDescent="0.35">
      <c r="A152" s="12" t="s">
        <v>22</v>
      </c>
      <c r="B152" s="12" t="s">
        <v>5024</v>
      </c>
    </row>
    <row r="153" spans="1:2" ht="22.15" customHeight="1" x14ac:dyDescent="0.35">
      <c r="A153" s="12" t="s">
        <v>22</v>
      </c>
      <c r="B153" s="12" t="s">
        <v>5025</v>
      </c>
    </row>
    <row r="154" spans="1:2" ht="22.15" customHeight="1" x14ac:dyDescent="0.35">
      <c r="A154" s="12" t="s">
        <v>22</v>
      </c>
      <c r="B154" s="12" t="s">
        <v>5026</v>
      </c>
    </row>
    <row r="155" spans="1:2" ht="22.15" customHeight="1" x14ac:dyDescent="0.35">
      <c r="A155" s="12" t="s">
        <v>22</v>
      </c>
      <c r="B155" s="12" t="s">
        <v>5027</v>
      </c>
    </row>
    <row r="156" spans="1:2" ht="22.15" customHeight="1" x14ac:dyDescent="0.35">
      <c r="A156" s="12" t="s">
        <v>22</v>
      </c>
      <c r="B156" s="12" t="s">
        <v>5028</v>
      </c>
    </row>
    <row r="157" spans="1:2" ht="22.15" customHeight="1" x14ac:dyDescent="0.35">
      <c r="A157" s="12" t="s">
        <v>22</v>
      </c>
      <c r="B157" s="12" t="s">
        <v>5029</v>
      </c>
    </row>
    <row r="158" spans="1:2" ht="22.15" customHeight="1" x14ac:dyDescent="0.35">
      <c r="A158" s="12" t="s">
        <v>22</v>
      </c>
      <c r="B158" s="12" t="s">
        <v>5030</v>
      </c>
    </row>
    <row r="159" spans="1:2" ht="22.15" customHeight="1" x14ac:dyDescent="0.35">
      <c r="A159" s="12" t="s">
        <v>22</v>
      </c>
      <c r="B159" s="12" t="s">
        <v>5031</v>
      </c>
    </row>
    <row r="160" spans="1:2" ht="22.15" customHeight="1" x14ac:dyDescent="0.35">
      <c r="A160" s="12" t="s">
        <v>22</v>
      </c>
      <c r="B160" s="12" t="s">
        <v>5032</v>
      </c>
    </row>
    <row r="161" spans="1:2" ht="22.15" customHeight="1" x14ac:dyDescent="0.35">
      <c r="A161" s="12" t="s">
        <v>22</v>
      </c>
      <c r="B161" s="12" t="s">
        <v>276</v>
      </c>
    </row>
    <row r="162" spans="1:2" ht="22.15" customHeight="1" x14ac:dyDescent="0.35">
      <c r="A162" s="12" t="s">
        <v>22</v>
      </c>
      <c r="B162" s="12" t="s">
        <v>5033</v>
      </c>
    </row>
    <row r="163" spans="1:2" ht="22.15" customHeight="1" x14ac:dyDescent="0.35">
      <c r="A163" s="12" t="s">
        <v>22</v>
      </c>
      <c r="B163" s="12" t="s">
        <v>5034</v>
      </c>
    </row>
    <row r="164" spans="1:2" ht="22.15" customHeight="1" x14ac:dyDescent="0.35">
      <c r="A164" s="12" t="s">
        <v>22</v>
      </c>
      <c r="B164" s="12" t="s">
        <v>5035</v>
      </c>
    </row>
    <row r="165" spans="1:2" ht="22.15" customHeight="1" x14ac:dyDescent="0.35">
      <c r="A165" s="12" t="s">
        <v>22</v>
      </c>
      <c r="B165" s="12" t="s">
        <v>5036</v>
      </c>
    </row>
    <row r="166" spans="1:2" ht="22.15" customHeight="1" x14ac:dyDescent="0.35">
      <c r="A166" s="12" t="s">
        <v>22</v>
      </c>
      <c r="B166" s="12" t="s">
        <v>5037</v>
      </c>
    </row>
    <row r="167" spans="1:2" ht="22.15" customHeight="1" x14ac:dyDescent="0.35">
      <c r="A167" s="12" t="s">
        <v>22</v>
      </c>
      <c r="B167" s="12" t="s">
        <v>5038</v>
      </c>
    </row>
    <row r="168" spans="1:2" ht="22.15" customHeight="1" x14ac:dyDescent="0.35">
      <c r="A168" s="12" t="s">
        <v>22</v>
      </c>
      <c r="B168" s="12" t="s">
        <v>5039</v>
      </c>
    </row>
    <row r="169" spans="1:2" ht="22.15" customHeight="1" x14ac:dyDescent="0.35">
      <c r="A169" s="12" t="s">
        <v>22</v>
      </c>
      <c r="B169" s="12" t="s">
        <v>5040</v>
      </c>
    </row>
    <row r="170" spans="1:2" ht="22.15" customHeight="1" x14ac:dyDescent="0.35">
      <c r="A170" s="12" t="s">
        <v>22</v>
      </c>
      <c r="B170" s="12" t="s">
        <v>5041</v>
      </c>
    </row>
    <row r="171" spans="1:2" ht="22.15" customHeight="1" x14ac:dyDescent="0.35">
      <c r="A171" s="12" t="s">
        <v>22</v>
      </c>
      <c r="B171" s="12" t="s">
        <v>5042</v>
      </c>
    </row>
    <row r="172" spans="1:2" ht="22.15" customHeight="1" x14ac:dyDescent="0.35">
      <c r="A172" s="12" t="s">
        <v>22</v>
      </c>
      <c r="B172" s="12" t="s">
        <v>5043</v>
      </c>
    </row>
    <row r="173" spans="1:2" ht="22.15" customHeight="1" x14ac:dyDescent="0.35">
      <c r="A173" s="12" t="s">
        <v>22</v>
      </c>
      <c r="B173" s="12" t="s">
        <v>5044</v>
      </c>
    </row>
    <row r="174" spans="1:2" ht="22.15" customHeight="1" x14ac:dyDescent="0.35">
      <c r="A174" s="12" t="s">
        <v>22</v>
      </c>
      <c r="B174" s="12" t="s">
        <v>5045</v>
      </c>
    </row>
    <row r="175" spans="1:2" ht="22.15" customHeight="1" x14ac:dyDescent="0.35">
      <c r="A175" s="12" t="s">
        <v>22</v>
      </c>
      <c r="B175" s="12" t="s">
        <v>5046</v>
      </c>
    </row>
    <row r="176" spans="1:2" ht="22.15" customHeight="1" x14ac:dyDescent="0.35">
      <c r="A176" s="12" t="s">
        <v>22</v>
      </c>
      <c r="B176" s="12" t="s">
        <v>5047</v>
      </c>
    </row>
    <row r="177" spans="1:2" ht="22.15" customHeight="1" x14ac:dyDescent="0.35">
      <c r="A177" s="12" t="s">
        <v>22</v>
      </c>
      <c r="B177" s="12" t="s">
        <v>5048</v>
      </c>
    </row>
    <row r="178" spans="1:2" ht="22.15" customHeight="1" x14ac:dyDescent="0.35">
      <c r="A178" s="12" t="s">
        <v>22</v>
      </c>
      <c r="B178" s="12" t="s">
        <v>5049</v>
      </c>
    </row>
    <row r="179" spans="1:2" ht="22.15" customHeight="1" x14ac:dyDescent="0.35">
      <c r="A179" s="12" t="s">
        <v>22</v>
      </c>
      <c r="B179" s="12" t="s">
        <v>5050</v>
      </c>
    </row>
    <row r="180" spans="1:2" ht="22.15" customHeight="1" x14ac:dyDescent="0.35">
      <c r="A180" s="12" t="s">
        <v>22</v>
      </c>
      <c r="B180" s="12" t="s">
        <v>5051</v>
      </c>
    </row>
    <row r="181" spans="1:2" ht="22.15" customHeight="1" x14ac:dyDescent="0.35">
      <c r="A181" s="12" t="s">
        <v>22</v>
      </c>
      <c r="B181" s="12" t="s">
        <v>5052</v>
      </c>
    </row>
    <row r="182" spans="1:2" ht="22.15" customHeight="1" x14ac:dyDescent="0.35">
      <c r="A182" s="12" t="s">
        <v>22</v>
      </c>
      <c r="B182" s="12" t="s">
        <v>5053</v>
      </c>
    </row>
    <row r="183" spans="1:2" ht="22.15" customHeight="1" x14ac:dyDescent="0.35">
      <c r="A183" s="12" t="s">
        <v>22</v>
      </c>
      <c r="B183" s="12" t="s">
        <v>5054</v>
      </c>
    </row>
    <row r="184" spans="1:2" ht="22.15" customHeight="1" x14ac:dyDescent="0.35">
      <c r="A184" s="12" t="s">
        <v>22</v>
      </c>
      <c r="B184" s="12" t="s">
        <v>5055</v>
      </c>
    </row>
    <row r="185" spans="1:2" ht="22.15" customHeight="1" x14ac:dyDescent="0.35">
      <c r="A185" s="12" t="s">
        <v>22</v>
      </c>
      <c r="B185" s="12" t="s">
        <v>5056</v>
      </c>
    </row>
    <row r="186" spans="1:2" ht="22.15" customHeight="1" x14ac:dyDescent="0.35">
      <c r="A186" s="12" t="s">
        <v>22</v>
      </c>
      <c r="B186" s="12" t="s">
        <v>5057</v>
      </c>
    </row>
    <row r="187" spans="1:2" ht="22.15" customHeight="1" x14ac:dyDescent="0.35">
      <c r="A187" s="12" t="s">
        <v>22</v>
      </c>
      <c r="B187" s="12" t="s">
        <v>5058</v>
      </c>
    </row>
    <row r="188" spans="1:2" ht="22.15" customHeight="1" x14ac:dyDescent="0.35">
      <c r="A188" s="12" t="s">
        <v>22</v>
      </c>
      <c r="B188" s="12" t="s">
        <v>5059</v>
      </c>
    </row>
    <row r="189" spans="1:2" ht="22.15" customHeight="1" x14ac:dyDescent="0.35">
      <c r="A189" s="12" t="s">
        <v>22</v>
      </c>
      <c r="B189" s="12" t="s">
        <v>5060</v>
      </c>
    </row>
    <row r="190" spans="1:2" ht="22.15" customHeight="1" x14ac:dyDescent="0.35">
      <c r="A190" s="12" t="s">
        <v>22</v>
      </c>
      <c r="B190" s="12" t="s">
        <v>5061</v>
      </c>
    </row>
    <row r="191" spans="1:2" ht="22.15" customHeight="1" x14ac:dyDescent="0.35">
      <c r="A191" s="12" t="s">
        <v>22</v>
      </c>
      <c r="B191" s="12" t="s">
        <v>5062</v>
      </c>
    </row>
    <row r="192" spans="1:2" ht="22.15" customHeight="1" x14ac:dyDescent="0.35">
      <c r="A192" s="12" t="s">
        <v>22</v>
      </c>
      <c r="B192" s="12" t="s">
        <v>5063</v>
      </c>
    </row>
    <row r="193" spans="1:2" ht="22.15" customHeight="1" x14ac:dyDescent="0.35">
      <c r="A193" s="12" t="s">
        <v>22</v>
      </c>
      <c r="B193" s="12" t="s">
        <v>5064</v>
      </c>
    </row>
    <row r="194" spans="1:2" ht="22.15" customHeight="1" x14ac:dyDescent="0.35">
      <c r="A194" s="12" t="s">
        <v>22</v>
      </c>
      <c r="B194" s="12" t="s">
        <v>5065</v>
      </c>
    </row>
    <row r="195" spans="1:2" ht="22.15" customHeight="1" x14ac:dyDescent="0.35">
      <c r="A195" s="12" t="s">
        <v>22</v>
      </c>
      <c r="B195" s="12" t="s">
        <v>5066</v>
      </c>
    </row>
    <row r="196" spans="1:2" ht="22.15" customHeight="1" x14ac:dyDescent="0.35">
      <c r="A196" s="12" t="s">
        <v>22</v>
      </c>
      <c r="B196" s="12" t="s">
        <v>5067</v>
      </c>
    </row>
    <row r="197" spans="1:2" ht="22.15" customHeight="1" x14ac:dyDescent="0.35">
      <c r="A197" s="12" t="s">
        <v>22</v>
      </c>
      <c r="B197" s="12" t="s">
        <v>5068</v>
      </c>
    </row>
    <row r="198" spans="1:2" ht="22.15" customHeight="1" x14ac:dyDescent="0.35">
      <c r="A198" s="12" t="s">
        <v>22</v>
      </c>
      <c r="B198" s="12" t="s">
        <v>5069</v>
      </c>
    </row>
    <row r="199" spans="1:2" ht="22.15" customHeight="1" x14ac:dyDescent="0.35">
      <c r="A199" s="12" t="s">
        <v>22</v>
      </c>
      <c r="B199" s="12" t="s">
        <v>5070</v>
      </c>
    </row>
    <row r="200" spans="1:2" ht="22.15" customHeight="1" x14ac:dyDescent="0.35">
      <c r="A200" s="12" t="s">
        <v>22</v>
      </c>
      <c r="B200" s="12" t="s">
        <v>5071</v>
      </c>
    </row>
    <row r="201" spans="1:2" ht="22.15" customHeight="1" x14ac:dyDescent="0.35">
      <c r="A201" s="12" t="s">
        <v>22</v>
      </c>
      <c r="B201" s="12" t="s">
        <v>5072</v>
      </c>
    </row>
    <row r="202" spans="1:2" ht="22.15" customHeight="1" x14ac:dyDescent="0.35">
      <c r="A202" s="12" t="s">
        <v>22</v>
      </c>
      <c r="B202" s="12" t="s">
        <v>5073</v>
      </c>
    </row>
    <row r="203" spans="1:2" ht="22.15" customHeight="1" x14ac:dyDescent="0.35">
      <c r="A203" s="12" t="s">
        <v>22</v>
      </c>
      <c r="B203" s="12" t="s">
        <v>5074</v>
      </c>
    </row>
    <row r="204" spans="1:2" ht="22.15" customHeight="1" x14ac:dyDescent="0.35">
      <c r="A204" s="12" t="s">
        <v>22</v>
      </c>
      <c r="B204" s="12" t="s">
        <v>5075</v>
      </c>
    </row>
    <row r="205" spans="1:2" ht="22.15" customHeight="1" x14ac:dyDescent="0.35">
      <c r="A205" s="12" t="s">
        <v>22</v>
      </c>
      <c r="B205" s="12" t="s">
        <v>5076</v>
      </c>
    </row>
    <row r="206" spans="1:2" ht="22.15" customHeight="1" x14ac:dyDescent="0.35">
      <c r="A206" s="12" t="s">
        <v>22</v>
      </c>
      <c r="B206" s="12" t="s">
        <v>5077</v>
      </c>
    </row>
    <row r="207" spans="1:2" ht="22.15" customHeight="1" x14ac:dyDescent="0.35">
      <c r="A207" s="12" t="s">
        <v>22</v>
      </c>
      <c r="B207" s="12" t="s">
        <v>5078</v>
      </c>
    </row>
    <row r="208" spans="1:2" ht="22.15" customHeight="1" x14ac:dyDescent="0.35">
      <c r="A208" s="12" t="s">
        <v>22</v>
      </c>
      <c r="B208" s="12" t="s">
        <v>5079</v>
      </c>
    </row>
    <row r="209" spans="1:2" ht="22.15" customHeight="1" x14ac:dyDescent="0.35">
      <c r="A209" s="12" t="s">
        <v>22</v>
      </c>
      <c r="B209" s="12" t="s">
        <v>5080</v>
      </c>
    </row>
    <row r="210" spans="1:2" ht="22.15" customHeight="1" x14ac:dyDescent="0.35">
      <c r="A210" s="12" t="s">
        <v>22</v>
      </c>
      <c r="B210" s="12" t="s">
        <v>5081</v>
      </c>
    </row>
    <row r="211" spans="1:2" ht="22.15" customHeight="1" x14ac:dyDescent="0.35">
      <c r="A211" s="12" t="s">
        <v>22</v>
      </c>
      <c r="B211" s="12" t="s">
        <v>5082</v>
      </c>
    </row>
    <row r="212" spans="1:2" ht="22.15" customHeight="1" x14ac:dyDescent="0.35">
      <c r="A212" s="12" t="s">
        <v>22</v>
      </c>
      <c r="B212" s="12" t="s">
        <v>5083</v>
      </c>
    </row>
    <row r="213" spans="1:2" ht="22.15" customHeight="1" x14ac:dyDescent="0.35">
      <c r="A213" s="12" t="s">
        <v>22</v>
      </c>
      <c r="B213" s="12" t="s">
        <v>5084</v>
      </c>
    </row>
    <row r="214" spans="1:2" ht="22.15" customHeight="1" x14ac:dyDescent="0.35">
      <c r="A214" s="12" t="s">
        <v>22</v>
      </c>
      <c r="B214" s="12" t="s">
        <v>5085</v>
      </c>
    </row>
    <row r="215" spans="1:2" ht="22.15" customHeight="1" x14ac:dyDescent="0.35">
      <c r="A215" s="12" t="s">
        <v>22</v>
      </c>
      <c r="B215" s="12" t="s">
        <v>5086</v>
      </c>
    </row>
    <row r="216" spans="1:2" ht="22.15" customHeight="1" x14ac:dyDescent="0.35">
      <c r="A216" s="12" t="s">
        <v>22</v>
      </c>
      <c r="B216" s="12" t="s">
        <v>5087</v>
      </c>
    </row>
    <row r="217" spans="1:2" ht="22.15" customHeight="1" x14ac:dyDescent="0.35">
      <c r="A217" s="12" t="s">
        <v>22</v>
      </c>
      <c r="B217" s="12" t="s">
        <v>5088</v>
      </c>
    </row>
    <row r="218" spans="1:2" ht="22.15" customHeight="1" x14ac:dyDescent="0.35">
      <c r="A218" s="12" t="s">
        <v>22</v>
      </c>
      <c r="B218" s="12" t="s">
        <v>5089</v>
      </c>
    </row>
    <row r="219" spans="1:2" ht="22.15" customHeight="1" x14ac:dyDescent="0.35">
      <c r="A219" s="12" t="s">
        <v>22</v>
      </c>
      <c r="B219" s="12" t="s">
        <v>5090</v>
      </c>
    </row>
    <row r="220" spans="1:2" ht="22.15" customHeight="1" x14ac:dyDescent="0.35">
      <c r="A220" s="12" t="s">
        <v>22</v>
      </c>
      <c r="B220" s="12" t="s">
        <v>5091</v>
      </c>
    </row>
    <row r="221" spans="1:2" ht="22.15" customHeight="1" x14ac:dyDescent="0.35">
      <c r="A221" s="12" t="s">
        <v>22</v>
      </c>
      <c r="B221" s="12" t="s">
        <v>5092</v>
      </c>
    </row>
    <row r="222" spans="1:2" ht="22.15" customHeight="1" x14ac:dyDescent="0.35">
      <c r="A222" s="12" t="s">
        <v>22</v>
      </c>
      <c r="B222" s="12" t="s">
        <v>5093</v>
      </c>
    </row>
    <row r="223" spans="1:2" ht="22.15" customHeight="1" x14ac:dyDescent="0.35">
      <c r="A223" s="12" t="s">
        <v>22</v>
      </c>
      <c r="B223" s="12" t="s">
        <v>5094</v>
      </c>
    </row>
    <row r="224" spans="1:2" ht="22.15" customHeight="1" x14ac:dyDescent="0.35">
      <c r="A224" s="12" t="s">
        <v>22</v>
      </c>
      <c r="B224" s="12" t="s">
        <v>5095</v>
      </c>
    </row>
    <row r="225" spans="1:2" ht="22.15" customHeight="1" x14ac:dyDescent="0.35">
      <c r="A225" s="12" t="s">
        <v>22</v>
      </c>
      <c r="B225" s="12" t="s">
        <v>5096</v>
      </c>
    </row>
    <row r="226" spans="1:2" ht="22.15" customHeight="1" x14ac:dyDescent="0.35">
      <c r="A226" s="12" t="s">
        <v>22</v>
      </c>
      <c r="B226" s="12" t="s">
        <v>5097</v>
      </c>
    </row>
    <row r="227" spans="1:2" ht="22.15" customHeight="1" x14ac:dyDescent="0.35">
      <c r="A227" s="12" t="s">
        <v>22</v>
      </c>
      <c r="B227" s="12" t="s">
        <v>5098</v>
      </c>
    </row>
    <row r="228" spans="1:2" ht="22.15" customHeight="1" x14ac:dyDescent="0.35">
      <c r="A228" s="12" t="s">
        <v>22</v>
      </c>
      <c r="B228" s="12" t="s">
        <v>5099</v>
      </c>
    </row>
    <row r="229" spans="1:2" ht="22.15" customHeight="1" x14ac:dyDescent="0.35">
      <c r="A229" s="12" t="s">
        <v>22</v>
      </c>
      <c r="B229" s="12" t="s">
        <v>5100</v>
      </c>
    </row>
    <row r="230" spans="1:2" ht="22.15" customHeight="1" x14ac:dyDescent="0.35">
      <c r="A230" s="12" t="s">
        <v>22</v>
      </c>
      <c r="B230" s="12" t="s">
        <v>5101</v>
      </c>
    </row>
    <row r="231" spans="1:2" ht="22.15" customHeight="1" x14ac:dyDescent="0.35">
      <c r="A231" s="12" t="s">
        <v>22</v>
      </c>
      <c r="B231" s="12" t="s">
        <v>5102</v>
      </c>
    </row>
    <row r="232" spans="1:2" ht="22.15" customHeight="1" x14ac:dyDescent="0.35">
      <c r="A232" s="12" t="s">
        <v>22</v>
      </c>
      <c r="B232" s="12" t="s">
        <v>5103</v>
      </c>
    </row>
    <row r="233" spans="1:2" ht="22.15" customHeight="1" x14ac:dyDescent="0.35">
      <c r="A233" s="12" t="s">
        <v>22</v>
      </c>
      <c r="B233" s="12" t="s">
        <v>5104</v>
      </c>
    </row>
    <row r="234" spans="1:2" ht="22.15" customHeight="1" x14ac:dyDescent="0.35">
      <c r="A234" s="12" t="s">
        <v>22</v>
      </c>
      <c r="B234" s="12" t="s">
        <v>5105</v>
      </c>
    </row>
    <row r="235" spans="1:2" ht="22.15" customHeight="1" x14ac:dyDescent="0.35">
      <c r="A235" s="12" t="s">
        <v>22</v>
      </c>
      <c r="B235" s="12" t="s">
        <v>5106</v>
      </c>
    </row>
    <row r="236" spans="1:2" ht="22.15" customHeight="1" x14ac:dyDescent="0.35">
      <c r="A236" s="12" t="s">
        <v>22</v>
      </c>
      <c r="B236" s="12" t="s">
        <v>5107</v>
      </c>
    </row>
    <row r="237" spans="1:2" ht="22.15" customHeight="1" x14ac:dyDescent="0.35">
      <c r="A237" s="12" t="s">
        <v>22</v>
      </c>
      <c r="B237" s="12" t="s">
        <v>5108</v>
      </c>
    </row>
    <row r="238" spans="1:2" ht="22.15" customHeight="1" x14ac:dyDescent="0.35">
      <c r="A238" s="12" t="s">
        <v>22</v>
      </c>
      <c r="B238" s="12" t="s">
        <v>5109</v>
      </c>
    </row>
    <row r="239" spans="1:2" ht="22.15" customHeight="1" x14ac:dyDescent="0.35">
      <c r="A239" s="12" t="s">
        <v>22</v>
      </c>
      <c r="B239" s="12" t="s">
        <v>5110</v>
      </c>
    </row>
    <row r="240" spans="1:2" ht="22.15" customHeight="1" x14ac:dyDescent="0.35">
      <c r="A240" s="12" t="s">
        <v>22</v>
      </c>
      <c r="B240" s="12" t="s">
        <v>5111</v>
      </c>
    </row>
    <row r="241" spans="1:2" ht="22.15" customHeight="1" x14ac:dyDescent="0.35">
      <c r="A241" s="12" t="s">
        <v>22</v>
      </c>
      <c r="B241" s="12" t="s">
        <v>5112</v>
      </c>
    </row>
    <row r="242" spans="1:2" ht="22.15" customHeight="1" x14ac:dyDescent="0.35">
      <c r="A242" s="12" t="s">
        <v>22</v>
      </c>
      <c r="B242" s="12" t="s">
        <v>5113</v>
      </c>
    </row>
    <row r="243" spans="1:2" ht="22.15" customHeight="1" x14ac:dyDescent="0.35">
      <c r="A243" s="12" t="s">
        <v>22</v>
      </c>
      <c r="B243" s="12" t="s">
        <v>5114</v>
      </c>
    </row>
    <row r="244" spans="1:2" ht="22.15" customHeight="1" x14ac:dyDescent="0.35">
      <c r="A244" s="12" t="s">
        <v>22</v>
      </c>
      <c r="B244" s="12" t="s">
        <v>5115</v>
      </c>
    </row>
    <row r="245" spans="1:2" ht="22.15" customHeight="1" x14ac:dyDescent="0.35">
      <c r="A245" s="12" t="s">
        <v>22</v>
      </c>
      <c r="B245" s="12" t="s">
        <v>5116</v>
      </c>
    </row>
    <row r="246" spans="1:2" ht="22.15" customHeight="1" x14ac:dyDescent="0.35">
      <c r="A246" s="12" t="s">
        <v>22</v>
      </c>
      <c r="B246" s="12" t="s">
        <v>5117</v>
      </c>
    </row>
    <row r="247" spans="1:2" ht="22.15" customHeight="1" x14ac:dyDescent="0.35">
      <c r="A247" s="12" t="s">
        <v>22</v>
      </c>
      <c r="B247" s="12" t="s">
        <v>5118</v>
      </c>
    </row>
    <row r="248" spans="1:2" ht="22.15" customHeight="1" x14ac:dyDescent="0.35">
      <c r="A248" s="12" t="s">
        <v>22</v>
      </c>
      <c r="B248" s="12" t="s">
        <v>5119</v>
      </c>
    </row>
    <row r="249" spans="1:2" ht="22.15" customHeight="1" x14ac:dyDescent="0.35">
      <c r="A249" s="12" t="s">
        <v>22</v>
      </c>
      <c r="B249" s="12" t="s">
        <v>5120</v>
      </c>
    </row>
    <row r="250" spans="1:2" ht="22.15" customHeight="1" x14ac:dyDescent="0.35">
      <c r="A250" s="12" t="s">
        <v>22</v>
      </c>
      <c r="B250" s="12" t="s">
        <v>5121</v>
      </c>
    </row>
    <row r="251" spans="1:2" ht="22.15" customHeight="1" x14ac:dyDescent="0.35">
      <c r="A251" s="12" t="s">
        <v>22</v>
      </c>
      <c r="B251" s="12" t="s">
        <v>5122</v>
      </c>
    </row>
    <row r="252" spans="1:2" ht="22.15" customHeight="1" x14ac:dyDescent="0.35">
      <c r="A252" s="12" t="s">
        <v>22</v>
      </c>
      <c r="B252" s="12" t="s">
        <v>5123</v>
      </c>
    </row>
    <row r="253" spans="1:2" ht="22.15" customHeight="1" x14ac:dyDescent="0.35">
      <c r="A253" s="12" t="s">
        <v>22</v>
      </c>
      <c r="B253" s="12" t="s">
        <v>5124</v>
      </c>
    </row>
    <row r="254" spans="1:2" ht="22.15" customHeight="1" x14ac:dyDescent="0.35">
      <c r="A254" s="12" t="s">
        <v>22</v>
      </c>
      <c r="B254" s="12" t="s">
        <v>5125</v>
      </c>
    </row>
    <row r="255" spans="1:2" ht="22.15" customHeight="1" x14ac:dyDescent="0.35">
      <c r="A255" s="12" t="s">
        <v>22</v>
      </c>
      <c r="B255" s="12" t="s">
        <v>5126</v>
      </c>
    </row>
    <row r="256" spans="1:2" ht="22.15" customHeight="1" x14ac:dyDescent="0.35">
      <c r="A256" s="12" t="s">
        <v>22</v>
      </c>
      <c r="B256" s="12" t="s">
        <v>5127</v>
      </c>
    </row>
    <row r="257" spans="1:2" ht="22.15" customHeight="1" x14ac:dyDescent="0.35">
      <c r="A257" s="12" t="s">
        <v>22</v>
      </c>
      <c r="B257" s="12" t="s">
        <v>5128</v>
      </c>
    </row>
    <row r="258" spans="1:2" ht="22.15" customHeight="1" x14ac:dyDescent="0.35">
      <c r="A258" s="12" t="s">
        <v>22</v>
      </c>
      <c r="B258" s="12" t="s">
        <v>5129</v>
      </c>
    </row>
    <row r="259" spans="1:2" ht="22.15" customHeight="1" x14ac:dyDescent="0.35">
      <c r="A259" s="12" t="s">
        <v>22</v>
      </c>
      <c r="B259" s="12" t="s">
        <v>5130</v>
      </c>
    </row>
    <row r="260" spans="1:2" ht="22.15" customHeight="1" x14ac:dyDescent="0.35">
      <c r="A260" s="12" t="s">
        <v>22</v>
      </c>
      <c r="B260" s="12" t="s">
        <v>5131</v>
      </c>
    </row>
    <row r="261" spans="1:2" ht="22.15" customHeight="1" x14ac:dyDescent="0.35">
      <c r="A261" s="12" t="s">
        <v>22</v>
      </c>
      <c r="B261" s="12" t="s">
        <v>5132</v>
      </c>
    </row>
    <row r="262" spans="1:2" ht="22.15" customHeight="1" x14ac:dyDescent="0.35">
      <c r="A262" s="12" t="s">
        <v>22</v>
      </c>
      <c r="B262" s="12" t="s">
        <v>5133</v>
      </c>
    </row>
    <row r="263" spans="1:2" ht="22.15" customHeight="1" x14ac:dyDescent="0.35">
      <c r="A263" s="12" t="s">
        <v>22</v>
      </c>
      <c r="B263" s="12" t="s">
        <v>5134</v>
      </c>
    </row>
    <row r="264" spans="1:2" ht="22.15" customHeight="1" x14ac:dyDescent="0.35">
      <c r="A264" s="12" t="s">
        <v>22</v>
      </c>
      <c r="B264" s="12" t="s">
        <v>5135</v>
      </c>
    </row>
    <row r="265" spans="1:2" ht="22.15" customHeight="1" x14ac:dyDescent="0.35">
      <c r="A265" s="12" t="s">
        <v>22</v>
      </c>
      <c r="B265" s="12" t="s">
        <v>5136</v>
      </c>
    </row>
    <row r="266" spans="1:2" ht="22.15" customHeight="1" x14ac:dyDescent="0.35">
      <c r="A266" s="12" t="s">
        <v>22</v>
      </c>
      <c r="B266" s="12" t="s">
        <v>5137</v>
      </c>
    </row>
    <row r="267" spans="1:2" ht="22.15" customHeight="1" x14ac:dyDescent="0.35">
      <c r="A267" s="12" t="s">
        <v>22</v>
      </c>
      <c r="B267" s="12" t="s">
        <v>5138</v>
      </c>
    </row>
    <row r="268" spans="1:2" ht="22.15" customHeight="1" x14ac:dyDescent="0.35">
      <c r="A268" s="12" t="s">
        <v>22</v>
      </c>
      <c r="B268" s="12" t="s">
        <v>5139</v>
      </c>
    </row>
    <row r="269" spans="1:2" ht="22.15" customHeight="1" x14ac:dyDescent="0.35">
      <c r="A269" s="12" t="s">
        <v>22</v>
      </c>
      <c r="B269" s="12" t="s">
        <v>5140</v>
      </c>
    </row>
    <row r="270" spans="1:2" ht="22.15" customHeight="1" x14ac:dyDescent="0.35">
      <c r="A270" s="12" t="s">
        <v>22</v>
      </c>
      <c r="B270" s="12" t="s">
        <v>5141</v>
      </c>
    </row>
    <row r="271" spans="1:2" ht="22.15" customHeight="1" x14ac:dyDescent="0.35">
      <c r="A271" s="12" t="s">
        <v>22</v>
      </c>
      <c r="B271" s="12" t="s">
        <v>5142</v>
      </c>
    </row>
    <row r="272" spans="1:2" ht="22.15" customHeight="1" x14ac:dyDescent="0.35">
      <c r="A272" s="12" t="s">
        <v>22</v>
      </c>
      <c r="B272" s="12" t="s">
        <v>5143</v>
      </c>
    </row>
    <row r="273" spans="1:2" ht="22.15" customHeight="1" x14ac:dyDescent="0.35">
      <c r="A273" s="12" t="s">
        <v>22</v>
      </c>
      <c r="B273" s="12" t="s">
        <v>5144</v>
      </c>
    </row>
    <row r="274" spans="1:2" ht="22.15" customHeight="1" x14ac:dyDescent="0.35">
      <c r="A274" s="12" t="s">
        <v>22</v>
      </c>
      <c r="B274" s="12" t="s">
        <v>5145</v>
      </c>
    </row>
    <row r="275" spans="1:2" ht="22.15" customHeight="1" x14ac:dyDescent="0.35">
      <c r="A275" s="12" t="s">
        <v>22</v>
      </c>
      <c r="B275" s="12" t="s">
        <v>5146</v>
      </c>
    </row>
    <row r="276" spans="1:2" ht="22.15" customHeight="1" x14ac:dyDescent="0.35">
      <c r="A276" s="12" t="s">
        <v>22</v>
      </c>
      <c r="B276" s="12" t="s">
        <v>5147</v>
      </c>
    </row>
    <row r="277" spans="1:2" ht="22.15" customHeight="1" x14ac:dyDescent="0.35">
      <c r="A277" s="12" t="s">
        <v>22</v>
      </c>
      <c r="B277" s="12" t="s">
        <v>5148</v>
      </c>
    </row>
    <row r="278" spans="1:2" ht="22.15" customHeight="1" x14ac:dyDescent="0.35">
      <c r="A278" s="12" t="s">
        <v>22</v>
      </c>
      <c r="B278" s="12" t="s">
        <v>5149</v>
      </c>
    </row>
    <row r="279" spans="1:2" ht="22.15" customHeight="1" x14ac:dyDescent="0.35">
      <c r="A279" s="12" t="s">
        <v>22</v>
      </c>
      <c r="B279" s="12" t="s">
        <v>5150</v>
      </c>
    </row>
    <row r="280" spans="1:2" ht="22.15" customHeight="1" x14ac:dyDescent="0.35">
      <c r="A280" s="12" t="s">
        <v>22</v>
      </c>
      <c r="B280" s="12" t="s">
        <v>5151</v>
      </c>
    </row>
    <row r="281" spans="1:2" ht="22.15" customHeight="1" x14ac:dyDescent="0.35">
      <c r="A281" s="12" t="s">
        <v>22</v>
      </c>
      <c r="B281" s="12" t="s">
        <v>5152</v>
      </c>
    </row>
    <row r="282" spans="1:2" ht="22.15" customHeight="1" x14ac:dyDescent="0.35">
      <c r="A282" s="12" t="s">
        <v>22</v>
      </c>
      <c r="B282" s="12" t="s">
        <v>5153</v>
      </c>
    </row>
    <row r="283" spans="1:2" ht="22.15" customHeight="1" x14ac:dyDescent="0.35">
      <c r="A283" s="12" t="s">
        <v>22</v>
      </c>
      <c r="B283" s="12" t="s">
        <v>5154</v>
      </c>
    </row>
    <row r="284" spans="1:2" ht="22.15" customHeight="1" x14ac:dyDescent="0.35">
      <c r="A284" s="12" t="s">
        <v>22</v>
      </c>
      <c r="B284" s="12" t="s">
        <v>5155</v>
      </c>
    </row>
    <row r="285" spans="1:2" ht="22.15" customHeight="1" x14ac:dyDescent="0.35">
      <c r="A285" s="12" t="s">
        <v>22</v>
      </c>
      <c r="B285" s="12" t="s">
        <v>5156</v>
      </c>
    </row>
    <row r="286" spans="1:2" ht="22.15" customHeight="1" x14ac:dyDescent="0.35">
      <c r="A286" s="12" t="s">
        <v>22</v>
      </c>
      <c r="B286" s="12" t="s">
        <v>5157</v>
      </c>
    </row>
    <row r="287" spans="1:2" ht="22.15" customHeight="1" x14ac:dyDescent="0.35">
      <c r="A287" s="12" t="s">
        <v>22</v>
      </c>
      <c r="B287" s="12" t="s">
        <v>5158</v>
      </c>
    </row>
    <row r="288" spans="1:2" ht="22.15" customHeight="1" x14ac:dyDescent="0.35">
      <c r="A288" s="12" t="s">
        <v>22</v>
      </c>
      <c r="B288" s="12" t="s">
        <v>5159</v>
      </c>
    </row>
    <row r="289" spans="1:2" ht="22.15" customHeight="1" x14ac:dyDescent="0.35">
      <c r="A289" s="12" t="s">
        <v>22</v>
      </c>
      <c r="B289" s="12" t="s">
        <v>5160</v>
      </c>
    </row>
    <row r="290" spans="1:2" ht="22.15" customHeight="1" x14ac:dyDescent="0.35">
      <c r="A290" s="12" t="s">
        <v>22</v>
      </c>
      <c r="B290" s="12" t="s">
        <v>5161</v>
      </c>
    </row>
    <row r="291" spans="1:2" ht="22.15" customHeight="1" x14ac:dyDescent="0.35">
      <c r="A291" s="12" t="s">
        <v>22</v>
      </c>
      <c r="B291" s="12" t="s">
        <v>5162</v>
      </c>
    </row>
    <row r="292" spans="1:2" ht="22.15" customHeight="1" x14ac:dyDescent="0.35">
      <c r="A292" s="12" t="s">
        <v>22</v>
      </c>
      <c r="B292" s="12" t="s">
        <v>5163</v>
      </c>
    </row>
    <row r="293" spans="1:2" ht="22.15" customHeight="1" x14ac:dyDescent="0.35">
      <c r="A293" s="12" t="s">
        <v>22</v>
      </c>
      <c r="B293" s="12" t="s">
        <v>5164</v>
      </c>
    </row>
    <row r="294" spans="1:2" ht="22.15" customHeight="1" x14ac:dyDescent="0.35">
      <c r="A294" s="12" t="s">
        <v>22</v>
      </c>
      <c r="B294" s="12" t="s">
        <v>5165</v>
      </c>
    </row>
    <row r="295" spans="1:2" ht="22.15" customHeight="1" x14ac:dyDescent="0.35">
      <c r="A295" s="12" t="s">
        <v>22</v>
      </c>
      <c r="B295" s="12" t="s">
        <v>5166</v>
      </c>
    </row>
    <row r="296" spans="1:2" ht="22.15" customHeight="1" x14ac:dyDescent="0.35">
      <c r="A296" s="12" t="s">
        <v>22</v>
      </c>
      <c r="B296" s="12" t="s">
        <v>5167</v>
      </c>
    </row>
    <row r="297" spans="1:2" ht="22.15" customHeight="1" x14ac:dyDescent="0.35">
      <c r="A297" s="12" t="s">
        <v>22</v>
      </c>
      <c r="B297" s="12" t="s">
        <v>5168</v>
      </c>
    </row>
    <row r="298" spans="1:2" ht="22.15" customHeight="1" x14ac:dyDescent="0.35">
      <c r="A298" s="12" t="s">
        <v>22</v>
      </c>
      <c r="B298" s="12" t="s">
        <v>5169</v>
      </c>
    </row>
    <row r="299" spans="1:2" ht="22.15" customHeight="1" x14ac:dyDescent="0.35">
      <c r="A299" s="12" t="s">
        <v>22</v>
      </c>
      <c r="B299" s="12" t="s">
        <v>5170</v>
      </c>
    </row>
    <row r="300" spans="1:2" ht="22.15" customHeight="1" x14ac:dyDescent="0.35">
      <c r="A300" s="12" t="s">
        <v>22</v>
      </c>
      <c r="B300" s="12" t="s">
        <v>5171</v>
      </c>
    </row>
    <row r="301" spans="1:2" ht="22.15" customHeight="1" x14ac:dyDescent="0.35">
      <c r="A301" s="12" t="s">
        <v>22</v>
      </c>
      <c r="B301" s="12" t="s">
        <v>5172</v>
      </c>
    </row>
    <row r="302" spans="1:2" ht="22.15" customHeight="1" x14ac:dyDescent="0.35">
      <c r="A302" s="12" t="s">
        <v>22</v>
      </c>
      <c r="B302" s="12" t="s">
        <v>5173</v>
      </c>
    </row>
    <row r="303" spans="1:2" ht="22.15" customHeight="1" x14ac:dyDescent="0.35">
      <c r="A303" s="12" t="s">
        <v>22</v>
      </c>
      <c r="B303" s="12" t="s">
        <v>5174</v>
      </c>
    </row>
    <row r="304" spans="1:2" ht="22.15" customHeight="1" x14ac:dyDescent="0.35">
      <c r="A304" s="12" t="s">
        <v>22</v>
      </c>
      <c r="B304" s="12" t="s">
        <v>5175</v>
      </c>
    </row>
    <row r="305" spans="1:2" ht="22.15" customHeight="1" x14ac:dyDescent="0.35">
      <c r="A305" s="12" t="s">
        <v>22</v>
      </c>
      <c r="B305" s="12" t="s">
        <v>5176</v>
      </c>
    </row>
    <row r="306" spans="1:2" ht="22.15" customHeight="1" x14ac:dyDescent="0.35">
      <c r="A306" s="12" t="s">
        <v>22</v>
      </c>
      <c r="B306" s="12" t="s">
        <v>5177</v>
      </c>
    </row>
    <row r="307" spans="1:2" ht="22.15" customHeight="1" x14ac:dyDescent="0.35">
      <c r="A307" s="12" t="s">
        <v>22</v>
      </c>
      <c r="B307" s="12" t="s">
        <v>5178</v>
      </c>
    </row>
    <row r="308" spans="1:2" ht="22.15" customHeight="1" x14ac:dyDescent="0.35">
      <c r="A308" s="12" t="s">
        <v>22</v>
      </c>
      <c r="B308" s="12" t="s">
        <v>5179</v>
      </c>
    </row>
    <row r="309" spans="1:2" ht="22.15" customHeight="1" x14ac:dyDescent="0.35">
      <c r="A309" s="12" t="s">
        <v>22</v>
      </c>
      <c r="B309" s="12" t="s">
        <v>5180</v>
      </c>
    </row>
    <row r="310" spans="1:2" ht="22.15" customHeight="1" x14ac:dyDescent="0.35">
      <c r="A310" s="12" t="s">
        <v>22</v>
      </c>
      <c r="B310" s="12" t="s">
        <v>5181</v>
      </c>
    </row>
    <row r="311" spans="1:2" ht="22.15" customHeight="1" x14ac:dyDescent="0.35">
      <c r="A311" s="12" t="s">
        <v>22</v>
      </c>
      <c r="B311" s="12" t="s">
        <v>5182</v>
      </c>
    </row>
    <row r="312" spans="1:2" ht="22.15" customHeight="1" x14ac:dyDescent="0.35">
      <c r="A312" s="12" t="s">
        <v>22</v>
      </c>
      <c r="B312" s="12" t="s">
        <v>5183</v>
      </c>
    </row>
    <row r="313" spans="1:2" ht="22.15" customHeight="1" x14ac:dyDescent="0.35">
      <c r="A313" s="12" t="s">
        <v>22</v>
      </c>
      <c r="B313" s="12" t="s">
        <v>5184</v>
      </c>
    </row>
    <row r="314" spans="1:2" ht="22.15" customHeight="1" x14ac:dyDescent="0.35">
      <c r="A314" s="12" t="s">
        <v>22</v>
      </c>
      <c r="B314" s="12" t="s">
        <v>5185</v>
      </c>
    </row>
    <row r="315" spans="1:2" ht="22.15" customHeight="1" x14ac:dyDescent="0.35">
      <c r="A315" s="12" t="s">
        <v>22</v>
      </c>
      <c r="B315" s="12" t="s">
        <v>5186</v>
      </c>
    </row>
    <row r="316" spans="1:2" ht="22.15" customHeight="1" x14ac:dyDescent="0.35">
      <c r="A316" s="12" t="s">
        <v>22</v>
      </c>
      <c r="B316" s="12" t="s">
        <v>5187</v>
      </c>
    </row>
    <row r="317" spans="1:2" ht="22.15" customHeight="1" x14ac:dyDescent="0.35">
      <c r="A317" s="12" t="s">
        <v>22</v>
      </c>
      <c r="B317" s="12" t="s">
        <v>5188</v>
      </c>
    </row>
    <row r="318" spans="1:2" ht="22.15" customHeight="1" x14ac:dyDescent="0.35">
      <c r="A318" s="12" t="s">
        <v>22</v>
      </c>
      <c r="B318" s="12" t="s">
        <v>5189</v>
      </c>
    </row>
    <row r="319" spans="1:2" ht="22.15" customHeight="1" x14ac:dyDescent="0.35">
      <c r="A319" s="12" t="s">
        <v>22</v>
      </c>
      <c r="B319" s="12" t="s">
        <v>5190</v>
      </c>
    </row>
    <row r="320" spans="1:2" ht="22.15" customHeight="1" x14ac:dyDescent="0.35">
      <c r="A320" s="12" t="s">
        <v>22</v>
      </c>
      <c r="B320" s="12" t="s">
        <v>5191</v>
      </c>
    </row>
    <row r="321" spans="1:2" ht="22.15" customHeight="1" x14ac:dyDescent="0.35">
      <c r="A321" s="12" t="s">
        <v>22</v>
      </c>
      <c r="B321" s="12" t="s">
        <v>5192</v>
      </c>
    </row>
    <row r="322" spans="1:2" ht="22.15" customHeight="1" x14ac:dyDescent="0.35">
      <c r="A322" s="12" t="s">
        <v>22</v>
      </c>
      <c r="B322" s="12" t="s">
        <v>5193</v>
      </c>
    </row>
    <row r="323" spans="1:2" ht="22.15" customHeight="1" x14ac:dyDescent="0.35">
      <c r="A323" s="12" t="s">
        <v>22</v>
      </c>
      <c r="B323" s="12" t="s">
        <v>5194</v>
      </c>
    </row>
    <row r="324" spans="1:2" ht="22.15" customHeight="1" x14ac:dyDescent="0.35">
      <c r="A324" s="12" t="s">
        <v>22</v>
      </c>
      <c r="B324" s="12" t="s">
        <v>5195</v>
      </c>
    </row>
    <row r="325" spans="1:2" ht="22.15" customHeight="1" x14ac:dyDescent="0.35">
      <c r="A325" s="12" t="s">
        <v>22</v>
      </c>
      <c r="B325" s="12" t="s">
        <v>5196</v>
      </c>
    </row>
    <row r="326" spans="1:2" ht="22.15" customHeight="1" x14ac:dyDescent="0.35">
      <c r="A326" s="12" t="s">
        <v>22</v>
      </c>
      <c r="B326" s="12" t="s">
        <v>5197</v>
      </c>
    </row>
    <row r="327" spans="1:2" ht="22.15" customHeight="1" x14ac:dyDescent="0.35">
      <c r="A327" s="12" t="s">
        <v>22</v>
      </c>
      <c r="B327" s="12" t="s">
        <v>5198</v>
      </c>
    </row>
    <row r="328" spans="1:2" ht="22.15" customHeight="1" x14ac:dyDescent="0.35">
      <c r="A328" s="12" t="s">
        <v>22</v>
      </c>
      <c r="B328" s="12" t="s">
        <v>5199</v>
      </c>
    </row>
    <row r="329" spans="1:2" ht="22.15" customHeight="1" x14ac:dyDescent="0.35">
      <c r="A329" s="12" t="s">
        <v>22</v>
      </c>
      <c r="B329" s="12" t="s">
        <v>5200</v>
      </c>
    </row>
    <row r="330" spans="1:2" ht="22.15" customHeight="1" x14ac:dyDescent="0.35">
      <c r="A330" s="12" t="s">
        <v>22</v>
      </c>
      <c r="B330" s="12" t="s">
        <v>5201</v>
      </c>
    </row>
    <row r="331" spans="1:2" ht="22.15" customHeight="1" x14ac:dyDescent="0.35">
      <c r="A331" s="12" t="s">
        <v>22</v>
      </c>
      <c r="B331" s="12" t="s">
        <v>5202</v>
      </c>
    </row>
    <row r="332" spans="1:2" ht="22.15" customHeight="1" x14ac:dyDescent="0.35">
      <c r="A332" s="12" t="s">
        <v>22</v>
      </c>
      <c r="B332" s="12" t="s">
        <v>5203</v>
      </c>
    </row>
    <row r="333" spans="1:2" ht="22.15" customHeight="1" x14ac:dyDescent="0.35">
      <c r="A333" s="12" t="s">
        <v>22</v>
      </c>
      <c r="B333" s="12" t="s">
        <v>5204</v>
      </c>
    </row>
    <row r="334" spans="1:2" ht="22.15" customHeight="1" x14ac:dyDescent="0.35">
      <c r="A334" s="12" t="s">
        <v>22</v>
      </c>
      <c r="B334" s="12" t="s">
        <v>5205</v>
      </c>
    </row>
    <row r="335" spans="1:2" ht="22.15" customHeight="1" x14ac:dyDescent="0.35">
      <c r="A335" s="12" t="s">
        <v>22</v>
      </c>
      <c r="B335" s="12" t="s">
        <v>5206</v>
      </c>
    </row>
    <row r="336" spans="1:2" ht="22.15" customHeight="1" x14ac:dyDescent="0.35">
      <c r="A336" s="12" t="s">
        <v>22</v>
      </c>
      <c r="B336" s="12" t="s">
        <v>5207</v>
      </c>
    </row>
    <row r="337" spans="1:2" ht="22.15" customHeight="1" x14ac:dyDescent="0.35">
      <c r="A337" s="12" t="s">
        <v>22</v>
      </c>
      <c r="B337" s="12" t="s">
        <v>5208</v>
      </c>
    </row>
    <row r="338" spans="1:2" ht="22.15" customHeight="1" x14ac:dyDescent="0.35">
      <c r="A338" s="12" t="s">
        <v>22</v>
      </c>
      <c r="B338" s="12" t="s">
        <v>5209</v>
      </c>
    </row>
    <row r="339" spans="1:2" ht="22.15" customHeight="1" x14ac:dyDescent="0.35">
      <c r="A339" s="12" t="s">
        <v>22</v>
      </c>
      <c r="B339" s="12" t="s">
        <v>5210</v>
      </c>
    </row>
    <row r="340" spans="1:2" ht="22.15" customHeight="1" x14ac:dyDescent="0.35">
      <c r="A340" s="12" t="s">
        <v>22</v>
      </c>
      <c r="B340" s="12" t="s">
        <v>5211</v>
      </c>
    </row>
    <row r="341" spans="1:2" ht="22.15" customHeight="1" x14ac:dyDescent="0.35">
      <c r="A341" s="12" t="s">
        <v>22</v>
      </c>
      <c r="B341" s="12" t="s">
        <v>5212</v>
      </c>
    </row>
    <row r="342" spans="1:2" ht="22.15" customHeight="1" x14ac:dyDescent="0.35">
      <c r="A342" s="12" t="s">
        <v>22</v>
      </c>
      <c r="B342" s="12" t="s">
        <v>5213</v>
      </c>
    </row>
    <row r="343" spans="1:2" ht="22.15" customHeight="1" x14ac:dyDescent="0.35">
      <c r="A343" s="12" t="s">
        <v>22</v>
      </c>
      <c r="B343" s="12" t="s">
        <v>5214</v>
      </c>
    </row>
    <row r="344" spans="1:2" ht="22.15" customHeight="1" x14ac:dyDescent="0.35">
      <c r="A344" s="12" t="s">
        <v>22</v>
      </c>
      <c r="B344" s="12" t="s">
        <v>5215</v>
      </c>
    </row>
    <row r="345" spans="1:2" ht="22.15" customHeight="1" x14ac:dyDescent="0.35">
      <c r="A345" s="12" t="s">
        <v>22</v>
      </c>
      <c r="B345" s="12" t="s">
        <v>5216</v>
      </c>
    </row>
    <row r="346" spans="1:2" ht="22.15" customHeight="1" x14ac:dyDescent="0.35">
      <c r="A346" s="12" t="s">
        <v>22</v>
      </c>
      <c r="B346" s="12" t="s">
        <v>5217</v>
      </c>
    </row>
    <row r="347" spans="1:2" ht="22.15" customHeight="1" x14ac:dyDescent="0.35">
      <c r="A347" s="12" t="s">
        <v>22</v>
      </c>
      <c r="B347" s="12" t="s">
        <v>5218</v>
      </c>
    </row>
    <row r="348" spans="1:2" ht="22.15" customHeight="1" x14ac:dyDescent="0.35">
      <c r="A348" s="12" t="s">
        <v>22</v>
      </c>
      <c r="B348" s="12" t="s">
        <v>5219</v>
      </c>
    </row>
    <row r="349" spans="1:2" ht="22.15" customHeight="1" x14ac:dyDescent="0.35">
      <c r="A349" s="12" t="s">
        <v>22</v>
      </c>
      <c r="B349" s="12" t="s">
        <v>5220</v>
      </c>
    </row>
    <row r="350" spans="1:2" ht="22.15" customHeight="1" x14ac:dyDescent="0.35">
      <c r="A350" s="12" t="s">
        <v>22</v>
      </c>
      <c r="B350" s="12" t="s">
        <v>5221</v>
      </c>
    </row>
    <row r="351" spans="1:2" ht="22.15" customHeight="1" x14ac:dyDescent="0.35">
      <c r="A351" s="12" t="s">
        <v>22</v>
      </c>
      <c r="B351" s="12" t="s">
        <v>5222</v>
      </c>
    </row>
    <row r="352" spans="1:2" ht="22.15" customHeight="1" x14ac:dyDescent="0.35">
      <c r="A352" s="12" t="s">
        <v>22</v>
      </c>
      <c r="B352" s="12" t="s">
        <v>5223</v>
      </c>
    </row>
    <row r="353" spans="1:2" ht="22.15" customHeight="1" x14ac:dyDescent="0.35">
      <c r="A353" s="12" t="s">
        <v>22</v>
      </c>
      <c r="B353" s="12" t="s">
        <v>5224</v>
      </c>
    </row>
    <row r="354" spans="1:2" ht="22.15" customHeight="1" x14ac:dyDescent="0.35">
      <c r="A354" s="12" t="s">
        <v>22</v>
      </c>
      <c r="B354" s="12" t="s">
        <v>5225</v>
      </c>
    </row>
    <row r="355" spans="1:2" ht="22.15" customHeight="1" x14ac:dyDescent="0.35">
      <c r="A355" s="12" t="s">
        <v>22</v>
      </c>
      <c r="B355" s="12" t="s">
        <v>5226</v>
      </c>
    </row>
    <row r="356" spans="1:2" ht="22.15" customHeight="1" x14ac:dyDescent="0.35">
      <c r="A356" s="12" t="s">
        <v>22</v>
      </c>
      <c r="B356" s="12" t="s">
        <v>5227</v>
      </c>
    </row>
    <row r="357" spans="1:2" ht="22.15" customHeight="1" x14ac:dyDescent="0.35">
      <c r="A357" s="12" t="s">
        <v>22</v>
      </c>
      <c r="B357" s="12" t="s">
        <v>5228</v>
      </c>
    </row>
    <row r="358" spans="1:2" ht="22.15" customHeight="1" x14ac:dyDescent="0.35">
      <c r="A358" s="12" t="s">
        <v>22</v>
      </c>
      <c r="B358" s="12" t="s">
        <v>5229</v>
      </c>
    </row>
    <row r="359" spans="1:2" ht="22.15" customHeight="1" x14ac:dyDescent="0.35">
      <c r="A359" s="12" t="s">
        <v>22</v>
      </c>
      <c r="B359" s="12" t="s">
        <v>5230</v>
      </c>
    </row>
    <row r="360" spans="1:2" ht="22.15" customHeight="1" x14ac:dyDescent="0.35">
      <c r="A360" s="12" t="s">
        <v>22</v>
      </c>
      <c r="B360" s="12" t="s">
        <v>5231</v>
      </c>
    </row>
    <row r="361" spans="1:2" ht="22.15" customHeight="1" x14ac:dyDescent="0.35">
      <c r="A361" s="12" t="s">
        <v>22</v>
      </c>
      <c r="B361" s="12" t="s">
        <v>5232</v>
      </c>
    </row>
    <row r="362" spans="1:2" ht="22.15" customHeight="1" x14ac:dyDescent="0.35">
      <c r="A362" s="12" t="s">
        <v>22</v>
      </c>
      <c r="B362" s="12" t="s">
        <v>5233</v>
      </c>
    </row>
    <row r="363" spans="1:2" ht="22.15" customHeight="1" x14ac:dyDescent="0.35">
      <c r="A363" s="12" t="s">
        <v>22</v>
      </c>
      <c r="B363" s="12" t="s">
        <v>5234</v>
      </c>
    </row>
    <row r="364" spans="1:2" ht="22.15" customHeight="1" x14ac:dyDescent="0.35">
      <c r="A364" s="12" t="s">
        <v>22</v>
      </c>
      <c r="B364" s="12" t="s">
        <v>5235</v>
      </c>
    </row>
    <row r="365" spans="1:2" ht="22.15" customHeight="1" x14ac:dyDescent="0.35">
      <c r="A365" s="12" t="s">
        <v>22</v>
      </c>
      <c r="B365" s="12" t="s">
        <v>5236</v>
      </c>
    </row>
    <row r="366" spans="1:2" ht="22.15" customHeight="1" x14ac:dyDescent="0.35">
      <c r="A366" s="12" t="s">
        <v>22</v>
      </c>
      <c r="B366" s="12" t="s">
        <v>5237</v>
      </c>
    </row>
    <row r="367" spans="1:2" ht="22.15" customHeight="1" x14ac:dyDescent="0.35">
      <c r="A367" s="12" t="s">
        <v>22</v>
      </c>
      <c r="B367" s="12" t="s">
        <v>5238</v>
      </c>
    </row>
    <row r="368" spans="1:2" ht="22.15" customHeight="1" x14ac:dyDescent="0.35">
      <c r="A368" s="12" t="s">
        <v>22</v>
      </c>
      <c r="B368" s="12" t="s">
        <v>5239</v>
      </c>
    </row>
    <row r="369" spans="1:2" ht="22.15" customHeight="1" x14ac:dyDescent="0.35">
      <c r="A369" s="12" t="s">
        <v>22</v>
      </c>
      <c r="B369" s="12" t="s">
        <v>5240</v>
      </c>
    </row>
    <row r="370" spans="1:2" ht="22.15" customHeight="1" x14ac:dyDescent="0.35">
      <c r="A370" s="12" t="s">
        <v>22</v>
      </c>
      <c r="B370" s="12" t="s">
        <v>5241</v>
      </c>
    </row>
    <row r="371" spans="1:2" ht="22.15" customHeight="1" x14ac:dyDescent="0.35">
      <c r="A371" s="12" t="s">
        <v>22</v>
      </c>
      <c r="B371" s="12" t="s">
        <v>5242</v>
      </c>
    </row>
    <row r="372" spans="1:2" ht="22.15" customHeight="1" x14ac:dyDescent="0.35">
      <c r="A372" s="12" t="s">
        <v>22</v>
      </c>
      <c r="B372" s="12" t="s">
        <v>5243</v>
      </c>
    </row>
    <row r="373" spans="1:2" ht="22.15" customHeight="1" x14ac:dyDescent="0.35">
      <c r="A373" s="12" t="s">
        <v>22</v>
      </c>
      <c r="B373" s="12" t="s">
        <v>5244</v>
      </c>
    </row>
    <row r="374" spans="1:2" ht="22.15" customHeight="1" x14ac:dyDescent="0.35">
      <c r="A374" s="12" t="s">
        <v>22</v>
      </c>
      <c r="B374" s="12" t="s">
        <v>5245</v>
      </c>
    </row>
    <row r="375" spans="1:2" ht="22.15" customHeight="1" x14ac:dyDescent="0.35">
      <c r="A375" s="12" t="s">
        <v>22</v>
      </c>
      <c r="B375" s="12" t="s">
        <v>5246</v>
      </c>
    </row>
    <row r="376" spans="1:2" ht="22.15" customHeight="1" x14ac:dyDescent="0.35">
      <c r="A376" s="12" t="s">
        <v>22</v>
      </c>
      <c r="B376" s="12" t="s">
        <v>5247</v>
      </c>
    </row>
    <row r="377" spans="1:2" ht="22.15" customHeight="1" x14ac:dyDescent="0.35">
      <c r="A377" s="12" t="s">
        <v>22</v>
      </c>
      <c r="B377" s="12" t="s">
        <v>5248</v>
      </c>
    </row>
    <row r="378" spans="1:2" ht="22.15" customHeight="1" x14ac:dyDescent="0.35">
      <c r="A378" s="12" t="s">
        <v>22</v>
      </c>
      <c r="B378" s="12" t="s">
        <v>5249</v>
      </c>
    </row>
    <row r="379" spans="1:2" ht="22.15" customHeight="1" x14ac:dyDescent="0.35">
      <c r="A379" s="12" t="s">
        <v>22</v>
      </c>
      <c r="B379" s="12" t="s">
        <v>5250</v>
      </c>
    </row>
    <row r="380" spans="1:2" ht="22.15" customHeight="1" x14ac:dyDescent="0.35">
      <c r="A380" s="12" t="s">
        <v>22</v>
      </c>
      <c r="B380" s="12" t="s">
        <v>5251</v>
      </c>
    </row>
    <row r="381" spans="1:2" ht="22.15" customHeight="1" x14ac:dyDescent="0.35">
      <c r="A381" s="12" t="s">
        <v>22</v>
      </c>
      <c r="B381" s="12" t="s">
        <v>5252</v>
      </c>
    </row>
    <row r="382" spans="1:2" ht="22.15" customHeight="1" x14ac:dyDescent="0.35">
      <c r="A382" s="12" t="s">
        <v>22</v>
      </c>
      <c r="B382" s="12" t="s">
        <v>5253</v>
      </c>
    </row>
    <row r="383" spans="1:2" ht="22.15" customHeight="1" x14ac:dyDescent="0.35">
      <c r="A383" s="12" t="s">
        <v>22</v>
      </c>
      <c r="B383" s="12" t="s">
        <v>5254</v>
      </c>
    </row>
    <row r="384" spans="1:2" ht="22.15" customHeight="1" x14ac:dyDescent="0.35">
      <c r="A384" s="12" t="s">
        <v>22</v>
      </c>
      <c r="B384" s="12" t="s">
        <v>5255</v>
      </c>
    </row>
    <row r="385" spans="1:2" ht="22.15" customHeight="1" x14ac:dyDescent="0.35">
      <c r="A385" s="12" t="s">
        <v>22</v>
      </c>
      <c r="B385" s="12" t="s">
        <v>5256</v>
      </c>
    </row>
    <row r="386" spans="1:2" ht="22.15" customHeight="1" x14ac:dyDescent="0.35">
      <c r="A386" s="12" t="s">
        <v>22</v>
      </c>
      <c r="B386" s="12" t="s">
        <v>5257</v>
      </c>
    </row>
    <row r="387" spans="1:2" ht="22.15" customHeight="1" x14ac:dyDescent="0.35">
      <c r="A387" s="12" t="s">
        <v>22</v>
      </c>
      <c r="B387" s="12" t="s">
        <v>5258</v>
      </c>
    </row>
    <row r="388" spans="1:2" ht="22.15" customHeight="1" x14ac:dyDescent="0.35">
      <c r="A388" s="12" t="s">
        <v>22</v>
      </c>
      <c r="B388" s="12" t="s">
        <v>5259</v>
      </c>
    </row>
    <row r="389" spans="1:2" ht="22.15" customHeight="1" x14ac:dyDescent="0.35">
      <c r="A389" s="12" t="s">
        <v>22</v>
      </c>
      <c r="B389" s="12" t="s">
        <v>5260</v>
      </c>
    </row>
    <row r="390" spans="1:2" ht="22.15" customHeight="1" x14ac:dyDescent="0.35">
      <c r="A390" s="12" t="s">
        <v>22</v>
      </c>
      <c r="B390" s="12" t="s">
        <v>5261</v>
      </c>
    </row>
    <row r="391" spans="1:2" ht="22.15" customHeight="1" x14ac:dyDescent="0.35">
      <c r="A391" s="12" t="s">
        <v>22</v>
      </c>
      <c r="B391" s="12" t="s">
        <v>5262</v>
      </c>
    </row>
    <row r="392" spans="1:2" ht="22.15" customHeight="1" x14ac:dyDescent="0.35">
      <c r="A392" s="12" t="s">
        <v>22</v>
      </c>
      <c r="B392" s="12" t="s">
        <v>5263</v>
      </c>
    </row>
    <row r="393" spans="1:2" ht="22.15" customHeight="1" x14ac:dyDescent="0.35">
      <c r="A393" s="12" t="s">
        <v>22</v>
      </c>
      <c r="B393" s="12" t="s">
        <v>5264</v>
      </c>
    </row>
    <row r="394" spans="1:2" ht="22.15" customHeight="1" x14ac:dyDescent="0.35">
      <c r="A394" s="12" t="s">
        <v>22</v>
      </c>
      <c r="B394" s="12" t="s">
        <v>5265</v>
      </c>
    </row>
    <row r="395" spans="1:2" ht="22.15" customHeight="1" x14ac:dyDescent="0.35">
      <c r="A395" s="12" t="s">
        <v>22</v>
      </c>
      <c r="B395" s="12" t="s">
        <v>5266</v>
      </c>
    </row>
    <row r="396" spans="1:2" ht="22.15" customHeight="1" x14ac:dyDescent="0.35">
      <c r="A396" s="12" t="s">
        <v>22</v>
      </c>
      <c r="B396" s="12" t="s">
        <v>5267</v>
      </c>
    </row>
    <row r="397" spans="1:2" ht="22.15" customHeight="1" x14ac:dyDescent="0.35">
      <c r="A397" s="12" t="s">
        <v>22</v>
      </c>
      <c r="B397" s="12" t="s">
        <v>5268</v>
      </c>
    </row>
    <row r="398" spans="1:2" ht="22.15" customHeight="1" x14ac:dyDescent="0.35">
      <c r="A398" s="12" t="s">
        <v>22</v>
      </c>
      <c r="B398" s="12" t="s">
        <v>5269</v>
      </c>
    </row>
    <row r="399" spans="1:2" ht="22.15" customHeight="1" x14ac:dyDescent="0.35">
      <c r="A399" s="12" t="s">
        <v>22</v>
      </c>
      <c r="B399" s="12" t="s">
        <v>5270</v>
      </c>
    </row>
    <row r="400" spans="1:2" ht="22.15" customHeight="1" x14ac:dyDescent="0.35">
      <c r="A400" s="12" t="s">
        <v>22</v>
      </c>
      <c r="B400" s="12" t="s">
        <v>5271</v>
      </c>
    </row>
    <row r="401" spans="1:2" ht="22.15" customHeight="1" x14ac:dyDescent="0.35">
      <c r="A401" s="12" t="s">
        <v>22</v>
      </c>
      <c r="B401" s="12" t="s">
        <v>5272</v>
      </c>
    </row>
    <row r="402" spans="1:2" ht="22.15" customHeight="1" x14ac:dyDescent="0.35">
      <c r="A402" s="12" t="s">
        <v>22</v>
      </c>
      <c r="B402" s="12" t="s">
        <v>5273</v>
      </c>
    </row>
    <row r="403" spans="1:2" ht="22.15" customHeight="1" x14ac:dyDescent="0.35">
      <c r="A403" s="12" t="s">
        <v>22</v>
      </c>
      <c r="B403" s="12" t="s">
        <v>5274</v>
      </c>
    </row>
    <row r="404" spans="1:2" ht="22.15" customHeight="1" x14ac:dyDescent="0.35">
      <c r="A404" s="12" t="s">
        <v>22</v>
      </c>
      <c r="B404" s="12" t="s">
        <v>5275</v>
      </c>
    </row>
    <row r="405" spans="1:2" ht="22.15" customHeight="1" x14ac:dyDescent="0.35">
      <c r="A405" s="12" t="s">
        <v>22</v>
      </c>
      <c r="B405" s="12" t="s">
        <v>5276</v>
      </c>
    </row>
    <row r="406" spans="1:2" ht="22.15" customHeight="1" x14ac:dyDescent="0.35">
      <c r="A406" s="12" t="s">
        <v>22</v>
      </c>
      <c r="B406" s="12" t="s">
        <v>5277</v>
      </c>
    </row>
    <row r="407" spans="1:2" ht="22.15" customHeight="1" x14ac:dyDescent="0.35">
      <c r="A407" s="12" t="s">
        <v>22</v>
      </c>
      <c r="B407" s="12" t="s">
        <v>5278</v>
      </c>
    </row>
    <row r="408" spans="1:2" ht="22.15" customHeight="1" x14ac:dyDescent="0.35">
      <c r="A408" s="12" t="s">
        <v>22</v>
      </c>
      <c r="B408" s="12" t="s">
        <v>5279</v>
      </c>
    </row>
    <row r="409" spans="1:2" ht="22.15" customHeight="1" x14ac:dyDescent="0.35">
      <c r="A409" s="12" t="s">
        <v>22</v>
      </c>
      <c r="B409" s="12" t="s">
        <v>5280</v>
      </c>
    </row>
    <row r="410" spans="1:2" ht="22.15" customHeight="1" x14ac:dyDescent="0.35">
      <c r="A410" s="12" t="s">
        <v>22</v>
      </c>
      <c r="B410" s="12" t="s">
        <v>5281</v>
      </c>
    </row>
    <row r="411" spans="1:2" ht="22.15" customHeight="1" x14ac:dyDescent="0.35">
      <c r="A411" s="12" t="s">
        <v>22</v>
      </c>
      <c r="B411" s="12" t="s">
        <v>5282</v>
      </c>
    </row>
    <row r="412" spans="1:2" ht="22.15" customHeight="1" x14ac:dyDescent="0.35">
      <c r="A412" s="12" t="s">
        <v>22</v>
      </c>
      <c r="B412" s="12" t="s">
        <v>5283</v>
      </c>
    </row>
    <row r="413" spans="1:2" ht="22.15" customHeight="1" x14ac:dyDescent="0.35">
      <c r="A413" s="12" t="s">
        <v>22</v>
      </c>
      <c r="B413" s="12" t="s">
        <v>5284</v>
      </c>
    </row>
    <row r="414" spans="1:2" ht="22.15" customHeight="1" x14ac:dyDescent="0.35">
      <c r="A414" s="12" t="s">
        <v>22</v>
      </c>
      <c r="B414" s="12" t="s">
        <v>5285</v>
      </c>
    </row>
    <row r="415" spans="1:2" ht="22.15" customHeight="1" x14ac:dyDescent="0.35">
      <c r="A415" s="12" t="s">
        <v>22</v>
      </c>
      <c r="B415" s="12" t="s">
        <v>5286</v>
      </c>
    </row>
    <row r="416" spans="1:2" ht="22.15" customHeight="1" x14ac:dyDescent="0.35">
      <c r="A416" s="12" t="s">
        <v>22</v>
      </c>
      <c r="B416" s="12" t="s">
        <v>5287</v>
      </c>
    </row>
    <row r="417" spans="1:2" ht="22.15" customHeight="1" x14ac:dyDescent="0.35">
      <c r="A417" s="12" t="s">
        <v>22</v>
      </c>
      <c r="B417" s="12" t="s">
        <v>5288</v>
      </c>
    </row>
    <row r="418" spans="1:2" ht="22.15" customHeight="1" x14ac:dyDescent="0.35">
      <c r="A418" s="12" t="s">
        <v>22</v>
      </c>
      <c r="B418" s="12" t="s">
        <v>5289</v>
      </c>
    </row>
    <row r="419" spans="1:2" ht="22.15" customHeight="1" x14ac:dyDescent="0.35">
      <c r="A419" s="12" t="s">
        <v>22</v>
      </c>
      <c r="B419" s="12" t="s">
        <v>5290</v>
      </c>
    </row>
    <row r="420" spans="1:2" ht="22.15" customHeight="1" x14ac:dyDescent="0.35">
      <c r="A420" s="12" t="s">
        <v>22</v>
      </c>
      <c r="B420" s="12" t="s">
        <v>5291</v>
      </c>
    </row>
    <row r="421" spans="1:2" ht="22.15" customHeight="1" x14ac:dyDescent="0.35">
      <c r="A421" s="12" t="s">
        <v>22</v>
      </c>
      <c r="B421" s="12" t="s">
        <v>5292</v>
      </c>
    </row>
    <row r="422" spans="1:2" ht="22.15" customHeight="1" x14ac:dyDescent="0.35">
      <c r="A422" s="12" t="s">
        <v>22</v>
      </c>
      <c r="B422" s="12" t="s">
        <v>5293</v>
      </c>
    </row>
    <row r="423" spans="1:2" ht="22.15" customHeight="1" x14ac:dyDescent="0.35">
      <c r="A423" s="12" t="s">
        <v>22</v>
      </c>
      <c r="B423" s="12" t="s">
        <v>5294</v>
      </c>
    </row>
    <row r="424" spans="1:2" ht="22.15" customHeight="1" x14ac:dyDescent="0.35">
      <c r="A424" s="12" t="s">
        <v>22</v>
      </c>
      <c r="B424" s="12" t="s">
        <v>5295</v>
      </c>
    </row>
    <row r="425" spans="1:2" ht="22.15" customHeight="1" x14ac:dyDescent="0.35">
      <c r="A425" s="12" t="s">
        <v>22</v>
      </c>
      <c r="B425" s="12" t="s">
        <v>5296</v>
      </c>
    </row>
    <row r="426" spans="1:2" ht="22.15" customHeight="1" x14ac:dyDescent="0.35">
      <c r="A426" s="12" t="s">
        <v>22</v>
      </c>
      <c r="B426" s="12" t="s">
        <v>5297</v>
      </c>
    </row>
    <row r="427" spans="1:2" ht="22.15" customHeight="1" x14ac:dyDescent="0.35">
      <c r="A427" s="12" t="s">
        <v>22</v>
      </c>
      <c r="B427" s="12" t="s">
        <v>5298</v>
      </c>
    </row>
    <row r="428" spans="1:2" ht="22.15" customHeight="1" x14ac:dyDescent="0.35">
      <c r="A428" s="12" t="s">
        <v>22</v>
      </c>
      <c r="B428" s="12" t="s">
        <v>5299</v>
      </c>
    </row>
    <row r="429" spans="1:2" ht="22.15" customHeight="1" x14ac:dyDescent="0.35">
      <c r="A429" s="12" t="s">
        <v>22</v>
      </c>
      <c r="B429" s="12" t="s">
        <v>5300</v>
      </c>
    </row>
    <row r="430" spans="1:2" ht="22.15" customHeight="1" x14ac:dyDescent="0.35">
      <c r="A430" s="12" t="s">
        <v>22</v>
      </c>
      <c r="B430" s="12" t="s">
        <v>5301</v>
      </c>
    </row>
    <row r="431" spans="1:2" ht="22.15" customHeight="1" x14ac:dyDescent="0.35">
      <c r="A431" s="12" t="s">
        <v>22</v>
      </c>
      <c r="B431" s="12" t="s">
        <v>5302</v>
      </c>
    </row>
    <row r="432" spans="1:2" ht="22.15" customHeight="1" x14ac:dyDescent="0.35">
      <c r="A432" s="12" t="s">
        <v>22</v>
      </c>
      <c r="B432" s="12" t="s">
        <v>5303</v>
      </c>
    </row>
    <row r="433" spans="1:2" ht="22.15" customHeight="1" x14ac:dyDescent="0.35">
      <c r="A433" s="12" t="s">
        <v>22</v>
      </c>
      <c r="B433" s="12" t="s">
        <v>5304</v>
      </c>
    </row>
    <row r="434" spans="1:2" ht="22.15" customHeight="1" x14ac:dyDescent="0.35">
      <c r="A434" s="12" t="s">
        <v>22</v>
      </c>
      <c r="B434" s="12" t="s">
        <v>5305</v>
      </c>
    </row>
    <row r="435" spans="1:2" ht="22.15" customHeight="1" x14ac:dyDescent="0.35">
      <c r="A435" s="12" t="s">
        <v>22</v>
      </c>
      <c r="B435" s="12" t="s">
        <v>5306</v>
      </c>
    </row>
    <row r="436" spans="1:2" ht="22.15" customHeight="1" x14ac:dyDescent="0.35">
      <c r="A436" s="12" t="s">
        <v>22</v>
      </c>
      <c r="B436" s="12" t="s">
        <v>5307</v>
      </c>
    </row>
    <row r="437" spans="1:2" ht="22.15" customHeight="1" x14ac:dyDescent="0.35">
      <c r="A437" s="12" t="s">
        <v>22</v>
      </c>
      <c r="B437" s="12" t="s">
        <v>5308</v>
      </c>
    </row>
    <row r="438" spans="1:2" ht="22.15" customHeight="1" x14ac:dyDescent="0.35">
      <c r="A438" s="12" t="s">
        <v>22</v>
      </c>
      <c r="B438" s="12" t="s">
        <v>5309</v>
      </c>
    </row>
    <row r="439" spans="1:2" ht="22.15" customHeight="1" x14ac:dyDescent="0.35">
      <c r="A439" s="12" t="s">
        <v>22</v>
      </c>
      <c r="B439" s="12" t="s">
        <v>5310</v>
      </c>
    </row>
    <row r="440" spans="1:2" ht="22.15" customHeight="1" x14ac:dyDescent="0.35">
      <c r="A440" s="12" t="s">
        <v>22</v>
      </c>
      <c r="B440" s="12" t="s">
        <v>5311</v>
      </c>
    </row>
    <row r="441" spans="1:2" ht="22.15" customHeight="1" x14ac:dyDescent="0.35">
      <c r="A441" s="12" t="s">
        <v>22</v>
      </c>
      <c r="B441" s="12" t="s">
        <v>5312</v>
      </c>
    </row>
    <row r="442" spans="1:2" ht="22.15" customHeight="1" x14ac:dyDescent="0.35">
      <c r="A442" s="12" t="s">
        <v>22</v>
      </c>
      <c r="B442" s="12" t="s">
        <v>5313</v>
      </c>
    </row>
    <row r="443" spans="1:2" ht="22.15" customHeight="1" x14ac:dyDescent="0.35">
      <c r="A443" s="12" t="s">
        <v>22</v>
      </c>
      <c r="B443" s="12" t="s">
        <v>5314</v>
      </c>
    </row>
    <row r="444" spans="1:2" ht="22.15" customHeight="1" x14ac:dyDescent="0.35">
      <c r="A444" s="12" t="s">
        <v>22</v>
      </c>
      <c r="B444" s="12" t="s">
        <v>5315</v>
      </c>
    </row>
    <row r="445" spans="1:2" ht="22.15" customHeight="1" x14ac:dyDescent="0.35">
      <c r="A445" s="12" t="s">
        <v>22</v>
      </c>
      <c r="B445" s="12" t="s">
        <v>5316</v>
      </c>
    </row>
    <row r="446" spans="1:2" ht="22.15" customHeight="1" x14ac:dyDescent="0.35">
      <c r="A446" s="12" t="s">
        <v>22</v>
      </c>
      <c r="B446" s="12" t="s">
        <v>5317</v>
      </c>
    </row>
    <row r="447" spans="1:2" ht="22.15" customHeight="1" x14ac:dyDescent="0.35">
      <c r="A447" s="12" t="s">
        <v>22</v>
      </c>
      <c r="B447" s="12" t="s">
        <v>5318</v>
      </c>
    </row>
    <row r="448" spans="1:2" ht="22.15" customHeight="1" x14ac:dyDescent="0.35">
      <c r="A448" s="12" t="s">
        <v>22</v>
      </c>
      <c r="B448" s="12" t="s">
        <v>5319</v>
      </c>
    </row>
    <row r="449" spans="1:2" ht="22.15" customHeight="1" x14ac:dyDescent="0.35">
      <c r="A449" s="12" t="s">
        <v>22</v>
      </c>
      <c r="B449" s="12" t="s">
        <v>5320</v>
      </c>
    </row>
    <row r="450" spans="1:2" ht="22.15" customHeight="1" x14ac:dyDescent="0.35">
      <c r="A450" s="12" t="s">
        <v>22</v>
      </c>
      <c r="B450" s="12" t="s">
        <v>5321</v>
      </c>
    </row>
    <row r="451" spans="1:2" ht="22.15" customHeight="1" x14ac:dyDescent="0.35">
      <c r="A451" s="12" t="s">
        <v>22</v>
      </c>
      <c r="B451" s="12" t="s">
        <v>5322</v>
      </c>
    </row>
    <row r="452" spans="1:2" ht="22.15" customHeight="1" x14ac:dyDescent="0.35">
      <c r="A452" s="12" t="s">
        <v>22</v>
      </c>
      <c r="B452" s="12" t="s">
        <v>5323</v>
      </c>
    </row>
    <row r="453" spans="1:2" ht="22.15" customHeight="1" x14ac:dyDescent="0.35">
      <c r="A453" s="12" t="s">
        <v>22</v>
      </c>
      <c r="B453" s="12" t="s">
        <v>5324</v>
      </c>
    </row>
    <row r="454" spans="1:2" ht="22.15" customHeight="1" x14ac:dyDescent="0.35">
      <c r="A454" s="12" t="s">
        <v>22</v>
      </c>
      <c r="B454" s="12" t="s">
        <v>5325</v>
      </c>
    </row>
    <row r="455" spans="1:2" ht="22.15" customHeight="1" x14ac:dyDescent="0.35">
      <c r="A455" s="12" t="s">
        <v>22</v>
      </c>
      <c r="B455" s="12" t="s">
        <v>5326</v>
      </c>
    </row>
    <row r="456" spans="1:2" ht="22.15" customHeight="1" x14ac:dyDescent="0.35">
      <c r="A456" s="12" t="s">
        <v>22</v>
      </c>
      <c r="B456" s="12" t="s">
        <v>5327</v>
      </c>
    </row>
    <row r="457" spans="1:2" ht="22.15" customHeight="1" x14ac:dyDescent="0.35">
      <c r="A457" s="12" t="s">
        <v>22</v>
      </c>
      <c r="B457" s="12" t="s">
        <v>5328</v>
      </c>
    </row>
    <row r="458" spans="1:2" ht="22.15" customHeight="1" x14ac:dyDescent="0.35">
      <c r="A458" s="12" t="s">
        <v>22</v>
      </c>
      <c r="B458" s="12" t="s">
        <v>5329</v>
      </c>
    </row>
    <row r="459" spans="1:2" ht="22.15" customHeight="1" x14ac:dyDescent="0.35">
      <c r="A459" s="12" t="s">
        <v>22</v>
      </c>
      <c r="B459" s="12" t="s">
        <v>5330</v>
      </c>
    </row>
    <row r="460" spans="1:2" ht="22.15" customHeight="1" x14ac:dyDescent="0.35">
      <c r="A460" s="12" t="s">
        <v>22</v>
      </c>
      <c r="B460" s="12" t="s">
        <v>5331</v>
      </c>
    </row>
    <row r="461" spans="1:2" ht="22.15" customHeight="1" x14ac:dyDescent="0.35">
      <c r="A461" s="12" t="s">
        <v>22</v>
      </c>
      <c r="B461" s="12" t="s">
        <v>5332</v>
      </c>
    </row>
    <row r="462" spans="1:2" ht="22.15" customHeight="1" x14ac:dyDescent="0.35">
      <c r="A462" s="12" t="s">
        <v>22</v>
      </c>
      <c r="B462" s="12" t="s">
        <v>5333</v>
      </c>
    </row>
    <row r="463" spans="1:2" ht="22.15" customHeight="1" x14ac:dyDescent="0.35">
      <c r="A463" s="12" t="s">
        <v>22</v>
      </c>
      <c r="B463" s="12" t="s">
        <v>5334</v>
      </c>
    </row>
    <row r="464" spans="1:2" ht="22.15" customHeight="1" x14ac:dyDescent="0.35">
      <c r="A464" s="12" t="s">
        <v>22</v>
      </c>
      <c r="B464" s="12" t="s">
        <v>5335</v>
      </c>
    </row>
    <row r="465" spans="1:2" ht="22.15" customHeight="1" x14ac:dyDescent="0.35">
      <c r="A465" s="12" t="s">
        <v>22</v>
      </c>
      <c r="B465" s="12" t="s">
        <v>5336</v>
      </c>
    </row>
    <row r="466" spans="1:2" ht="22.15" customHeight="1" x14ac:dyDescent="0.35">
      <c r="A466" s="12" t="s">
        <v>22</v>
      </c>
      <c r="B466" s="12" t="s">
        <v>5337</v>
      </c>
    </row>
    <row r="467" spans="1:2" ht="22.15" customHeight="1" x14ac:dyDescent="0.35">
      <c r="A467" s="12" t="s">
        <v>22</v>
      </c>
      <c r="B467" s="12" t="s">
        <v>5338</v>
      </c>
    </row>
    <row r="468" spans="1:2" ht="22.15" customHeight="1" x14ac:dyDescent="0.35">
      <c r="A468" s="12" t="s">
        <v>22</v>
      </c>
      <c r="B468" s="12" t="s">
        <v>5339</v>
      </c>
    </row>
    <row r="469" spans="1:2" ht="22.15" customHeight="1" x14ac:dyDescent="0.35">
      <c r="A469" s="12" t="s">
        <v>22</v>
      </c>
      <c r="B469" s="12" t="s">
        <v>5340</v>
      </c>
    </row>
    <row r="470" spans="1:2" ht="22.15" customHeight="1" x14ac:dyDescent="0.35">
      <c r="A470" s="12" t="s">
        <v>22</v>
      </c>
      <c r="B470" s="12" t="s">
        <v>5341</v>
      </c>
    </row>
    <row r="471" spans="1:2" ht="22.15" customHeight="1" x14ac:dyDescent="0.35">
      <c r="A471" s="12" t="s">
        <v>22</v>
      </c>
      <c r="B471" s="12" t="s">
        <v>5342</v>
      </c>
    </row>
    <row r="472" spans="1:2" ht="22.15" customHeight="1" x14ac:dyDescent="0.35">
      <c r="A472" s="12" t="s">
        <v>22</v>
      </c>
      <c r="B472" s="12" t="s">
        <v>5343</v>
      </c>
    </row>
    <row r="473" spans="1:2" ht="22.15" customHeight="1" x14ac:dyDescent="0.35">
      <c r="A473" s="12" t="s">
        <v>22</v>
      </c>
      <c r="B473" s="12" t="s">
        <v>5344</v>
      </c>
    </row>
    <row r="474" spans="1:2" ht="22.15" customHeight="1" x14ac:dyDescent="0.35">
      <c r="A474" s="12" t="s">
        <v>22</v>
      </c>
      <c r="B474" s="12" t="s">
        <v>5345</v>
      </c>
    </row>
    <row r="475" spans="1:2" ht="22.15" customHeight="1" x14ac:dyDescent="0.35">
      <c r="A475" s="12" t="s">
        <v>22</v>
      </c>
      <c r="B475" s="12" t="s">
        <v>5346</v>
      </c>
    </row>
    <row r="476" spans="1:2" ht="22.15" customHeight="1" x14ac:dyDescent="0.35">
      <c r="A476" s="12" t="s">
        <v>22</v>
      </c>
      <c r="B476" s="12" t="s">
        <v>5347</v>
      </c>
    </row>
    <row r="477" spans="1:2" ht="22.15" customHeight="1" x14ac:dyDescent="0.35">
      <c r="A477" s="12" t="s">
        <v>22</v>
      </c>
      <c r="B477" s="12" t="s">
        <v>5348</v>
      </c>
    </row>
    <row r="478" spans="1:2" ht="22.15" customHeight="1" x14ac:dyDescent="0.35">
      <c r="A478" s="12" t="s">
        <v>22</v>
      </c>
      <c r="B478" s="12" t="s">
        <v>5349</v>
      </c>
    </row>
    <row r="479" spans="1:2" ht="22.15" customHeight="1" x14ac:dyDescent="0.35">
      <c r="A479" s="12" t="s">
        <v>22</v>
      </c>
      <c r="B479" s="12" t="s">
        <v>5350</v>
      </c>
    </row>
    <row r="480" spans="1:2" ht="22.15" customHeight="1" x14ac:dyDescent="0.35">
      <c r="A480" s="12" t="s">
        <v>22</v>
      </c>
      <c r="B480" s="12" t="s">
        <v>5351</v>
      </c>
    </row>
    <row r="481" spans="1:2" ht="22.15" customHeight="1" x14ac:dyDescent="0.35">
      <c r="A481" s="12" t="s">
        <v>22</v>
      </c>
      <c r="B481" s="12" t="s">
        <v>5352</v>
      </c>
    </row>
    <row r="482" spans="1:2" ht="22.15" customHeight="1" x14ac:dyDescent="0.35">
      <c r="A482" s="12" t="s">
        <v>22</v>
      </c>
      <c r="B482" s="12" t="s">
        <v>5353</v>
      </c>
    </row>
    <row r="483" spans="1:2" ht="22.15" customHeight="1" x14ac:dyDescent="0.35">
      <c r="A483" s="12" t="s">
        <v>22</v>
      </c>
      <c r="B483" s="12" t="s">
        <v>5354</v>
      </c>
    </row>
    <row r="484" spans="1:2" ht="22.15" customHeight="1" x14ac:dyDescent="0.35">
      <c r="A484" s="12" t="s">
        <v>22</v>
      </c>
      <c r="B484" s="12" t="s">
        <v>5355</v>
      </c>
    </row>
    <row r="485" spans="1:2" ht="22.15" customHeight="1" x14ac:dyDescent="0.35">
      <c r="A485" s="12" t="s">
        <v>22</v>
      </c>
      <c r="B485" s="12" t="s">
        <v>5356</v>
      </c>
    </row>
    <row r="486" spans="1:2" ht="22.15" customHeight="1" x14ac:dyDescent="0.35">
      <c r="A486" s="12" t="s">
        <v>22</v>
      </c>
      <c r="B486" s="12" t="s">
        <v>5357</v>
      </c>
    </row>
    <row r="487" spans="1:2" ht="22.15" customHeight="1" x14ac:dyDescent="0.35">
      <c r="A487" s="12" t="s">
        <v>22</v>
      </c>
      <c r="B487" s="12" t="s">
        <v>5358</v>
      </c>
    </row>
    <row r="488" spans="1:2" ht="22.15" customHeight="1" x14ac:dyDescent="0.35">
      <c r="A488" s="12" t="s">
        <v>22</v>
      </c>
      <c r="B488" s="12" t="s">
        <v>5359</v>
      </c>
    </row>
    <row r="489" spans="1:2" ht="22.15" customHeight="1" x14ac:dyDescent="0.35">
      <c r="A489" s="12" t="s">
        <v>22</v>
      </c>
      <c r="B489" s="12" t="s">
        <v>5360</v>
      </c>
    </row>
    <row r="490" spans="1:2" ht="22.15" customHeight="1" x14ac:dyDescent="0.35">
      <c r="A490" s="12" t="s">
        <v>22</v>
      </c>
      <c r="B490" s="12" t="s">
        <v>5361</v>
      </c>
    </row>
    <row r="491" spans="1:2" ht="22.15" customHeight="1" x14ac:dyDescent="0.35">
      <c r="A491" s="12" t="s">
        <v>22</v>
      </c>
      <c r="B491" s="12" t="s">
        <v>5362</v>
      </c>
    </row>
    <row r="492" spans="1:2" ht="22.15" customHeight="1" x14ac:dyDescent="0.35">
      <c r="A492" s="12" t="s">
        <v>22</v>
      </c>
      <c r="B492" s="12" t="s">
        <v>5363</v>
      </c>
    </row>
    <row r="493" spans="1:2" ht="22.15" customHeight="1" x14ac:dyDescent="0.35">
      <c r="A493" s="12" t="s">
        <v>22</v>
      </c>
      <c r="B493" s="12" t="s">
        <v>5364</v>
      </c>
    </row>
    <row r="494" spans="1:2" ht="22.15" customHeight="1" x14ac:dyDescent="0.35">
      <c r="A494" s="12" t="s">
        <v>22</v>
      </c>
      <c r="B494" s="12" t="s">
        <v>5365</v>
      </c>
    </row>
    <row r="495" spans="1:2" ht="22.15" customHeight="1" x14ac:dyDescent="0.35">
      <c r="A495" s="12" t="s">
        <v>22</v>
      </c>
      <c r="B495" s="12" t="s">
        <v>5366</v>
      </c>
    </row>
    <row r="496" spans="1:2" ht="22.15" customHeight="1" x14ac:dyDescent="0.35">
      <c r="A496" s="12" t="s">
        <v>22</v>
      </c>
      <c r="B496" s="12" t="s">
        <v>5367</v>
      </c>
    </row>
    <row r="497" spans="1:2" ht="22.15" customHeight="1" x14ac:dyDescent="0.35">
      <c r="A497" s="12" t="s">
        <v>22</v>
      </c>
      <c r="B497" s="12" t="s">
        <v>5368</v>
      </c>
    </row>
    <row r="498" spans="1:2" ht="22.15" customHeight="1" x14ac:dyDescent="0.35">
      <c r="A498" s="12" t="s">
        <v>22</v>
      </c>
      <c r="B498" s="12" t="s">
        <v>5369</v>
      </c>
    </row>
    <row r="499" spans="1:2" ht="22.15" customHeight="1" x14ac:dyDescent="0.35">
      <c r="A499" s="12" t="s">
        <v>22</v>
      </c>
      <c r="B499" s="12" t="s">
        <v>5370</v>
      </c>
    </row>
    <row r="500" spans="1:2" ht="22.15" customHeight="1" x14ac:dyDescent="0.35">
      <c r="A500" s="12" t="s">
        <v>22</v>
      </c>
      <c r="B500" s="12" t="s">
        <v>5371</v>
      </c>
    </row>
    <row r="501" spans="1:2" ht="22.15" customHeight="1" x14ac:dyDescent="0.35">
      <c r="A501" s="12" t="s">
        <v>22</v>
      </c>
      <c r="B501" s="12" t="s">
        <v>5372</v>
      </c>
    </row>
    <row r="502" spans="1:2" ht="22.15" customHeight="1" x14ac:dyDescent="0.35">
      <c r="A502" s="12" t="s">
        <v>22</v>
      </c>
      <c r="B502" s="12" t="s">
        <v>5373</v>
      </c>
    </row>
    <row r="503" spans="1:2" ht="22.15" customHeight="1" x14ac:dyDescent="0.35">
      <c r="A503" s="12" t="s">
        <v>22</v>
      </c>
      <c r="B503" s="12" t="s">
        <v>5374</v>
      </c>
    </row>
    <row r="504" spans="1:2" ht="22.15" customHeight="1" x14ac:dyDescent="0.35">
      <c r="A504" s="12" t="s">
        <v>22</v>
      </c>
      <c r="B504" s="12" t="s">
        <v>5375</v>
      </c>
    </row>
    <row r="505" spans="1:2" ht="22.15" customHeight="1" x14ac:dyDescent="0.35">
      <c r="A505" s="12" t="s">
        <v>22</v>
      </c>
      <c r="B505" s="12" t="s">
        <v>5376</v>
      </c>
    </row>
    <row r="506" spans="1:2" ht="22.15" customHeight="1" x14ac:dyDescent="0.35">
      <c r="A506" s="12" t="s">
        <v>22</v>
      </c>
      <c r="B506" s="12" t="s">
        <v>5377</v>
      </c>
    </row>
    <row r="507" spans="1:2" ht="22.15" customHeight="1" x14ac:dyDescent="0.35">
      <c r="A507" s="12" t="s">
        <v>22</v>
      </c>
      <c r="B507" s="12" t="s">
        <v>5378</v>
      </c>
    </row>
    <row r="508" spans="1:2" ht="22.15" customHeight="1" x14ac:dyDescent="0.35">
      <c r="A508" s="12" t="s">
        <v>22</v>
      </c>
      <c r="B508" s="12" t="s">
        <v>5379</v>
      </c>
    </row>
    <row r="509" spans="1:2" ht="22.15" customHeight="1" x14ac:dyDescent="0.35">
      <c r="A509" s="12" t="s">
        <v>22</v>
      </c>
      <c r="B509" s="12" t="s">
        <v>5380</v>
      </c>
    </row>
    <row r="510" spans="1:2" ht="22.15" customHeight="1" x14ac:dyDescent="0.35">
      <c r="A510" s="12" t="s">
        <v>22</v>
      </c>
      <c r="B510" s="12" t="s">
        <v>5381</v>
      </c>
    </row>
    <row r="511" spans="1:2" ht="22.15" customHeight="1" x14ac:dyDescent="0.35">
      <c r="A511" s="12" t="s">
        <v>22</v>
      </c>
      <c r="B511" s="12" t="s">
        <v>5382</v>
      </c>
    </row>
    <row r="512" spans="1:2" ht="22.15" customHeight="1" x14ac:dyDescent="0.35">
      <c r="A512" s="12" t="s">
        <v>22</v>
      </c>
      <c r="B512" s="12" t="s">
        <v>5383</v>
      </c>
    </row>
    <row r="513" spans="1:2" ht="22.15" customHeight="1" x14ac:dyDescent="0.35">
      <c r="A513" s="12" t="s">
        <v>22</v>
      </c>
      <c r="B513" s="12" t="s">
        <v>5384</v>
      </c>
    </row>
    <row r="514" spans="1:2" ht="22.15" customHeight="1" x14ac:dyDescent="0.35">
      <c r="A514" s="12" t="s">
        <v>22</v>
      </c>
      <c r="B514" s="12" t="s">
        <v>5385</v>
      </c>
    </row>
    <row r="515" spans="1:2" ht="22.15" customHeight="1" x14ac:dyDescent="0.35">
      <c r="A515" s="12" t="s">
        <v>22</v>
      </c>
      <c r="B515" s="12" t="s">
        <v>5386</v>
      </c>
    </row>
    <row r="516" spans="1:2" ht="22.15" customHeight="1" x14ac:dyDescent="0.35">
      <c r="A516" s="12" t="s">
        <v>22</v>
      </c>
      <c r="B516" s="12" t="s">
        <v>5387</v>
      </c>
    </row>
    <row r="517" spans="1:2" ht="22.15" customHeight="1" x14ac:dyDescent="0.35">
      <c r="A517" s="12" t="s">
        <v>22</v>
      </c>
      <c r="B517" s="12" t="s">
        <v>5388</v>
      </c>
    </row>
    <row r="518" spans="1:2" ht="22.15" customHeight="1" x14ac:dyDescent="0.35">
      <c r="A518" s="12" t="s">
        <v>22</v>
      </c>
      <c r="B518" s="12" t="s">
        <v>5389</v>
      </c>
    </row>
    <row r="519" spans="1:2" ht="22.15" customHeight="1" x14ac:dyDescent="0.35">
      <c r="A519" s="12" t="s">
        <v>22</v>
      </c>
      <c r="B519" s="12" t="s">
        <v>5390</v>
      </c>
    </row>
    <row r="520" spans="1:2" ht="22.15" customHeight="1" x14ac:dyDescent="0.35">
      <c r="A520" s="12" t="s">
        <v>22</v>
      </c>
      <c r="B520" s="12" t="s">
        <v>964</v>
      </c>
    </row>
    <row r="521" spans="1:2" ht="22.15" customHeight="1" x14ac:dyDescent="0.35">
      <c r="A521" s="12" t="s">
        <v>22</v>
      </c>
      <c r="B521" s="12" t="s">
        <v>5391</v>
      </c>
    </row>
    <row r="522" spans="1:2" ht="22.15" customHeight="1" x14ac:dyDescent="0.35">
      <c r="A522" s="12" t="s">
        <v>22</v>
      </c>
      <c r="B522" s="12" t="s">
        <v>5392</v>
      </c>
    </row>
    <row r="523" spans="1:2" ht="22.15" customHeight="1" x14ac:dyDescent="0.35">
      <c r="A523" s="12" t="s">
        <v>22</v>
      </c>
      <c r="B523" s="12" t="s">
        <v>5393</v>
      </c>
    </row>
    <row r="524" spans="1:2" ht="22.15" customHeight="1" x14ac:dyDescent="0.35">
      <c r="A524" s="12" t="s">
        <v>22</v>
      </c>
      <c r="B524" s="12" t="s">
        <v>5394</v>
      </c>
    </row>
    <row r="525" spans="1:2" ht="22.15" customHeight="1" x14ac:dyDescent="0.35">
      <c r="A525" s="12" t="s">
        <v>22</v>
      </c>
      <c r="B525" s="12" t="s">
        <v>5395</v>
      </c>
    </row>
    <row r="526" spans="1:2" ht="22.15" customHeight="1" x14ac:dyDescent="0.35">
      <c r="A526" s="12" t="s">
        <v>22</v>
      </c>
      <c r="B526" s="12" t="s">
        <v>5396</v>
      </c>
    </row>
    <row r="527" spans="1:2" ht="22.15" customHeight="1" x14ac:dyDescent="0.35">
      <c r="A527" s="12" t="s">
        <v>22</v>
      </c>
      <c r="B527" s="12" t="s">
        <v>5397</v>
      </c>
    </row>
    <row r="528" spans="1:2" ht="22.15" customHeight="1" x14ac:dyDescent="0.35">
      <c r="A528" s="12" t="s">
        <v>22</v>
      </c>
      <c r="B528" s="12" t="s">
        <v>5398</v>
      </c>
    </row>
    <row r="529" spans="1:2" ht="22.15" customHeight="1" x14ac:dyDescent="0.35">
      <c r="A529" s="12" t="s">
        <v>22</v>
      </c>
      <c r="B529" s="12" t="s">
        <v>5399</v>
      </c>
    </row>
    <row r="530" spans="1:2" ht="22.15" customHeight="1" x14ac:dyDescent="0.35">
      <c r="A530" s="12" t="s">
        <v>22</v>
      </c>
      <c r="B530" s="12" t="s">
        <v>5400</v>
      </c>
    </row>
    <row r="531" spans="1:2" ht="22.15" customHeight="1" x14ac:dyDescent="0.35">
      <c r="A531" s="12" t="s">
        <v>22</v>
      </c>
      <c r="B531" s="12" t="s">
        <v>5401</v>
      </c>
    </row>
    <row r="532" spans="1:2" ht="22.15" customHeight="1" x14ac:dyDescent="0.35">
      <c r="A532" s="12" t="s">
        <v>22</v>
      </c>
      <c r="B532" s="12" t="s">
        <v>5402</v>
      </c>
    </row>
    <row r="533" spans="1:2" ht="22.15" customHeight="1" x14ac:dyDescent="0.35">
      <c r="A533" s="12" t="s">
        <v>22</v>
      </c>
      <c r="B533" s="12" t="s">
        <v>5403</v>
      </c>
    </row>
    <row r="534" spans="1:2" ht="22.15" customHeight="1" x14ac:dyDescent="0.35">
      <c r="A534" s="12" t="s">
        <v>22</v>
      </c>
      <c r="B534" s="12" t="s">
        <v>5404</v>
      </c>
    </row>
    <row r="535" spans="1:2" ht="22.15" customHeight="1" x14ac:dyDescent="0.35">
      <c r="A535" s="12" t="s">
        <v>22</v>
      </c>
      <c r="B535" s="12" t="s">
        <v>5405</v>
      </c>
    </row>
    <row r="536" spans="1:2" ht="22.15" customHeight="1" x14ac:dyDescent="0.35">
      <c r="A536" s="12" t="s">
        <v>22</v>
      </c>
      <c r="B536" s="12" t="s">
        <v>5406</v>
      </c>
    </row>
    <row r="537" spans="1:2" ht="22.15" customHeight="1" x14ac:dyDescent="0.35">
      <c r="A537" s="12" t="s">
        <v>22</v>
      </c>
      <c r="B537" s="12" t="s">
        <v>5407</v>
      </c>
    </row>
    <row r="538" spans="1:2" ht="22.15" customHeight="1" x14ac:dyDescent="0.35">
      <c r="A538" s="12" t="s">
        <v>22</v>
      </c>
      <c r="B538" s="12" t="s">
        <v>5408</v>
      </c>
    </row>
    <row r="539" spans="1:2" ht="22.15" customHeight="1" x14ac:dyDescent="0.35">
      <c r="A539" s="12" t="s">
        <v>22</v>
      </c>
      <c r="B539" s="12" t="s">
        <v>5409</v>
      </c>
    </row>
    <row r="540" spans="1:2" ht="22.15" customHeight="1" x14ac:dyDescent="0.35">
      <c r="A540" s="12" t="s">
        <v>22</v>
      </c>
      <c r="B540" s="12" t="s">
        <v>5410</v>
      </c>
    </row>
    <row r="541" spans="1:2" ht="22.15" customHeight="1" x14ac:dyDescent="0.35">
      <c r="A541" s="12" t="s">
        <v>22</v>
      </c>
      <c r="B541" s="12" t="s">
        <v>5411</v>
      </c>
    </row>
    <row r="542" spans="1:2" ht="22.15" customHeight="1" x14ac:dyDescent="0.35">
      <c r="A542" s="12" t="s">
        <v>22</v>
      </c>
      <c r="B542" s="12" t="s">
        <v>5412</v>
      </c>
    </row>
    <row r="543" spans="1:2" ht="22.15" customHeight="1" x14ac:dyDescent="0.35">
      <c r="A543" s="12" t="s">
        <v>22</v>
      </c>
      <c r="B543" s="12" t="s">
        <v>5413</v>
      </c>
    </row>
    <row r="544" spans="1:2" ht="22.15" customHeight="1" x14ac:dyDescent="0.35">
      <c r="A544" s="12" t="s">
        <v>22</v>
      </c>
      <c r="B544" s="12" t="s">
        <v>5414</v>
      </c>
    </row>
    <row r="545" spans="1:2" ht="22.15" customHeight="1" x14ac:dyDescent="0.35">
      <c r="A545" s="12" t="s">
        <v>22</v>
      </c>
      <c r="B545" s="12" t="s">
        <v>5415</v>
      </c>
    </row>
    <row r="546" spans="1:2" ht="22.15" customHeight="1" x14ac:dyDescent="0.35">
      <c r="A546" s="12" t="s">
        <v>22</v>
      </c>
      <c r="B546" s="12" t="s">
        <v>5416</v>
      </c>
    </row>
    <row r="547" spans="1:2" ht="22.15" customHeight="1" x14ac:dyDescent="0.35">
      <c r="A547" s="12" t="s">
        <v>22</v>
      </c>
      <c r="B547" s="12" t="s">
        <v>5417</v>
      </c>
    </row>
    <row r="548" spans="1:2" ht="22.15" customHeight="1" x14ac:dyDescent="0.35">
      <c r="A548" s="12" t="s">
        <v>22</v>
      </c>
      <c r="B548" s="12" t="s">
        <v>5418</v>
      </c>
    </row>
    <row r="549" spans="1:2" ht="22.15" customHeight="1" x14ac:dyDescent="0.35">
      <c r="A549" s="12" t="s">
        <v>22</v>
      </c>
      <c r="B549" s="12" t="s">
        <v>5419</v>
      </c>
    </row>
    <row r="550" spans="1:2" ht="22.15" customHeight="1" x14ac:dyDescent="0.35">
      <c r="A550" s="12" t="s">
        <v>22</v>
      </c>
      <c r="B550" s="12" t="s">
        <v>5420</v>
      </c>
    </row>
    <row r="551" spans="1:2" ht="22.15" customHeight="1" x14ac:dyDescent="0.35">
      <c r="A551" s="12" t="s">
        <v>22</v>
      </c>
      <c r="B551" s="12" t="s">
        <v>5421</v>
      </c>
    </row>
    <row r="552" spans="1:2" ht="22.15" customHeight="1" x14ac:dyDescent="0.35">
      <c r="A552" s="12" t="s">
        <v>22</v>
      </c>
      <c r="B552" s="12" t="s">
        <v>5422</v>
      </c>
    </row>
    <row r="553" spans="1:2" ht="22.15" customHeight="1" x14ac:dyDescent="0.35">
      <c r="A553" s="12" t="s">
        <v>22</v>
      </c>
      <c r="B553" s="12" t="s">
        <v>5423</v>
      </c>
    </row>
    <row r="554" spans="1:2" ht="22.15" customHeight="1" x14ac:dyDescent="0.35">
      <c r="A554" s="12" t="s">
        <v>22</v>
      </c>
      <c r="B554" s="12" t="s">
        <v>5424</v>
      </c>
    </row>
    <row r="555" spans="1:2" ht="22.15" customHeight="1" x14ac:dyDescent="0.35">
      <c r="A555" s="12" t="s">
        <v>22</v>
      </c>
      <c r="B555" s="12" t="s">
        <v>5425</v>
      </c>
    </row>
    <row r="556" spans="1:2" ht="22.15" customHeight="1" x14ac:dyDescent="0.35">
      <c r="A556" s="12" t="s">
        <v>22</v>
      </c>
      <c r="B556" s="12" t="s">
        <v>5426</v>
      </c>
    </row>
    <row r="557" spans="1:2" ht="22.15" customHeight="1" x14ac:dyDescent="0.35">
      <c r="A557" s="12" t="s">
        <v>22</v>
      </c>
      <c r="B557" s="12" t="s">
        <v>5427</v>
      </c>
    </row>
    <row r="558" spans="1:2" ht="22.15" customHeight="1" x14ac:dyDescent="0.35">
      <c r="A558" s="12" t="s">
        <v>22</v>
      </c>
      <c r="B558" s="12" t="s">
        <v>5428</v>
      </c>
    </row>
    <row r="559" spans="1:2" ht="22.15" customHeight="1" x14ac:dyDescent="0.35">
      <c r="A559" s="12" t="s">
        <v>22</v>
      </c>
      <c r="B559" s="12" t="s">
        <v>5429</v>
      </c>
    </row>
    <row r="560" spans="1:2" ht="22.15" customHeight="1" x14ac:dyDescent="0.35">
      <c r="A560" s="12" t="s">
        <v>22</v>
      </c>
      <c r="B560" s="12" t="s">
        <v>5430</v>
      </c>
    </row>
    <row r="561" spans="1:2" ht="22.15" customHeight="1" x14ac:dyDescent="0.35">
      <c r="A561" s="12" t="s">
        <v>22</v>
      </c>
      <c r="B561" s="12" t="s">
        <v>5431</v>
      </c>
    </row>
    <row r="562" spans="1:2" ht="22.15" customHeight="1" x14ac:dyDescent="0.35">
      <c r="A562" s="12" t="s">
        <v>22</v>
      </c>
      <c r="B562" s="12" t="s">
        <v>5432</v>
      </c>
    </row>
    <row r="563" spans="1:2" ht="22.15" customHeight="1" x14ac:dyDescent="0.35">
      <c r="A563" s="12" t="s">
        <v>22</v>
      </c>
      <c r="B563" s="12" t="s">
        <v>5433</v>
      </c>
    </row>
    <row r="564" spans="1:2" ht="22.15" customHeight="1" x14ac:dyDescent="0.35">
      <c r="A564" s="12" t="s">
        <v>22</v>
      </c>
      <c r="B564" s="12" t="s">
        <v>5434</v>
      </c>
    </row>
    <row r="565" spans="1:2" ht="22.15" customHeight="1" x14ac:dyDescent="0.35">
      <c r="A565" s="12" t="s">
        <v>22</v>
      </c>
      <c r="B565" s="12" t="s">
        <v>5435</v>
      </c>
    </row>
    <row r="566" spans="1:2" ht="22.15" customHeight="1" x14ac:dyDescent="0.35">
      <c r="A566" s="12" t="s">
        <v>22</v>
      </c>
      <c r="B566" s="12" t="s">
        <v>5436</v>
      </c>
    </row>
    <row r="567" spans="1:2" ht="22.15" customHeight="1" x14ac:dyDescent="0.35">
      <c r="A567" s="12" t="s">
        <v>22</v>
      </c>
      <c r="B567" s="12" t="s">
        <v>5437</v>
      </c>
    </row>
    <row r="568" spans="1:2" ht="22.15" customHeight="1" x14ac:dyDescent="0.35">
      <c r="A568" s="12" t="s">
        <v>22</v>
      </c>
      <c r="B568" s="12" t="s">
        <v>5438</v>
      </c>
    </row>
    <row r="569" spans="1:2" ht="22.15" customHeight="1" x14ac:dyDescent="0.35">
      <c r="A569" s="12" t="s">
        <v>22</v>
      </c>
      <c r="B569" s="12" t="s">
        <v>5439</v>
      </c>
    </row>
    <row r="570" spans="1:2" ht="22.15" customHeight="1" x14ac:dyDescent="0.35">
      <c r="A570" s="12" t="s">
        <v>22</v>
      </c>
      <c r="B570" s="12" t="s">
        <v>5440</v>
      </c>
    </row>
    <row r="571" spans="1:2" ht="22.15" customHeight="1" x14ac:dyDescent="0.35">
      <c r="A571" s="12" t="s">
        <v>22</v>
      </c>
      <c r="B571" s="12" t="s">
        <v>5441</v>
      </c>
    </row>
    <row r="572" spans="1:2" ht="22.15" customHeight="1" x14ac:dyDescent="0.35">
      <c r="A572" s="12" t="s">
        <v>22</v>
      </c>
      <c r="B572" s="12" t="s">
        <v>5442</v>
      </c>
    </row>
    <row r="573" spans="1:2" ht="22.15" customHeight="1" x14ac:dyDescent="0.35">
      <c r="A573" s="12" t="s">
        <v>22</v>
      </c>
      <c r="B573" s="12" t="s">
        <v>5443</v>
      </c>
    </row>
    <row r="574" spans="1:2" ht="22.15" customHeight="1" x14ac:dyDescent="0.35">
      <c r="A574" s="12" t="s">
        <v>22</v>
      </c>
      <c r="B574" s="12" t="s">
        <v>5444</v>
      </c>
    </row>
    <row r="575" spans="1:2" ht="22.15" customHeight="1" x14ac:dyDescent="0.35">
      <c r="A575" s="12" t="s">
        <v>22</v>
      </c>
      <c r="B575" s="12" t="s">
        <v>5445</v>
      </c>
    </row>
    <row r="576" spans="1:2" ht="22.15" customHeight="1" x14ac:dyDescent="0.35">
      <c r="A576" s="12" t="s">
        <v>22</v>
      </c>
      <c r="B576" s="12" t="s">
        <v>5446</v>
      </c>
    </row>
    <row r="577" spans="1:2" ht="22.15" customHeight="1" x14ac:dyDescent="0.35">
      <c r="A577" s="12" t="s">
        <v>22</v>
      </c>
      <c r="B577" s="12" t="s">
        <v>5447</v>
      </c>
    </row>
    <row r="578" spans="1:2" ht="22.15" customHeight="1" x14ac:dyDescent="0.35">
      <c r="A578" s="12" t="s">
        <v>22</v>
      </c>
      <c r="B578" s="12" t="s">
        <v>5448</v>
      </c>
    </row>
    <row r="579" spans="1:2" ht="22.15" customHeight="1" x14ac:dyDescent="0.35">
      <c r="A579" s="12" t="s">
        <v>22</v>
      </c>
      <c r="B579" s="12" t="s">
        <v>5449</v>
      </c>
    </row>
    <row r="580" spans="1:2" ht="22.15" customHeight="1" x14ac:dyDescent="0.35">
      <c r="A580" s="12" t="s">
        <v>22</v>
      </c>
      <c r="B580" s="12" t="s">
        <v>5450</v>
      </c>
    </row>
    <row r="581" spans="1:2" ht="22.15" customHeight="1" x14ac:dyDescent="0.35">
      <c r="A581" s="12" t="s">
        <v>22</v>
      </c>
      <c r="B581" s="12" t="s">
        <v>5451</v>
      </c>
    </row>
    <row r="582" spans="1:2" ht="22.15" customHeight="1" x14ac:dyDescent="0.35">
      <c r="A582" s="12" t="s">
        <v>22</v>
      </c>
      <c r="B582" s="12" t="s">
        <v>5452</v>
      </c>
    </row>
    <row r="583" spans="1:2" ht="22.15" customHeight="1" x14ac:dyDescent="0.35">
      <c r="A583" s="12" t="s">
        <v>22</v>
      </c>
      <c r="B583" s="12" t="s">
        <v>5453</v>
      </c>
    </row>
    <row r="584" spans="1:2" ht="22.15" customHeight="1" x14ac:dyDescent="0.35">
      <c r="A584" s="12" t="s">
        <v>22</v>
      </c>
      <c r="B584" s="12" t="s">
        <v>5454</v>
      </c>
    </row>
    <row r="585" spans="1:2" ht="22.15" customHeight="1" x14ac:dyDescent="0.35">
      <c r="A585" s="12" t="s">
        <v>22</v>
      </c>
      <c r="B585" s="12" t="s">
        <v>5455</v>
      </c>
    </row>
    <row r="586" spans="1:2" ht="22.15" customHeight="1" x14ac:dyDescent="0.35">
      <c r="A586" s="12" t="s">
        <v>22</v>
      </c>
      <c r="B586" s="12" t="s">
        <v>5456</v>
      </c>
    </row>
    <row r="587" spans="1:2" ht="22.15" customHeight="1" x14ac:dyDescent="0.35">
      <c r="A587" s="12" t="s">
        <v>22</v>
      </c>
      <c r="B587" s="12" t="s">
        <v>1070</v>
      </c>
    </row>
    <row r="588" spans="1:2" ht="22.15" customHeight="1" x14ac:dyDescent="0.35">
      <c r="A588" s="12" t="s">
        <v>22</v>
      </c>
      <c r="B588" s="12" t="s">
        <v>5457</v>
      </c>
    </row>
    <row r="589" spans="1:2" ht="22.15" customHeight="1" x14ac:dyDescent="0.35">
      <c r="A589" s="12" t="s">
        <v>22</v>
      </c>
      <c r="B589" s="12" t="s">
        <v>1078</v>
      </c>
    </row>
    <row r="590" spans="1:2" ht="22.15" customHeight="1" x14ac:dyDescent="0.35">
      <c r="A590" s="12" t="s">
        <v>22</v>
      </c>
      <c r="B590" s="12" t="s">
        <v>5458</v>
      </c>
    </row>
    <row r="591" spans="1:2" ht="22.15" customHeight="1" x14ac:dyDescent="0.35">
      <c r="A591" s="12" t="s">
        <v>22</v>
      </c>
      <c r="B591" s="12" t="s">
        <v>5459</v>
      </c>
    </row>
    <row r="592" spans="1:2" ht="22.15" customHeight="1" x14ac:dyDescent="0.35">
      <c r="A592" s="12" t="s">
        <v>22</v>
      </c>
      <c r="B592" s="12" t="s">
        <v>5460</v>
      </c>
    </row>
    <row r="593" spans="1:2" ht="22.15" customHeight="1" x14ac:dyDescent="0.35">
      <c r="A593" s="12" t="s">
        <v>22</v>
      </c>
      <c r="B593" s="12" t="s">
        <v>5461</v>
      </c>
    </row>
    <row r="594" spans="1:2" ht="22.15" customHeight="1" x14ac:dyDescent="0.35">
      <c r="A594" s="12" t="s">
        <v>22</v>
      </c>
      <c r="B594" s="12" t="s">
        <v>5462</v>
      </c>
    </row>
    <row r="595" spans="1:2" ht="22.15" customHeight="1" x14ac:dyDescent="0.35">
      <c r="A595" s="12" t="s">
        <v>22</v>
      </c>
      <c r="B595" s="12" t="s">
        <v>5463</v>
      </c>
    </row>
    <row r="596" spans="1:2" ht="22.15" customHeight="1" x14ac:dyDescent="0.35">
      <c r="A596" s="12" t="s">
        <v>22</v>
      </c>
      <c r="B596" s="12" t="s">
        <v>5464</v>
      </c>
    </row>
    <row r="597" spans="1:2" ht="22.15" customHeight="1" x14ac:dyDescent="0.35">
      <c r="A597" s="12" t="s">
        <v>22</v>
      </c>
      <c r="B597" s="12" t="s">
        <v>5465</v>
      </c>
    </row>
    <row r="598" spans="1:2" ht="22.15" customHeight="1" x14ac:dyDescent="0.35">
      <c r="A598" s="12" t="s">
        <v>22</v>
      </c>
      <c r="B598" s="12" t="s">
        <v>5466</v>
      </c>
    </row>
    <row r="599" spans="1:2" ht="22.15" customHeight="1" x14ac:dyDescent="0.35">
      <c r="A599" s="12" t="s">
        <v>22</v>
      </c>
      <c r="B599" s="12" t="s">
        <v>5467</v>
      </c>
    </row>
    <row r="600" spans="1:2" ht="22.15" customHeight="1" x14ac:dyDescent="0.35">
      <c r="A600" s="12" t="s">
        <v>22</v>
      </c>
      <c r="B600" s="12" t="s">
        <v>5468</v>
      </c>
    </row>
    <row r="601" spans="1:2" ht="22.15" customHeight="1" x14ac:dyDescent="0.35">
      <c r="A601" s="12" t="s">
        <v>22</v>
      </c>
      <c r="B601" s="12" t="s">
        <v>5469</v>
      </c>
    </row>
    <row r="602" spans="1:2" ht="22.15" customHeight="1" x14ac:dyDescent="0.35">
      <c r="A602" s="12" t="s">
        <v>22</v>
      </c>
      <c r="B602" s="12" t="s">
        <v>5470</v>
      </c>
    </row>
    <row r="603" spans="1:2" ht="22.15" customHeight="1" x14ac:dyDescent="0.35">
      <c r="A603" s="12" t="s">
        <v>22</v>
      </c>
      <c r="B603" s="12" t="s">
        <v>5471</v>
      </c>
    </row>
    <row r="604" spans="1:2" ht="22.15" customHeight="1" x14ac:dyDescent="0.35">
      <c r="A604" s="12" t="s">
        <v>22</v>
      </c>
      <c r="B604" s="12" t="s">
        <v>5472</v>
      </c>
    </row>
    <row r="605" spans="1:2" ht="22.15" customHeight="1" x14ac:dyDescent="0.35">
      <c r="A605" s="12" t="s">
        <v>22</v>
      </c>
      <c r="B605" s="12" t="s">
        <v>5473</v>
      </c>
    </row>
    <row r="606" spans="1:2" ht="22.15" customHeight="1" x14ac:dyDescent="0.35">
      <c r="A606" s="12" t="s">
        <v>22</v>
      </c>
      <c r="B606" s="12" t="s">
        <v>5474</v>
      </c>
    </row>
    <row r="607" spans="1:2" ht="22.15" customHeight="1" x14ac:dyDescent="0.35">
      <c r="A607" s="12" t="s">
        <v>22</v>
      </c>
      <c r="B607" s="12" t="s">
        <v>5475</v>
      </c>
    </row>
    <row r="608" spans="1:2" ht="22.15" customHeight="1" x14ac:dyDescent="0.35">
      <c r="A608" s="12" t="s">
        <v>22</v>
      </c>
      <c r="B608" s="12" t="s">
        <v>5476</v>
      </c>
    </row>
    <row r="609" spans="1:2" ht="22.15" customHeight="1" x14ac:dyDescent="0.35">
      <c r="A609" s="12" t="s">
        <v>22</v>
      </c>
      <c r="B609" s="12" t="s">
        <v>5477</v>
      </c>
    </row>
    <row r="610" spans="1:2" ht="22.15" customHeight="1" x14ac:dyDescent="0.35">
      <c r="A610" s="12" t="s">
        <v>22</v>
      </c>
      <c r="B610" s="12" t="s">
        <v>5478</v>
      </c>
    </row>
    <row r="611" spans="1:2" ht="22.15" customHeight="1" x14ac:dyDescent="0.35">
      <c r="A611" s="12" t="s">
        <v>22</v>
      </c>
      <c r="B611" s="12" t="s">
        <v>5479</v>
      </c>
    </row>
    <row r="612" spans="1:2" ht="22.15" customHeight="1" x14ac:dyDescent="0.35">
      <c r="A612" s="12" t="s">
        <v>22</v>
      </c>
      <c r="B612" s="12" t="s">
        <v>5480</v>
      </c>
    </row>
    <row r="613" spans="1:2" ht="22.15" customHeight="1" x14ac:dyDescent="0.35">
      <c r="A613" s="12" t="s">
        <v>22</v>
      </c>
      <c r="B613" s="12" t="s">
        <v>5481</v>
      </c>
    </row>
    <row r="614" spans="1:2" ht="22.15" customHeight="1" x14ac:dyDescent="0.35">
      <c r="A614" s="12" t="s">
        <v>22</v>
      </c>
      <c r="B614" s="12" t="s">
        <v>5482</v>
      </c>
    </row>
    <row r="615" spans="1:2" ht="22.15" customHeight="1" x14ac:dyDescent="0.35">
      <c r="A615" s="12" t="s">
        <v>22</v>
      </c>
      <c r="B615" s="12" t="s">
        <v>5483</v>
      </c>
    </row>
    <row r="616" spans="1:2" ht="22.15" customHeight="1" x14ac:dyDescent="0.35">
      <c r="A616" s="12" t="s">
        <v>22</v>
      </c>
      <c r="B616" s="12" t="s">
        <v>5484</v>
      </c>
    </row>
    <row r="617" spans="1:2" ht="22.15" customHeight="1" x14ac:dyDescent="0.35">
      <c r="A617" s="12" t="s">
        <v>22</v>
      </c>
      <c r="B617" s="12" t="s">
        <v>5485</v>
      </c>
    </row>
    <row r="618" spans="1:2" ht="22.15" customHeight="1" x14ac:dyDescent="0.35">
      <c r="A618" s="12" t="s">
        <v>22</v>
      </c>
      <c r="B618" s="12" t="s">
        <v>5486</v>
      </c>
    </row>
    <row r="619" spans="1:2" ht="22.15" customHeight="1" x14ac:dyDescent="0.35">
      <c r="A619" s="12" t="s">
        <v>22</v>
      </c>
      <c r="B619" s="12" t="s">
        <v>5487</v>
      </c>
    </row>
    <row r="620" spans="1:2" ht="22.15" customHeight="1" x14ac:dyDescent="0.35">
      <c r="A620" s="12" t="s">
        <v>22</v>
      </c>
      <c r="B620" s="12" t="s">
        <v>5488</v>
      </c>
    </row>
    <row r="621" spans="1:2" ht="22.15" customHeight="1" x14ac:dyDescent="0.35">
      <c r="A621" s="12" t="s">
        <v>22</v>
      </c>
      <c r="B621" s="12" t="s">
        <v>5489</v>
      </c>
    </row>
    <row r="622" spans="1:2" ht="22.15" customHeight="1" x14ac:dyDescent="0.35">
      <c r="A622" s="12" t="s">
        <v>22</v>
      </c>
      <c r="B622" s="12" t="s">
        <v>5490</v>
      </c>
    </row>
    <row r="623" spans="1:2" ht="22.15" customHeight="1" x14ac:dyDescent="0.35">
      <c r="A623" s="12" t="s">
        <v>22</v>
      </c>
      <c r="B623" s="12" t="s">
        <v>5491</v>
      </c>
    </row>
    <row r="624" spans="1:2" ht="22.15" customHeight="1" x14ac:dyDescent="0.35">
      <c r="A624" s="12" t="s">
        <v>22</v>
      </c>
      <c r="B624" s="12" t="s">
        <v>5492</v>
      </c>
    </row>
    <row r="625" spans="1:2" ht="22.15" customHeight="1" x14ac:dyDescent="0.35">
      <c r="A625" s="12" t="s">
        <v>22</v>
      </c>
      <c r="B625" s="12" t="s">
        <v>5493</v>
      </c>
    </row>
    <row r="626" spans="1:2" ht="22.15" customHeight="1" x14ac:dyDescent="0.35">
      <c r="A626" s="12" t="s">
        <v>22</v>
      </c>
      <c r="B626" s="12" t="s">
        <v>5494</v>
      </c>
    </row>
    <row r="627" spans="1:2" ht="22.15" customHeight="1" x14ac:dyDescent="0.35">
      <c r="A627" s="12" t="s">
        <v>22</v>
      </c>
      <c r="B627" s="12" t="s">
        <v>5495</v>
      </c>
    </row>
    <row r="628" spans="1:2" ht="22.15" customHeight="1" x14ac:dyDescent="0.35">
      <c r="A628" s="12" t="s">
        <v>22</v>
      </c>
      <c r="B628" s="12" t="s">
        <v>5496</v>
      </c>
    </row>
    <row r="629" spans="1:2" ht="22.15" customHeight="1" x14ac:dyDescent="0.35">
      <c r="A629" s="12" t="s">
        <v>22</v>
      </c>
      <c r="B629" s="12" t="s">
        <v>5497</v>
      </c>
    </row>
    <row r="630" spans="1:2" ht="22.15" customHeight="1" x14ac:dyDescent="0.35">
      <c r="A630" s="12" t="s">
        <v>22</v>
      </c>
      <c r="B630" s="12" t="s">
        <v>5498</v>
      </c>
    </row>
    <row r="631" spans="1:2" ht="22.15" customHeight="1" x14ac:dyDescent="0.35">
      <c r="A631" s="12" t="s">
        <v>22</v>
      </c>
      <c r="B631" s="12" t="s">
        <v>5499</v>
      </c>
    </row>
    <row r="632" spans="1:2" ht="22.15" customHeight="1" x14ac:dyDescent="0.35">
      <c r="A632" s="12" t="s">
        <v>22</v>
      </c>
      <c r="B632" s="12" t="s">
        <v>5500</v>
      </c>
    </row>
    <row r="633" spans="1:2" ht="22.15" customHeight="1" x14ac:dyDescent="0.35">
      <c r="A633" s="12" t="s">
        <v>22</v>
      </c>
      <c r="B633" s="12" t="s">
        <v>5501</v>
      </c>
    </row>
    <row r="634" spans="1:2" ht="22.15" customHeight="1" x14ac:dyDescent="0.35">
      <c r="A634" s="12" t="s">
        <v>22</v>
      </c>
      <c r="B634" s="12" t="s">
        <v>5502</v>
      </c>
    </row>
    <row r="635" spans="1:2" ht="22.15" customHeight="1" x14ac:dyDescent="0.35">
      <c r="A635" s="12" t="s">
        <v>22</v>
      </c>
      <c r="B635" s="12" t="s">
        <v>5503</v>
      </c>
    </row>
    <row r="636" spans="1:2" ht="22.15" customHeight="1" x14ac:dyDescent="0.35">
      <c r="A636" s="12" t="s">
        <v>22</v>
      </c>
      <c r="B636" s="12" t="s">
        <v>5504</v>
      </c>
    </row>
    <row r="637" spans="1:2" ht="22.15" customHeight="1" x14ac:dyDescent="0.35">
      <c r="A637" s="12" t="s">
        <v>22</v>
      </c>
      <c r="B637" s="12" t="s">
        <v>5505</v>
      </c>
    </row>
    <row r="638" spans="1:2" ht="22.15" customHeight="1" x14ac:dyDescent="0.35">
      <c r="A638" s="12" t="s">
        <v>22</v>
      </c>
      <c r="B638" s="12" t="s">
        <v>5506</v>
      </c>
    </row>
    <row r="639" spans="1:2" ht="22.15" customHeight="1" x14ac:dyDescent="0.35">
      <c r="A639" s="12" t="s">
        <v>22</v>
      </c>
      <c r="B639" s="12" t="s">
        <v>5507</v>
      </c>
    </row>
    <row r="640" spans="1:2" ht="22.15" customHeight="1" x14ac:dyDescent="0.35">
      <c r="A640" s="12" t="s">
        <v>22</v>
      </c>
      <c r="B640" s="12" t="s">
        <v>5508</v>
      </c>
    </row>
    <row r="641" spans="1:2" ht="22.15" customHeight="1" x14ac:dyDescent="0.35">
      <c r="A641" s="12" t="s">
        <v>22</v>
      </c>
      <c r="B641" s="12" t="s">
        <v>5509</v>
      </c>
    </row>
    <row r="642" spans="1:2" ht="22.15" customHeight="1" x14ac:dyDescent="0.35">
      <c r="A642" s="12" t="s">
        <v>22</v>
      </c>
      <c r="B642" s="12" t="s">
        <v>5510</v>
      </c>
    </row>
    <row r="643" spans="1:2" ht="22.15" customHeight="1" x14ac:dyDescent="0.35">
      <c r="A643" s="12" t="s">
        <v>22</v>
      </c>
      <c r="B643" s="12" t="s">
        <v>5511</v>
      </c>
    </row>
    <row r="644" spans="1:2" ht="22.15" customHeight="1" x14ac:dyDescent="0.35">
      <c r="A644" s="12" t="s">
        <v>22</v>
      </c>
      <c r="B644" s="12" t="s">
        <v>5512</v>
      </c>
    </row>
    <row r="645" spans="1:2" ht="22.15" customHeight="1" x14ac:dyDescent="0.35">
      <c r="A645" s="12" t="s">
        <v>22</v>
      </c>
      <c r="B645" s="12" t="s">
        <v>5513</v>
      </c>
    </row>
    <row r="646" spans="1:2" ht="22.15" customHeight="1" x14ac:dyDescent="0.35">
      <c r="A646" s="12" t="s">
        <v>22</v>
      </c>
      <c r="B646" s="12" t="s">
        <v>5514</v>
      </c>
    </row>
    <row r="647" spans="1:2" ht="22.15" customHeight="1" x14ac:dyDescent="0.35">
      <c r="A647" s="12" t="s">
        <v>22</v>
      </c>
      <c r="B647" s="12" t="s">
        <v>5515</v>
      </c>
    </row>
    <row r="648" spans="1:2" ht="22.15" customHeight="1" x14ac:dyDescent="0.35">
      <c r="A648" s="12" t="s">
        <v>22</v>
      </c>
      <c r="B648" s="12" t="s">
        <v>5516</v>
      </c>
    </row>
    <row r="649" spans="1:2" ht="22.15" customHeight="1" x14ac:dyDescent="0.35">
      <c r="A649" s="12" t="s">
        <v>22</v>
      </c>
      <c r="B649" s="12" t="s">
        <v>5517</v>
      </c>
    </row>
    <row r="650" spans="1:2" ht="22.15" customHeight="1" x14ac:dyDescent="0.35">
      <c r="A650" s="12" t="s">
        <v>22</v>
      </c>
      <c r="B650" s="12" t="s">
        <v>5518</v>
      </c>
    </row>
    <row r="651" spans="1:2" ht="22.15" customHeight="1" x14ac:dyDescent="0.35">
      <c r="A651" s="12" t="s">
        <v>22</v>
      </c>
      <c r="B651" s="12" t="s">
        <v>5519</v>
      </c>
    </row>
    <row r="652" spans="1:2" ht="22.15" customHeight="1" x14ac:dyDescent="0.35">
      <c r="A652" s="12" t="s">
        <v>22</v>
      </c>
      <c r="B652" s="12" t="s">
        <v>1176</v>
      </c>
    </row>
    <row r="653" spans="1:2" ht="22.15" customHeight="1" x14ac:dyDescent="0.35">
      <c r="A653" s="12" t="s">
        <v>22</v>
      </c>
      <c r="B653" s="12" t="s">
        <v>5520</v>
      </c>
    </row>
    <row r="654" spans="1:2" ht="22.15" customHeight="1" x14ac:dyDescent="0.35">
      <c r="A654" s="12" t="s">
        <v>22</v>
      </c>
      <c r="B654" s="12" t="s">
        <v>5521</v>
      </c>
    </row>
    <row r="655" spans="1:2" ht="22.15" customHeight="1" x14ac:dyDescent="0.35">
      <c r="A655" s="12" t="s">
        <v>22</v>
      </c>
      <c r="B655" s="12" t="s">
        <v>5522</v>
      </c>
    </row>
    <row r="656" spans="1:2" ht="22.15" customHeight="1" x14ac:dyDescent="0.35">
      <c r="A656" s="12" t="s">
        <v>22</v>
      </c>
      <c r="B656" s="12" t="s">
        <v>5523</v>
      </c>
    </row>
    <row r="657" spans="1:2" ht="22.15" customHeight="1" x14ac:dyDescent="0.35">
      <c r="A657" s="12" t="s">
        <v>22</v>
      </c>
      <c r="B657" s="12" t="s">
        <v>5524</v>
      </c>
    </row>
    <row r="658" spans="1:2" ht="22.15" customHeight="1" x14ac:dyDescent="0.35">
      <c r="A658" s="12" t="s">
        <v>22</v>
      </c>
      <c r="B658" s="12" t="s">
        <v>5525</v>
      </c>
    </row>
    <row r="659" spans="1:2" ht="22.15" customHeight="1" x14ac:dyDescent="0.35">
      <c r="A659" s="12" t="s">
        <v>22</v>
      </c>
      <c r="B659" s="12" t="s">
        <v>5526</v>
      </c>
    </row>
    <row r="660" spans="1:2" ht="22.15" customHeight="1" x14ac:dyDescent="0.35">
      <c r="A660" s="12" t="s">
        <v>22</v>
      </c>
      <c r="B660" s="12" t="s">
        <v>5527</v>
      </c>
    </row>
    <row r="661" spans="1:2" ht="22.15" customHeight="1" x14ac:dyDescent="0.35">
      <c r="A661" s="12" t="s">
        <v>22</v>
      </c>
      <c r="B661" s="12" t="s">
        <v>5528</v>
      </c>
    </row>
    <row r="662" spans="1:2" ht="22.15" customHeight="1" x14ac:dyDescent="0.35">
      <c r="A662" s="12" t="s">
        <v>22</v>
      </c>
      <c r="B662" s="12" t="s">
        <v>5529</v>
      </c>
    </row>
    <row r="663" spans="1:2" ht="22.15" customHeight="1" x14ac:dyDescent="0.35">
      <c r="A663" s="12" t="s">
        <v>22</v>
      </c>
      <c r="B663" s="12" t="s">
        <v>5530</v>
      </c>
    </row>
    <row r="664" spans="1:2" ht="22.15" customHeight="1" x14ac:dyDescent="0.35">
      <c r="A664" s="12" t="s">
        <v>22</v>
      </c>
      <c r="B664" s="12" t="s">
        <v>5531</v>
      </c>
    </row>
    <row r="665" spans="1:2" ht="22.15" customHeight="1" x14ac:dyDescent="0.35">
      <c r="A665" s="12" t="s">
        <v>22</v>
      </c>
      <c r="B665" s="12" t="s">
        <v>5532</v>
      </c>
    </row>
    <row r="666" spans="1:2" ht="22.15" customHeight="1" x14ac:dyDescent="0.35">
      <c r="A666" s="12" t="s">
        <v>22</v>
      </c>
      <c r="B666" s="12" t="s">
        <v>5533</v>
      </c>
    </row>
    <row r="667" spans="1:2" ht="22.15" customHeight="1" x14ac:dyDescent="0.35">
      <c r="A667" s="12" t="s">
        <v>22</v>
      </c>
      <c r="B667" s="12" t="s">
        <v>5534</v>
      </c>
    </row>
  </sheetData>
  <sheetProtection formatCells="0" formatColumns="0" formatRows="0" insertColumns="0" insertRows="0" insertHyperlinks="0" deleteColumns="0" deleteRows="0" sort="0" autoFilter="0" pivotTables="0"/>
  <mergeCells count="2">
    <mergeCell ref="A2:C2"/>
    <mergeCell ref="A1:F1"/>
  </mergeCells>
  <pageMargins left="0.25" right="0.25" top="0.75" bottom="0.75" header="0.3" footer="0.3"/>
  <pageSetup orientation="portrait" r:id="rId1"/>
  <ignoredErrors>
    <ignoredError sqref="B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6">
    <tabColor rgb="FF92D050"/>
  </sheetPr>
  <dimension ref="A2:F616"/>
  <sheetViews>
    <sheetView topLeftCell="A585" workbookViewId="0">
      <selection activeCell="D617" sqref="D617"/>
    </sheetView>
  </sheetViews>
  <sheetFormatPr baseColWidth="10" defaultColWidth="8.765625" defaultRowHeight="15.5" x14ac:dyDescent="0.35"/>
  <cols>
    <col min="1" max="1" width="5.23046875" style="14" customWidth="1"/>
    <col min="2" max="2" width="6" style="14" customWidth="1"/>
    <col min="3" max="3" width="7" style="14" customWidth="1"/>
    <col min="4" max="4" width="27.07421875" style="14" customWidth="1"/>
    <col min="5" max="5" width="18.53515625" style="14" customWidth="1"/>
    <col min="6" max="6" width="10.84375" style="14" customWidth="1"/>
    <col min="7" max="16384" width="8.765625" style="14"/>
  </cols>
  <sheetData>
    <row r="2" spans="1:6" ht="28.15" customHeight="1" x14ac:dyDescent="0.35">
      <c r="A2" s="430" t="s">
        <v>3</v>
      </c>
      <c r="B2" s="430"/>
      <c r="C2" s="430"/>
      <c r="D2" s="62" t="s">
        <v>4862</v>
      </c>
      <c r="E2" s="62" t="s">
        <v>4874</v>
      </c>
      <c r="F2" s="62" t="s">
        <v>4875</v>
      </c>
    </row>
    <row r="3" spans="1:6" x14ac:dyDescent="0.35">
      <c r="A3" s="12" t="s">
        <v>22</v>
      </c>
      <c r="B3" s="12" t="s">
        <v>4876</v>
      </c>
      <c r="C3" s="12"/>
      <c r="D3" s="12"/>
      <c r="E3" s="12"/>
      <c r="F3" s="12"/>
    </row>
    <row r="4" spans="1:6" x14ac:dyDescent="0.35">
      <c r="A4" s="12" t="s">
        <v>22</v>
      </c>
      <c r="B4" s="12" t="s">
        <v>4877</v>
      </c>
      <c r="C4" s="12"/>
      <c r="D4" s="12"/>
      <c r="E4" s="12"/>
      <c r="F4" s="12"/>
    </row>
    <row r="5" spans="1:6" x14ac:dyDescent="0.35">
      <c r="A5" s="12" t="s">
        <v>22</v>
      </c>
      <c r="B5" s="12" t="s">
        <v>4878</v>
      </c>
      <c r="C5" s="12"/>
      <c r="D5" s="12"/>
      <c r="E5" s="12"/>
      <c r="F5" s="12"/>
    </row>
    <row r="6" spans="1:6" x14ac:dyDescent="0.35">
      <c r="A6" s="12" t="s">
        <v>22</v>
      </c>
      <c r="B6" s="12" t="s">
        <v>4879</v>
      </c>
      <c r="C6" s="12"/>
      <c r="D6" s="12"/>
      <c r="E6" s="12"/>
      <c r="F6" s="12"/>
    </row>
    <row r="7" spans="1:6" x14ac:dyDescent="0.35">
      <c r="A7" s="12" t="s">
        <v>22</v>
      </c>
      <c r="B7" s="12" t="s">
        <v>4880</v>
      </c>
      <c r="C7" s="12"/>
      <c r="D7" s="12"/>
      <c r="E7" s="12"/>
      <c r="F7" s="12"/>
    </row>
    <row r="8" spans="1:6" x14ac:dyDescent="0.35">
      <c r="A8" s="12" t="s">
        <v>22</v>
      </c>
      <c r="B8" s="12" t="s">
        <v>4881</v>
      </c>
      <c r="C8" s="12"/>
      <c r="D8" s="12"/>
      <c r="E8" s="12"/>
      <c r="F8" s="12"/>
    </row>
    <row r="9" spans="1:6" x14ac:dyDescent="0.35">
      <c r="A9" s="12" t="s">
        <v>22</v>
      </c>
      <c r="B9" s="12" t="s">
        <v>4882</v>
      </c>
      <c r="C9" s="12"/>
      <c r="D9" s="12"/>
      <c r="E9" s="12"/>
      <c r="F9" s="12"/>
    </row>
    <row r="10" spans="1:6" x14ac:dyDescent="0.35">
      <c r="A10" s="12" t="s">
        <v>22</v>
      </c>
      <c r="B10" s="12" t="s">
        <v>4883</v>
      </c>
      <c r="C10" s="12"/>
      <c r="D10" s="12"/>
      <c r="E10" s="12"/>
      <c r="F10" s="12"/>
    </row>
    <row r="11" spans="1:6" x14ac:dyDescent="0.35">
      <c r="A11" s="12" t="s">
        <v>22</v>
      </c>
      <c r="B11" s="12" t="s">
        <v>4884</v>
      </c>
      <c r="C11" s="12"/>
      <c r="D11" s="12"/>
      <c r="E11" s="12"/>
      <c r="F11" s="12"/>
    </row>
    <row r="12" spans="1:6" x14ac:dyDescent="0.35">
      <c r="A12" s="12" t="s">
        <v>22</v>
      </c>
      <c r="B12" s="12" t="s">
        <v>4885</v>
      </c>
      <c r="C12" s="12"/>
      <c r="D12" s="12"/>
      <c r="E12" s="12"/>
      <c r="F12" s="12"/>
    </row>
    <row r="13" spans="1:6" x14ac:dyDescent="0.35">
      <c r="A13" s="12" t="s">
        <v>22</v>
      </c>
      <c r="B13" s="12" t="s">
        <v>4886</v>
      </c>
      <c r="C13" s="12"/>
      <c r="D13" s="12"/>
      <c r="E13" s="12"/>
      <c r="F13" s="12"/>
    </row>
    <row r="14" spans="1:6" x14ac:dyDescent="0.35">
      <c r="A14" s="12" t="s">
        <v>22</v>
      </c>
      <c r="B14" s="12" t="s">
        <v>4887</v>
      </c>
      <c r="C14" s="12"/>
      <c r="D14" s="12"/>
      <c r="E14" s="12"/>
      <c r="F14" s="12"/>
    </row>
    <row r="15" spans="1:6" x14ac:dyDescent="0.35">
      <c r="A15" s="12" t="s">
        <v>22</v>
      </c>
      <c r="B15" s="12" t="s">
        <v>4888</v>
      </c>
      <c r="C15" s="12"/>
      <c r="D15" s="12"/>
      <c r="E15" s="12"/>
      <c r="F15" s="12"/>
    </row>
    <row r="16" spans="1:6" x14ac:dyDescent="0.35">
      <c r="A16" s="12" t="s">
        <v>22</v>
      </c>
      <c r="B16" s="12" t="s">
        <v>4889</v>
      </c>
      <c r="C16" s="12"/>
      <c r="D16" s="12"/>
      <c r="E16" s="12"/>
      <c r="F16" s="12"/>
    </row>
    <row r="17" spans="1:6" x14ac:dyDescent="0.35">
      <c r="A17" s="12" t="s">
        <v>22</v>
      </c>
      <c r="B17" s="12" t="s">
        <v>4890</v>
      </c>
      <c r="C17" s="12"/>
      <c r="D17" s="12"/>
      <c r="E17" s="12"/>
      <c r="F17" s="12"/>
    </row>
    <row r="18" spans="1:6" x14ac:dyDescent="0.35">
      <c r="A18" s="12" t="s">
        <v>22</v>
      </c>
      <c r="B18" s="12" t="s">
        <v>4891</v>
      </c>
      <c r="C18" s="12"/>
      <c r="D18" s="12"/>
      <c r="E18" s="12"/>
      <c r="F18" s="12"/>
    </row>
    <row r="19" spans="1:6" x14ac:dyDescent="0.35">
      <c r="A19" s="12" t="s">
        <v>22</v>
      </c>
      <c r="B19" s="12" t="s">
        <v>4892</v>
      </c>
      <c r="C19" s="12"/>
      <c r="D19" s="12"/>
      <c r="E19" s="12"/>
      <c r="F19" s="12"/>
    </row>
    <row r="20" spans="1:6" x14ac:dyDescent="0.35">
      <c r="A20" s="12" t="s">
        <v>22</v>
      </c>
      <c r="B20" s="12" t="s">
        <v>4893</v>
      </c>
      <c r="C20" s="12"/>
      <c r="D20" s="12"/>
      <c r="E20" s="12"/>
      <c r="F20" s="12"/>
    </row>
    <row r="21" spans="1:6" x14ac:dyDescent="0.35">
      <c r="A21" s="12" t="s">
        <v>22</v>
      </c>
      <c r="B21" s="12" t="s">
        <v>4894</v>
      </c>
      <c r="C21" s="12"/>
      <c r="D21" s="12"/>
      <c r="E21" s="12"/>
      <c r="F21" s="12"/>
    </row>
    <row r="22" spans="1:6" x14ac:dyDescent="0.35">
      <c r="A22" s="12" t="s">
        <v>22</v>
      </c>
      <c r="B22" s="12" t="s">
        <v>4895</v>
      </c>
      <c r="C22" s="12"/>
      <c r="D22" s="12"/>
      <c r="E22" s="12"/>
      <c r="F22" s="12"/>
    </row>
    <row r="23" spans="1:6" x14ac:dyDescent="0.35">
      <c r="A23" s="12" t="s">
        <v>22</v>
      </c>
      <c r="B23" s="12" t="s">
        <v>4896</v>
      </c>
      <c r="C23" s="12"/>
      <c r="D23" s="12"/>
      <c r="E23" s="12"/>
      <c r="F23" s="12"/>
    </row>
    <row r="24" spans="1:6" x14ac:dyDescent="0.35">
      <c r="A24" s="12" t="s">
        <v>22</v>
      </c>
      <c r="B24" s="12" t="s">
        <v>4897</v>
      </c>
      <c r="C24" s="12"/>
      <c r="D24" s="12"/>
      <c r="E24" s="12"/>
      <c r="F24" s="12"/>
    </row>
    <row r="25" spans="1:6" x14ac:dyDescent="0.35">
      <c r="A25" s="12" t="s">
        <v>22</v>
      </c>
      <c r="B25" s="12" t="s">
        <v>4898</v>
      </c>
      <c r="C25" s="12"/>
      <c r="D25" s="12"/>
      <c r="E25" s="12"/>
      <c r="F25" s="12"/>
    </row>
    <row r="26" spans="1:6" x14ac:dyDescent="0.35">
      <c r="A26" s="12" t="s">
        <v>22</v>
      </c>
      <c r="B26" s="12" t="s">
        <v>4899</v>
      </c>
      <c r="C26" s="12"/>
      <c r="D26" s="12"/>
      <c r="E26" s="12"/>
      <c r="F26" s="12"/>
    </row>
    <row r="27" spans="1:6" x14ac:dyDescent="0.35">
      <c r="A27" s="12" t="s">
        <v>22</v>
      </c>
      <c r="B27" s="12" t="s">
        <v>4900</v>
      </c>
      <c r="C27" s="12"/>
      <c r="D27" s="12"/>
      <c r="E27" s="12"/>
      <c r="F27" s="12"/>
    </row>
    <row r="28" spans="1:6" x14ac:dyDescent="0.35">
      <c r="A28" s="12" t="s">
        <v>22</v>
      </c>
      <c r="B28" s="12" t="s">
        <v>4901</v>
      </c>
      <c r="C28" s="12"/>
      <c r="D28" s="12"/>
      <c r="E28" s="12"/>
      <c r="F28" s="12"/>
    </row>
    <row r="29" spans="1:6" x14ac:dyDescent="0.35">
      <c r="A29" s="12" t="s">
        <v>22</v>
      </c>
      <c r="B29" s="12" t="s">
        <v>4902</v>
      </c>
      <c r="C29" s="12"/>
      <c r="D29" s="12"/>
      <c r="E29" s="12"/>
      <c r="F29" s="12"/>
    </row>
    <row r="30" spans="1:6" x14ac:dyDescent="0.35">
      <c r="A30" s="12" t="s">
        <v>22</v>
      </c>
      <c r="B30" s="12" t="s">
        <v>4903</v>
      </c>
      <c r="C30" s="12"/>
      <c r="D30" s="12"/>
      <c r="E30" s="12"/>
      <c r="F30" s="12"/>
    </row>
    <row r="31" spans="1:6" x14ac:dyDescent="0.35">
      <c r="A31" s="12" t="s">
        <v>22</v>
      </c>
      <c r="B31" s="12" t="s">
        <v>4904</v>
      </c>
      <c r="C31" s="12"/>
      <c r="D31" s="12"/>
      <c r="E31" s="12"/>
      <c r="F31" s="12"/>
    </row>
    <row r="32" spans="1:6" x14ac:dyDescent="0.35">
      <c r="A32" s="12" t="s">
        <v>22</v>
      </c>
      <c r="B32" s="12" t="s">
        <v>4905</v>
      </c>
      <c r="C32" s="12"/>
      <c r="D32" s="12"/>
      <c r="E32" s="12"/>
      <c r="F32" s="12"/>
    </row>
    <row r="33" spans="1:6" x14ac:dyDescent="0.35">
      <c r="A33" s="12" t="s">
        <v>22</v>
      </c>
      <c r="B33" s="12" t="s">
        <v>4906</v>
      </c>
      <c r="C33" s="12"/>
      <c r="D33" s="12"/>
      <c r="E33" s="12"/>
      <c r="F33" s="12"/>
    </row>
    <row r="34" spans="1:6" x14ac:dyDescent="0.35">
      <c r="A34" s="12" t="s">
        <v>22</v>
      </c>
      <c r="B34" s="12" t="s">
        <v>4907</v>
      </c>
      <c r="C34" s="12"/>
      <c r="D34" s="12"/>
      <c r="E34" s="12"/>
      <c r="F34" s="12"/>
    </row>
    <row r="35" spans="1:6" x14ac:dyDescent="0.35">
      <c r="A35" s="12" t="s">
        <v>22</v>
      </c>
      <c r="B35" s="12" t="s">
        <v>4908</v>
      </c>
      <c r="C35" s="12"/>
      <c r="D35" s="12"/>
      <c r="E35" s="12"/>
      <c r="F35" s="12"/>
    </row>
    <row r="36" spans="1:6" x14ac:dyDescent="0.35">
      <c r="A36" s="12" t="s">
        <v>22</v>
      </c>
      <c r="B36" s="12" t="s">
        <v>4909</v>
      </c>
      <c r="C36" s="12"/>
      <c r="D36" s="12"/>
      <c r="E36" s="12"/>
      <c r="F36" s="12"/>
    </row>
    <row r="37" spans="1:6" x14ac:dyDescent="0.35">
      <c r="A37" s="12" t="s">
        <v>22</v>
      </c>
      <c r="B37" s="12" t="s">
        <v>4910</v>
      </c>
      <c r="C37" s="12"/>
      <c r="D37" s="12"/>
      <c r="E37" s="12"/>
      <c r="F37" s="12"/>
    </row>
    <row r="38" spans="1:6" x14ac:dyDescent="0.35">
      <c r="A38" s="12" t="s">
        <v>22</v>
      </c>
      <c r="B38" s="12" t="s">
        <v>4911</v>
      </c>
      <c r="C38" s="12"/>
      <c r="D38" s="12"/>
      <c r="E38" s="12"/>
      <c r="F38" s="12"/>
    </row>
    <row r="39" spans="1:6" x14ac:dyDescent="0.35">
      <c r="A39" s="12" t="s">
        <v>22</v>
      </c>
      <c r="B39" s="12" t="s">
        <v>4912</v>
      </c>
      <c r="C39" s="12"/>
      <c r="D39" s="12"/>
      <c r="E39" s="12"/>
      <c r="F39" s="12"/>
    </row>
    <row r="40" spans="1:6" x14ac:dyDescent="0.35">
      <c r="A40" s="12" t="s">
        <v>22</v>
      </c>
      <c r="B40" s="12" t="s">
        <v>4913</v>
      </c>
      <c r="C40" s="12"/>
      <c r="D40" s="12"/>
      <c r="E40" s="12"/>
      <c r="F40" s="12"/>
    </row>
    <row r="41" spans="1:6" x14ac:dyDescent="0.35">
      <c r="A41" s="12" t="s">
        <v>22</v>
      </c>
      <c r="B41" s="12" t="s">
        <v>4914</v>
      </c>
      <c r="C41" s="12"/>
      <c r="D41" s="12"/>
      <c r="E41" s="12"/>
      <c r="F41" s="12"/>
    </row>
    <row r="42" spans="1:6" x14ac:dyDescent="0.35">
      <c r="A42" s="12" t="s">
        <v>22</v>
      </c>
      <c r="B42" s="12" t="s">
        <v>4915</v>
      </c>
      <c r="C42" s="12"/>
      <c r="D42" s="12"/>
      <c r="E42" s="12"/>
      <c r="F42" s="12"/>
    </row>
    <row r="43" spans="1:6" x14ac:dyDescent="0.35">
      <c r="A43" s="12" t="s">
        <v>22</v>
      </c>
      <c r="B43" s="12" t="s">
        <v>4916</v>
      </c>
      <c r="C43" s="12"/>
      <c r="D43" s="12"/>
      <c r="E43" s="12"/>
      <c r="F43" s="12"/>
    </row>
    <row r="44" spans="1:6" x14ac:dyDescent="0.35">
      <c r="A44" s="12" t="s">
        <v>22</v>
      </c>
      <c r="B44" s="12" t="s">
        <v>4917</v>
      </c>
      <c r="C44" s="12"/>
      <c r="D44" s="12"/>
      <c r="E44" s="12"/>
      <c r="F44" s="12"/>
    </row>
    <row r="45" spans="1:6" ht="28.15" customHeight="1" x14ac:dyDescent="0.35">
      <c r="A45" s="430" t="s">
        <v>3</v>
      </c>
      <c r="B45" s="430"/>
      <c r="C45" s="430"/>
      <c r="D45" s="62" t="s">
        <v>4862</v>
      </c>
      <c r="E45" s="62" t="s">
        <v>4874</v>
      </c>
      <c r="F45" s="62" t="s">
        <v>4875</v>
      </c>
    </row>
    <row r="46" spans="1:6" x14ac:dyDescent="0.35">
      <c r="A46" s="12" t="s">
        <v>22</v>
      </c>
      <c r="B46" s="12" t="s">
        <v>4918</v>
      </c>
      <c r="C46" s="12"/>
      <c r="D46" s="12"/>
      <c r="E46" s="12"/>
      <c r="F46" s="12"/>
    </row>
    <row r="47" spans="1:6" x14ac:dyDescent="0.35">
      <c r="A47" s="12" t="s">
        <v>22</v>
      </c>
      <c r="B47" s="12" t="s">
        <v>4919</v>
      </c>
      <c r="C47" s="12"/>
      <c r="D47" s="12"/>
      <c r="E47" s="12"/>
      <c r="F47" s="12"/>
    </row>
    <row r="48" spans="1:6" x14ac:dyDescent="0.35">
      <c r="A48" s="12" t="s">
        <v>22</v>
      </c>
      <c r="B48" s="12" t="s">
        <v>4920</v>
      </c>
      <c r="C48" s="12"/>
      <c r="D48" s="12"/>
      <c r="E48" s="12"/>
      <c r="F48" s="12"/>
    </row>
    <row r="49" spans="1:6" x14ac:dyDescent="0.35">
      <c r="A49" s="12" t="s">
        <v>22</v>
      </c>
      <c r="B49" s="12" t="s">
        <v>4921</v>
      </c>
      <c r="C49" s="12"/>
      <c r="D49" s="12"/>
      <c r="E49" s="12"/>
      <c r="F49" s="12"/>
    </row>
    <row r="50" spans="1:6" x14ac:dyDescent="0.35">
      <c r="A50" s="12" t="s">
        <v>22</v>
      </c>
      <c r="B50" s="12" t="s">
        <v>4922</v>
      </c>
      <c r="C50" s="12"/>
      <c r="D50" s="12"/>
      <c r="E50" s="12"/>
      <c r="F50" s="12"/>
    </row>
    <row r="51" spans="1:6" x14ac:dyDescent="0.35">
      <c r="A51" s="12" t="s">
        <v>22</v>
      </c>
      <c r="B51" s="12" t="s">
        <v>4923</v>
      </c>
      <c r="C51" s="12"/>
      <c r="D51" s="12"/>
      <c r="E51" s="12"/>
      <c r="F51" s="12"/>
    </row>
    <row r="52" spans="1:6" x14ac:dyDescent="0.35">
      <c r="A52" s="12" t="s">
        <v>22</v>
      </c>
      <c r="B52" s="12" t="s">
        <v>4924</v>
      </c>
      <c r="C52" s="12"/>
      <c r="D52" s="12"/>
      <c r="E52" s="12"/>
      <c r="F52" s="12"/>
    </row>
    <row r="53" spans="1:6" x14ac:dyDescent="0.35">
      <c r="A53" s="12" t="s">
        <v>22</v>
      </c>
      <c r="B53" s="12" t="s">
        <v>4925</v>
      </c>
      <c r="C53" s="12"/>
      <c r="D53" s="12"/>
      <c r="E53" s="12"/>
      <c r="F53" s="12"/>
    </row>
    <row r="54" spans="1:6" x14ac:dyDescent="0.35">
      <c r="A54" s="12" t="s">
        <v>22</v>
      </c>
      <c r="B54" s="12" t="s">
        <v>4926</v>
      </c>
      <c r="C54" s="12"/>
      <c r="D54" s="12"/>
      <c r="E54" s="12"/>
      <c r="F54" s="12"/>
    </row>
    <row r="55" spans="1:6" x14ac:dyDescent="0.35">
      <c r="A55" s="12" t="s">
        <v>22</v>
      </c>
      <c r="B55" s="12" t="s">
        <v>4927</v>
      </c>
      <c r="C55" s="12"/>
      <c r="D55" s="12"/>
      <c r="E55" s="12"/>
      <c r="F55" s="12"/>
    </row>
    <row r="56" spans="1:6" x14ac:dyDescent="0.35">
      <c r="A56" s="12" t="s">
        <v>22</v>
      </c>
      <c r="B56" s="12" t="s">
        <v>4928</v>
      </c>
      <c r="C56" s="12"/>
      <c r="D56" s="12"/>
      <c r="E56" s="12"/>
      <c r="F56" s="12"/>
    </row>
    <row r="57" spans="1:6" x14ac:dyDescent="0.35">
      <c r="A57" s="12" t="s">
        <v>22</v>
      </c>
      <c r="B57" s="12" t="s">
        <v>4929</v>
      </c>
      <c r="C57" s="12"/>
      <c r="D57" s="12"/>
      <c r="E57" s="12"/>
      <c r="F57" s="12"/>
    </row>
    <row r="58" spans="1:6" x14ac:dyDescent="0.35">
      <c r="A58" s="12" t="s">
        <v>22</v>
      </c>
      <c r="B58" s="12" t="s">
        <v>4930</v>
      </c>
      <c r="C58" s="12"/>
      <c r="D58" s="12"/>
      <c r="E58" s="12"/>
      <c r="F58" s="12"/>
    </row>
    <row r="59" spans="1:6" x14ac:dyDescent="0.35">
      <c r="A59" s="12" t="s">
        <v>22</v>
      </c>
      <c r="B59" s="12" t="s">
        <v>4931</v>
      </c>
      <c r="C59" s="12"/>
      <c r="D59" s="12"/>
      <c r="E59" s="12"/>
      <c r="F59" s="12"/>
    </row>
    <row r="60" spans="1:6" x14ac:dyDescent="0.35">
      <c r="A60" s="12" t="s">
        <v>22</v>
      </c>
      <c r="B60" s="12" t="s">
        <v>4932</v>
      </c>
      <c r="C60" s="12"/>
      <c r="D60" s="12"/>
      <c r="E60" s="12"/>
      <c r="F60" s="12"/>
    </row>
    <row r="61" spans="1:6" x14ac:dyDescent="0.35">
      <c r="A61" s="12" t="s">
        <v>22</v>
      </c>
      <c r="B61" s="12" t="s">
        <v>4933</v>
      </c>
      <c r="C61" s="12"/>
      <c r="D61" s="12"/>
      <c r="E61" s="12"/>
      <c r="F61" s="12"/>
    </row>
    <row r="62" spans="1:6" x14ac:dyDescent="0.35">
      <c r="A62" s="12" t="s">
        <v>22</v>
      </c>
      <c r="B62" s="12" t="s">
        <v>4934</v>
      </c>
      <c r="C62" s="12"/>
      <c r="D62" s="12"/>
      <c r="E62" s="12"/>
      <c r="F62" s="12"/>
    </row>
    <row r="63" spans="1:6" x14ac:dyDescent="0.35">
      <c r="A63" s="12" t="s">
        <v>22</v>
      </c>
      <c r="B63" s="12" t="s">
        <v>4935</v>
      </c>
      <c r="C63" s="12"/>
      <c r="D63" s="12"/>
      <c r="E63" s="12"/>
      <c r="F63" s="12"/>
    </row>
    <row r="64" spans="1:6" x14ac:dyDescent="0.35">
      <c r="A64" s="12" t="s">
        <v>22</v>
      </c>
      <c r="B64" s="12" t="s">
        <v>4936</v>
      </c>
      <c r="C64" s="12"/>
      <c r="D64" s="12"/>
      <c r="E64" s="12"/>
      <c r="F64" s="12"/>
    </row>
    <row r="65" spans="1:6" x14ac:dyDescent="0.35">
      <c r="A65" s="12" t="s">
        <v>22</v>
      </c>
      <c r="B65" s="12" t="s">
        <v>4937</v>
      </c>
      <c r="C65" s="12"/>
      <c r="D65" s="12"/>
      <c r="E65" s="12"/>
      <c r="F65" s="12"/>
    </row>
    <row r="66" spans="1:6" x14ac:dyDescent="0.35">
      <c r="A66" s="12" t="s">
        <v>22</v>
      </c>
      <c r="B66" s="12" t="s">
        <v>4938</v>
      </c>
      <c r="C66" s="12"/>
      <c r="D66" s="12"/>
      <c r="E66" s="12"/>
      <c r="F66" s="12"/>
    </row>
    <row r="67" spans="1:6" x14ac:dyDescent="0.35">
      <c r="A67" s="12" t="s">
        <v>22</v>
      </c>
      <c r="B67" s="12" t="s">
        <v>4939</v>
      </c>
      <c r="C67" s="12"/>
      <c r="D67" s="12"/>
      <c r="E67" s="12"/>
      <c r="F67" s="12"/>
    </row>
    <row r="68" spans="1:6" x14ac:dyDescent="0.35">
      <c r="A68" s="12" t="s">
        <v>22</v>
      </c>
      <c r="B68" s="12" t="s">
        <v>4940</v>
      </c>
      <c r="C68" s="12"/>
      <c r="D68" s="12"/>
      <c r="E68" s="12"/>
      <c r="F68" s="12"/>
    </row>
    <row r="69" spans="1:6" x14ac:dyDescent="0.35">
      <c r="A69" s="12" t="s">
        <v>22</v>
      </c>
      <c r="B69" s="12" t="s">
        <v>4941</v>
      </c>
      <c r="C69" s="12"/>
      <c r="D69" s="12"/>
      <c r="E69" s="12"/>
      <c r="F69" s="12"/>
    </row>
    <row r="70" spans="1:6" x14ac:dyDescent="0.35">
      <c r="A70" s="12" t="s">
        <v>22</v>
      </c>
      <c r="B70" s="12" t="s">
        <v>4942</v>
      </c>
      <c r="C70" s="12"/>
      <c r="D70" s="12"/>
      <c r="E70" s="12"/>
      <c r="F70" s="12"/>
    </row>
    <row r="71" spans="1:6" x14ac:dyDescent="0.35">
      <c r="A71" s="12" t="s">
        <v>22</v>
      </c>
      <c r="B71" s="12" t="s">
        <v>4943</v>
      </c>
      <c r="C71" s="12"/>
      <c r="D71" s="12"/>
      <c r="E71" s="12"/>
      <c r="F71" s="12"/>
    </row>
    <row r="72" spans="1:6" x14ac:dyDescent="0.35">
      <c r="A72" s="12" t="s">
        <v>22</v>
      </c>
      <c r="B72" s="12" t="s">
        <v>4944</v>
      </c>
      <c r="C72" s="12"/>
      <c r="D72" s="12"/>
      <c r="E72" s="12"/>
      <c r="F72" s="12"/>
    </row>
    <row r="73" spans="1:6" x14ac:dyDescent="0.35">
      <c r="A73" s="12" t="s">
        <v>22</v>
      </c>
      <c r="B73" s="12" t="s">
        <v>4945</v>
      </c>
      <c r="C73" s="12"/>
      <c r="D73" s="12"/>
      <c r="E73" s="12"/>
      <c r="F73" s="12"/>
    </row>
    <row r="74" spans="1:6" x14ac:dyDescent="0.35">
      <c r="A74" s="12" t="s">
        <v>22</v>
      </c>
      <c r="B74" s="12" t="s">
        <v>4946</v>
      </c>
      <c r="C74" s="12"/>
      <c r="D74" s="12"/>
      <c r="E74" s="12"/>
      <c r="F74" s="12"/>
    </row>
    <row r="75" spans="1:6" x14ac:dyDescent="0.35">
      <c r="A75" s="12" t="s">
        <v>22</v>
      </c>
      <c r="B75" s="12" t="s">
        <v>4947</v>
      </c>
      <c r="C75" s="12"/>
      <c r="D75" s="12"/>
      <c r="E75" s="12"/>
      <c r="F75" s="12"/>
    </row>
    <row r="76" spans="1:6" x14ac:dyDescent="0.35">
      <c r="A76" s="12" t="s">
        <v>22</v>
      </c>
      <c r="B76" s="12" t="s">
        <v>4948</v>
      </c>
      <c r="C76" s="12"/>
      <c r="D76" s="12"/>
      <c r="E76" s="12"/>
      <c r="F76" s="12"/>
    </row>
    <row r="77" spans="1:6" x14ac:dyDescent="0.35">
      <c r="A77" s="12" t="s">
        <v>22</v>
      </c>
      <c r="B77" s="12" t="s">
        <v>4949</v>
      </c>
      <c r="C77" s="12"/>
      <c r="D77" s="12"/>
      <c r="E77" s="12"/>
      <c r="F77" s="12"/>
    </row>
    <row r="78" spans="1:6" x14ac:dyDescent="0.35">
      <c r="A78" s="12" t="s">
        <v>22</v>
      </c>
      <c r="B78" s="12" t="s">
        <v>4950</v>
      </c>
      <c r="C78" s="12"/>
      <c r="D78" s="12"/>
      <c r="E78" s="12"/>
      <c r="F78" s="12"/>
    </row>
    <row r="79" spans="1:6" x14ac:dyDescent="0.35">
      <c r="A79" s="12" t="s">
        <v>22</v>
      </c>
      <c r="B79" s="12" t="s">
        <v>4951</v>
      </c>
      <c r="C79" s="12"/>
      <c r="D79" s="12"/>
      <c r="E79" s="12"/>
      <c r="F79" s="12"/>
    </row>
    <row r="80" spans="1:6" x14ac:dyDescent="0.35">
      <c r="A80" s="12" t="s">
        <v>22</v>
      </c>
      <c r="B80" s="12" t="s">
        <v>4952</v>
      </c>
      <c r="C80" s="12"/>
      <c r="D80" s="12"/>
      <c r="E80" s="12"/>
      <c r="F80" s="12"/>
    </row>
    <row r="81" spans="1:6" x14ac:dyDescent="0.35">
      <c r="A81" s="12" t="s">
        <v>22</v>
      </c>
      <c r="B81" s="12" t="s">
        <v>4953</v>
      </c>
      <c r="C81" s="12"/>
      <c r="D81" s="12"/>
      <c r="E81" s="12"/>
      <c r="F81" s="12"/>
    </row>
    <row r="82" spans="1:6" x14ac:dyDescent="0.35">
      <c r="A82" s="12" t="s">
        <v>22</v>
      </c>
      <c r="B82" s="12" t="s">
        <v>4954</v>
      </c>
      <c r="C82" s="12"/>
      <c r="D82" s="12"/>
      <c r="E82" s="12"/>
      <c r="F82" s="12"/>
    </row>
    <row r="83" spans="1:6" x14ac:dyDescent="0.35">
      <c r="A83" s="12" t="s">
        <v>22</v>
      </c>
      <c r="B83" s="12" t="s">
        <v>4955</v>
      </c>
      <c r="C83" s="12"/>
      <c r="D83" s="12"/>
      <c r="E83" s="12"/>
      <c r="F83" s="12"/>
    </row>
    <row r="84" spans="1:6" x14ac:dyDescent="0.35">
      <c r="A84" s="12" t="s">
        <v>22</v>
      </c>
      <c r="B84" s="12" t="s">
        <v>4956</v>
      </c>
      <c r="C84" s="12"/>
      <c r="D84" s="12"/>
      <c r="E84" s="12"/>
      <c r="F84" s="12"/>
    </row>
    <row r="85" spans="1:6" x14ac:dyDescent="0.35">
      <c r="A85" s="12" t="s">
        <v>22</v>
      </c>
      <c r="B85" s="12" t="s">
        <v>4957</v>
      </c>
      <c r="C85" s="12"/>
      <c r="D85" s="12"/>
      <c r="E85" s="12"/>
      <c r="F85" s="12"/>
    </row>
    <row r="86" spans="1:6" x14ac:dyDescent="0.35">
      <c r="A86" s="12" t="s">
        <v>22</v>
      </c>
      <c r="B86" s="12" t="s">
        <v>4958</v>
      </c>
      <c r="C86" s="12"/>
      <c r="D86" s="12"/>
      <c r="E86" s="12"/>
      <c r="F86" s="12"/>
    </row>
    <row r="87" spans="1:6" x14ac:dyDescent="0.35">
      <c r="A87" s="12" t="s">
        <v>22</v>
      </c>
      <c r="B87" s="12" t="s">
        <v>4959</v>
      </c>
      <c r="C87" s="12"/>
      <c r="D87" s="12"/>
      <c r="E87" s="12"/>
      <c r="F87" s="12"/>
    </row>
    <row r="88" spans="1:6" x14ac:dyDescent="0.35">
      <c r="A88" s="12" t="s">
        <v>22</v>
      </c>
      <c r="B88" s="12" t="s">
        <v>4960</v>
      </c>
      <c r="C88" s="12"/>
      <c r="D88" s="12"/>
      <c r="E88" s="12"/>
      <c r="F88" s="12"/>
    </row>
    <row r="89" spans="1:6" ht="34.15" customHeight="1" x14ac:dyDescent="0.35">
      <c r="A89" s="430" t="s">
        <v>3</v>
      </c>
      <c r="B89" s="430"/>
      <c r="C89" s="430"/>
      <c r="D89" s="62" t="s">
        <v>4862</v>
      </c>
      <c r="E89" s="62" t="s">
        <v>4874</v>
      </c>
      <c r="F89" s="62" t="s">
        <v>4875</v>
      </c>
    </row>
    <row r="90" spans="1:6" x14ac:dyDescent="0.35">
      <c r="A90" s="12" t="s">
        <v>22</v>
      </c>
      <c r="B90" s="12" t="s">
        <v>4961</v>
      </c>
      <c r="C90" s="12"/>
      <c r="D90" s="12"/>
      <c r="E90" s="12"/>
      <c r="F90" s="12"/>
    </row>
    <row r="91" spans="1:6" x14ac:dyDescent="0.35">
      <c r="A91" s="12" t="s">
        <v>22</v>
      </c>
      <c r="B91" s="12" t="s">
        <v>4962</v>
      </c>
      <c r="C91" s="12"/>
      <c r="D91" s="12"/>
      <c r="E91" s="12"/>
      <c r="F91" s="12"/>
    </row>
    <row r="92" spans="1:6" x14ac:dyDescent="0.35">
      <c r="A92" s="12" t="s">
        <v>22</v>
      </c>
      <c r="B92" s="12" t="s">
        <v>4963</v>
      </c>
      <c r="C92" s="12"/>
      <c r="D92" s="12"/>
      <c r="E92" s="12"/>
      <c r="F92" s="12"/>
    </row>
    <row r="93" spans="1:6" x14ac:dyDescent="0.35">
      <c r="A93" s="12" t="s">
        <v>22</v>
      </c>
      <c r="B93" s="12" t="s">
        <v>4964</v>
      </c>
      <c r="C93" s="12"/>
      <c r="D93" s="12"/>
      <c r="E93" s="12"/>
      <c r="F93" s="12"/>
    </row>
    <row r="94" spans="1:6" x14ac:dyDescent="0.35">
      <c r="A94" s="12" t="s">
        <v>22</v>
      </c>
      <c r="B94" s="12" t="s">
        <v>4965</v>
      </c>
      <c r="C94" s="12"/>
      <c r="D94" s="12"/>
      <c r="E94" s="12"/>
      <c r="F94" s="12"/>
    </row>
    <row r="95" spans="1:6" x14ac:dyDescent="0.35">
      <c r="A95" s="12" t="s">
        <v>22</v>
      </c>
      <c r="B95" s="12" t="s">
        <v>4966</v>
      </c>
      <c r="C95" s="12"/>
      <c r="D95" s="12"/>
      <c r="E95" s="12"/>
      <c r="F95" s="12"/>
    </row>
    <row r="96" spans="1:6" x14ac:dyDescent="0.35">
      <c r="A96" s="12" t="s">
        <v>22</v>
      </c>
      <c r="B96" s="12" t="s">
        <v>4967</v>
      </c>
      <c r="C96" s="12"/>
      <c r="D96" s="12"/>
      <c r="E96" s="12"/>
      <c r="F96" s="12"/>
    </row>
    <row r="97" spans="1:6" x14ac:dyDescent="0.35">
      <c r="A97" s="12" t="s">
        <v>22</v>
      </c>
      <c r="B97" s="12" t="s">
        <v>4968</v>
      </c>
      <c r="C97" s="12"/>
      <c r="D97" s="12"/>
      <c r="E97" s="12"/>
      <c r="F97" s="12"/>
    </row>
    <row r="98" spans="1:6" x14ac:dyDescent="0.35">
      <c r="A98" s="12" t="s">
        <v>22</v>
      </c>
      <c r="B98" s="12" t="s">
        <v>4969</v>
      </c>
      <c r="C98" s="12"/>
      <c r="D98" s="12"/>
      <c r="E98" s="12"/>
      <c r="F98" s="12"/>
    </row>
    <row r="99" spans="1:6" x14ac:dyDescent="0.35">
      <c r="A99" s="12" t="s">
        <v>22</v>
      </c>
      <c r="B99" s="12" t="s">
        <v>4970</v>
      </c>
      <c r="C99" s="12"/>
      <c r="D99" s="12"/>
      <c r="E99" s="12"/>
      <c r="F99" s="12"/>
    </row>
    <row r="100" spans="1:6" x14ac:dyDescent="0.35">
      <c r="A100" s="12" t="s">
        <v>22</v>
      </c>
      <c r="B100" s="12" t="s">
        <v>4971</v>
      </c>
      <c r="C100" s="12"/>
      <c r="D100" s="12"/>
      <c r="E100" s="12"/>
      <c r="F100" s="12"/>
    </row>
    <row r="101" spans="1:6" x14ac:dyDescent="0.35">
      <c r="A101" s="12" t="s">
        <v>22</v>
      </c>
      <c r="B101" s="12" t="s">
        <v>4972</v>
      </c>
      <c r="C101" s="12"/>
      <c r="D101" s="12"/>
      <c r="E101" s="12"/>
      <c r="F101" s="12"/>
    </row>
    <row r="102" spans="1:6" x14ac:dyDescent="0.35">
      <c r="A102" s="12" t="s">
        <v>22</v>
      </c>
      <c r="B102" s="12" t="s">
        <v>4973</v>
      </c>
      <c r="C102" s="12"/>
      <c r="D102" s="12"/>
      <c r="E102" s="12"/>
      <c r="F102" s="12"/>
    </row>
    <row r="103" spans="1:6" x14ac:dyDescent="0.35">
      <c r="A103" s="12" t="s">
        <v>22</v>
      </c>
      <c r="B103" s="12" t="s">
        <v>4974</v>
      </c>
      <c r="C103" s="12"/>
      <c r="D103" s="12"/>
      <c r="E103" s="12"/>
      <c r="F103" s="12"/>
    </row>
    <row r="104" spans="1:6" x14ac:dyDescent="0.35">
      <c r="A104" s="12" t="s">
        <v>22</v>
      </c>
      <c r="B104" s="12" t="s">
        <v>1789</v>
      </c>
      <c r="C104" s="12"/>
      <c r="D104" s="12"/>
      <c r="E104" s="12"/>
      <c r="F104" s="12"/>
    </row>
    <row r="105" spans="1:6" x14ac:dyDescent="0.35">
      <c r="A105" s="12" t="s">
        <v>22</v>
      </c>
      <c r="B105" s="12" t="s">
        <v>4975</v>
      </c>
      <c r="C105" s="12"/>
      <c r="D105" s="12"/>
      <c r="E105" s="12"/>
      <c r="F105" s="12"/>
    </row>
    <row r="106" spans="1:6" x14ac:dyDescent="0.35">
      <c r="A106" s="12" t="s">
        <v>22</v>
      </c>
      <c r="B106" s="12" t="s">
        <v>4976</v>
      </c>
      <c r="C106" s="12"/>
      <c r="D106" s="12"/>
      <c r="E106" s="12"/>
      <c r="F106" s="12"/>
    </row>
    <row r="107" spans="1:6" x14ac:dyDescent="0.35">
      <c r="A107" s="12" t="s">
        <v>22</v>
      </c>
      <c r="B107" s="12" t="s">
        <v>4977</v>
      </c>
      <c r="C107" s="12"/>
      <c r="D107" s="12"/>
      <c r="E107" s="12"/>
      <c r="F107" s="12"/>
    </row>
    <row r="108" spans="1:6" x14ac:dyDescent="0.35">
      <c r="A108" s="12" t="s">
        <v>22</v>
      </c>
      <c r="B108" s="12" t="s">
        <v>4978</v>
      </c>
      <c r="C108" s="12"/>
      <c r="D108" s="12"/>
      <c r="E108" s="12"/>
      <c r="F108" s="12"/>
    </row>
    <row r="109" spans="1:6" x14ac:dyDescent="0.35">
      <c r="A109" s="12" t="s">
        <v>22</v>
      </c>
      <c r="B109" s="12" t="s">
        <v>4979</v>
      </c>
      <c r="C109" s="12"/>
      <c r="D109" s="12"/>
      <c r="E109" s="12"/>
      <c r="F109" s="12"/>
    </row>
    <row r="110" spans="1:6" x14ac:dyDescent="0.35">
      <c r="A110" s="12" t="s">
        <v>22</v>
      </c>
      <c r="B110" s="12" t="s">
        <v>4980</v>
      </c>
      <c r="C110" s="12"/>
      <c r="D110" s="12"/>
      <c r="E110" s="12"/>
      <c r="F110" s="12"/>
    </row>
    <row r="111" spans="1:6" x14ac:dyDescent="0.35">
      <c r="A111" s="12" t="s">
        <v>22</v>
      </c>
      <c r="B111" s="12" t="s">
        <v>4981</v>
      </c>
      <c r="C111" s="12"/>
      <c r="D111" s="12"/>
      <c r="E111" s="12"/>
      <c r="F111" s="12"/>
    </row>
    <row r="112" spans="1:6" x14ac:dyDescent="0.35">
      <c r="A112" s="12" t="s">
        <v>22</v>
      </c>
      <c r="B112" s="12" t="s">
        <v>4982</v>
      </c>
      <c r="C112" s="12"/>
      <c r="D112" s="12"/>
      <c r="E112" s="12"/>
      <c r="F112" s="12"/>
    </row>
    <row r="113" spans="1:6" x14ac:dyDescent="0.35">
      <c r="A113" s="12" t="s">
        <v>22</v>
      </c>
      <c r="B113" s="12" t="s">
        <v>4983</v>
      </c>
      <c r="C113" s="12"/>
      <c r="D113" s="12"/>
      <c r="E113" s="12"/>
      <c r="F113" s="12"/>
    </row>
    <row r="114" spans="1:6" x14ac:dyDescent="0.35">
      <c r="A114" s="12" t="s">
        <v>22</v>
      </c>
      <c r="B114" s="12" t="s">
        <v>4984</v>
      </c>
      <c r="C114" s="12"/>
      <c r="D114" s="12"/>
      <c r="E114" s="12"/>
      <c r="F114" s="12"/>
    </row>
    <row r="115" spans="1:6" x14ac:dyDescent="0.35">
      <c r="A115" s="12" t="s">
        <v>22</v>
      </c>
      <c r="B115" s="12" t="s">
        <v>4985</v>
      </c>
      <c r="C115" s="12"/>
      <c r="D115" s="12"/>
      <c r="E115" s="12"/>
      <c r="F115" s="12"/>
    </row>
    <row r="116" spans="1:6" x14ac:dyDescent="0.35">
      <c r="A116" s="12" t="s">
        <v>22</v>
      </c>
      <c r="B116" s="12" t="s">
        <v>4986</v>
      </c>
      <c r="C116" s="12"/>
      <c r="D116" s="12"/>
      <c r="E116" s="12"/>
      <c r="F116" s="12"/>
    </row>
    <row r="117" spans="1:6" x14ac:dyDescent="0.35">
      <c r="A117" s="12" t="s">
        <v>22</v>
      </c>
      <c r="B117" s="12" t="s">
        <v>4987</v>
      </c>
      <c r="C117" s="12"/>
      <c r="D117" s="12"/>
      <c r="E117" s="12"/>
      <c r="F117" s="12"/>
    </row>
    <row r="118" spans="1:6" x14ac:dyDescent="0.35">
      <c r="A118" s="12" t="s">
        <v>22</v>
      </c>
      <c r="B118" s="12" t="s">
        <v>4988</v>
      </c>
      <c r="C118" s="12"/>
      <c r="D118" s="12"/>
      <c r="E118" s="12"/>
      <c r="F118" s="12"/>
    </row>
    <row r="119" spans="1:6" x14ac:dyDescent="0.35">
      <c r="A119" s="12" t="s">
        <v>22</v>
      </c>
      <c r="B119" s="12" t="s">
        <v>4989</v>
      </c>
      <c r="C119" s="12"/>
      <c r="D119" s="12"/>
      <c r="E119" s="12"/>
      <c r="F119" s="12"/>
    </row>
    <row r="120" spans="1:6" x14ac:dyDescent="0.35">
      <c r="A120" s="12" t="s">
        <v>22</v>
      </c>
      <c r="B120" s="12" t="s">
        <v>4990</v>
      </c>
      <c r="C120" s="12"/>
      <c r="D120" s="12"/>
      <c r="E120" s="12"/>
      <c r="F120" s="12"/>
    </row>
    <row r="121" spans="1:6" x14ac:dyDescent="0.35">
      <c r="A121" s="12" t="s">
        <v>22</v>
      </c>
      <c r="B121" s="12" t="s">
        <v>4991</v>
      </c>
      <c r="C121" s="12"/>
      <c r="D121" s="12"/>
      <c r="E121" s="12"/>
      <c r="F121" s="12"/>
    </row>
    <row r="122" spans="1:6" x14ac:dyDescent="0.35">
      <c r="A122" s="12" t="s">
        <v>22</v>
      </c>
      <c r="B122" s="12" t="s">
        <v>4992</v>
      </c>
      <c r="C122" s="12"/>
      <c r="D122" s="12"/>
      <c r="E122" s="12"/>
      <c r="F122" s="12"/>
    </row>
    <row r="123" spans="1:6" x14ac:dyDescent="0.35">
      <c r="A123" s="12" t="s">
        <v>22</v>
      </c>
      <c r="B123" s="12" t="s">
        <v>4993</v>
      </c>
      <c r="C123" s="12"/>
      <c r="D123" s="12"/>
      <c r="E123" s="12"/>
      <c r="F123" s="12"/>
    </row>
    <row r="124" spans="1:6" x14ac:dyDescent="0.35">
      <c r="A124" s="12" t="s">
        <v>22</v>
      </c>
      <c r="B124" s="12" t="s">
        <v>4994</v>
      </c>
      <c r="C124" s="12"/>
      <c r="D124" s="12"/>
      <c r="E124" s="12"/>
      <c r="F124" s="12"/>
    </row>
    <row r="125" spans="1:6" x14ac:dyDescent="0.35">
      <c r="A125" s="12" t="s">
        <v>22</v>
      </c>
      <c r="B125" s="12" t="s">
        <v>4995</v>
      </c>
      <c r="C125" s="12"/>
      <c r="D125" s="12"/>
      <c r="E125" s="12"/>
      <c r="F125" s="12"/>
    </row>
    <row r="126" spans="1:6" x14ac:dyDescent="0.35">
      <c r="A126" s="12" t="s">
        <v>22</v>
      </c>
      <c r="B126" s="12" t="s">
        <v>4996</v>
      </c>
      <c r="C126" s="12"/>
      <c r="D126" s="12"/>
      <c r="E126" s="12"/>
      <c r="F126" s="12"/>
    </row>
    <row r="127" spans="1:6" x14ac:dyDescent="0.35">
      <c r="A127" s="12" t="s">
        <v>22</v>
      </c>
      <c r="B127" s="12" t="s">
        <v>4997</v>
      </c>
      <c r="C127" s="12"/>
      <c r="D127" s="12"/>
      <c r="E127" s="12"/>
      <c r="F127" s="12"/>
    </row>
    <row r="128" spans="1:6" x14ac:dyDescent="0.35">
      <c r="A128" s="12" t="s">
        <v>22</v>
      </c>
      <c r="B128" s="12" t="s">
        <v>4998</v>
      </c>
      <c r="C128" s="12"/>
      <c r="D128" s="12"/>
      <c r="E128" s="12"/>
      <c r="F128" s="12"/>
    </row>
    <row r="129" spans="1:6" x14ac:dyDescent="0.35">
      <c r="A129" s="12" t="s">
        <v>22</v>
      </c>
      <c r="B129" s="12" t="s">
        <v>4999</v>
      </c>
      <c r="C129" s="12"/>
      <c r="D129" s="12"/>
      <c r="E129" s="12"/>
      <c r="F129" s="12"/>
    </row>
    <row r="130" spans="1:6" x14ac:dyDescent="0.35">
      <c r="A130" s="12" t="s">
        <v>22</v>
      </c>
      <c r="B130" s="12" t="s">
        <v>5000</v>
      </c>
      <c r="C130" s="12"/>
      <c r="D130" s="12"/>
      <c r="E130" s="12"/>
      <c r="F130" s="12"/>
    </row>
    <row r="131" spans="1:6" x14ac:dyDescent="0.35">
      <c r="A131" s="12" t="s">
        <v>22</v>
      </c>
      <c r="B131" s="12" t="s">
        <v>5001</v>
      </c>
      <c r="C131" s="12"/>
      <c r="D131" s="12"/>
      <c r="E131" s="12"/>
      <c r="F131" s="12"/>
    </row>
    <row r="132" spans="1:6" x14ac:dyDescent="0.35">
      <c r="A132" s="12" t="s">
        <v>22</v>
      </c>
      <c r="B132" s="12" t="s">
        <v>5002</v>
      </c>
      <c r="C132" s="12"/>
      <c r="D132" s="12"/>
      <c r="E132" s="12"/>
      <c r="F132" s="12"/>
    </row>
    <row r="133" spans="1:6" ht="37.15" customHeight="1" x14ac:dyDescent="0.35">
      <c r="A133" s="430" t="s">
        <v>3</v>
      </c>
      <c r="B133" s="430"/>
      <c r="C133" s="430"/>
      <c r="D133" s="62" t="s">
        <v>4862</v>
      </c>
      <c r="E133" s="62" t="s">
        <v>4874</v>
      </c>
      <c r="F133" s="62" t="s">
        <v>4875</v>
      </c>
    </row>
    <row r="134" spans="1:6" x14ac:dyDescent="0.35">
      <c r="A134" s="12" t="s">
        <v>22</v>
      </c>
      <c r="B134" s="12" t="s">
        <v>5003</v>
      </c>
      <c r="C134" s="12"/>
      <c r="D134" s="12"/>
      <c r="E134" s="12"/>
      <c r="F134" s="12"/>
    </row>
    <row r="135" spans="1:6" x14ac:dyDescent="0.35">
      <c r="A135" s="12" t="s">
        <v>22</v>
      </c>
      <c r="B135" s="12" t="s">
        <v>5004</v>
      </c>
      <c r="C135" s="12"/>
      <c r="D135" s="12"/>
      <c r="E135" s="12"/>
      <c r="F135" s="12"/>
    </row>
    <row r="136" spans="1:6" x14ac:dyDescent="0.35">
      <c r="A136" s="12" t="s">
        <v>22</v>
      </c>
      <c r="B136" s="12" t="s">
        <v>5005</v>
      </c>
      <c r="C136" s="12"/>
      <c r="D136" s="12"/>
      <c r="E136" s="12"/>
      <c r="F136" s="12"/>
    </row>
    <row r="137" spans="1:6" x14ac:dyDescent="0.35">
      <c r="A137" s="12" t="s">
        <v>22</v>
      </c>
      <c r="B137" s="12" t="s">
        <v>5006</v>
      </c>
      <c r="C137" s="12"/>
      <c r="D137" s="12"/>
      <c r="E137" s="12"/>
      <c r="F137" s="12"/>
    </row>
    <row r="138" spans="1:6" x14ac:dyDescent="0.35">
      <c r="A138" s="12" t="s">
        <v>22</v>
      </c>
      <c r="B138" s="12" t="s">
        <v>5007</v>
      </c>
      <c r="C138" s="12"/>
      <c r="D138" s="12"/>
      <c r="E138" s="12"/>
      <c r="F138" s="12"/>
    </row>
    <row r="139" spans="1:6" x14ac:dyDescent="0.35">
      <c r="A139" s="12" t="s">
        <v>22</v>
      </c>
      <c r="B139" s="12" t="s">
        <v>5008</v>
      </c>
      <c r="C139" s="12"/>
      <c r="D139" s="12"/>
      <c r="E139" s="12"/>
      <c r="F139" s="12"/>
    </row>
    <row r="140" spans="1:6" x14ac:dyDescent="0.35">
      <c r="A140" s="12" t="s">
        <v>22</v>
      </c>
      <c r="B140" s="12" t="s">
        <v>5009</v>
      </c>
      <c r="C140" s="12"/>
      <c r="D140" s="12"/>
      <c r="E140" s="12"/>
      <c r="F140" s="12"/>
    </row>
    <row r="141" spans="1:6" x14ac:dyDescent="0.35">
      <c r="A141" s="12" t="s">
        <v>22</v>
      </c>
      <c r="B141" s="12" t="s">
        <v>5010</v>
      </c>
      <c r="C141" s="12"/>
      <c r="D141" s="12"/>
      <c r="E141" s="12"/>
      <c r="F141" s="12"/>
    </row>
    <row r="142" spans="1:6" x14ac:dyDescent="0.35">
      <c r="A142" s="12" t="s">
        <v>22</v>
      </c>
      <c r="B142" s="12" t="s">
        <v>5011</v>
      </c>
      <c r="C142" s="12"/>
      <c r="D142" s="12"/>
      <c r="E142" s="12"/>
      <c r="F142" s="12"/>
    </row>
    <row r="143" spans="1:6" x14ac:dyDescent="0.35">
      <c r="A143" s="12" t="s">
        <v>22</v>
      </c>
      <c r="B143" s="12" t="s">
        <v>5012</v>
      </c>
      <c r="C143" s="12"/>
      <c r="D143" s="12"/>
      <c r="E143" s="12"/>
      <c r="F143" s="12"/>
    </row>
    <row r="144" spans="1:6" x14ac:dyDescent="0.35">
      <c r="A144" s="12" t="s">
        <v>22</v>
      </c>
      <c r="B144" s="12" t="s">
        <v>5013</v>
      </c>
      <c r="C144" s="12"/>
      <c r="D144" s="12"/>
      <c r="E144" s="12"/>
      <c r="F144" s="12"/>
    </row>
    <row r="145" spans="1:6" x14ac:dyDescent="0.35">
      <c r="A145" s="12" t="s">
        <v>22</v>
      </c>
      <c r="B145" s="12" t="s">
        <v>5014</v>
      </c>
      <c r="C145" s="12"/>
      <c r="D145" s="12"/>
      <c r="E145" s="12"/>
      <c r="F145" s="12"/>
    </row>
    <row r="146" spans="1:6" x14ac:dyDescent="0.35">
      <c r="A146" s="12" t="s">
        <v>22</v>
      </c>
      <c r="B146" s="12" t="s">
        <v>5015</v>
      </c>
      <c r="C146" s="12"/>
      <c r="D146" s="12"/>
      <c r="E146" s="12"/>
      <c r="F146" s="12"/>
    </row>
    <row r="147" spans="1:6" x14ac:dyDescent="0.35">
      <c r="A147" s="12" t="s">
        <v>22</v>
      </c>
      <c r="B147" s="12" t="s">
        <v>5016</v>
      </c>
      <c r="C147" s="12"/>
      <c r="D147" s="12"/>
      <c r="E147" s="12"/>
      <c r="F147" s="12"/>
    </row>
    <row r="148" spans="1:6" x14ac:dyDescent="0.35">
      <c r="A148" s="12" t="s">
        <v>22</v>
      </c>
      <c r="B148" s="12" t="s">
        <v>5017</v>
      </c>
      <c r="C148" s="12"/>
      <c r="D148" s="12"/>
      <c r="E148" s="12"/>
      <c r="F148" s="12"/>
    </row>
    <row r="149" spans="1:6" x14ac:dyDescent="0.35">
      <c r="A149" s="12" t="s">
        <v>22</v>
      </c>
      <c r="B149" s="12" t="s">
        <v>5018</v>
      </c>
      <c r="C149" s="12"/>
      <c r="D149" s="12"/>
      <c r="E149" s="12"/>
      <c r="F149" s="12"/>
    </row>
    <row r="150" spans="1:6" x14ac:dyDescent="0.35">
      <c r="A150" s="12" t="s">
        <v>22</v>
      </c>
      <c r="B150" s="12" t="s">
        <v>5019</v>
      </c>
      <c r="C150" s="12"/>
      <c r="D150" s="12"/>
      <c r="E150" s="12"/>
      <c r="F150" s="12"/>
    </row>
    <row r="151" spans="1:6" x14ac:dyDescent="0.35">
      <c r="A151" s="12" t="s">
        <v>22</v>
      </c>
      <c r="B151" s="12" t="s">
        <v>5020</v>
      </c>
      <c r="C151" s="12"/>
      <c r="D151" s="12"/>
      <c r="E151" s="12"/>
      <c r="F151" s="12"/>
    </row>
    <row r="152" spans="1:6" x14ac:dyDescent="0.35">
      <c r="A152" s="12" t="s">
        <v>22</v>
      </c>
      <c r="B152" s="12" t="s">
        <v>5021</v>
      </c>
      <c r="C152" s="12"/>
      <c r="D152" s="12"/>
      <c r="E152" s="12"/>
      <c r="F152" s="12"/>
    </row>
    <row r="153" spans="1:6" x14ac:dyDescent="0.35">
      <c r="A153" s="12" t="s">
        <v>22</v>
      </c>
      <c r="B153" s="12" t="s">
        <v>5022</v>
      </c>
      <c r="C153" s="12"/>
      <c r="D153" s="12"/>
      <c r="E153" s="12"/>
      <c r="F153" s="12"/>
    </row>
    <row r="154" spans="1:6" x14ac:dyDescent="0.35">
      <c r="A154" s="12" t="s">
        <v>22</v>
      </c>
      <c r="B154" s="12" t="s">
        <v>5023</v>
      </c>
      <c r="C154" s="12"/>
      <c r="D154" s="12"/>
      <c r="E154" s="12"/>
      <c r="F154" s="12"/>
    </row>
    <row r="155" spans="1:6" x14ac:dyDescent="0.35">
      <c r="A155" s="12" t="s">
        <v>22</v>
      </c>
      <c r="B155" s="12" t="s">
        <v>5024</v>
      </c>
      <c r="C155" s="12"/>
      <c r="D155" s="12"/>
      <c r="E155" s="12"/>
      <c r="F155" s="12"/>
    </row>
    <row r="156" spans="1:6" x14ac:dyDescent="0.35">
      <c r="A156" s="12" t="s">
        <v>22</v>
      </c>
      <c r="B156" s="12" t="s">
        <v>5025</v>
      </c>
      <c r="C156" s="12"/>
      <c r="D156" s="12"/>
      <c r="E156" s="12"/>
      <c r="F156" s="12"/>
    </row>
    <row r="157" spans="1:6" x14ac:dyDescent="0.35">
      <c r="A157" s="12" t="s">
        <v>22</v>
      </c>
      <c r="B157" s="12" t="s">
        <v>5026</v>
      </c>
      <c r="C157" s="12"/>
      <c r="D157" s="12"/>
      <c r="E157" s="12"/>
      <c r="F157" s="12"/>
    </row>
    <row r="158" spans="1:6" x14ac:dyDescent="0.35">
      <c r="A158" s="12" t="s">
        <v>22</v>
      </c>
      <c r="B158" s="12" t="s">
        <v>5027</v>
      </c>
      <c r="C158" s="12"/>
      <c r="D158" s="12"/>
      <c r="E158" s="12"/>
      <c r="F158" s="12"/>
    </row>
    <row r="159" spans="1:6" x14ac:dyDescent="0.35">
      <c r="A159" s="12" t="s">
        <v>22</v>
      </c>
      <c r="B159" s="12" t="s">
        <v>5028</v>
      </c>
      <c r="C159" s="12"/>
      <c r="D159" s="12"/>
      <c r="E159" s="12"/>
      <c r="F159" s="12"/>
    </row>
    <row r="160" spans="1:6" x14ac:dyDescent="0.35">
      <c r="A160" s="12" t="s">
        <v>22</v>
      </c>
      <c r="B160" s="12" t="s">
        <v>5029</v>
      </c>
      <c r="C160" s="12"/>
      <c r="D160" s="12"/>
      <c r="E160" s="12"/>
      <c r="F160" s="12"/>
    </row>
    <row r="161" spans="1:6" x14ac:dyDescent="0.35">
      <c r="A161" s="12" t="s">
        <v>22</v>
      </c>
      <c r="B161" s="12" t="s">
        <v>5030</v>
      </c>
      <c r="C161" s="12"/>
      <c r="D161" s="12"/>
      <c r="E161" s="12"/>
      <c r="F161" s="12"/>
    </row>
    <row r="162" spans="1:6" x14ac:dyDescent="0.35">
      <c r="A162" s="12" t="s">
        <v>22</v>
      </c>
      <c r="B162" s="12" t="s">
        <v>5031</v>
      </c>
      <c r="C162" s="12"/>
      <c r="D162" s="12"/>
      <c r="E162" s="12"/>
      <c r="F162" s="12"/>
    </row>
    <row r="163" spans="1:6" x14ac:dyDescent="0.35">
      <c r="A163" s="12" t="s">
        <v>22</v>
      </c>
      <c r="B163" s="12" t="s">
        <v>5032</v>
      </c>
      <c r="C163" s="12"/>
      <c r="D163" s="12"/>
      <c r="E163" s="12"/>
      <c r="F163" s="12"/>
    </row>
    <row r="164" spans="1:6" x14ac:dyDescent="0.35">
      <c r="A164" s="12" t="s">
        <v>22</v>
      </c>
      <c r="B164" s="12" t="s">
        <v>276</v>
      </c>
      <c r="C164" s="12"/>
      <c r="D164" s="12"/>
      <c r="E164" s="12"/>
      <c r="F164" s="12"/>
    </row>
    <row r="165" spans="1:6" x14ac:dyDescent="0.35">
      <c r="A165" s="12" t="s">
        <v>22</v>
      </c>
      <c r="B165" s="12" t="s">
        <v>5033</v>
      </c>
      <c r="C165" s="12"/>
      <c r="D165" s="12"/>
      <c r="E165" s="12"/>
      <c r="F165" s="12"/>
    </row>
    <row r="166" spans="1:6" x14ac:dyDescent="0.35">
      <c r="A166" s="12" t="s">
        <v>22</v>
      </c>
      <c r="B166" s="12" t="s">
        <v>5034</v>
      </c>
      <c r="C166" s="12"/>
      <c r="D166" s="12"/>
      <c r="E166" s="12"/>
      <c r="F166" s="12"/>
    </row>
    <row r="167" spans="1:6" x14ac:dyDescent="0.35">
      <c r="A167" s="12" t="s">
        <v>22</v>
      </c>
      <c r="B167" s="12" t="s">
        <v>5035</v>
      </c>
      <c r="C167" s="12"/>
      <c r="D167" s="12"/>
      <c r="E167" s="12"/>
      <c r="F167" s="12"/>
    </row>
    <row r="168" spans="1:6" x14ac:dyDescent="0.35">
      <c r="A168" s="12" t="s">
        <v>22</v>
      </c>
      <c r="B168" s="12" t="s">
        <v>5036</v>
      </c>
      <c r="C168" s="12"/>
      <c r="D168" s="12"/>
      <c r="E168" s="12"/>
      <c r="F168" s="12"/>
    </row>
    <row r="169" spans="1:6" x14ac:dyDescent="0.35">
      <c r="A169" s="12" t="s">
        <v>22</v>
      </c>
      <c r="B169" s="12" t="s">
        <v>5037</v>
      </c>
      <c r="C169" s="12"/>
      <c r="D169" s="12"/>
      <c r="E169" s="12"/>
      <c r="F169" s="12"/>
    </row>
    <row r="170" spans="1:6" x14ac:dyDescent="0.35">
      <c r="A170" s="12" t="s">
        <v>22</v>
      </c>
      <c r="B170" s="12" t="s">
        <v>5038</v>
      </c>
      <c r="C170" s="12"/>
      <c r="D170" s="12"/>
      <c r="E170" s="12"/>
      <c r="F170" s="12"/>
    </row>
    <row r="171" spans="1:6" x14ac:dyDescent="0.35">
      <c r="A171" s="12" t="s">
        <v>22</v>
      </c>
      <c r="B171" s="12" t="s">
        <v>5039</v>
      </c>
      <c r="C171" s="12"/>
      <c r="D171" s="12"/>
      <c r="E171" s="12"/>
      <c r="F171" s="12"/>
    </row>
    <row r="172" spans="1:6" x14ac:dyDescent="0.35">
      <c r="A172" s="12" t="s">
        <v>22</v>
      </c>
      <c r="B172" s="12" t="s">
        <v>5040</v>
      </c>
      <c r="C172" s="12"/>
      <c r="D172" s="12"/>
      <c r="E172" s="12"/>
      <c r="F172" s="12"/>
    </row>
    <row r="173" spans="1:6" x14ac:dyDescent="0.35">
      <c r="A173" s="12" t="s">
        <v>22</v>
      </c>
      <c r="B173" s="12" t="s">
        <v>5041</v>
      </c>
      <c r="C173" s="12"/>
      <c r="D173" s="12"/>
      <c r="E173" s="12"/>
      <c r="F173" s="12"/>
    </row>
    <row r="174" spans="1:6" x14ac:dyDescent="0.35">
      <c r="A174" s="12" t="s">
        <v>22</v>
      </c>
      <c r="B174" s="12" t="s">
        <v>5042</v>
      </c>
      <c r="C174" s="12"/>
      <c r="D174" s="12"/>
      <c r="E174" s="12"/>
      <c r="F174" s="12"/>
    </row>
    <row r="175" spans="1:6" x14ac:dyDescent="0.35">
      <c r="A175" s="12" t="s">
        <v>22</v>
      </c>
      <c r="B175" s="12" t="s">
        <v>5043</v>
      </c>
      <c r="C175" s="12"/>
      <c r="D175" s="12"/>
      <c r="E175" s="12"/>
      <c r="F175" s="12"/>
    </row>
    <row r="176" spans="1:6" x14ac:dyDescent="0.35">
      <c r="A176" s="12" t="s">
        <v>22</v>
      </c>
      <c r="B176" s="12" t="s">
        <v>5044</v>
      </c>
      <c r="C176" s="12"/>
      <c r="D176" s="12"/>
      <c r="E176" s="12"/>
      <c r="F176" s="12"/>
    </row>
    <row r="177" spans="1:6" ht="37.15" customHeight="1" x14ac:dyDescent="0.35">
      <c r="A177" s="431" t="s">
        <v>3</v>
      </c>
      <c r="B177" s="432"/>
      <c r="C177" s="433"/>
      <c r="D177" s="62" t="s">
        <v>4862</v>
      </c>
      <c r="E177" s="62" t="s">
        <v>4874</v>
      </c>
      <c r="F177" s="62" t="s">
        <v>4875</v>
      </c>
    </row>
    <row r="178" spans="1:6" x14ac:dyDescent="0.35">
      <c r="A178" s="12" t="s">
        <v>22</v>
      </c>
      <c r="B178" s="12" t="s">
        <v>5045</v>
      </c>
      <c r="C178" s="12"/>
      <c r="D178" s="12"/>
      <c r="E178" s="12"/>
      <c r="F178" s="12"/>
    </row>
    <row r="179" spans="1:6" x14ac:dyDescent="0.35">
      <c r="A179" s="12" t="s">
        <v>22</v>
      </c>
      <c r="B179" s="12" t="s">
        <v>5046</v>
      </c>
      <c r="C179" s="12"/>
      <c r="D179" s="12"/>
      <c r="E179" s="12"/>
      <c r="F179" s="12"/>
    </row>
    <row r="180" spans="1:6" x14ac:dyDescent="0.35">
      <c r="A180" s="12" t="s">
        <v>22</v>
      </c>
      <c r="B180" s="12" t="s">
        <v>5047</v>
      </c>
      <c r="C180" s="12"/>
      <c r="D180" s="12"/>
      <c r="E180" s="12"/>
      <c r="F180" s="12"/>
    </row>
    <row r="181" spans="1:6" x14ac:dyDescent="0.35">
      <c r="A181" s="12" t="s">
        <v>22</v>
      </c>
      <c r="B181" s="12" t="s">
        <v>5048</v>
      </c>
      <c r="C181" s="12"/>
      <c r="D181" s="12"/>
      <c r="E181" s="12"/>
      <c r="F181" s="12"/>
    </row>
    <row r="182" spans="1:6" x14ac:dyDescent="0.35">
      <c r="A182" s="12" t="s">
        <v>22</v>
      </c>
      <c r="B182" s="12" t="s">
        <v>5049</v>
      </c>
      <c r="C182" s="12"/>
      <c r="D182" s="12"/>
      <c r="E182" s="12"/>
      <c r="F182" s="12"/>
    </row>
    <row r="183" spans="1:6" x14ac:dyDescent="0.35">
      <c r="A183" s="12" t="s">
        <v>22</v>
      </c>
      <c r="B183" s="12" t="s">
        <v>5050</v>
      </c>
      <c r="C183" s="12"/>
      <c r="D183" s="12"/>
      <c r="E183" s="12"/>
      <c r="F183" s="12"/>
    </row>
    <row r="184" spans="1:6" x14ac:dyDescent="0.35">
      <c r="A184" s="12" t="s">
        <v>22</v>
      </c>
      <c r="B184" s="12" t="s">
        <v>5051</v>
      </c>
      <c r="C184" s="12"/>
      <c r="D184" s="12"/>
      <c r="E184" s="12"/>
      <c r="F184" s="12"/>
    </row>
    <row r="185" spans="1:6" x14ac:dyDescent="0.35">
      <c r="A185" s="12" t="s">
        <v>22</v>
      </c>
      <c r="B185" s="12" t="s">
        <v>5052</v>
      </c>
      <c r="C185" s="12"/>
      <c r="D185" s="12"/>
      <c r="E185" s="12"/>
      <c r="F185" s="12"/>
    </row>
    <row r="186" spans="1:6" x14ac:dyDescent="0.35">
      <c r="A186" s="12" t="s">
        <v>22</v>
      </c>
      <c r="B186" s="12" t="s">
        <v>5053</v>
      </c>
      <c r="C186" s="12"/>
      <c r="D186" s="12"/>
      <c r="E186" s="12"/>
      <c r="F186" s="12"/>
    </row>
    <row r="187" spans="1:6" x14ac:dyDescent="0.35">
      <c r="A187" s="12" t="s">
        <v>22</v>
      </c>
      <c r="B187" s="12" t="s">
        <v>5054</v>
      </c>
      <c r="C187" s="12"/>
      <c r="D187" s="12"/>
      <c r="E187" s="12"/>
      <c r="F187" s="12"/>
    </row>
    <row r="188" spans="1:6" x14ac:dyDescent="0.35">
      <c r="A188" s="12" t="s">
        <v>22</v>
      </c>
      <c r="B188" s="12" t="s">
        <v>5055</v>
      </c>
      <c r="C188" s="12"/>
      <c r="D188" s="12"/>
      <c r="E188" s="12"/>
      <c r="F188" s="12"/>
    </row>
    <row r="189" spans="1:6" x14ac:dyDescent="0.35">
      <c r="A189" s="12" t="s">
        <v>22</v>
      </c>
      <c r="B189" s="12" t="s">
        <v>5056</v>
      </c>
      <c r="C189" s="12"/>
      <c r="D189" s="12"/>
      <c r="E189" s="12"/>
      <c r="F189" s="12"/>
    </row>
    <row r="190" spans="1:6" x14ac:dyDescent="0.35">
      <c r="A190" s="12" t="s">
        <v>22</v>
      </c>
      <c r="B190" s="12" t="s">
        <v>5057</v>
      </c>
      <c r="C190" s="12"/>
      <c r="D190" s="12"/>
      <c r="E190" s="12"/>
      <c r="F190" s="12"/>
    </row>
    <row r="191" spans="1:6" x14ac:dyDescent="0.35">
      <c r="A191" s="12" t="s">
        <v>22</v>
      </c>
      <c r="B191" s="12" t="s">
        <v>5058</v>
      </c>
      <c r="C191" s="12"/>
      <c r="D191" s="12"/>
      <c r="E191" s="12"/>
      <c r="F191" s="12"/>
    </row>
    <row r="192" spans="1:6" x14ac:dyDescent="0.35">
      <c r="A192" s="12" t="s">
        <v>22</v>
      </c>
      <c r="B192" s="12" t="s">
        <v>5059</v>
      </c>
      <c r="C192" s="12"/>
      <c r="D192" s="12"/>
      <c r="E192" s="12"/>
      <c r="F192" s="12"/>
    </row>
    <row r="193" spans="1:6" x14ac:dyDescent="0.35">
      <c r="A193" s="12" t="s">
        <v>22</v>
      </c>
      <c r="B193" s="12" t="s">
        <v>5060</v>
      </c>
      <c r="C193" s="12"/>
      <c r="D193" s="12"/>
      <c r="E193" s="12"/>
      <c r="F193" s="12"/>
    </row>
    <row r="194" spans="1:6" x14ac:dyDescent="0.35">
      <c r="A194" s="12" t="s">
        <v>22</v>
      </c>
      <c r="B194" s="12" t="s">
        <v>5061</v>
      </c>
      <c r="C194" s="12"/>
      <c r="D194" s="12"/>
      <c r="E194" s="12"/>
      <c r="F194" s="12"/>
    </row>
    <row r="195" spans="1:6" x14ac:dyDescent="0.35">
      <c r="A195" s="12" t="s">
        <v>22</v>
      </c>
      <c r="B195" s="12" t="s">
        <v>5062</v>
      </c>
      <c r="C195" s="12"/>
      <c r="D195" s="12"/>
      <c r="E195" s="12"/>
      <c r="F195" s="12"/>
    </row>
    <row r="196" spans="1:6" x14ac:dyDescent="0.35">
      <c r="A196" s="12" t="s">
        <v>22</v>
      </c>
      <c r="B196" s="12" t="s">
        <v>5063</v>
      </c>
      <c r="C196" s="12"/>
      <c r="D196" s="12"/>
      <c r="E196" s="12"/>
      <c r="F196" s="12"/>
    </row>
    <row r="197" spans="1:6" x14ac:dyDescent="0.35">
      <c r="A197" s="12" t="s">
        <v>22</v>
      </c>
      <c r="B197" s="12" t="s">
        <v>5064</v>
      </c>
      <c r="C197" s="12"/>
      <c r="D197" s="12"/>
      <c r="E197" s="12"/>
      <c r="F197" s="12"/>
    </row>
    <row r="198" spans="1:6" x14ac:dyDescent="0.35">
      <c r="A198" s="12" t="s">
        <v>22</v>
      </c>
      <c r="B198" s="12" t="s">
        <v>5065</v>
      </c>
      <c r="C198" s="12"/>
      <c r="D198" s="12"/>
      <c r="E198" s="12"/>
      <c r="F198" s="12"/>
    </row>
    <row r="199" spans="1:6" x14ac:dyDescent="0.35">
      <c r="A199" s="12" t="s">
        <v>22</v>
      </c>
      <c r="B199" s="12" t="s">
        <v>5066</v>
      </c>
      <c r="C199" s="12"/>
      <c r="D199" s="12"/>
      <c r="E199" s="12"/>
      <c r="F199" s="12"/>
    </row>
    <row r="200" spans="1:6" x14ac:dyDescent="0.35">
      <c r="A200" s="12" t="s">
        <v>22</v>
      </c>
      <c r="B200" s="12" t="s">
        <v>5067</v>
      </c>
      <c r="C200" s="12"/>
      <c r="D200" s="12"/>
      <c r="E200" s="12"/>
      <c r="F200" s="12"/>
    </row>
    <row r="201" spans="1:6" x14ac:dyDescent="0.35">
      <c r="A201" s="12" t="s">
        <v>22</v>
      </c>
      <c r="B201" s="12" t="s">
        <v>5068</v>
      </c>
      <c r="C201" s="12"/>
      <c r="D201" s="12"/>
      <c r="E201" s="12"/>
      <c r="F201" s="12"/>
    </row>
    <row r="202" spans="1:6" x14ac:dyDescent="0.35">
      <c r="A202" s="12" t="s">
        <v>22</v>
      </c>
      <c r="B202" s="12" t="s">
        <v>5069</v>
      </c>
      <c r="C202" s="12"/>
      <c r="D202" s="12"/>
      <c r="E202" s="12"/>
      <c r="F202" s="12"/>
    </row>
    <row r="203" spans="1:6" x14ac:dyDescent="0.35">
      <c r="A203" s="12" t="s">
        <v>22</v>
      </c>
      <c r="B203" s="12" t="s">
        <v>5070</v>
      </c>
      <c r="C203" s="12"/>
      <c r="D203" s="12"/>
      <c r="E203" s="12"/>
      <c r="F203" s="12"/>
    </row>
    <row r="204" spans="1:6" x14ac:dyDescent="0.35">
      <c r="A204" s="12" t="s">
        <v>22</v>
      </c>
      <c r="B204" s="12" t="s">
        <v>5071</v>
      </c>
      <c r="C204" s="12"/>
      <c r="D204" s="12"/>
      <c r="E204" s="12"/>
      <c r="F204" s="12"/>
    </row>
    <row r="205" spans="1:6" x14ac:dyDescent="0.35">
      <c r="A205" s="12" t="s">
        <v>22</v>
      </c>
      <c r="B205" s="12" t="s">
        <v>5072</v>
      </c>
      <c r="C205" s="12"/>
      <c r="D205" s="12"/>
      <c r="E205" s="12"/>
      <c r="F205" s="12"/>
    </row>
    <row r="206" spans="1:6" x14ac:dyDescent="0.35">
      <c r="A206" s="12" t="s">
        <v>22</v>
      </c>
      <c r="B206" s="12" t="s">
        <v>5073</v>
      </c>
      <c r="C206" s="12"/>
      <c r="D206" s="12"/>
      <c r="E206" s="12"/>
      <c r="F206" s="12"/>
    </row>
    <row r="207" spans="1:6" x14ac:dyDescent="0.35">
      <c r="A207" s="12" t="s">
        <v>22</v>
      </c>
      <c r="B207" s="12" t="s">
        <v>5074</v>
      </c>
      <c r="C207" s="12"/>
      <c r="D207" s="12"/>
      <c r="E207" s="12"/>
      <c r="F207" s="12"/>
    </row>
    <row r="208" spans="1:6" x14ac:dyDescent="0.35">
      <c r="A208" s="12" t="s">
        <v>22</v>
      </c>
      <c r="B208" s="12" t="s">
        <v>5075</v>
      </c>
      <c r="C208" s="12"/>
      <c r="D208" s="12"/>
      <c r="E208" s="12"/>
      <c r="F208" s="12"/>
    </row>
    <row r="209" spans="1:6" x14ac:dyDescent="0.35">
      <c r="A209" s="12" t="s">
        <v>22</v>
      </c>
      <c r="B209" s="12" t="s">
        <v>5076</v>
      </c>
      <c r="C209" s="12"/>
      <c r="D209" s="12"/>
      <c r="E209" s="12"/>
      <c r="F209" s="12"/>
    </row>
    <row r="210" spans="1:6" x14ac:dyDescent="0.35">
      <c r="A210" s="12" t="s">
        <v>22</v>
      </c>
      <c r="B210" s="12" t="s">
        <v>5077</v>
      </c>
      <c r="C210" s="12"/>
      <c r="D210" s="12"/>
      <c r="E210" s="12"/>
      <c r="F210" s="12"/>
    </row>
    <row r="211" spans="1:6" x14ac:dyDescent="0.35">
      <c r="A211" s="12" t="s">
        <v>22</v>
      </c>
      <c r="B211" s="12" t="s">
        <v>5078</v>
      </c>
      <c r="C211" s="12"/>
      <c r="D211" s="12"/>
      <c r="E211" s="12"/>
      <c r="F211" s="12"/>
    </row>
    <row r="212" spans="1:6" x14ac:dyDescent="0.35">
      <c r="A212" s="12" t="s">
        <v>22</v>
      </c>
      <c r="B212" s="12" t="s">
        <v>5079</v>
      </c>
      <c r="C212" s="12"/>
      <c r="D212" s="12"/>
      <c r="E212" s="12"/>
      <c r="F212" s="12"/>
    </row>
    <row r="213" spans="1:6" x14ac:dyDescent="0.35">
      <c r="A213" s="12" t="s">
        <v>22</v>
      </c>
      <c r="B213" s="12" t="s">
        <v>5080</v>
      </c>
      <c r="C213" s="12"/>
      <c r="D213" s="12"/>
      <c r="E213" s="12"/>
      <c r="F213" s="12"/>
    </row>
    <row r="214" spans="1:6" x14ac:dyDescent="0.35">
      <c r="A214" s="12" t="s">
        <v>22</v>
      </c>
      <c r="B214" s="12" t="s">
        <v>5081</v>
      </c>
      <c r="C214" s="12"/>
      <c r="D214" s="12"/>
      <c r="E214" s="12"/>
      <c r="F214" s="12"/>
    </row>
    <row r="215" spans="1:6" x14ac:dyDescent="0.35">
      <c r="A215" s="12" t="s">
        <v>22</v>
      </c>
      <c r="B215" s="12" t="s">
        <v>5082</v>
      </c>
      <c r="C215" s="12"/>
      <c r="D215" s="12"/>
      <c r="E215" s="12"/>
      <c r="F215" s="12"/>
    </row>
    <row r="216" spans="1:6" x14ac:dyDescent="0.35">
      <c r="A216" s="12" t="s">
        <v>22</v>
      </c>
      <c r="B216" s="12" t="s">
        <v>5083</v>
      </c>
      <c r="C216" s="12"/>
      <c r="D216" s="12"/>
      <c r="E216" s="12"/>
      <c r="F216" s="12"/>
    </row>
    <row r="217" spans="1:6" x14ac:dyDescent="0.35">
      <c r="A217" s="12" t="s">
        <v>22</v>
      </c>
      <c r="B217" s="12" t="s">
        <v>5084</v>
      </c>
      <c r="C217" s="12"/>
      <c r="D217" s="12"/>
      <c r="E217" s="12"/>
      <c r="F217" s="12"/>
    </row>
    <row r="218" spans="1:6" x14ac:dyDescent="0.35">
      <c r="A218" s="12" t="s">
        <v>22</v>
      </c>
      <c r="B218" s="12" t="s">
        <v>5085</v>
      </c>
      <c r="C218" s="12"/>
      <c r="D218" s="12"/>
      <c r="E218" s="12"/>
      <c r="F218" s="12"/>
    </row>
    <row r="219" spans="1:6" x14ac:dyDescent="0.35">
      <c r="A219" s="12" t="s">
        <v>22</v>
      </c>
      <c r="B219" s="12" t="s">
        <v>5086</v>
      </c>
      <c r="C219" s="12"/>
      <c r="D219" s="12"/>
      <c r="E219" s="12"/>
      <c r="F219" s="12"/>
    </row>
    <row r="220" spans="1:6" x14ac:dyDescent="0.35">
      <c r="A220" s="12" t="s">
        <v>22</v>
      </c>
      <c r="B220" s="12" t="s">
        <v>5087</v>
      </c>
      <c r="C220" s="12"/>
      <c r="D220" s="12"/>
      <c r="E220" s="12"/>
      <c r="F220" s="12"/>
    </row>
    <row r="221" spans="1:6" ht="37.15" customHeight="1" x14ac:dyDescent="0.35">
      <c r="A221" s="431" t="s">
        <v>3</v>
      </c>
      <c r="B221" s="432"/>
      <c r="C221" s="433"/>
      <c r="D221" s="62" t="s">
        <v>4862</v>
      </c>
      <c r="E221" s="62" t="s">
        <v>4874</v>
      </c>
      <c r="F221" s="62" t="s">
        <v>4875</v>
      </c>
    </row>
    <row r="222" spans="1:6" x14ac:dyDescent="0.35">
      <c r="A222" s="12" t="s">
        <v>22</v>
      </c>
      <c r="B222" s="12" t="s">
        <v>5088</v>
      </c>
      <c r="C222" s="12"/>
      <c r="D222" s="12"/>
      <c r="E222" s="12"/>
      <c r="F222" s="12"/>
    </row>
    <row r="223" spans="1:6" x14ac:dyDescent="0.35">
      <c r="A223" s="12" t="s">
        <v>22</v>
      </c>
      <c r="B223" s="12" t="s">
        <v>5089</v>
      </c>
      <c r="C223" s="12"/>
      <c r="D223" s="12"/>
      <c r="E223" s="12"/>
      <c r="F223" s="12"/>
    </row>
    <row r="224" spans="1:6" x14ac:dyDescent="0.35">
      <c r="A224" s="12" t="s">
        <v>22</v>
      </c>
      <c r="B224" s="12" t="s">
        <v>5090</v>
      </c>
      <c r="C224" s="12"/>
      <c r="D224" s="12"/>
      <c r="E224" s="12"/>
      <c r="F224" s="12"/>
    </row>
    <row r="225" spans="1:6" x14ac:dyDescent="0.35">
      <c r="A225" s="12" t="s">
        <v>22</v>
      </c>
      <c r="B225" s="12" t="s">
        <v>5091</v>
      </c>
      <c r="C225" s="12"/>
      <c r="D225" s="12"/>
      <c r="E225" s="12"/>
      <c r="F225" s="12"/>
    </row>
    <row r="226" spans="1:6" x14ac:dyDescent="0.35">
      <c r="A226" s="12" t="s">
        <v>22</v>
      </c>
      <c r="B226" s="12" t="s">
        <v>5092</v>
      </c>
      <c r="C226" s="12"/>
      <c r="D226" s="12"/>
      <c r="E226" s="12"/>
      <c r="F226" s="12"/>
    </row>
    <row r="227" spans="1:6" x14ac:dyDescent="0.35">
      <c r="A227" s="12" t="s">
        <v>22</v>
      </c>
      <c r="B227" s="12" t="s">
        <v>5093</v>
      </c>
      <c r="C227" s="12"/>
      <c r="D227" s="12"/>
      <c r="E227" s="12"/>
      <c r="F227" s="12"/>
    </row>
    <row r="228" spans="1:6" x14ac:dyDescent="0.35">
      <c r="A228" s="12" t="s">
        <v>22</v>
      </c>
      <c r="B228" s="12" t="s">
        <v>5094</v>
      </c>
      <c r="C228" s="12"/>
      <c r="D228" s="12"/>
      <c r="E228" s="12"/>
      <c r="F228" s="12"/>
    </row>
    <row r="229" spans="1:6" x14ac:dyDescent="0.35">
      <c r="A229" s="12" t="s">
        <v>22</v>
      </c>
      <c r="B229" s="12" t="s">
        <v>5095</v>
      </c>
      <c r="C229" s="12"/>
      <c r="D229" s="12"/>
      <c r="E229" s="12"/>
      <c r="F229" s="12"/>
    </row>
    <row r="230" spans="1:6" x14ac:dyDescent="0.35">
      <c r="A230" s="12" t="s">
        <v>22</v>
      </c>
      <c r="B230" s="12" t="s">
        <v>5096</v>
      </c>
      <c r="C230" s="12"/>
      <c r="D230" s="12"/>
      <c r="E230" s="12"/>
      <c r="F230" s="12"/>
    </row>
    <row r="231" spans="1:6" x14ac:dyDescent="0.35">
      <c r="A231" s="12" t="s">
        <v>22</v>
      </c>
      <c r="B231" s="12" t="s">
        <v>5097</v>
      </c>
      <c r="C231" s="12"/>
      <c r="D231" s="12"/>
      <c r="E231" s="12"/>
      <c r="F231" s="12"/>
    </row>
    <row r="232" spans="1:6" x14ac:dyDescent="0.35">
      <c r="A232" s="12" t="s">
        <v>22</v>
      </c>
      <c r="B232" s="12" t="s">
        <v>5098</v>
      </c>
      <c r="C232" s="12"/>
      <c r="D232" s="12"/>
      <c r="E232" s="12"/>
      <c r="F232" s="12"/>
    </row>
    <row r="233" spans="1:6" x14ac:dyDescent="0.35">
      <c r="A233" s="12" t="s">
        <v>22</v>
      </c>
      <c r="B233" s="12" t="s">
        <v>5099</v>
      </c>
      <c r="C233" s="12"/>
      <c r="D233" s="12"/>
      <c r="E233" s="12"/>
      <c r="F233" s="12"/>
    </row>
    <row r="234" spans="1:6" x14ac:dyDescent="0.35">
      <c r="A234" s="12" t="s">
        <v>22</v>
      </c>
      <c r="B234" s="12" t="s">
        <v>5100</v>
      </c>
      <c r="C234" s="12"/>
      <c r="D234" s="12"/>
      <c r="E234" s="12"/>
      <c r="F234" s="12"/>
    </row>
    <row r="235" spans="1:6" x14ac:dyDescent="0.35">
      <c r="A235" s="12" t="s">
        <v>22</v>
      </c>
      <c r="B235" s="12" t="s">
        <v>5101</v>
      </c>
      <c r="C235" s="12"/>
      <c r="D235" s="12"/>
      <c r="E235" s="12"/>
      <c r="F235" s="12"/>
    </row>
    <row r="236" spans="1:6" x14ac:dyDescent="0.35">
      <c r="A236" s="12" t="s">
        <v>22</v>
      </c>
      <c r="B236" s="12" t="s">
        <v>5102</v>
      </c>
      <c r="C236" s="12"/>
      <c r="D236" s="12"/>
      <c r="E236" s="12"/>
      <c r="F236" s="12"/>
    </row>
    <row r="237" spans="1:6" x14ac:dyDescent="0.35">
      <c r="A237" s="12" t="s">
        <v>22</v>
      </c>
      <c r="B237" s="12" t="s">
        <v>5103</v>
      </c>
      <c r="C237" s="12"/>
      <c r="D237" s="12"/>
      <c r="E237" s="12"/>
      <c r="F237" s="12"/>
    </row>
    <row r="238" spans="1:6" x14ac:dyDescent="0.35">
      <c r="A238" s="12" t="s">
        <v>22</v>
      </c>
      <c r="B238" s="12" t="s">
        <v>5104</v>
      </c>
      <c r="C238" s="12"/>
      <c r="D238" s="12"/>
      <c r="E238" s="12"/>
      <c r="F238" s="12"/>
    </row>
    <row r="239" spans="1:6" x14ac:dyDescent="0.35">
      <c r="A239" s="12" t="s">
        <v>22</v>
      </c>
      <c r="B239" s="12" t="s">
        <v>5105</v>
      </c>
      <c r="C239" s="12"/>
      <c r="D239" s="12"/>
      <c r="E239" s="12"/>
      <c r="F239" s="12"/>
    </row>
    <row r="240" spans="1:6" x14ac:dyDescent="0.35">
      <c r="A240" s="12" t="s">
        <v>22</v>
      </c>
      <c r="B240" s="12" t="s">
        <v>5106</v>
      </c>
      <c r="C240" s="12"/>
      <c r="D240" s="12"/>
      <c r="E240" s="12"/>
      <c r="F240" s="12"/>
    </row>
    <row r="241" spans="1:6" x14ac:dyDescent="0.35">
      <c r="A241" s="12" t="s">
        <v>22</v>
      </c>
      <c r="B241" s="12" t="s">
        <v>5107</v>
      </c>
      <c r="C241" s="12"/>
      <c r="D241" s="12"/>
      <c r="E241" s="12"/>
      <c r="F241" s="12"/>
    </row>
    <row r="242" spans="1:6" x14ac:dyDescent="0.35">
      <c r="A242" s="12" t="s">
        <v>22</v>
      </c>
      <c r="B242" s="12" t="s">
        <v>5108</v>
      </c>
      <c r="C242" s="12"/>
      <c r="D242" s="12"/>
      <c r="E242" s="12"/>
      <c r="F242" s="12"/>
    </row>
    <row r="243" spans="1:6" x14ac:dyDescent="0.35">
      <c r="A243" s="12" t="s">
        <v>22</v>
      </c>
      <c r="B243" s="12" t="s">
        <v>5109</v>
      </c>
      <c r="C243" s="12"/>
      <c r="D243" s="12"/>
      <c r="E243" s="12"/>
      <c r="F243" s="12"/>
    </row>
    <row r="244" spans="1:6" x14ac:dyDescent="0.35">
      <c r="A244" s="12" t="s">
        <v>22</v>
      </c>
      <c r="B244" s="12" t="s">
        <v>5110</v>
      </c>
      <c r="C244" s="12"/>
      <c r="D244" s="12"/>
      <c r="E244" s="12"/>
      <c r="F244" s="12"/>
    </row>
    <row r="245" spans="1:6" x14ac:dyDescent="0.35">
      <c r="A245" s="12" t="s">
        <v>22</v>
      </c>
      <c r="B245" s="12" t="s">
        <v>5111</v>
      </c>
      <c r="C245" s="12"/>
      <c r="D245" s="12"/>
      <c r="E245" s="12"/>
      <c r="F245" s="12"/>
    </row>
    <row r="246" spans="1:6" x14ac:dyDescent="0.35">
      <c r="A246" s="12" t="s">
        <v>22</v>
      </c>
      <c r="B246" s="12" t="s">
        <v>5112</v>
      </c>
      <c r="C246" s="12"/>
      <c r="D246" s="12"/>
      <c r="E246" s="12"/>
      <c r="F246" s="12"/>
    </row>
    <row r="247" spans="1:6" x14ac:dyDescent="0.35">
      <c r="A247" s="12" t="s">
        <v>22</v>
      </c>
      <c r="B247" s="12" t="s">
        <v>5113</v>
      </c>
      <c r="C247" s="12"/>
      <c r="D247" s="12"/>
      <c r="E247" s="12"/>
      <c r="F247" s="12"/>
    </row>
    <row r="248" spans="1:6" x14ac:dyDescent="0.35">
      <c r="A248" s="12" t="s">
        <v>22</v>
      </c>
      <c r="B248" s="12" t="s">
        <v>5114</v>
      </c>
      <c r="C248" s="12"/>
      <c r="D248" s="12"/>
      <c r="E248" s="12"/>
      <c r="F248" s="12"/>
    </row>
    <row r="249" spans="1:6" x14ac:dyDescent="0.35">
      <c r="A249" s="12" t="s">
        <v>22</v>
      </c>
      <c r="B249" s="12" t="s">
        <v>5115</v>
      </c>
      <c r="C249" s="12"/>
      <c r="D249" s="12"/>
      <c r="E249" s="12"/>
      <c r="F249" s="12"/>
    </row>
    <row r="250" spans="1:6" x14ac:dyDescent="0.35">
      <c r="A250" s="12" t="s">
        <v>22</v>
      </c>
      <c r="B250" s="12" t="s">
        <v>5116</v>
      </c>
      <c r="C250" s="12"/>
      <c r="D250" s="12"/>
      <c r="E250" s="12"/>
      <c r="F250" s="12"/>
    </row>
    <row r="251" spans="1:6" x14ac:dyDescent="0.35">
      <c r="A251" s="12" t="s">
        <v>22</v>
      </c>
      <c r="B251" s="12" t="s">
        <v>5117</v>
      </c>
      <c r="C251" s="12"/>
      <c r="D251" s="12"/>
      <c r="E251" s="12"/>
      <c r="F251" s="12"/>
    </row>
    <row r="252" spans="1:6" x14ac:dyDescent="0.35">
      <c r="A252" s="12" t="s">
        <v>22</v>
      </c>
      <c r="B252" s="12" t="s">
        <v>5118</v>
      </c>
      <c r="C252" s="12"/>
      <c r="D252" s="12"/>
      <c r="E252" s="12"/>
      <c r="F252" s="12"/>
    </row>
    <row r="253" spans="1:6" x14ac:dyDescent="0.35">
      <c r="A253" s="12" t="s">
        <v>22</v>
      </c>
      <c r="B253" s="12" t="s">
        <v>5119</v>
      </c>
      <c r="C253" s="12"/>
      <c r="D253" s="12"/>
      <c r="E253" s="12"/>
      <c r="F253" s="12"/>
    </row>
    <row r="254" spans="1:6" x14ac:dyDescent="0.35">
      <c r="A254" s="12" t="s">
        <v>22</v>
      </c>
      <c r="B254" s="12" t="s">
        <v>5120</v>
      </c>
      <c r="C254" s="12"/>
      <c r="D254" s="12"/>
      <c r="E254" s="12"/>
      <c r="F254" s="12"/>
    </row>
    <row r="255" spans="1:6" x14ac:dyDescent="0.35">
      <c r="A255" s="12" t="s">
        <v>22</v>
      </c>
      <c r="B255" s="12" t="s">
        <v>5121</v>
      </c>
      <c r="C255" s="12"/>
      <c r="D255" s="12"/>
      <c r="E255" s="12"/>
      <c r="F255" s="12"/>
    </row>
    <row r="256" spans="1:6" x14ac:dyDescent="0.35">
      <c r="A256" s="12" t="s">
        <v>22</v>
      </c>
      <c r="B256" s="12" t="s">
        <v>5122</v>
      </c>
      <c r="C256" s="12"/>
      <c r="D256" s="12"/>
      <c r="E256" s="12"/>
      <c r="F256" s="12"/>
    </row>
    <row r="257" spans="1:6" x14ac:dyDescent="0.35">
      <c r="A257" s="12" t="s">
        <v>22</v>
      </c>
      <c r="B257" s="12" t="s">
        <v>5123</v>
      </c>
      <c r="C257" s="12"/>
      <c r="D257" s="12"/>
      <c r="E257" s="12"/>
      <c r="F257" s="12"/>
    </row>
    <row r="258" spans="1:6" x14ac:dyDescent="0.35">
      <c r="A258" s="12" t="s">
        <v>22</v>
      </c>
      <c r="B258" s="12" t="s">
        <v>5124</v>
      </c>
      <c r="C258" s="12"/>
      <c r="D258" s="12"/>
      <c r="E258" s="12"/>
      <c r="F258" s="12"/>
    </row>
    <row r="259" spans="1:6" x14ac:dyDescent="0.35">
      <c r="A259" s="12" t="s">
        <v>22</v>
      </c>
      <c r="B259" s="12" t="s">
        <v>5125</v>
      </c>
      <c r="C259" s="12"/>
      <c r="D259" s="12"/>
      <c r="E259" s="12"/>
      <c r="F259" s="12"/>
    </row>
    <row r="260" spans="1:6" x14ac:dyDescent="0.35">
      <c r="A260" s="12" t="s">
        <v>22</v>
      </c>
      <c r="B260" s="12" t="s">
        <v>5126</v>
      </c>
      <c r="C260" s="12"/>
      <c r="D260" s="12"/>
      <c r="E260" s="12"/>
      <c r="F260" s="12"/>
    </row>
    <row r="261" spans="1:6" x14ac:dyDescent="0.35">
      <c r="A261" s="12" t="s">
        <v>22</v>
      </c>
      <c r="B261" s="12" t="s">
        <v>5127</v>
      </c>
      <c r="C261" s="12"/>
      <c r="D261" s="12"/>
      <c r="E261" s="12"/>
      <c r="F261" s="12"/>
    </row>
    <row r="262" spans="1:6" x14ac:dyDescent="0.35">
      <c r="A262" s="12" t="s">
        <v>22</v>
      </c>
      <c r="B262" s="12" t="s">
        <v>5128</v>
      </c>
      <c r="C262" s="12"/>
      <c r="D262" s="12"/>
      <c r="E262" s="12"/>
      <c r="F262" s="12"/>
    </row>
    <row r="263" spans="1:6" x14ac:dyDescent="0.35">
      <c r="A263" s="12" t="s">
        <v>22</v>
      </c>
      <c r="B263" s="12" t="s">
        <v>5129</v>
      </c>
      <c r="C263" s="12"/>
      <c r="D263" s="12"/>
      <c r="E263" s="12"/>
      <c r="F263" s="12"/>
    </row>
    <row r="264" spans="1:6" x14ac:dyDescent="0.35">
      <c r="A264" s="12" t="s">
        <v>22</v>
      </c>
      <c r="B264" s="12" t="s">
        <v>5130</v>
      </c>
      <c r="C264" s="12"/>
      <c r="D264" s="12"/>
      <c r="E264" s="12"/>
      <c r="F264" s="12"/>
    </row>
    <row r="265" spans="1:6" ht="37.15" customHeight="1" x14ac:dyDescent="0.35">
      <c r="A265" s="431" t="s">
        <v>3</v>
      </c>
      <c r="B265" s="432"/>
      <c r="C265" s="433"/>
      <c r="D265" s="62" t="s">
        <v>4862</v>
      </c>
      <c r="E265" s="62" t="s">
        <v>4874</v>
      </c>
      <c r="F265" s="62" t="s">
        <v>4875</v>
      </c>
    </row>
    <row r="266" spans="1:6" x14ac:dyDescent="0.35">
      <c r="A266" s="12" t="s">
        <v>22</v>
      </c>
      <c r="B266" s="12" t="s">
        <v>5131</v>
      </c>
      <c r="C266" s="12"/>
      <c r="D266" s="12"/>
      <c r="E266" s="12"/>
      <c r="F266" s="12"/>
    </row>
    <row r="267" spans="1:6" x14ac:dyDescent="0.35">
      <c r="A267" s="12" t="s">
        <v>22</v>
      </c>
      <c r="B267" s="12" t="s">
        <v>5132</v>
      </c>
      <c r="C267" s="12"/>
      <c r="D267" s="12"/>
      <c r="E267" s="12"/>
      <c r="F267" s="12"/>
    </row>
    <row r="268" spans="1:6" x14ac:dyDescent="0.35">
      <c r="A268" s="12" t="s">
        <v>22</v>
      </c>
      <c r="B268" s="12" t="s">
        <v>5133</v>
      </c>
      <c r="C268" s="12"/>
      <c r="D268" s="12"/>
      <c r="E268" s="12"/>
      <c r="F268" s="12"/>
    </row>
    <row r="269" spans="1:6" x14ac:dyDescent="0.35">
      <c r="A269" s="12" t="s">
        <v>22</v>
      </c>
      <c r="B269" s="12" t="s">
        <v>5134</v>
      </c>
      <c r="C269" s="12"/>
      <c r="D269" s="12"/>
      <c r="E269" s="12"/>
      <c r="F269" s="12"/>
    </row>
    <row r="270" spans="1:6" x14ac:dyDescent="0.35">
      <c r="A270" s="12" t="s">
        <v>22</v>
      </c>
      <c r="B270" s="12" t="s">
        <v>5135</v>
      </c>
      <c r="C270" s="12"/>
      <c r="D270" s="12"/>
      <c r="E270" s="12"/>
      <c r="F270" s="12"/>
    </row>
    <row r="271" spans="1:6" x14ac:dyDescent="0.35">
      <c r="A271" s="12" t="s">
        <v>22</v>
      </c>
      <c r="B271" s="12" t="s">
        <v>5136</v>
      </c>
      <c r="C271" s="12"/>
      <c r="D271" s="12"/>
      <c r="E271" s="12"/>
      <c r="F271" s="12"/>
    </row>
    <row r="272" spans="1:6" x14ac:dyDescent="0.35">
      <c r="A272" s="12" t="s">
        <v>22</v>
      </c>
      <c r="B272" s="12" t="s">
        <v>5137</v>
      </c>
      <c r="C272" s="12"/>
      <c r="D272" s="12"/>
      <c r="E272" s="12"/>
      <c r="F272" s="12"/>
    </row>
    <row r="273" spans="1:6" x14ac:dyDescent="0.35">
      <c r="A273" s="12" t="s">
        <v>22</v>
      </c>
      <c r="B273" s="12" t="s">
        <v>5138</v>
      </c>
      <c r="C273" s="12"/>
      <c r="D273" s="12"/>
      <c r="E273" s="12"/>
      <c r="F273" s="12"/>
    </row>
    <row r="274" spans="1:6" x14ac:dyDescent="0.35">
      <c r="A274" s="12" t="s">
        <v>22</v>
      </c>
      <c r="B274" s="12" t="s">
        <v>5139</v>
      </c>
      <c r="C274" s="12"/>
      <c r="D274" s="12"/>
      <c r="E274" s="12"/>
      <c r="F274" s="12"/>
    </row>
    <row r="275" spans="1:6" x14ac:dyDescent="0.35">
      <c r="A275" s="12" t="s">
        <v>22</v>
      </c>
      <c r="B275" s="12" t="s">
        <v>5140</v>
      </c>
      <c r="C275" s="12"/>
      <c r="D275" s="12"/>
      <c r="E275" s="12"/>
      <c r="F275" s="12"/>
    </row>
    <row r="276" spans="1:6" x14ac:dyDescent="0.35">
      <c r="A276" s="12" t="s">
        <v>22</v>
      </c>
      <c r="B276" s="12" t="s">
        <v>5141</v>
      </c>
      <c r="C276" s="12"/>
      <c r="D276" s="12"/>
      <c r="E276" s="12"/>
      <c r="F276" s="12"/>
    </row>
    <row r="277" spans="1:6" x14ac:dyDescent="0.35">
      <c r="A277" s="12" t="s">
        <v>22</v>
      </c>
      <c r="B277" s="12" t="s">
        <v>5142</v>
      </c>
      <c r="C277" s="12"/>
      <c r="D277" s="12"/>
      <c r="E277" s="12"/>
      <c r="F277" s="12"/>
    </row>
    <row r="278" spans="1:6" x14ac:dyDescent="0.35">
      <c r="A278" s="12" t="s">
        <v>22</v>
      </c>
      <c r="B278" s="12" t="s">
        <v>5143</v>
      </c>
      <c r="C278" s="12"/>
      <c r="D278" s="12"/>
      <c r="E278" s="12"/>
      <c r="F278" s="12"/>
    </row>
    <row r="279" spans="1:6" x14ac:dyDescent="0.35">
      <c r="A279" s="12" t="s">
        <v>22</v>
      </c>
      <c r="B279" s="12" t="s">
        <v>5144</v>
      </c>
      <c r="C279" s="12"/>
      <c r="D279" s="12"/>
      <c r="E279" s="12"/>
      <c r="F279" s="12"/>
    </row>
    <row r="280" spans="1:6" x14ac:dyDescent="0.35">
      <c r="A280" s="12" t="s">
        <v>22</v>
      </c>
      <c r="B280" s="12" t="s">
        <v>5145</v>
      </c>
      <c r="C280" s="12"/>
      <c r="D280" s="12"/>
      <c r="E280" s="12"/>
      <c r="F280" s="12"/>
    </row>
    <row r="281" spans="1:6" x14ac:dyDescent="0.35">
      <c r="A281" s="12" t="s">
        <v>22</v>
      </c>
      <c r="B281" s="12" t="s">
        <v>5146</v>
      </c>
      <c r="C281" s="12"/>
      <c r="D281" s="12"/>
      <c r="E281" s="12"/>
      <c r="F281" s="12"/>
    </row>
    <row r="282" spans="1:6" x14ac:dyDescent="0.35">
      <c r="A282" s="12" t="s">
        <v>22</v>
      </c>
      <c r="B282" s="12" t="s">
        <v>5147</v>
      </c>
      <c r="C282" s="12"/>
      <c r="D282" s="12"/>
      <c r="E282" s="12"/>
      <c r="F282" s="12"/>
    </row>
    <row r="283" spans="1:6" x14ac:dyDescent="0.35">
      <c r="A283" s="12" t="s">
        <v>22</v>
      </c>
      <c r="B283" s="12" t="s">
        <v>5148</v>
      </c>
      <c r="C283" s="12"/>
      <c r="D283" s="12"/>
      <c r="E283" s="12"/>
      <c r="F283" s="12"/>
    </row>
    <row r="284" spans="1:6" x14ac:dyDescent="0.35">
      <c r="A284" s="12" t="s">
        <v>22</v>
      </c>
      <c r="B284" s="12" t="s">
        <v>5149</v>
      </c>
      <c r="C284" s="12"/>
      <c r="D284" s="12"/>
      <c r="E284" s="12"/>
      <c r="F284" s="12"/>
    </row>
    <row r="285" spans="1:6" x14ac:dyDescent="0.35">
      <c r="A285" s="12" t="s">
        <v>22</v>
      </c>
      <c r="B285" s="12" t="s">
        <v>5150</v>
      </c>
      <c r="C285" s="12"/>
      <c r="D285" s="12"/>
      <c r="E285" s="12"/>
      <c r="F285" s="12"/>
    </row>
    <row r="286" spans="1:6" x14ac:dyDescent="0.35">
      <c r="A286" s="12" t="s">
        <v>22</v>
      </c>
      <c r="B286" s="12" t="s">
        <v>5151</v>
      </c>
      <c r="C286" s="12"/>
      <c r="D286" s="12"/>
      <c r="E286" s="12"/>
      <c r="F286" s="12"/>
    </row>
    <row r="287" spans="1:6" x14ac:dyDescent="0.35">
      <c r="A287" s="12" t="s">
        <v>22</v>
      </c>
      <c r="B287" s="12" t="s">
        <v>5152</v>
      </c>
      <c r="C287" s="12"/>
      <c r="D287" s="12"/>
      <c r="E287" s="12"/>
      <c r="F287" s="12"/>
    </row>
    <row r="288" spans="1:6" x14ac:dyDescent="0.35">
      <c r="A288" s="12" t="s">
        <v>22</v>
      </c>
      <c r="B288" s="12" t="s">
        <v>5153</v>
      </c>
      <c r="C288" s="12"/>
      <c r="D288" s="12"/>
      <c r="E288" s="12"/>
      <c r="F288" s="12"/>
    </row>
    <row r="289" spans="1:6" x14ac:dyDescent="0.35">
      <c r="A289" s="12" t="s">
        <v>22</v>
      </c>
      <c r="B289" s="12" t="s">
        <v>5154</v>
      </c>
      <c r="C289" s="12"/>
      <c r="D289" s="12"/>
      <c r="E289" s="12"/>
      <c r="F289" s="12"/>
    </row>
    <row r="290" spans="1:6" x14ac:dyDescent="0.35">
      <c r="A290" s="12" t="s">
        <v>22</v>
      </c>
      <c r="B290" s="12" t="s">
        <v>5155</v>
      </c>
      <c r="C290" s="12"/>
      <c r="D290" s="12"/>
      <c r="E290" s="12"/>
      <c r="F290" s="12"/>
    </row>
    <row r="291" spans="1:6" x14ac:dyDescent="0.35">
      <c r="A291" s="12" t="s">
        <v>22</v>
      </c>
      <c r="B291" s="12" t="s">
        <v>5156</v>
      </c>
      <c r="C291" s="12"/>
      <c r="D291" s="12"/>
      <c r="E291" s="12"/>
      <c r="F291" s="12"/>
    </row>
    <row r="292" spans="1:6" x14ac:dyDescent="0.35">
      <c r="A292" s="12" t="s">
        <v>22</v>
      </c>
      <c r="B292" s="12" t="s">
        <v>5157</v>
      </c>
      <c r="C292" s="12"/>
      <c r="D292" s="12"/>
      <c r="E292" s="12"/>
      <c r="F292" s="12"/>
    </row>
    <row r="293" spans="1:6" x14ac:dyDescent="0.35">
      <c r="A293" s="12" t="s">
        <v>22</v>
      </c>
      <c r="B293" s="12" t="s">
        <v>5158</v>
      </c>
      <c r="C293" s="12"/>
      <c r="D293" s="12"/>
      <c r="E293" s="12"/>
      <c r="F293" s="12"/>
    </row>
    <row r="294" spans="1:6" x14ac:dyDescent="0.35">
      <c r="A294" s="12" t="s">
        <v>22</v>
      </c>
      <c r="B294" s="12" t="s">
        <v>5159</v>
      </c>
      <c r="C294" s="12"/>
      <c r="D294" s="12"/>
      <c r="E294" s="12"/>
      <c r="F294" s="12"/>
    </row>
    <row r="295" spans="1:6" x14ac:dyDescent="0.35">
      <c r="A295" s="12" t="s">
        <v>22</v>
      </c>
      <c r="B295" s="12" t="s">
        <v>5160</v>
      </c>
      <c r="C295" s="12"/>
      <c r="D295" s="12"/>
      <c r="E295" s="12"/>
      <c r="F295" s="12"/>
    </row>
    <row r="296" spans="1:6" x14ac:dyDescent="0.35">
      <c r="A296" s="12" t="s">
        <v>22</v>
      </c>
      <c r="B296" s="12" t="s">
        <v>5161</v>
      </c>
      <c r="C296" s="12"/>
      <c r="D296" s="12"/>
      <c r="E296" s="12"/>
      <c r="F296" s="12"/>
    </row>
    <row r="297" spans="1:6" x14ac:dyDescent="0.35">
      <c r="A297" s="12" t="s">
        <v>22</v>
      </c>
      <c r="B297" s="12" t="s">
        <v>5162</v>
      </c>
      <c r="C297" s="12"/>
      <c r="D297" s="12"/>
      <c r="E297" s="12"/>
      <c r="F297" s="12"/>
    </row>
    <row r="298" spans="1:6" x14ac:dyDescent="0.35">
      <c r="A298" s="12" t="s">
        <v>22</v>
      </c>
      <c r="B298" s="12" t="s">
        <v>5163</v>
      </c>
      <c r="C298" s="12"/>
      <c r="D298" s="12"/>
      <c r="E298" s="12"/>
      <c r="F298" s="12"/>
    </row>
    <row r="299" spans="1:6" x14ac:dyDescent="0.35">
      <c r="A299" s="12" t="s">
        <v>22</v>
      </c>
      <c r="B299" s="12" t="s">
        <v>5164</v>
      </c>
      <c r="C299" s="12"/>
      <c r="D299" s="12"/>
      <c r="E299" s="12"/>
      <c r="F299" s="12"/>
    </row>
    <row r="300" spans="1:6" x14ac:dyDescent="0.35">
      <c r="A300" s="12" t="s">
        <v>22</v>
      </c>
      <c r="B300" s="12" t="s">
        <v>5165</v>
      </c>
      <c r="C300" s="12"/>
      <c r="D300" s="12"/>
      <c r="E300" s="12"/>
      <c r="F300" s="12"/>
    </row>
    <row r="301" spans="1:6" x14ac:dyDescent="0.35">
      <c r="A301" s="12" t="s">
        <v>22</v>
      </c>
      <c r="B301" s="12" t="s">
        <v>5166</v>
      </c>
      <c r="C301" s="12"/>
      <c r="D301" s="12"/>
      <c r="E301" s="12"/>
      <c r="F301" s="12"/>
    </row>
    <row r="302" spans="1:6" x14ac:dyDescent="0.35">
      <c r="A302" s="12" t="s">
        <v>22</v>
      </c>
      <c r="B302" s="12" t="s">
        <v>5167</v>
      </c>
      <c r="C302" s="12"/>
      <c r="D302" s="12"/>
      <c r="E302" s="12"/>
      <c r="F302" s="12"/>
    </row>
    <row r="303" spans="1:6" x14ac:dyDescent="0.35">
      <c r="A303" s="12" t="s">
        <v>22</v>
      </c>
      <c r="B303" s="12" t="s">
        <v>5168</v>
      </c>
      <c r="C303" s="12"/>
      <c r="D303" s="12"/>
      <c r="E303" s="12"/>
      <c r="F303" s="12"/>
    </row>
    <row r="304" spans="1:6" x14ac:dyDescent="0.35">
      <c r="A304" s="12" t="s">
        <v>22</v>
      </c>
      <c r="B304" s="12" t="s">
        <v>5169</v>
      </c>
      <c r="C304" s="12"/>
      <c r="D304" s="12"/>
      <c r="E304" s="12"/>
      <c r="F304" s="12"/>
    </row>
    <row r="305" spans="1:6" x14ac:dyDescent="0.35">
      <c r="A305" s="12" t="s">
        <v>22</v>
      </c>
      <c r="B305" s="12" t="s">
        <v>5170</v>
      </c>
      <c r="C305" s="12"/>
      <c r="D305" s="12"/>
      <c r="E305" s="12"/>
      <c r="F305" s="12"/>
    </row>
    <row r="306" spans="1:6" x14ac:dyDescent="0.35">
      <c r="A306" s="12" t="s">
        <v>22</v>
      </c>
      <c r="B306" s="12" t="s">
        <v>5171</v>
      </c>
      <c r="C306" s="12"/>
      <c r="D306" s="12"/>
      <c r="E306" s="12"/>
      <c r="F306" s="12"/>
    </row>
    <row r="307" spans="1:6" x14ac:dyDescent="0.35">
      <c r="A307" s="12" t="s">
        <v>22</v>
      </c>
      <c r="B307" s="12" t="s">
        <v>5172</v>
      </c>
      <c r="C307" s="12"/>
      <c r="D307" s="12"/>
      <c r="E307" s="12"/>
      <c r="F307" s="12"/>
    </row>
    <row r="308" spans="1:6" x14ac:dyDescent="0.35">
      <c r="A308" s="12" t="s">
        <v>22</v>
      </c>
      <c r="B308" s="12" t="s">
        <v>5173</v>
      </c>
      <c r="C308" s="12"/>
      <c r="D308" s="12"/>
      <c r="E308" s="12"/>
      <c r="F308" s="12"/>
    </row>
    <row r="309" spans="1:6" ht="37.15" customHeight="1" x14ac:dyDescent="0.35">
      <c r="A309" s="431" t="s">
        <v>3</v>
      </c>
      <c r="B309" s="432"/>
      <c r="C309" s="433"/>
      <c r="D309" s="62" t="s">
        <v>4862</v>
      </c>
      <c r="E309" s="62" t="s">
        <v>4874</v>
      </c>
      <c r="F309" s="62" t="s">
        <v>4875</v>
      </c>
    </row>
    <row r="310" spans="1:6" x14ac:dyDescent="0.35">
      <c r="A310" s="12" t="s">
        <v>22</v>
      </c>
      <c r="B310" s="12" t="s">
        <v>5174</v>
      </c>
      <c r="C310" s="12"/>
      <c r="D310" s="12"/>
      <c r="E310" s="12"/>
      <c r="F310" s="12"/>
    </row>
    <row r="311" spans="1:6" x14ac:dyDescent="0.35">
      <c r="A311" s="12" t="s">
        <v>22</v>
      </c>
      <c r="B311" s="12" t="s">
        <v>5175</v>
      </c>
      <c r="C311" s="12"/>
      <c r="D311" s="12"/>
      <c r="E311" s="12"/>
      <c r="F311" s="12"/>
    </row>
    <row r="312" spans="1:6" x14ac:dyDescent="0.35">
      <c r="A312" s="12" t="s">
        <v>22</v>
      </c>
      <c r="B312" s="12" t="s">
        <v>5176</v>
      </c>
      <c r="C312" s="12"/>
      <c r="D312" s="12"/>
      <c r="E312" s="12"/>
      <c r="F312" s="12"/>
    </row>
    <row r="313" spans="1:6" x14ac:dyDescent="0.35">
      <c r="A313" s="12" t="s">
        <v>22</v>
      </c>
      <c r="B313" s="12" t="s">
        <v>5177</v>
      </c>
      <c r="C313" s="12"/>
      <c r="D313" s="12"/>
      <c r="E313" s="12"/>
      <c r="F313" s="12"/>
    </row>
    <row r="314" spans="1:6" x14ac:dyDescent="0.35">
      <c r="A314" s="12" t="s">
        <v>22</v>
      </c>
      <c r="B314" s="12" t="s">
        <v>5178</v>
      </c>
      <c r="C314" s="12"/>
      <c r="D314" s="12"/>
      <c r="E314" s="12"/>
      <c r="F314" s="12"/>
    </row>
    <row r="315" spans="1:6" x14ac:dyDescent="0.35">
      <c r="A315" s="12" t="s">
        <v>22</v>
      </c>
      <c r="B315" s="12" t="s">
        <v>5179</v>
      </c>
      <c r="C315" s="12"/>
      <c r="D315" s="12"/>
      <c r="E315" s="12"/>
      <c r="F315" s="12"/>
    </row>
    <row r="316" spans="1:6" x14ac:dyDescent="0.35">
      <c r="A316" s="12" t="s">
        <v>22</v>
      </c>
      <c r="B316" s="12" t="s">
        <v>5180</v>
      </c>
      <c r="C316" s="12"/>
      <c r="D316" s="12"/>
      <c r="E316" s="12"/>
      <c r="F316" s="12"/>
    </row>
    <row r="317" spans="1:6" x14ac:dyDescent="0.35">
      <c r="A317" s="12" t="s">
        <v>22</v>
      </c>
      <c r="B317" s="12" t="s">
        <v>5181</v>
      </c>
      <c r="C317" s="12"/>
      <c r="D317" s="12"/>
      <c r="E317" s="12"/>
      <c r="F317" s="12"/>
    </row>
    <row r="318" spans="1:6" x14ac:dyDescent="0.35">
      <c r="A318" s="12" t="s">
        <v>22</v>
      </c>
      <c r="B318" s="12" t="s">
        <v>5182</v>
      </c>
      <c r="C318" s="12"/>
      <c r="D318" s="12"/>
      <c r="E318" s="12"/>
      <c r="F318" s="12"/>
    </row>
    <row r="319" spans="1:6" x14ac:dyDescent="0.35">
      <c r="A319" s="12" t="s">
        <v>22</v>
      </c>
      <c r="B319" s="12" t="s">
        <v>5183</v>
      </c>
      <c r="C319" s="12"/>
      <c r="D319" s="12"/>
      <c r="E319" s="12"/>
      <c r="F319" s="12"/>
    </row>
    <row r="320" spans="1:6" x14ac:dyDescent="0.35">
      <c r="A320" s="12" t="s">
        <v>22</v>
      </c>
      <c r="B320" s="12" t="s">
        <v>5184</v>
      </c>
      <c r="C320" s="12"/>
      <c r="D320" s="12"/>
      <c r="E320" s="12"/>
      <c r="F320" s="12"/>
    </row>
    <row r="321" spans="1:6" x14ac:dyDescent="0.35">
      <c r="A321" s="12" t="s">
        <v>22</v>
      </c>
      <c r="B321" s="12" t="s">
        <v>5185</v>
      </c>
      <c r="C321" s="12"/>
      <c r="D321" s="12"/>
      <c r="E321" s="12"/>
      <c r="F321" s="12"/>
    </row>
    <row r="322" spans="1:6" x14ac:dyDescent="0.35">
      <c r="A322" s="12" t="s">
        <v>22</v>
      </c>
      <c r="B322" s="12" t="s">
        <v>5186</v>
      </c>
      <c r="C322" s="12"/>
      <c r="D322" s="12"/>
      <c r="E322" s="12"/>
      <c r="F322" s="12"/>
    </row>
    <row r="323" spans="1:6" x14ac:dyDescent="0.35">
      <c r="A323" s="12" t="s">
        <v>22</v>
      </c>
      <c r="B323" s="12" t="s">
        <v>5187</v>
      </c>
      <c r="C323" s="12"/>
      <c r="D323" s="12"/>
      <c r="E323" s="12"/>
      <c r="F323" s="12"/>
    </row>
    <row r="324" spans="1:6" x14ac:dyDescent="0.35">
      <c r="A324" s="12" t="s">
        <v>22</v>
      </c>
      <c r="B324" s="12" t="s">
        <v>5188</v>
      </c>
      <c r="C324" s="12"/>
      <c r="D324" s="12"/>
      <c r="E324" s="12"/>
      <c r="F324" s="12"/>
    </row>
    <row r="325" spans="1:6" x14ac:dyDescent="0.35">
      <c r="A325" s="12" t="s">
        <v>22</v>
      </c>
      <c r="B325" s="12" t="s">
        <v>5189</v>
      </c>
      <c r="C325" s="12"/>
      <c r="D325" s="12"/>
      <c r="E325" s="12"/>
      <c r="F325" s="12"/>
    </row>
    <row r="326" spans="1:6" x14ac:dyDescent="0.35">
      <c r="A326" s="12" t="s">
        <v>22</v>
      </c>
      <c r="B326" s="12" t="s">
        <v>5190</v>
      </c>
      <c r="C326" s="12"/>
      <c r="D326" s="12"/>
      <c r="E326" s="12"/>
      <c r="F326" s="12"/>
    </row>
    <row r="327" spans="1:6" x14ac:dyDescent="0.35">
      <c r="A327" s="12" t="s">
        <v>22</v>
      </c>
      <c r="B327" s="12" t="s">
        <v>5191</v>
      </c>
      <c r="C327" s="12"/>
      <c r="D327" s="12"/>
      <c r="E327" s="12"/>
      <c r="F327" s="12"/>
    </row>
    <row r="328" spans="1:6" x14ac:dyDescent="0.35">
      <c r="A328" s="12" t="s">
        <v>22</v>
      </c>
      <c r="B328" s="12" t="s">
        <v>5192</v>
      </c>
      <c r="C328" s="12"/>
      <c r="D328" s="12"/>
      <c r="E328" s="12"/>
      <c r="F328" s="12"/>
    </row>
    <row r="329" spans="1:6" x14ac:dyDescent="0.35">
      <c r="A329" s="12" t="s">
        <v>22</v>
      </c>
      <c r="B329" s="12" t="s">
        <v>5193</v>
      </c>
      <c r="C329" s="12"/>
      <c r="D329" s="12"/>
      <c r="E329" s="12"/>
      <c r="F329" s="12"/>
    </row>
    <row r="330" spans="1:6" x14ac:dyDescent="0.35">
      <c r="A330" s="12" t="s">
        <v>22</v>
      </c>
      <c r="B330" s="12" t="s">
        <v>5194</v>
      </c>
      <c r="C330" s="12"/>
      <c r="D330" s="12"/>
      <c r="E330" s="12"/>
      <c r="F330" s="12"/>
    </row>
    <row r="331" spans="1:6" x14ac:dyDescent="0.35">
      <c r="A331" s="12" t="s">
        <v>22</v>
      </c>
      <c r="B331" s="12" t="s">
        <v>5195</v>
      </c>
      <c r="C331" s="12"/>
      <c r="D331" s="12"/>
      <c r="E331" s="12"/>
      <c r="F331" s="12"/>
    </row>
    <row r="332" spans="1:6" x14ac:dyDescent="0.35">
      <c r="A332" s="12" t="s">
        <v>22</v>
      </c>
      <c r="B332" s="12" t="s">
        <v>5196</v>
      </c>
      <c r="C332" s="12"/>
      <c r="D332" s="12"/>
      <c r="E332" s="12"/>
      <c r="F332" s="12"/>
    </row>
    <row r="333" spans="1:6" x14ac:dyDescent="0.35">
      <c r="A333" s="12" t="s">
        <v>22</v>
      </c>
      <c r="B333" s="12" t="s">
        <v>5197</v>
      </c>
      <c r="C333" s="12"/>
      <c r="D333" s="12"/>
      <c r="E333" s="12"/>
      <c r="F333" s="12"/>
    </row>
    <row r="334" spans="1:6" x14ac:dyDescent="0.35">
      <c r="A334" s="12" t="s">
        <v>22</v>
      </c>
      <c r="B334" s="12" t="s">
        <v>5198</v>
      </c>
      <c r="C334" s="12"/>
      <c r="D334" s="12"/>
      <c r="E334" s="12"/>
      <c r="F334" s="12"/>
    </row>
    <row r="335" spans="1:6" x14ac:dyDescent="0.35">
      <c r="A335" s="12" t="s">
        <v>22</v>
      </c>
      <c r="B335" s="12" t="s">
        <v>5199</v>
      </c>
      <c r="C335" s="12"/>
      <c r="D335" s="12"/>
      <c r="E335" s="12"/>
      <c r="F335" s="12"/>
    </row>
    <row r="336" spans="1:6" x14ac:dyDescent="0.35">
      <c r="A336" s="12" t="s">
        <v>22</v>
      </c>
      <c r="B336" s="12" t="s">
        <v>5200</v>
      </c>
      <c r="C336" s="12"/>
      <c r="D336" s="12"/>
      <c r="E336" s="12"/>
      <c r="F336" s="12"/>
    </row>
    <row r="337" spans="1:6" x14ac:dyDescent="0.35">
      <c r="A337" s="12" t="s">
        <v>22</v>
      </c>
      <c r="B337" s="12" t="s">
        <v>5201</v>
      </c>
      <c r="C337" s="12"/>
      <c r="D337" s="12"/>
      <c r="E337" s="12"/>
      <c r="F337" s="12"/>
    </row>
    <row r="338" spans="1:6" x14ac:dyDescent="0.35">
      <c r="A338" s="12" t="s">
        <v>22</v>
      </c>
      <c r="B338" s="12" t="s">
        <v>5202</v>
      </c>
      <c r="C338" s="12"/>
      <c r="D338" s="12"/>
      <c r="E338" s="12"/>
      <c r="F338" s="12"/>
    </row>
    <row r="339" spans="1:6" x14ac:dyDescent="0.35">
      <c r="A339" s="12" t="s">
        <v>22</v>
      </c>
      <c r="B339" s="12" t="s">
        <v>5203</v>
      </c>
      <c r="C339" s="12"/>
      <c r="D339" s="12"/>
      <c r="E339" s="12"/>
      <c r="F339" s="12"/>
    </row>
    <row r="340" spans="1:6" x14ac:dyDescent="0.35">
      <c r="A340" s="12" t="s">
        <v>22</v>
      </c>
      <c r="B340" s="12" t="s">
        <v>5204</v>
      </c>
      <c r="C340" s="12"/>
      <c r="D340" s="12"/>
      <c r="E340" s="12"/>
      <c r="F340" s="12"/>
    </row>
    <row r="341" spans="1:6" x14ac:dyDescent="0.35">
      <c r="A341" s="12" t="s">
        <v>22</v>
      </c>
      <c r="B341" s="12" t="s">
        <v>5205</v>
      </c>
      <c r="C341" s="12"/>
      <c r="D341" s="12"/>
      <c r="E341" s="12"/>
      <c r="F341" s="12"/>
    </row>
    <row r="342" spans="1:6" x14ac:dyDescent="0.35">
      <c r="A342" s="12" t="s">
        <v>22</v>
      </c>
      <c r="B342" s="12" t="s">
        <v>5206</v>
      </c>
      <c r="C342" s="12"/>
      <c r="D342" s="12"/>
      <c r="E342" s="12"/>
      <c r="F342" s="12"/>
    </row>
    <row r="343" spans="1:6" x14ac:dyDescent="0.35">
      <c r="A343" s="12" t="s">
        <v>22</v>
      </c>
      <c r="B343" s="12" t="s">
        <v>5207</v>
      </c>
      <c r="C343" s="12"/>
      <c r="D343" s="12"/>
      <c r="E343" s="12"/>
      <c r="F343" s="12"/>
    </row>
    <row r="344" spans="1:6" x14ac:dyDescent="0.35">
      <c r="A344" s="12" t="s">
        <v>22</v>
      </c>
      <c r="B344" s="12" t="s">
        <v>5208</v>
      </c>
      <c r="C344" s="12"/>
      <c r="D344" s="12"/>
      <c r="E344" s="12"/>
      <c r="F344" s="12"/>
    </row>
    <row r="345" spans="1:6" x14ac:dyDescent="0.35">
      <c r="A345" s="12" t="s">
        <v>22</v>
      </c>
      <c r="B345" s="12" t="s">
        <v>5209</v>
      </c>
      <c r="C345" s="12"/>
      <c r="D345" s="12"/>
      <c r="E345" s="12"/>
      <c r="F345" s="12"/>
    </row>
    <row r="346" spans="1:6" x14ac:dyDescent="0.35">
      <c r="A346" s="12" t="s">
        <v>22</v>
      </c>
      <c r="B346" s="12" t="s">
        <v>5210</v>
      </c>
      <c r="C346" s="12"/>
      <c r="D346" s="12"/>
      <c r="E346" s="12"/>
      <c r="F346" s="12"/>
    </row>
    <row r="347" spans="1:6" x14ac:dyDescent="0.35">
      <c r="A347" s="12" t="s">
        <v>22</v>
      </c>
      <c r="B347" s="12" t="s">
        <v>5211</v>
      </c>
      <c r="C347" s="12"/>
      <c r="D347" s="12"/>
      <c r="E347" s="12"/>
      <c r="F347" s="12"/>
    </row>
    <row r="348" spans="1:6" x14ac:dyDescent="0.35">
      <c r="A348" s="12" t="s">
        <v>22</v>
      </c>
      <c r="B348" s="12" t="s">
        <v>5212</v>
      </c>
      <c r="C348" s="12"/>
      <c r="D348" s="12"/>
      <c r="E348" s="12"/>
      <c r="F348" s="12"/>
    </row>
    <row r="349" spans="1:6" x14ac:dyDescent="0.35">
      <c r="A349" s="12" t="s">
        <v>22</v>
      </c>
      <c r="B349" s="12" t="s">
        <v>5213</v>
      </c>
      <c r="C349" s="12"/>
      <c r="D349" s="12"/>
      <c r="E349" s="12"/>
      <c r="F349" s="12"/>
    </row>
    <row r="350" spans="1:6" x14ac:dyDescent="0.35">
      <c r="A350" s="12" t="s">
        <v>22</v>
      </c>
      <c r="B350" s="12" t="s">
        <v>5214</v>
      </c>
      <c r="C350" s="12"/>
      <c r="D350" s="12"/>
      <c r="E350" s="12"/>
      <c r="F350" s="12"/>
    </row>
    <row r="351" spans="1:6" x14ac:dyDescent="0.35">
      <c r="A351" s="12" t="s">
        <v>22</v>
      </c>
      <c r="B351" s="12" t="s">
        <v>5215</v>
      </c>
      <c r="C351" s="12"/>
      <c r="D351" s="12"/>
      <c r="E351" s="12"/>
      <c r="F351" s="12"/>
    </row>
    <row r="352" spans="1:6" x14ac:dyDescent="0.35">
      <c r="A352" s="12" t="s">
        <v>22</v>
      </c>
      <c r="B352" s="12" t="s">
        <v>5216</v>
      </c>
      <c r="C352" s="12"/>
      <c r="D352" s="12"/>
      <c r="E352" s="12"/>
      <c r="F352" s="12"/>
    </row>
    <row r="353" spans="1:6" ht="37.15" customHeight="1" x14ac:dyDescent="0.35">
      <c r="A353" s="431" t="s">
        <v>3</v>
      </c>
      <c r="B353" s="432"/>
      <c r="C353" s="433"/>
      <c r="D353" s="62" t="s">
        <v>4862</v>
      </c>
      <c r="E353" s="62" t="s">
        <v>4874</v>
      </c>
      <c r="F353" s="62" t="s">
        <v>4875</v>
      </c>
    </row>
    <row r="354" spans="1:6" x14ac:dyDescent="0.35">
      <c r="A354" s="12" t="s">
        <v>22</v>
      </c>
      <c r="B354" s="12" t="s">
        <v>5217</v>
      </c>
      <c r="C354" s="12"/>
      <c r="D354" s="12"/>
      <c r="E354" s="12"/>
      <c r="F354" s="12"/>
    </row>
    <row r="355" spans="1:6" x14ac:dyDescent="0.35">
      <c r="A355" s="12" t="s">
        <v>22</v>
      </c>
      <c r="B355" s="12" t="s">
        <v>5218</v>
      </c>
      <c r="C355" s="12"/>
      <c r="D355" s="12"/>
      <c r="E355" s="12"/>
      <c r="F355" s="12"/>
    </row>
    <row r="356" spans="1:6" x14ac:dyDescent="0.35">
      <c r="A356" s="12" t="s">
        <v>22</v>
      </c>
      <c r="B356" s="12" t="s">
        <v>5219</v>
      </c>
      <c r="C356" s="12"/>
      <c r="D356" s="12"/>
      <c r="E356" s="12"/>
      <c r="F356" s="12"/>
    </row>
    <row r="357" spans="1:6" x14ac:dyDescent="0.35">
      <c r="A357" s="12" t="s">
        <v>22</v>
      </c>
      <c r="B357" s="12" t="s">
        <v>5220</v>
      </c>
      <c r="C357" s="12"/>
      <c r="D357" s="12"/>
      <c r="E357" s="12"/>
      <c r="F357" s="12"/>
    </row>
    <row r="358" spans="1:6" x14ac:dyDescent="0.35">
      <c r="A358" s="12" t="s">
        <v>22</v>
      </c>
      <c r="B358" s="12" t="s">
        <v>5221</v>
      </c>
      <c r="C358" s="12"/>
      <c r="D358" s="12"/>
      <c r="E358" s="12"/>
      <c r="F358" s="12"/>
    </row>
    <row r="359" spans="1:6" x14ac:dyDescent="0.35">
      <c r="A359" s="12" t="s">
        <v>22</v>
      </c>
      <c r="B359" s="12" t="s">
        <v>5222</v>
      </c>
      <c r="C359" s="12"/>
      <c r="D359" s="12"/>
      <c r="E359" s="12"/>
      <c r="F359" s="12"/>
    </row>
    <row r="360" spans="1:6" x14ac:dyDescent="0.35">
      <c r="A360" s="12" t="s">
        <v>22</v>
      </c>
      <c r="B360" s="12" t="s">
        <v>5223</v>
      </c>
      <c r="C360" s="12"/>
      <c r="D360" s="12"/>
      <c r="E360" s="12"/>
      <c r="F360" s="12"/>
    </row>
    <row r="361" spans="1:6" x14ac:dyDescent="0.35">
      <c r="A361" s="12" t="s">
        <v>22</v>
      </c>
      <c r="B361" s="12" t="s">
        <v>5224</v>
      </c>
      <c r="C361" s="12"/>
      <c r="D361" s="12"/>
      <c r="E361" s="12"/>
      <c r="F361" s="12"/>
    </row>
    <row r="362" spans="1:6" x14ac:dyDescent="0.35">
      <c r="A362" s="12" t="s">
        <v>22</v>
      </c>
      <c r="B362" s="12" t="s">
        <v>5225</v>
      </c>
      <c r="C362" s="12"/>
      <c r="D362" s="12"/>
      <c r="E362" s="12"/>
      <c r="F362" s="12"/>
    </row>
    <row r="363" spans="1:6" x14ac:dyDescent="0.35">
      <c r="A363" s="12" t="s">
        <v>22</v>
      </c>
      <c r="B363" s="12" t="s">
        <v>5226</v>
      </c>
      <c r="C363" s="12"/>
      <c r="D363" s="12"/>
      <c r="E363" s="12"/>
      <c r="F363" s="12"/>
    </row>
    <row r="364" spans="1:6" x14ac:dyDescent="0.35">
      <c r="A364" s="12" t="s">
        <v>22</v>
      </c>
      <c r="B364" s="12" t="s">
        <v>5227</v>
      </c>
      <c r="C364" s="12"/>
      <c r="D364" s="12"/>
      <c r="E364" s="12"/>
      <c r="F364" s="12"/>
    </row>
    <row r="365" spans="1:6" x14ac:dyDescent="0.35">
      <c r="A365" s="12" t="s">
        <v>22</v>
      </c>
      <c r="B365" s="12" t="s">
        <v>5228</v>
      </c>
      <c r="C365" s="12"/>
      <c r="D365" s="12"/>
      <c r="E365" s="12"/>
      <c r="F365" s="12"/>
    </row>
    <row r="366" spans="1:6" x14ac:dyDescent="0.35">
      <c r="A366" s="12" t="s">
        <v>22</v>
      </c>
      <c r="B366" s="12" t="s">
        <v>5229</v>
      </c>
      <c r="C366" s="12"/>
      <c r="D366" s="12"/>
      <c r="E366" s="12"/>
      <c r="F366" s="12"/>
    </row>
    <row r="367" spans="1:6" x14ac:dyDescent="0.35">
      <c r="A367" s="12" t="s">
        <v>22</v>
      </c>
      <c r="B367" s="12" t="s">
        <v>5230</v>
      </c>
      <c r="C367" s="12"/>
      <c r="D367" s="12"/>
      <c r="E367" s="12"/>
      <c r="F367" s="12"/>
    </row>
    <row r="368" spans="1:6" x14ac:dyDescent="0.35">
      <c r="A368" s="12" t="s">
        <v>22</v>
      </c>
      <c r="B368" s="12" t="s">
        <v>5231</v>
      </c>
      <c r="C368" s="12"/>
      <c r="D368" s="12"/>
      <c r="E368" s="12"/>
      <c r="F368" s="12"/>
    </row>
    <row r="369" spans="1:6" x14ac:dyDescent="0.35">
      <c r="A369" s="12" t="s">
        <v>22</v>
      </c>
      <c r="B369" s="12" t="s">
        <v>5232</v>
      </c>
      <c r="C369" s="12"/>
      <c r="D369" s="12"/>
      <c r="E369" s="12"/>
      <c r="F369" s="12"/>
    </row>
    <row r="370" spans="1:6" x14ac:dyDescent="0.35">
      <c r="A370" s="12" t="s">
        <v>22</v>
      </c>
      <c r="B370" s="12" t="s">
        <v>5233</v>
      </c>
      <c r="C370" s="12"/>
      <c r="D370" s="12"/>
      <c r="E370" s="12"/>
      <c r="F370" s="12"/>
    </row>
    <row r="371" spans="1:6" x14ac:dyDescent="0.35">
      <c r="A371" s="12" t="s">
        <v>22</v>
      </c>
      <c r="B371" s="12" t="s">
        <v>5234</v>
      </c>
      <c r="C371" s="12"/>
      <c r="D371" s="12"/>
      <c r="E371" s="12"/>
      <c r="F371" s="12"/>
    </row>
    <row r="372" spans="1:6" x14ac:dyDescent="0.35">
      <c r="A372" s="12" t="s">
        <v>22</v>
      </c>
      <c r="B372" s="12" t="s">
        <v>5235</v>
      </c>
      <c r="C372" s="12"/>
      <c r="D372" s="12"/>
      <c r="E372" s="12"/>
      <c r="F372" s="12"/>
    </row>
    <row r="373" spans="1:6" x14ac:dyDescent="0.35">
      <c r="A373" s="12" t="s">
        <v>22</v>
      </c>
      <c r="B373" s="12" t="s">
        <v>5236</v>
      </c>
      <c r="C373" s="12"/>
      <c r="D373" s="12"/>
      <c r="E373" s="12"/>
      <c r="F373" s="12"/>
    </row>
    <row r="374" spans="1:6" x14ac:dyDescent="0.35">
      <c r="A374" s="12" t="s">
        <v>22</v>
      </c>
      <c r="B374" s="12" t="s">
        <v>5237</v>
      </c>
      <c r="C374" s="12"/>
      <c r="D374" s="12"/>
      <c r="E374" s="12"/>
      <c r="F374" s="12"/>
    </row>
    <row r="375" spans="1:6" x14ac:dyDescent="0.35">
      <c r="A375" s="12" t="s">
        <v>22</v>
      </c>
      <c r="B375" s="12" t="s">
        <v>5238</v>
      </c>
      <c r="C375" s="12"/>
      <c r="D375" s="12"/>
      <c r="E375" s="12"/>
      <c r="F375" s="12"/>
    </row>
    <row r="376" spans="1:6" x14ac:dyDescent="0.35">
      <c r="A376" s="12" t="s">
        <v>22</v>
      </c>
      <c r="B376" s="12" t="s">
        <v>5239</v>
      </c>
      <c r="C376" s="12"/>
      <c r="D376" s="12"/>
      <c r="E376" s="12"/>
      <c r="F376" s="12"/>
    </row>
    <row r="377" spans="1:6" x14ac:dyDescent="0.35">
      <c r="A377" s="12" t="s">
        <v>22</v>
      </c>
      <c r="B377" s="12" t="s">
        <v>5240</v>
      </c>
      <c r="C377" s="12"/>
      <c r="D377" s="12"/>
      <c r="E377" s="12"/>
      <c r="F377" s="12"/>
    </row>
    <row r="378" spans="1:6" x14ac:dyDescent="0.35">
      <c r="A378" s="12" t="s">
        <v>22</v>
      </c>
      <c r="B378" s="12" t="s">
        <v>5241</v>
      </c>
      <c r="C378" s="12"/>
      <c r="D378" s="12"/>
      <c r="E378" s="12"/>
      <c r="F378" s="12"/>
    </row>
    <row r="379" spans="1:6" x14ac:dyDescent="0.35">
      <c r="A379" s="12" t="s">
        <v>22</v>
      </c>
      <c r="B379" s="12" t="s">
        <v>5242</v>
      </c>
      <c r="C379" s="12"/>
      <c r="D379" s="12"/>
      <c r="E379" s="12"/>
      <c r="F379" s="12"/>
    </row>
    <row r="380" spans="1:6" x14ac:dyDescent="0.35">
      <c r="A380" s="12" t="s">
        <v>22</v>
      </c>
      <c r="B380" s="12" t="s">
        <v>5243</v>
      </c>
      <c r="C380" s="12"/>
      <c r="D380" s="12"/>
      <c r="E380" s="12"/>
      <c r="F380" s="12"/>
    </row>
    <row r="381" spans="1:6" x14ac:dyDescent="0.35">
      <c r="A381" s="12" t="s">
        <v>22</v>
      </c>
      <c r="B381" s="12" t="s">
        <v>5244</v>
      </c>
      <c r="C381" s="12"/>
      <c r="D381" s="12"/>
      <c r="E381" s="12"/>
      <c r="F381" s="12"/>
    </row>
    <row r="382" spans="1:6" x14ac:dyDescent="0.35">
      <c r="A382" s="12" t="s">
        <v>22</v>
      </c>
      <c r="B382" s="12" t="s">
        <v>5245</v>
      </c>
      <c r="C382" s="12"/>
      <c r="D382" s="12"/>
      <c r="E382" s="12"/>
      <c r="F382" s="12"/>
    </row>
    <row r="383" spans="1:6" x14ac:dyDescent="0.35">
      <c r="A383" s="12" t="s">
        <v>22</v>
      </c>
      <c r="B383" s="12" t="s">
        <v>5246</v>
      </c>
      <c r="C383" s="12"/>
      <c r="D383" s="12"/>
      <c r="E383" s="12"/>
      <c r="F383" s="12"/>
    </row>
    <row r="384" spans="1:6" x14ac:dyDescent="0.35">
      <c r="A384" s="12" t="s">
        <v>22</v>
      </c>
      <c r="B384" s="12" t="s">
        <v>5247</v>
      </c>
      <c r="C384" s="12"/>
      <c r="D384" s="12"/>
      <c r="E384" s="12"/>
      <c r="F384" s="12"/>
    </row>
    <row r="385" spans="1:6" x14ac:dyDescent="0.35">
      <c r="A385" s="12" t="s">
        <v>22</v>
      </c>
      <c r="B385" s="12" t="s">
        <v>5248</v>
      </c>
      <c r="C385" s="12"/>
      <c r="D385" s="12"/>
      <c r="E385" s="12"/>
      <c r="F385" s="12"/>
    </row>
    <row r="386" spans="1:6" x14ac:dyDescent="0.35">
      <c r="A386" s="12" t="s">
        <v>22</v>
      </c>
      <c r="B386" s="12" t="s">
        <v>5249</v>
      </c>
      <c r="C386" s="12"/>
      <c r="D386" s="12"/>
      <c r="E386" s="12"/>
      <c r="F386" s="12"/>
    </row>
    <row r="387" spans="1:6" x14ac:dyDescent="0.35">
      <c r="A387" s="12" t="s">
        <v>22</v>
      </c>
      <c r="B387" s="12" t="s">
        <v>5250</v>
      </c>
      <c r="C387" s="12"/>
      <c r="D387" s="12"/>
      <c r="E387" s="12"/>
      <c r="F387" s="12"/>
    </row>
    <row r="388" spans="1:6" x14ac:dyDescent="0.35">
      <c r="A388" s="12" t="s">
        <v>22</v>
      </c>
      <c r="B388" s="12" t="s">
        <v>5251</v>
      </c>
      <c r="C388" s="12"/>
      <c r="D388" s="12"/>
      <c r="E388" s="12"/>
      <c r="F388" s="12"/>
    </row>
    <row r="389" spans="1:6" x14ac:dyDescent="0.35">
      <c r="A389" s="12" t="s">
        <v>22</v>
      </c>
      <c r="B389" s="12" t="s">
        <v>5252</v>
      </c>
      <c r="C389" s="12"/>
      <c r="D389" s="12"/>
      <c r="E389" s="12"/>
      <c r="F389" s="12"/>
    </row>
    <row r="390" spans="1:6" x14ac:dyDescent="0.35">
      <c r="A390" s="12" t="s">
        <v>22</v>
      </c>
      <c r="B390" s="12" t="s">
        <v>5253</v>
      </c>
      <c r="C390" s="12"/>
      <c r="D390" s="12"/>
      <c r="E390" s="12"/>
      <c r="F390" s="12"/>
    </row>
    <row r="391" spans="1:6" x14ac:dyDescent="0.35">
      <c r="A391" s="12" t="s">
        <v>22</v>
      </c>
      <c r="B391" s="12" t="s">
        <v>5254</v>
      </c>
      <c r="C391" s="12"/>
      <c r="D391" s="12"/>
      <c r="E391" s="12"/>
      <c r="F391" s="12"/>
    </row>
    <row r="392" spans="1:6" x14ac:dyDescent="0.35">
      <c r="A392" s="12" t="s">
        <v>22</v>
      </c>
      <c r="B392" s="12" t="s">
        <v>5255</v>
      </c>
      <c r="C392" s="12"/>
      <c r="D392" s="12"/>
      <c r="E392" s="12"/>
      <c r="F392" s="12"/>
    </row>
    <row r="393" spans="1:6" x14ac:dyDescent="0.35">
      <c r="A393" s="12" t="s">
        <v>22</v>
      </c>
      <c r="B393" s="12" t="s">
        <v>5256</v>
      </c>
      <c r="C393" s="12"/>
      <c r="D393" s="12"/>
      <c r="E393" s="12"/>
      <c r="F393" s="12"/>
    </row>
    <row r="394" spans="1:6" x14ac:dyDescent="0.35">
      <c r="A394" s="12" t="s">
        <v>22</v>
      </c>
      <c r="B394" s="12" t="s">
        <v>5257</v>
      </c>
      <c r="C394" s="12"/>
      <c r="D394" s="12"/>
      <c r="E394" s="12"/>
      <c r="F394" s="12"/>
    </row>
    <row r="395" spans="1:6" x14ac:dyDescent="0.35">
      <c r="A395" s="12" t="s">
        <v>22</v>
      </c>
      <c r="B395" s="12" t="s">
        <v>5258</v>
      </c>
      <c r="C395" s="12"/>
      <c r="D395" s="12"/>
      <c r="E395" s="12"/>
      <c r="F395" s="12"/>
    </row>
    <row r="396" spans="1:6" x14ac:dyDescent="0.35">
      <c r="A396" s="12" t="s">
        <v>22</v>
      </c>
      <c r="B396" s="12" t="s">
        <v>5259</v>
      </c>
      <c r="C396" s="12"/>
      <c r="D396" s="12"/>
      <c r="E396" s="12"/>
      <c r="F396" s="12"/>
    </row>
    <row r="397" spans="1:6" ht="37.15" customHeight="1" x14ac:dyDescent="0.35">
      <c r="A397" s="431" t="s">
        <v>3</v>
      </c>
      <c r="B397" s="432"/>
      <c r="C397" s="433"/>
      <c r="D397" s="62" t="s">
        <v>4862</v>
      </c>
      <c r="E397" s="62" t="s">
        <v>4874</v>
      </c>
      <c r="F397" s="62" t="s">
        <v>4875</v>
      </c>
    </row>
    <row r="398" spans="1:6" x14ac:dyDescent="0.35">
      <c r="A398" s="12" t="s">
        <v>22</v>
      </c>
      <c r="B398" s="12" t="s">
        <v>5260</v>
      </c>
      <c r="C398" s="12"/>
      <c r="D398" s="12"/>
      <c r="E398" s="12"/>
      <c r="F398" s="12"/>
    </row>
    <row r="399" spans="1:6" x14ac:dyDescent="0.35">
      <c r="A399" s="12" t="s">
        <v>22</v>
      </c>
      <c r="B399" s="12" t="s">
        <v>5261</v>
      </c>
      <c r="C399" s="12"/>
      <c r="D399" s="12"/>
      <c r="E399" s="12"/>
      <c r="F399" s="12"/>
    </row>
    <row r="400" spans="1:6" x14ac:dyDescent="0.35">
      <c r="A400" s="12" t="s">
        <v>22</v>
      </c>
      <c r="B400" s="12" t="s">
        <v>5262</v>
      </c>
      <c r="C400" s="12"/>
      <c r="D400" s="12"/>
      <c r="E400" s="12"/>
      <c r="F400" s="12"/>
    </row>
    <row r="401" spans="1:6" x14ac:dyDescent="0.35">
      <c r="A401" s="12" t="s">
        <v>22</v>
      </c>
      <c r="B401" s="12" t="s">
        <v>5263</v>
      </c>
      <c r="C401" s="12"/>
      <c r="D401" s="12"/>
      <c r="E401" s="12"/>
      <c r="F401" s="12"/>
    </row>
    <row r="402" spans="1:6" x14ac:dyDescent="0.35">
      <c r="A402" s="12" t="s">
        <v>22</v>
      </c>
      <c r="B402" s="12" t="s">
        <v>5264</v>
      </c>
      <c r="C402" s="12"/>
      <c r="D402" s="12"/>
      <c r="E402" s="12"/>
      <c r="F402" s="12"/>
    </row>
    <row r="403" spans="1:6" x14ac:dyDescent="0.35">
      <c r="A403" s="12" t="s">
        <v>22</v>
      </c>
      <c r="B403" s="12" t="s">
        <v>5265</v>
      </c>
      <c r="C403" s="12"/>
      <c r="D403" s="12"/>
      <c r="E403" s="12"/>
      <c r="F403" s="12"/>
    </row>
    <row r="404" spans="1:6" x14ac:dyDescent="0.35">
      <c r="A404" s="12" t="s">
        <v>22</v>
      </c>
      <c r="B404" s="12" t="s">
        <v>5266</v>
      </c>
      <c r="C404" s="12"/>
      <c r="D404" s="12"/>
      <c r="E404" s="12"/>
      <c r="F404" s="12"/>
    </row>
    <row r="405" spans="1:6" x14ac:dyDescent="0.35">
      <c r="A405" s="12" t="s">
        <v>22</v>
      </c>
      <c r="B405" s="12" t="s">
        <v>5267</v>
      </c>
      <c r="C405" s="12"/>
      <c r="D405" s="12"/>
      <c r="E405" s="12"/>
      <c r="F405" s="12"/>
    </row>
    <row r="406" spans="1:6" x14ac:dyDescent="0.35">
      <c r="A406" s="12" t="s">
        <v>22</v>
      </c>
      <c r="B406" s="12" t="s">
        <v>5268</v>
      </c>
      <c r="C406" s="12"/>
      <c r="D406" s="12"/>
      <c r="E406" s="12"/>
      <c r="F406" s="12"/>
    </row>
    <row r="407" spans="1:6" x14ac:dyDescent="0.35">
      <c r="A407" s="12" t="s">
        <v>22</v>
      </c>
      <c r="B407" s="12" t="s">
        <v>5269</v>
      </c>
      <c r="C407" s="12"/>
      <c r="D407" s="12"/>
      <c r="E407" s="12"/>
      <c r="F407" s="12"/>
    </row>
    <row r="408" spans="1:6" x14ac:dyDescent="0.35">
      <c r="A408" s="12" t="s">
        <v>22</v>
      </c>
      <c r="B408" s="12" t="s">
        <v>5270</v>
      </c>
      <c r="C408" s="12"/>
      <c r="D408" s="12"/>
      <c r="E408" s="12"/>
      <c r="F408" s="12"/>
    </row>
    <row r="409" spans="1:6" x14ac:dyDescent="0.35">
      <c r="A409" s="12" t="s">
        <v>22</v>
      </c>
      <c r="B409" s="12" t="s">
        <v>5271</v>
      </c>
      <c r="C409" s="12"/>
      <c r="D409" s="12"/>
      <c r="E409" s="12"/>
      <c r="F409" s="12"/>
    </row>
    <row r="410" spans="1:6" x14ac:dyDescent="0.35">
      <c r="A410" s="12" t="s">
        <v>22</v>
      </c>
      <c r="B410" s="12" t="s">
        <v>5272</v>
      </c>
      <c r="C410" s="12"/>
      <c r="D410" s="12"/>
      <c r="E410" s="12"/>
      <c r="F410" s="12"/>
    </row>
    <row r="411" spans="1:6" x14ac:dyDescent="0.35">
      <c r="A411" s="12" t="s">
        <v>22</v>
      </c>
      <c r="B411" s="12" t="s">
        <v>5273</v>
      </c>
      <c r="C411" s="12"/>
      <c r="D411" s="12"/>
      <c r="E411" s="12"/>
      <c r="F411" s="12"/>
    </row>
    <row r="412" spans="1:6" x14ac:dyDescent="0.35">
      <c r="A412" s="12" t="s">
        <v>22</v>
      </c>
      <c r="B412" s="12" t="s">
        <v>5274</v>
      </c>
      <c r="C412" s="12"/>
      <c r="D412" s="12"/>
      <c r="E412" s="12"/>
      <c r="F412" s="12"/>
    </row>
    <row r="413" spans="1:6" x14ac:dyDescent="0.35">
      <c r="A413" s="12" t="s">
        <v>22</v>
      </c>
      <c r="B413" s="12" t="s">
        <v>5275</v>
      </c>
      <c r="C413" s="12"/>
      <c r="D413" s="12"/>
      <c r="E413" s="12"/>
      <c r="F413" s="12"/>
    </row>
    <row r="414" spans="1:6" x14ac:dyDescent="0.35">
      <c r="A414" s="12" t="s">
        <v>22</v>
      </c>
      <c r="B414" s="12" t="s">
        <v>5276</v>
      </c>
      <c r="C414" s="12"/>
      <c r="D414" s="12"/>
      <c r="E414" s="12"/>
      <c r="F414" s="12"/>
    </row>
    <row r="415" spans="1:6" x14ac:dyDescent="0.35">
      <c r="A415" s="12" t="s">
        <v>22</v>
      </c>
      <c r="B415" s="12" t="s">
        <v>5277</v>
      </c>
      <c r="C415" s="12"/>
      <c r="D415" s="12"/>
      <c r="E415" s="12"/>
      <c r="F415" s="12"/>
    </row>
    <row r="416" spans="1:6" x14ac:dyDescent="0.35">
      <c r="A416" s="12" t="s">
        <v>22</v>
      </c>
      <c r="B416" s="12" t="s">
        <v>5278</v>
      </c>
      <c r="C416" s="12"/>
      <c r="D416" s="12"/>
      <c r="E416" s="12"/>
      <c r="F416" s="12"/>
    </row>
    <row r="417" spans="1:6" x14ac:dyDescent="0.35">
      <c r="A417" s="12" t="s">
        <v>22</v>
      </c>
      <c r="B417" s="12" t="s">
        <v>5279</v>
      </c>
      <c r="C417" s="12"/>
      <c r="D417" s="12"/>
      <c r="E417" s="12"/>
      <c r="F417" s="12"/>
    </row>
    <row r="418" spans="1:6" x14ac:dyDescent="0.35">
      <c r="A418" s="12" t="s">
        <v>22</v>
      </c>
      <c r="B418" s="12" t="s">
        <v>5280</v>
      </c>
      <c r="C418" s="12"/>
      <c r="D418" s="12"/>
      <c r="E418" s="12"/>
      <c r="F418" s="12"/>
    </row>
    <row r="419" spans="1:6" x14ac:dyDescent="0.35">
      <c r="A419" s="12" t="s">
        <v>22</v>
      </c>
      <c r="B419" s="12" t="s">
        <v>5281</v>
      </c>
      <c r="C419" s="12"/>
      <c r="D419" s="12"/>
      <c r="E419" s="12"/>
      <c r="F419" s="12"/>
    </row>
    <row r="420" spans="1:6" x14ac:dyDescent="0.35">
      <c r="A420" s="12" t="s">
        <v>22</v>
      </c>
      <c r="B420" s="12" t="s">
        <v>5282</v>
      </c>
      <c r="C420" s="12"/>
      <c r="D420" s="12"/>
      <c r="E420" s="12"/>
      <c r="F420" s="12"/>
    </row>
    <row r="421" spans="1:6" x14ac:dyDescent="0.35">
      <c r="A421" s="12" t="s">
        <v>22</v>
      </c>
      <c r="B421" s="12" t="s">
        <v>5283</v>
      </c>
      <c r="C421" s="12"/>
      <c r="D421" s="12"/>
      <c r="E421" s="12"/>
      <c r="F421" s="12"/>
    </row>
    <row r="422" spans="1:6" x14ac:dyDescent="0.35">
      <c r="A422" s="12" t="s">
        <v>22</v>
      </c>
      <c r="B422" s="12" t="s">
        <v>5284</v>
      </c>
      <c r="C422" s="12"/>
      <c r="D422" s="12"/>
      <c r="E422" s="12"/>
      <c r="F422" s="12"/>
    </row>
    <row r="423" spans="1:6" x14ac:dyDescent="0.35">
      <c r="A423" s="12" t="s">
        <v>22</v>
      </c>
      <c r="B423" s="12" t="s">
        <v>5285</v>
      </c>
      <c r="C423" s="12"/>
      <c r="D423" s="12"/>
      <c r="E423" s="12"/>
      <c r="F423" s="12"/>
    </row>
    <row r="424" spans="1:6" x14ac:dyDescent="0.35">
      <c r="A424" s="12" t="s">
        <v>22</v>
      </c>
      <c r="B424" s="12" t="s">
        <v>5286</v>
      </c>
      <c r="C424" s="12"/>
      <c r="D424" s="12"/>
      <c r="E424" s="12"/>
      <c r="F424" s="12"/>
    </row>
    <row r="425" spans="1:6" x14ac:dyDescent="0.35">
      <c r="A425" s="12" t="s">
        <v>22</v>
      </c>
      <c r="B425" s="12" t="s">
        <v>5287</v>
      </c>
      <c r="C425" s="12"/>
      <c r="D425" s="12"/>
      <c r="E425" s="12"/>
      <c r="F425" s="12"/>
    </row>
    <row r="426" spans="1:6" x14ac:dyDescent="0.35">
      <c r="A426" s="12" t="s">
        <v>22</v>
      </c>
      <c r="B426" s="12" t="s">
        <v>5288</v>
      </c>
      <c r="C426" s="12"/>
      <c r="D426" s="12"/>
      <c r="E426" s="12"/>
      <c r="F426" s="12"/>
    </row>
    <row r="427" spans="1:6" x14ac:dyDescent="0.35">
      <c r="A427" s="12" t="s">
        <v>22</v>
      </c>
      <c r="B427" s="12" t="s">
        <v>5289</v>
      </c>
      <c r="C427" s="12"/>
      <c r="D427" s="12"/>
      <c r="E427" s="12"/>
      <c r="F427" s="12"/>
    </row>
    <row r="428" spans="1:6" x14ac:dyDescent="0.35">
      <c r="A428" s="12" t="s">
        <v>22</v>
      </c>
      <c r="B428" s="12" t="s">
        <v>5290</v>
      </c>
      <c r="C428" s="12"/>
      <c r="D428" s="12"/>
      <c r="E428" s="12"/>
      <c r="F428" s="12"/>
    </row>
    <row r="429" spans="1:6" x14ac:dyDescent="0.35">
      <c r="A429" s="12" t="s">
        <v>22</v>
      </c>
      <c r="B429" s="12" t="s">
        <v>5291</v>
      </c>
      <c r="C429" s="12"/>
      <c r="D429" s="12"/>
      <c r="E429" s="12"/>
      <c r="F429" s="12"/>
    </row>
    <row r="430" spans="1:6" x14ac:dyDescent="0.35">
      <c r="A430" s="12" t="s">
        <v>22</v>
      </c>
      <c r="B430" s="12" t="s">
        <v>5292</v>
      </c>
      <c r="C430" s="12"/>
      <c r="D430" s="12"/>
      <c r="E430" s="12"/>
      <c r="F430" s="12"/>
    </row>
    <row r="431" spans="1:6" x14ac:dyDescent="0.35">
      <c r="A431" s="12" t="s">
        <v>22</v>
      </c>
      <c r="B431" s="12" t="s">
        <v>5293</v>
      </c>
      <c r="C431" s="12"/>
      <c r="D431" s="12"/>
      <c r="E431" s="12"/>
      <c r="F431" s="12"/>
    </row>
    <row r="432" spans="1:6" x14ac:dyDescent="0.35">
      <c r="A432" s="12" t="s">
        <v>22</v>
      </c>
      <c r="B432" s="12" t="s">
        <v>5294</v>
      </c>
      <c r="C432" s="12"/>
      <c r="D432" s="12"/>
      <c r="E432" s="12"/>
      <c r="F432" s="12"/>
    </row>
    <row r="433" spans="1:6" x14ac:dyDescent="0.35">
      <c r="A433" s="12" t="s">
        <v>22</v>
      </c>
      <c r="B433" s="12" t="s">
        <v>5295</v>
      </c>
      <c r="C433" s="12"/>
      <c r="D433" s="12"/>
      <c r="E433" s="12"/>
      <c r="F433" s="12"/>
    </row>
    <row r="434" spans="1:6" x14ac:dyDescent="0.35">
      <c r="A434" s="12" t="s">
        <v>22</v>
      </c>
      <c r="B434" s="12" t="s">
        <v>5296</v>
      </c>
      <c r="C434" s="12"/>
      <c r="D434" s="12"/>
      <c r="E434" s="12"/>
      <c r="F434" s="12"/>
    </row>
    <row r="435" spans="1:6" x14ac:dyDescent="0.35">
      <c r="A435" s="12" t="s">
        <v>22</v>
      </c>
      <c r="B435" s="12" t="s">
        <v>5297</v>
      </c>
      <c r="C435" s="12"/>
      <c r="D435" s="12"/>
      <c r="E435" s="12"/>
      <c r="F435" s="12"/>
    </row>
    <row r="436" spans="1:6" x14ac:dyDescent="0.35">
      <c r="A436" s="12" t="s">
        <v>22</v>
      </c>
      <c r="B436" s="12" t="s">
        <v>5298</v>
      </c>
      <c r="C436" s="12"/>
      <c r="D436" s="12"/>
      <c r="E436" s="12"/>
      <c r="F436" s="12"/>
    </row>
    <row r="437" spans="1:6" x14ac:dyDescent="0.35">
      <c r="A437" s="12" t="s">
        <v>22</v>
      </c>
      <c r="B437" s="12" t="s">
        <v>5299</v>
      </c>
      <c r="C437" s="12"/>
      <c r="D437" s="12"/>
      <c r="E437" s="12"/>
      <c r="F437" s="12"/>
    </row>
    <row r="438" spans="1:6" x14ac:dyDescent="0.35">
      <c r="A438" s="12" t="s">
        <v>22</v>
      </c>
      <c r="B438" s="12" t="s">
        <v>5300</v>
      </c>
      <c r="C438" s="12"/>
      <c r="D438" s="12"/>
      <c r="E438" s="12"/>
      <c r="F438" s="12"/>
    </row>
    <row r="439" spans="1:6" x14ac:dyDescent="0.35">
      <c r="A439" s="12" t="s">
        <v>22</v>
      </c>
      <c r="B439" s="12" t="s">
        <v>5301</v>
      </c>
      <c r="C439" s="12"/>
      <c r="D439" s="12"/>
      <c r="E439" s="12"/>
      <c r="F439" s="12"/>
    </row>
    <row r="440" spans="1:6" x14ac:dyDescent="0.35">
      <c r="A440" s="12" t="s">
        <v>22</v>
      </c>
      <c r="B440" s="12" t="s">
        <v>5302</v>
      </c>
      <c r="C440" s="12"/>
      <c r="D440" s="12"/>
      <c r="E440" s="12"/>
      <c r="F440" s="12"/>
    </row>
    <row r="441" spans="1:6" ht="37.15" customHeight="1" x14ac:dyDescent="0.35">
      <c r="A441" s="431" t="s">
        <v>3</v>
      </c>
      <c r="B441" s="432"/>
      <c r="C441" s="433"/>
      <c r="D441" s="62" t="s">
        <v>4862</v>
      </c>
      <c r="E441" s="62" t="s">
        <v>4874</v>
      </c>
      <c r="F441" s="62" t="s">
        <v>4875</v>
      </c>
    </row>
    <row r="442" spans="1:6" x14ac:dyDescent="0.35">
      <c r="A442" s="12" t="s">
        <v>22</v>
      </c>
      <c r="B442" s="12" t="s">
        <v>5303</v>
      </c>
      <c r="C442" s="12"/>
      <c r="D442" s="12"/>
      <c r="E442" s="12"/>
      <c r="F442" s="12"/>
    </row>
    <row r="443" spans="1:6" x14ac:dyDescent="0.35">
      <c r="A443" s="12" t="s">
        <v>22</v>
      </c>
      <c r="B443" s="12" t="s">
        <v>5304</v>
      </c>
      <c r="C443" s="12"/>
      <c r="D443" s="12"/>
      <c r="E443" s="12"/>
      <c r="F443" s="12"/>
    </row>
    <row r="444" spans="1:6" x14ac:dyDescent="0.35">
      <c r="A444" s="12" t="s">
        <v>22</v>
      </c>
      <c r="B444" s="12" t="s">
        <v>5305</v>
      </c>
      <c r="C444" s="12"/>
      <c r="D444" s="12"/>
      <c r="E444" s="12"/>
      <c r="F444" s="12"/>
    </row>
    <row r="445" spans="1:6" x14ac:dyDescent="0.35">
      <c r="A445" s="12" t="s">
        <v>22</v>
      </c>
      <c r="B445" s="12" t="s">
        <v>5306</v>
      </c>
      <c r="C445" s="12"/>
      <c r="D445" s="12"/>
      <c r="E445" s="12"/>
      <c r="F445" s="12"/>
    </row>
    <row r="446" spans="1:6" x14ac:dyDescent="0.35">
      <c r="A446" s="12" t="s">
        <v>22</v>
      </c>
      <c r="B446" s="12" t="s">
        <v>5307</v>
      </c>
      <c r="C446" s="12"/>
      <c r="D446" s="12"/>
      <c r="E446" s="12"/>
      <c r="F446" s="12"/>
    </row>
    <row r="447" spans="1:6" x14ac:dyDescent="0.35">
      <c r="A447" s="12" t="s">
        <v>22</v>
      </c>
      <c r="B447" s="12" t="s">
        <v>5308</v>
      </c>
      <c r="C447" s="12"/>
      <c r="D447" s="12"/>
      <c r="E447" s="12"/>
      <c r="F447" s="12"/>
    </row>
    <row r="448" spans="1:6" x14ac:dyDescent="0.35">
      <c r="A448" s="12" t="s">
        <v>22</v>
      </c>
      <c r="B448" s="12" t="s">
        <v>5309</v>
      </c>
      <c r="C448" s="12"/>
      <c r="D448" s="12"/>
      <c r="E448" s="12"/>
      <c r="F448" s="12"/>
    </row>
    <row r="449" spans="1:6" x14ac:dyDescent="0.35">
      <c r="A449" s="12" t="s">
        <v>22</v>
      </c>
      <c r="B449" s="12" t="s">
        <v>5310</v>
      </c>
      <c r="C449" s="12"/>
      <c r="D449" s="12"/>
      <c r="E449" s="12"/>
      <c r="F449" s="12"/>
    </row>
    <row r="450" spans="1:6" x14ac:dyDescent="0.35">
      <c r="A450" s="12" t="s">
        <v>22</v>
      </c>
      <c r="B450" s="12" t="s">
        <v>5311</v>
      </c>
      <c r="C450" s="12"/>
      <c r="D450" s="12"/>
      <c r="E450" s="12"/>
      <c r="F450" s="12"/>
    </row>
    <row r="451" spans="1:6" x14ac:dyDescent="0.35">
      <c r="A451" s="12" t="s">
        <v>22</v>
      </c>
      <c r="B451" s="12" t="s">
        <v>5312</v>
      </c>
      <c r="C451" s="12"/>
      <c r="D451" s="12"/>
      <c r="E451" s="12"/>
      <c r="F451" s="12"/>
    </row>
    <row r="452" spans="1:6" x14ac:dyDescent="0.35">
      <c r="A452" s="12" t="s">
        <v>22</v>
      </c>
      <c r="B452" s="12" t="s">
        <v>5313</v>
      </c>
      <c r="C452" s="12"/>
      <c r="D452" s="12"/>
      <c r="E452" s="12"/>
      <c r="F452" s="12"/>
    </row>
    <row r="453" spans="1:6" x14ac:dyDescent="0.35">
      <c r="A453" s="12" t="s">
        <v>22</v>
      </c>
      <c r="B453" s="12" t="s">
        <v>5314</v>
      </c>
      <c r="C453" s="12"/>
      <c r="D453" s="12"/>
      <c r="E453" s="12"/>
      <c r="F453" s="12"/>
    </row>
    <row r="454" spans="1:6" x14ac:dyDescent="0.35">
      <c r="A454" s="12" t="s">
        <v>22</v>
      </c>
      <c r="B454" s="12" t="s">
        <v>5315</v>
      </c>
      <c r="C454" s="12"/>
      <c r="D454" s="12"/>
      <c r="E454" s="12"/>
      <c r="F454" s="12"/>
    </row>
    <row r="455" spans="1:6" x14ac:dyDescent="0.35">
      <c r="A455" s="12" t="s">
        <v>22</v>
      </c>
      <c r="B455" s="12" t="s">
        <v>5316</v>
      </c>
      <c r="C455" s="12"/>
      <c r="D455" s="12"/>
      <c r="E455" s="12"/>
      <c r="F455" s="12"/>
    </row>
    <row r="456" spans="1:6" x14ac:dyDescent="0.35">
      <c r="A456" s="12" t="s">
        <v>22</v>
      </c>
      <c r="B456" s="12" t="s">
        <v>5317</v>
      </c>
      <c r="C456" s="12"/>
      <c r="D456" s="12"/>
      <c r="E456" s="12"/>
      <c r="F456" s="12"/>
    </row>
    <row r="457" spans="1:6" x14ac:dyDescent="0.35">
      <c r="A457" s="12" t="s">
        <v>22</v>
      </c>
      <c r="B457" s="12" t="s">
        <v>5318</v>
      </c>
      <c r="C457" s="12"/>
      <c r="D457" s="12"/>
      <c r="E457" s="12"/>
      <c r="F457" s="12"/>
    </row>
    <row r="458" spans="1:6" x14ac:dyDescent="0.35">
      <c r="A458" s="12" t="s">
        <v>22</v>
      </c>
      <c r="B458" s="12" t="s">
        <v>5319</v>
      </c>
      <c r="C458" s="12"/>
      <c r="D458" s="12"/>
      <c r="E458" s="12"/>
      <c r="F458" s="12"/>
    </row>
    <row r="459" spans="1:6" x14ac:dyDescent="0.35">
      <c r="A459" s="12" t="s">
        <v>22</v>
      </c>
      <c r="B459" s="12" t="s">
        <v>5320</v>
      </c>
      <c r="C459" s="12"/>
      <c r="D459" s="12"/>
      <c r="E459" s="12"/>
      <c r="F459" s="12"/>
    </row>
    <row r="460" spans="1:6" x14ac:dyDescent="0.35">
      <c r="A460" s="12" t="s">
        <v>22</v>
      </c>
      <c r="B460" s="12" t="s">
        <v>5321</v>
      </c>
      <c r="C460" s="12"/>
      <c r="D460" s="12"/>
      <c r="E460" s="12"/>
      <c r="F460" s="12"/>
    </row>
    <row r="461" spans="1:6" x14ac:dyDescent="0.35">
      <c r="A461" s="12" t="s">
        <v>22</v>
      </c>
      <c r="B461" s="12" t="s">
        <v>5322</v>
      </c>
      <c r="C461" s="12"/>
      <c r="D461" s="12"/>
      <c r="E461" s="12"/>
      <c r="F461" s="12"/>
    </row>
    <row r="462" spans="1:6" x14ac:dyDescent="0.35">
      <c r="A462" s="12" t="s">
        <v>22</v>
      </c>
      <c r="B462" s="12" t="s">
        <v>5323</v>
      </c>
      <c r="C462" s="12"/>
      <c r="D462" s="12"/>
      <c r="E462" s="12"/>
      <c r="F462" s="12"/>
    </row>
    <row r="463" spans="1:6" x14ac:dyDescent="0.35">
      <c r="A463" s="12" t="s">
        <v>22</v>
      </c>
      <c r="B463" s="12" t="s">
        <v>5324</v>
      </c>
      <c r="C463" s="12"/>
      <c r="D463" s="12"/>
      <c r="E463" s="12"/>
      <c r="F463" s="12"/>
    </row>
    <row r="464" spans="1:6" x14ac:dyDescent="0.35">
      <c r="A464" s="12" t="s">
        <v>22</v>
      </c>
      <c r="B464" s="12" t="s">
        <v>5325</v>
      </c>
      <c r="C464" s="12"/>
      <c r="D464" s="12"/>
      <c r="E464" s="12"/>
      <c r="F464" s="12"/>
    </row>
    <row r="465" spans="1:6" x14ac:dyDescent="0.35">
      <c r="A465" s="12" t="s">
        <v>22</v>
      </c>
      <c r="B465" s="12" t="s">
        <v>5326</v>
      </c>
      <c r="C465" s="12"/>
      <c r="D465" s="12"/>
      <c r="E465" s="12"/>
      <c r="F465" s="12"/>
    </row>
    <row r="466" spans="1:6" x14ac:dyDescent="0.35">
      <c r="A466" s="12" t="s">
        <v>22</v>
      </c>
      <c r="B466" s="12" t="s">
        <v>5327</v>
      </c>
      <c r="C466" s="12"/>
      <c r="D466" s="12"/>
      <c r="E466" s="12"/>
      <c r="F466" s="12"/>
    </row>
    <row r="467" spans="1:6" x14ac:dyDescent="0.35">
      <c r="A467" s="12" t="s">
        <v>22</v>
      </c>
      <c r="B467" s="12" t="s">
        <v>5328</v>
      </c>
      <c r="C467" s="12"/>
      <c r="D467" s="12"/>
      <c r="E467" s="12"/>
      <c r="F467" s="12"/>
    </row>
    <row r="468" spans="1:6" x14ac:dyDescent="0.35">
      <c r="A468" s="12" t="s">
        <v>22</v>
      </c>
      <c r="B468" s="12" t="s">
        <v>5329</v>
      </c>
      <c r="C468" s="12"/>
      <c r="D468" s="12"/>
      <c r="E468" s="12"/>
      <c r="F468" s="12"/>
    </row>
    <row r="469" spans="1:6" x14ac:dyDescent="0.35">
      <c r="A469" s="12" t="s">
        <v>22</v>
      </c>
      <c r="B469" s="12" t="s">
        <v>5330</v>
      </c>
      <c r="C469" s="12"/>
      <c r="D469" s="12"/>
      <c r="E469" s="12"/>
      <c r="F469" s="12"/>
    </row>
    <row r="470" spans="1:6" x14ac:dyDescent="0.35">
      <c r="A470" s="12" t="s">
        <v>22</v>
      </c>
      <c r="B470" s="12" t="s">
        <v>5331</v>
      </c>
      <c r="C470" s="12"/>
      <c r="D470" s="12"/>
      <c r="E470" s="12"/>
      <c r="F470" s="12"/>
    </row>
    <row r="471" spans="1:6" x14ac:dyDescent="0.35">
      <c r="A471" s="12" t="s">
        <v>22</v>
      </c>
      <c r="B471" s="12" t="s">
        <v>5332</v>
      </c>
      <c r="C471" s="12"/>
      <c r="D471" s="12"/>
      <c r="E471" s="12"/>
      <c r="F471" s="12"/>
    </row>
    <row r="472" spans="1:6" x14ac:dyDescent="0.35">
      <c r="A472" s="12" t="s">
        <v>22</v>
      </c>
      <c r="B472" s="12" t="s">
        <v>5333</v>
      </c>
      <c r="C472" s="12"/>
      <c r="D472" s="12"/>
      <c r="E472" s="12"/>
      <c r="F472" s="12"/>
    </row>
    <row r="473" spans="1:6" x14ac:dyDescent="0.35">
      <c r="A473" s="12" t="s">
        <v>22</v>
      </c>
      <c r="B473" s="12" t="s">
        <v>5334</v>
      </c>
      <c r="C473" s="12"/>
      <c r="D473" s="12"/>
      <c r="E473" s="12"/>
      <c r="F473" s="12"/>
    </row>
    <row r="474" spans="1:6" x14ac:dyDescent="0.35">
      <c r="A474" s="12" t="s">
        <v>22</v>
      </c>
      <c r="B474" s="12" t="s">
        <v>5335</v>
      </c>
      <c r="C474" s="12"/>
      <c r="D474" s="12"/>
      <c r="E474" s="12"/>
      <c r="F474" s="12"/>
    </row>
    <row r="475" spans="1:6" x14ac:dyDescent="0.35">
      <c r="A475" s="12" t="s">
        <v>22</v>
      </c>
      <c r="B475" s="12" t="s">
        <v>5336</v>
      </c>
      <c r="C475" s="12"/>
      <c r="D475" s="12"/>
      <c r="E475" s="12"/>
      <c r="F475" s="12"/>
    </row>
    <row r="476" spans="1:6" x14ac:dyDescent="0.35">
      <c r="A476" s="12" t="s">
        <v>22</v>
      </c>
      <c r="B476" s="12" t="s">
        <v>5337</v>
      </c>
      <c r="C476" s="12"/>
      <c r="D476" s="12"/>
      <c r="E476" s="12"/>
      <c r="F476" s="12"/>
    </row>
    <row r="477" spans="1:6" x14ac:dyDescent="0.35">
      <c r="A477" s="12" t="s">
        <v>22</v>
      </c>
      <c r="B477" s="12" t="s">
        <v>5338</v>
      </c>
      <c r="C477" s="12"/>
      <c r="D477" s="12"/>
      <c r="E477" s="12"/>
      <c r="F477" s="12"/>
    </row>
    <row r="478" spans="1:6" x14ac:dyDescent="0.35">
      <c r="A478" s="12" t="s">
        <v>22</v>
      </c>
      <c r="B478" s="12" t="s">
        <v>5339</v>
      </c>
      <c r="C478" s="12"/>
      <c r="D478" s="12"/>
      <c r="E478" s="12"/>
      <c r="F478" s="12"/>
    </row>
    <row r="479" spans="1:6" x14ac:dyDescent="0.35">
      <c r="A479" s="12" t="s">
        <v>22</v>
      </c>
      <c r="B479" s="12" t="s">
        <v>5340</v>
      </c>
      <c r="C479" s="12"/>
      <c r="D479" s="12"/>
      <c r="E479" s="12"/>
      <c r="F479" s="12"/>
    </row>
    <row r="480" spans="1:6" x14ac:dyDescent="0.35">
      <c r="A480" s="12" t="s">
        <v>22</v>
      </c>
      <c r="B480" s="12" t="s">
        <v>5341</v>
      </c>
      <c r="C480" s="12"/>
      <c r="D480" s="12"/>
      <c r="E480" s="12"/>
      <c r="F480" s="12"/>
    </row>
    <row r="481" spans="1:6" x14ac:dyDescent="0.35">
      <c r="A481" s="12" t="s">
        <v>22</v>
      </c>
      <c r="B481" s="12" t="s">
        <v>5342</v>
      </c>
      <c r="C481" s="12"/>
      <c r="D481" s="12"/>
      <c r="E481" s="12"/>
      <c r="F481" s="12"/>
    </row>
    <row r="482" spans="1:6" x14ac:dyDescent="0.35">
      <c r="A482" s="12" t="s">
        <v>22</v>
      </c>
      <c r="B482" s="12" t="s">
        <v>5343</v>
      </c>
      <c r="C482" s="12"/>
      <c r="D482" s="12"/>
      <c r="E482" s="12"/>
      <c r="F482" s="12"/>
    </row>
    <row r="483" spans="1:6" x14ac:dyDescent="0.35">
      <c r="A483" s="12" t="s">
        <v>22</v>
      </c>
      <c r="B483" s="12" t="s">
        <v>5344</v>
      </c>
      <c r="C483" s="12"/>
      <c r="D483" s="12"/>
      <c r="E483" s="12"/>
      <c r="F483" s="12"/>
    </row>
    <row r="484" spans="1:6" x14ac:dyDescent="0.35">
      <c r="A484" s="12" t="s">
        <v>22</v>
      </c>
      <c r="B484" s="12" t="s">
        <v>5345</v>
      </c>
      <c r="C484" s="12"/>
      <c r="D484" s="12"/>
      <c r="E484" s="12"/>
      <c r="F484" s="12"/>
    </row>
    <row r="485" spans="1:6" ht="37.15" customHeight="1" x14ac:dyDescent="0.35">
      <c r="A485" s="431" t="s">
        <v>3</v>
      </c>
      <c r="B485" s="432"/>
      <c r="C485" s="433"/>
      <c r="D485" s="62" t="s">
        <v>4862</v>
      </c>
      <c r="E485" s="62" t="s">
        <v>4874</v>
      </c>
      <c r="F485" s="62" t="s">
        <v>4875</v>
      </c>
    </row>
    <row r="486" spans="1:6" x14ac:dyDescent="0.35">
      <c r="A486" s="12" t="s">
        <v>22</v>
      </c>
      <c r="B486" s="12" t="s">
        <v>5346</v>
      </c>
      <c r="C486" s="12"/>
      <c r="D486" s="12"/>
      <c r="E486" s="12"/>
      <c r="F486" s="12"/>
    </row>
    <row r="487" spans="1:6" x14ac:dyDescent="0.35">
      <c r="A487" s="12" t="s">
        <v>22</v>
      </c>
      <c r="B487" s="12" t="s">
        <v>5347</v>
      </c>
      <c r="C487" s="12"/>
      <c r="D487" s="12"/>
      <c r="E487" s="12"/>
      <c r="F487" s="12"/>
    </row>
    <row r="488" spans="1:6" x14ac:dyDescent="0.35">
      <c r="A488" s="12" t="s">
        <v>22</v>
      </c>
      <c r="B488" s="12" t="s">
        <v>5348</v>
      </c>
      <c r="C488" s="12"/>
      <c r="D488" s="12"/>
      <c r="E488" s="12"/>
      <c r="F488" s="12"/>
    </row>
    <row r="489" spans="1:6" x14ac:dyDescent="0.35">
      <c r="A489" s="12" t="s">
        <v>22</v>
      </c>
      <c r="B489" s="12" t="s">
        <v>5349</v>
      </c>
      <c r="C489" s="12"/>
      <c r="D489" s="12"/>
      <c r="E489" s="12"/>
      <c r="F489" s="12"/>
    </row>
    <row r="490" spans="1:6" x14ac:dyDescent="0.35">
      <c r="A490" s="12" t="s">
        <v>22</v>
      </c>
      <c r="B490" s="12" t="s">
        <v>5350</v>
      </c>
      <c r="C490" s="12"/>
      <c r="D490" s="12"/>
      <c r="E490" s="12"/>
      <c r="F490" s="12"/>
    </row>
    <row r="491" spans="1:6" x14ac:dyDescent="0.35">
      <c r="A491" s="12" t="s">
        <v>22</v>
      </c>
      <c r="B491" s="12" t="s">
        <v>5351</v>
      </c>
      <c r="C491" s="12"/>
      <c r="D491" s="12"/>
      <c r="E491" s="12"/>
      <c r="F491" s="12"/>
    </row>
    <row r="492" spans="1:6" x14ac:dyDescent="0.35">
      <c r="A492" s="12" t="s">
        <v>22</v>
      </c>
      <c r="B492" s="12" t="s">
        <v>5352</v>
      </c>
      <c r="C492" s="12"/>
      <c r="D492" s="12"/>
      <c r="E492" s="12"/>
      <c r="F492" s="12"/>
    </row>
    <row r="493" spans="1:6" x14ac:dyDescent="0.35">
      <c r="A493" s="12" t="s">
        <v>22</v>
      </c>
      <c r="B493" s="12" t="s">
        <v>5353</v>
      </c>
      <c r="C493" s="12"/>
      <c r="D493" s="12"/>
      <c r="E493" s="12"/>
      <c r="F493" s="12"/>
    </row>
    <row r="494" spans="1:6" x14ac:dyDescent="0.35">
      <c r="A494" s="12" t="s">
        <v>22</v>
      </c>
      <c r="B494" s="12" t="s">
        <v>5354</v>
      </c>
      <c r="C494" s="12"/>
      <c r="D494" s="12"/>
      <c r="E494" s="12"/>
      <c r="F494" s="12"/>
    </row>
    <row r="495" spans="1:6" x14ac:dyDescent="0.35">
      <c r="A495" s="12" t="s">
        <v>22</v>
      </c>
      <c r="B495" s="12" t="s">
        <v>5355</v>
      </c>
      <c r="C495" s="12"/>
      <c r="D495" s="12"/>
      <c r="E495" s="12"/>
      <c r="F495" s="12"/>
    </row>
    <row r="496" spans="1:6" x14ac:dyDescent="0.35">
      <c r="A496" s="12" t="s">
        <v>22</v>
      </c>
      <c r="B496" s="12" t="s">
        <v>5356</v>
      </c>
      <c r="C496" s="12"/>
      <c r="D496" s="12"/>
      <c r="E496" s="12"/>
      <c r="F496" s="12"/>
    </row>
    <row r="497" spans="1:6" x14ac:dyDescent="0.35">
      <c r="A497" s="12" t="s">
        <v>22</v>
      </c>
      <c r="B497" s="12" t="s">
        <v>5357</v>
      </c>
      <c r="C497" s="12"/>
      <c r="D497" s="12"/>
      <c r="E497" s="12"/>
      <c r="F497" s="12"/>
    </row>
    <row r="498" spans="1:6" x14ac:dyDescent="0.35">
      <c r="A498" s="12" t="s">
        <v>22</v>
      </c>
      <c r="B498" s="12" t="s">
        <v>5358</v>
      </c>
      <c r="C498" s="12"/>
      <c r="D498" s="12"/>
      <c r="E498" s="12"/>
      <c r="F498" s="12"/>
    </row>
    <row r="499" spans="1:6" x14ac:dyDescent="0.35">
      <c r="A499" s="12" t="s">
        <v>22</v>
      </c>
      <c r="B499" s="12" t="s">
        <v>5359</v>
      </c>
      <c r="C499" s="12"/>
      <c r="D499" s="12"/>
      <c r="E499" s="12"/>
      <c r="F499" s="12"/>
    </row>
    <row r="500" spans="1:6" x14ac:dyDescent="0.35">
      <c r="A500" s="12" t="s">
        <v>22</v>
      </c>
      <c r="B500" s="12" t="s">
        <v>5360</v>
      </c>
      <c r="C500" s="12"/>
      <c r="D500" s="12"/>
      <c r="E500" s="12"/>
      <c r="F500" s="12"/>
    </row>
    <row r="501" spans="1:6" x14ac:dyDescent="0.35">
      <c r="A501" s="12" t="s">
        <v>22</v>
      </c>
      <c r="B501" s="12" t="s">
        <v>5361</v>
      </c>
      <c r="C501" s="12"/>
      <c r="D501" s="12"/>
      <c r="E501" s="12"/>
      <c r="F501" s="12"/>
    </row>
    <row r="502" spans="1:6" x14ac:dyDescent="0.35">
      <c r="A502" s="12" t="s">
        <v>22</v>
      </c>
      <c r="B502" s="12" t="s">
        <v>5362</v>
      </c>
      <c r="C502" s="12"/>
      <c r="D502" s="12"/>
      <c r="E502" s="12"/>
      <c r="F502" s="12"/>
    </row>
    <row r="503" spans="1:6" x14ac:dyDescent="0.35">
      <c r="A503" s="12" t="s">
        <v>22</v>
      </c>
      <c r="B503" s="12" t="s">
        <v>5363</v>
      </c>
      <c r="C503" s="12"/>
      <c r="D503" s="12"/>
      <c r="E503" s="12"/>
      <c r="F503" s="12"/>
    </row>
    <row r="504" spans="1:6" x14ac:dyDescent="0.35">
      <c r="A504" s="12" t="s">
        <v>22</v>
      </c>
      <c r="B504" s="12" t="s">
        <v>5364</v>
      </c>
      <c r="C504" s="12"/>
      <c r="D504" s="12"/>
      <c r="E504" s="12"/>
      <c r="F504" s="12"/>
    </row>
    <row r="505" spans="1:6" x14ac:dyDescent="0.35">
      <c r="A505" s="12" t="s">
        <v>22</v>
      </c>
      <c r="B505" s="12" t="s">
        <v>5365</v>
      </c>
      <c r="C505" s="12"/>
      <c r="D505" s="12"/>
      <c r="E505" s="12"/>
      <c r="F505" s="12"/>
    </row>
    <row r="506" spans="1:6" x14ac:dyDescent="0.35">
      <c r="A506" s="12" t="s">
        <v>22</v>
      </c>
      <c r="B506" s="12" t="s">
        <v>5366</v>
      </c>
      <c r="C506" s="12"/>
      <c r="D506" s="12"/>
      <c r="E506" s="12"/>
      <c r="F506" s="12"/>
    </row>
    <row r="507" spans="1:6" x14ac:dyDescent="0.35">
      <c r="A507" s="12" t="s">
        <v>22</v>
      </c>
      <c r="B507" s="12" t="s">
        <v>5367</v>
      </c>
      <c r="C507" s="12"/>
      <c r="D507" s="12"/>
      <c r="E507" s="12"/>
      <c r="F507" s="12"/>
    </row>
    <row r="508" spans="1:6" x14ac:dyDescent="0.35">
      <c r="A508" s="12" t="s">
        <v>22</v>
      </c>
      <c r="B508" s="12" t="s">
        <v>5368</v>
      </c>
      <c r="C508" s="12"/>
      <c r="D508" s="12"/>
      <c r="E508" s="12"/>
      <c r="F508" s="12"/>
    </row>
    <row r="509" spans="1:6" x14ac:dyDescent="0.35">
      <c r="A509" s="12" t="s">
        <v>22</v>
      </c>
      <c r="B509" s="12" t="s">
        <v>5369</v>
      </c>
      <c r="C509" s="12"/>
      <c r="D509" s="12"/>
      <c r="E509" s="12"/>
      <c r="F509" s="12"/>
    </row>
    <row r="510" spans="1:6" x14ac:dyDescent="0.35">
      <c r="A510" s="12" t="s">
        <v>22</v>
      </c>
      <c r="B510" s="12" t="s">
        <v>5370</v>
      </c>
      <c r="C510" s="12"/>
      <c r="D510" s="12"/>
      <c r="E510" s="12"/>
      <c r="F510" s="12"/>
    </row>
    <row r="511" spans="1:6" x14ac:dyDescent="0.35">
      <c r="A511" s="12" t="s">
        <v>22</v>
      </c>
      <c r="B511" s="12" t="s">
        <v>5371</v>
      </c>
      <c r="C511" s="12"/>
      <c r="D511" s="12"/>
      <c r="E511" s="12"/>
      <c r="F511" s="12"/>
    </row>
    <row r="512" spans="1:6" x14ac:dyDescent="0.35">
      <c r="A512" s="12" t="s">
        <v>22</v>
      </c>
      <c r="B512" s="12" t="s">
        <v>5372</v>
      </c>
      <c r="C512" s="12"/>
      <c r="D512" s="12"/>
      <c r="E512" s="12"/>
      <c r="F512" s="12"/>
    </row>
    <row r="513" spans="1:6" x14ac:dyDescent="0.35">
      <c r="A513" s="12" t="s">
        <v>22</v>
      </c>
      <c r="B513" s="12" t="s">
        <v>5373</v>
      </c>
      <c r="C513" s="12"/>
      <c r="D513" s="12"/>
      <c r="E513" s="12"/>
      <c r="F513" s="12"/>
    </row>
    <row r="514" spans="1:6" x14ac:dyDescent="0.35">
      <c r="A514" s="12" t="s">
        <v>22</v>
      </c>
      <c r="B514" s="12" t="s">
        <v>5374</v>
      </c>
      <c r="C514" s="12"/>
      <c r="D514" s="12"/>
      <c r="E514" s="12"/>
      <c r="F514" s="12"/>
    </row>
    <row r="515" spans="1:6" x14ac:dyDescent="0.35">
      <c r="A515" s="12" t="s">
        <v>22</v>
      </c>
      <c r="B515" s="12" t="s">
        <v>5375</v>
      </c>
      <c r="C515" s="12"/>
      <c r="D515" s="12"/>
      <c r="E515" s="12"/>
      <c r="F515" s="12"/>
    </row>
    <row r="516" spans="1:6" x14ac:dyDescent="0.35">
      <c r="A516" s="12" t="s">
        <v>22</v>
      </c>
      <c r="B516" s="12" t="s">
        <v>5376</v>
      </c>
      <c r="C516" s="12"/>
      <c r="D516" s="12"/>
      <c r="E516" s="12"/>
      <c r="F516" s="12"/>
    </row>
    <row r="517" spans="1:6" x14ac:dyDescent="0.35">
      <c r="A517" s="12" t="s">
        <v>22</v>
      </c>
      <c r="B517" s="12" t="s">
        <v>5377</v>
      </c>
      <c r="C517" s="12"/>
      <c r="D517" s="12"/>
      <c r="E517" s="12"/>
      <c r="F517" s="12"/>
    </row>
    <row r="518" spans="1:6" x14ac:dyDescent="0.35">
      <c r="A518" s="12" t="s">
        <v>22</v>
      </c>
      <c r="B518" s="12" t="s">
        <v>5378</v>
      </c>
      <c r="C518" s="12"/>
      <c r="D518" s="12"/>
      <c r="E518" s="12"/>
      <c r="F518" s="12"/>
    </row>
    <row r="519" spans="1:6" x14ac:dyDescent="0.35">
      <c r="A519" s="12" t="s">
        <v>22</v>
      </c>
      <c r="B519" s="12" t="s">
        <v>5379</v>
      </c>
      <c r="C519" s="12"/>
      <c r="D519" s="12"/>
      <c r="E519" s="12"/>
      <c r="F519" s="12"/>
    </row>
    <row r="520" spans="1:6" x14ac:dyDescent="0.35">
      <c r="A520" s="12" t="s">
        <v>22</v>
      </c>
      <c r="B520" s="12" t="s">
        <v>5380</v>
      </c>
      <c r="C520" s="12"/>
      <c r="D520" s="12"/>
      <c r="E520" s="12"/>
      <c r="F520" s="12"/>
    </row>
    <row r="521" spans="1:6" x14ac:dyDescent="0.35">
      <c r="A521" s="12" t="s">
        <v>22</v>
      </c>
      <c r="B521" s="12" t="s">
        <v>5381</v>
      </c>
      <c r="C521" s="12"/>
      <c r="D521" s="12"/>
      <c r="E521" s="12"/>
      <c r="F521" s="12"/>
    </row>
    <row r="522" spans="1:6" x14ac:dyDescent="0.35">
      <c r="A522" s="12" t="s">
        <v>22</v>
      </c>
      <c r="B522" s="12" t="s">
        <v>5382</v>
      </c>
      <c r="C522" s="12"/>
      <c r="D522" s="12"/>
      <c r="E522" s="12"/>
      <c r="F522" s="12"/>
    </row>
    <row r="523" spans="1:6" x14ac:dyDescent="0.35">
      <c r="A523" s="12" t="s">
        <v>22</v>
      </c>
      <c r="B523" s="12" t="s">
        <v>5383</v>
      </c>
      <c r="C523" s="12"/>
      <c r="D523" s="12"/>
      <c r="E523" s="12"/>
      <c r="F523" s="12"/>
    </row>
    <row r="524" spans="1:6" x14ac:dyDescent="0.35">
      <c r="A524" s="12" t="s">
        <v>22</v>
      </c>
      <c r="B524" s="12" t="s">
        <v>5384</v>
      </c>
      <c r="C524" s="12"/>
      <c r="D524" s="12"/>
      <c r="E524" s="12"/>
      <c r="F524" s="12"/>
    </row>
    <row r="525" spans="1:6" x14ac:dyDescent="0.35">
      <c r="A525" s="12" t="s">
        <v>22</v>
      </c>
      <c r="B525" s="12" t="s">
        <v>5385</v>
      </c>
      <c r="C525" s="12"/>
      <c r="D525" s="12"/>
      <c r="E525" s="12"/>
      <c r="F525" s="12"/>
    </row>
    <row r="526" spans="1:6" x14ac:dyDescent="0.35">
      <c r="A526" s="12" t="s">
        <v>22</v>
      </c>
      <c r="B526" s="12" t="s">
        <v>5386</v>
      </c>
      <c r="C526" s="12"/>
      <c r="D526" s="12"/>
      <c r="E526" s="12"/>
      <c r="F526" s="12"/>
    </row>
    <row r="527" spans="1:6" x14ac:dyDescent="0.35">
      <c r="A527" s="12" t="s">
        <v>22</v>
      </c>
      <c r="B527" s="12" t="s">
        <v>5387</v>
      </c>
      <c r="C527" s="12"/>
      <c r="D527" s="12"/>
      <c r="E527" s="12"/>
      <c r="F527" s="12"/>
    </row>
    <row r="528" spans="1:6" x14ac:dyDescent="0.35">
      <c r="A528" s="12" t="s">
        <v>22</v>
      </c>
      <c r="B528" s="12" t="s">
        <v>5388</v>
      </c>
      <c r="C528" s="12"/>
      <c r="D528" s="12"/>
      <c r="E528" s="12"/>
      <c r="F528" s="12"/>
    </row>
    <row r="529" spans="1:6" ht="37.15" customHeight="1" x14ac:dyDescent="0.35">
      <c r="A529" s="431" t="s">
        <v>3</v>
      </c>
      <c r="B529" s="432"/>
      <c r="C529" s="433"/>
      <c r="D529" s="62" t="s">
        <v>4862</v>
      </c>
      <c r="E529" s="62" t="s">
        <v>4874</v>
      </c>
      <c r="F529" s="62" t="s">
        <v>4875</v>
      </c>
    </row>
    <row r="530" spans="1:6" x14ac:dyDescent="0.35">
      <c r="A530" s="12" t="s">
        <v>22</v>
      </c>
      <c r="B530" s="12" t="s">
        <v>5389</v>
      </c>
      <c r="C530" s="12"/>
      <c r="D530" s="12"/>
      <c r="E530" s="12"/>
      <c r="F530" s="12"/>
    </row>
    <row r="531" spans="1:6" x14ac:dyDescent="0.35">
      <c r="A531" s="12" t="s">
        <v>22</v>
      </c>
      <c r="B531" s="12" t="s">
        <v>5390</v>
      </c>
      <c r="C531" s="12"/>
      <c r="D531" s="12"/>
      <c r="E531" s="12"/>
      <c r="F531" s="12"/>
    </row>
    <row r="532" spans="1:6" x14ac:dyDescent="0.35">
      <c r="A532" s="12" t="s">
        <v>22</v>
      </c>
      <c r="B532" s="12" t="s">
        <v>964</v>
      </c>
      <c r="C532" s="12"/>
      <c r="D532" s="12"/>
      <c r="E532" s="12"/>
      <c r="F532" s="12"/>
    </row>
    <row r="533" spans="1:6" x14ac:dyDescent="0.35">
      <c r="A533" s="12" t="s">
        <v>22</v>
      </c>
      <c r="B533" s="12" t="s">
        <v>5391</v>
      </c>
      <c r="C533" s="12"/>
      <c r="D533" s="12"/>
      <c r="E533" s="12"/>
      <c r="F533" s="12"/>
    </row>
    <row r="534" spans="1:6" x14ac:dyDescent="0.35">
      <c r="A534" s="12" t="s">
        <v>22</v>
      </c>
      <c r="B534" s="12" t="s">
        <v>5392</v>
      </c>
      <c r="C534" s="12"/>
      <c r="D534" s="12"/>
      <c r="E534" s="12"/>
      <c r="F534" s="12"/>
    </row>
    <row r="535" spans="1:6" x14ac:dyDescent="0.35">
      <c r="A535" s="12" t="s">
        <v>22</v>
      </c>
      <c r="B535" s="12" t="s">
        <v>5393</v>
      </c>
      <c r="C535" s="12"/>
      <c r="D535" s="12"/>
      <c r="E535" s="12"/>
      <c r="F535" s="12"/>
    </row>
    <row r="536" spans="1:6" x14ac:dyDescent="0.35">
      <c r="A536" s="12" t="s">
        <v>22</v>
      </c>
      <c r="B536" s="12" t="s">
        <v>5394</v>
      </c>
      <c r="C536" s="12"/>
      <c r="D536" s="12"/>
      <c r="E536" s="12"/>
      <c r="F536" s="12"/>
    </row>
    <row r="537" spans="1:6" x14ac:dyDescent="0.35">
      <c r="A537" s="12" t="s">
        <v>22</v>
      </c>
      <c r="B537" s="12" t="s">
        <v>5395</v>
      </c>
      <c r="C537" s="12"/>
      <c r="D537" s="12"/>
      <c r="E537" s="12"/>
      <c r="F537" s="12"/>
    </row>
    <row r="538" spans="1:6" x14ac:dyDescent="0.35">
      <c r="A538" s="12" t="s">
        <v>22</v>
      </c>
      <c r="B538" s="12" t="s">
        <v>5396</v>
      </c>
      <c r="C538" s="12"/>
      <c r="D538" s="12"/>
      <c r="E538" s="12"/>
      <c r="F538" s="12"/>
    </row>
    <row r="539" spans="1:6" x14ac:dyDescent="0.35">
      <c r="A539" s="12" t="s">
        <v>22</v>
      </c>
      <c r="B539" s="12" t="s">
        <v>5397</v>
      </c>
      <c r="C539" s="12"/>
      <c r="D539" s="12"/>
      <c r="E539" s="12"/>
      <c r="F539" s="12"/>
    </row>
    <row r="540" spans="1:6" x14ac:dyDescent="0.35">
      <c r="A540" s="12" t="s">
        <v>22</v>
      </c>
      <c r="B540" s="12" t="s">
        <v>5398</v>
      </c>
      <c r="C540" s="12"/>
      <c r="D540" s="12"/>
      <c r="E540" s="12"/>
      <c r="F540" s="12"/>
    </row>
    <row r="541" spans="1:6" x14ac:dyDescent="0.35">
      <c r="A541" s="12" t="s">
        <v>22</v>
      </c>
      <c r="B541" s="12" t="s">
        <v>5399</v>
      </c>
      <c r="C541" s="12"/>
      <c r="D541" s="12"/>
      <c r="E541" s="12"/>
      <c r="F541" s="12"/>
    </row>
    <row r="542" spans="1:6" x14ac:dyDescent="0.35">
      <c r="A542" s="12" t="s">
        <v>22</v>
      </c>
      <c r="B542" s="12" t="s">
        <v>5400</v>
      </c>
      <c r="C542" s="12"/>
      <c r="D542" s="12"/>
      <c r="E542" s="12"/>
      <c r="F542" s="12"/>
    </row>
    <row r="543" spans="1:6" x14ac:dyDescent="0.35">
      <c r="A543" s="12" t="s">
        <v>22</v>
      </c>
      <c r="B543" s="12" t="s">
        <v>5401</v>
      </c>
      <c r="C543" s="12"/>
      <c r="D543" s="12"/>
      <c r="E543" s="12"/>
      <c r="F543" s="12"/>
    </row>
    <row r="544" spans="1:6" x14ac:dyDescent="0.35">
      <c r="A544" s="12" t="s">
        <v>22</v>
      </c>
      <c r="B544" s="12" t="s">
        <v>5402</v>
      </c>
      <c r="C544" s="12"/>
      <c r="D544" s="12"/>
      <c r="E544" s="12"/>
      <c r="F544" s="12"/>
    </row>
    <row r="545" spans="1:6" x14ac:dyDescent="0.35">
      <c r="A545" s="12" t="s">
        <v>22</v>
      </c>
      <c r="B545" s="12" t="s">
        <v>5403</v>
      </c>
      <c r="C545" s="12"/>
      <c r="D545" s="12"/>
      <c r="E545" s="12"/>
      <c r="F545" s="12"/>
    </row>
    <row r="546" spans="1:6" x14ac:dyDescent="0.35">
      <c r="A546" s="12" t="s">
        <v>22</v>
      </c>
      <c r="B546" s="12" t="s">
        <v>5404</v>
      </c>
      <c r="C546" s="12"/>
      <c r="D546" s="12"/>
      <c r="E546" s="12"/>
      <c r="F546" s="12"/>
    </row>
    <row r="547" spans="1:6" x14ac:dyDescent="0.35">
      <c r="A547" s="12" t="s">
        <v>22</v>
      </c>
      <c r="B547" s="12" t="s">
        <v>5405</v>
      </c>
      <c r="C547" s="12"/>
      <c r="D547" s="12"/>
      <c r="E547" s="12"/>
      <c r="F547" s="12"/>
    </row>
    <row r="548" spans="1:6" x14ac:dyDescent="0.35">
      <c r="A548" s="12" t="s">
        <v>22</v>
      </c>
      <c r="B548" s="12" t="s">
        <v>5406</v>
      </c>
      <c r="C548" s="12"/>
      <c r="D548" s="12"/>
      <c r="E548" s="12"/>
      <c r="F548" s="12"/>
    </row>
    <row r="549" spans="1:6" x14ac:dyDescent="0.35">
      <c r="A549" s="12" t="s">
        <v>22</v>
      </c>
      <c r="B549" s="12" t="s">
        <v>5407</v>
      </c>
      <c r="C549" s="12"/>
      <c r="D549" s="12"/>
      <c r="E549" s="12"/>
      <c r="F549" s="12"/>
    </row>
    <row r="550" spans="1:6" x14ac:dyDescent="0.35">
      <c r="A550" s="12" t="s">
        <v>22</v>
      </c>
      <c r="B550" s="12" t="s">
        <v>5408</v>
      </c>
      <c r="C550" s="12"/>
      <c r="D550" s="12"/>
      <c r="E550" s="12"/>
      <c r="F550" s="12"/>
    </row>
    <row r="551" spans="1:6" x14ac:dyDescent="0.35">
      <c r="A551" s="12" t="s">
        <v>22</v>
      </c>
      <c r="B551" s="12" t="s">
        <v>5409</v>
      </c>
      <c r="C551" s="12"/>
      <c r="D551" s="12"/>
      <c r="E551" s="12"/>
      <c r="F551" s="12"/>
    </row>
    <row r="552" spans="1:6" x14ac:dyDescent="0.35">
      <c r="A552" s="12" t="s">
        <v>22</v>
      </c>
      <c r="B552" s="12" t="s">
        <v>5410</v>
      </c>
      <c r="C552" s="12"/>
      <c r="D552" s="12"/>
      <c r="E552" s="12"/>
      <c r="F552" s="12"/>
    </row>
    <row r="553" spans="1:6" x14ac:dyDescent="0.35">
      <c r="A553" s="12" t="s">
        <v>22</v>
      </c>
      <c r="B553" s="12" t="s">
        <v>5411</v>
      </c>
      <c r="C553" s="12"/>
      <c r="D553" s="12"/>
      <c r="E553" s="12"/>
      <c r="F553" s="12"/>
    </row>
    <row r="554" spans="1:6" x14ac:dyDescent="0.35">
      <c r="A554" s="12" t="s">
        <v>22</v>
      </c>
      <c r="B554" s="12" t="s">
        <v>5412</v>
      </c>
      <c r="C554" s="12"/>
      <c r="D554" s="12"/>
      <c r="E554" s="12"/>
      <c r="F554" s="12"/>
    </row>
    <row r="555" spans="1:6" x14ac:dyDescent="0.35">
      <c r="A555" s="12" t="s">
        <v>22</v>
      </c>
      <c r="B555" s="12" t="s">
        <v>5413</v>
      </c>
      <c r="C555" s="12"/>
      <c r="D555" s="12"/>
      <c r="E555" s="12"/>
      <c r="F555" s="12"/>
    </row>
    <row r="556" spans="1:6" x14ac:dyDescent="0.35">
      <c r="A556" s="12" t="s">
        <v>22</v>
      </c>
      <c r="B556" s="12" t="s">
        <v>5414</v>
      </c>
      <c r="C556" s="12"/>
      <c r="D556" s="12"/>
      <c r="E556" s="12"/>
      <c r="F556" s="12"/>
    </row>
    <row r="557" spans="1:6" x14ac:dyDescent="0.35">
      <c r="A557" s="12" t="s">
        <v>22</v>
      </c>
      <c r="B557" s="12" t="s">
        <v>5415</v>
      </c>
      <c r="C557" s="12"/>
      <c r="D557" s="12"/>
      <c r="E557" s="12"/>
      <c r="F557" s="12"/>
    </row>
    <row r="558" spans="1:6" x14ac:dyDescent="0.35">
      <c r="A558" s="12" t="s">
        <v>22</v>
      </c>
      <c r="B558" s="12" t="s">
        <v>5416</v>
      </c>
      <c r="C558" s="12"/>
      <c r="D558" s="12"/>
      <c r="E558" s="12"/>
      <c r="F558" s="12"/>
    </row>
    <row r="559" spans="1:6" x14ac:dyDescent="0.35">
      <c r="A559" s="12" t="s">
        <v>22</v>
      </c>
      <c r="B559" s="12" t="s">
        <v>5417</v>
      </c>
      <c r="C559" s="12"/>
      <c r="D559" s="12"/>
      <c r="E559" s="12"/>
      <c r="F559" s="12"/>
    </row>
    <row r="560" spans="1:6" x14ac:dyDescent="0.35">
      <c r="A560" s="12" t="s">
        <v>22</v>
      </c>
      <c r="B560" s="12" t="s">
        <v>5418</v>
      </c>
      <c r="C560" s="12"/>
      <c r="D560" s="12"/>
      <c r="E560" s="12"/>
      <c r="F560" s="12"/>
    </row>
    <row r="561" spans="1:6" x14ac:dyDescent="0.35">
      <c r="A561" s="12" t="s">
        <v>22</v>
      </c>
      <c r="B561" s="12" t="s">
        <v>5419</v>
      </c>
      <c r="C561" s="12"/>
      <c r="D561" s="12"/>
      <c r="E561" s="12"/>
      <c r="F561" s="12"/>
    </row>
    <row r="562" spans="1:6" x14ac:dyDescent="0.35">
      <c r="A562" s="12" t="s">
        <v>22</v>
      </c>
      <c r="B562" s="12" t="s">
        <v>5420</v>
      </c>
      <c r="C562" s="12"/>
      <c r="D562" s="12"/>
      <c r="E562" s="12"/>
      <c r="F562" s="12"/>
    </row>
    <row r="563" spans="1:6" x14ac:dyDescent="0.35">
      <c r="A563" s="12" t="s">
        <v>22</v>
      </c>
      <c r="B563" s="12" t="s">
        <v>5421</v>
      </c>
      <c r="C563" s="12"/>
      <c r="D563" s="12"/>
      <c r="E563" s="12"/>
      <c r="F563" s="12"/>
    </row>
    <row r="564" spans="1:6" x14ac:dyDescent="0.35">
      <c r="A564" s="12" t="s">
        <v>22</v>
      </c>
      <c r="B564" s="12" t="s">
        <v>5422</v>
      </c>
      <c r="C564" s="12"/>
      <c r="D564" s="12"/>
      <c r="E564" s="12"/>
      <c r="F564" s="12"/>
    </row>
    <row r="565" spans="1:6" x14ac:dyDescent="0.35">
      <c r="A565" s="12" t="s">
        <v>22</v>
      </c>
      <c r="B565" s="12" t="s">
        <v>5423</v>
      </c>
      <c r="C565" s="12"/>
      <c r="D565" s="12"/>
      <c r="E565" s="12"/>
      <c r="F565" s="12"/>
    </row>
    <row r="566" spans="1:6" x14ac:dyDescent="0.35">
      <c r="A566" s="12" t="s">
        <v>22</v>
      </c>
      <c r="B566" s="12" t="s">
        <v>5424</v>
      </c>
      <c r="C566" s="12"/>
      <c r="D566" s="12"/>
      <c r="E566" s="12"/>
      <c r="F566" s="12"/>
    </row>
    <row r="567" spans="1:6" x14ac:dyDescent="0.35">
      <c r="A567" s="12" t="s">
        <v>22</v>
      </c>
      <c r="B567" s="12" t="s">
        <v>5425</v>
      </c>
      <c r="C567" s="12"/>
      <c r="D567" s="12"/>
      <c r="E567" s="12"/>
      <c r="F567" s="12"/>
    </row>
    <row r="568" spans="1:6" x14ac:dyDescent="0.35">
      <c r="A568" s="12" t="s">
        <v>22</v>
      </c>
      <c r="B568" s="12" t="s">
        <v>5426</v>
      </c>
      <c r="C568" s="12"/>
      <c r="D568" s="12"/>
      <c r="E568" s="12"/>
      <c r="F568" s="12"/>
    </row>
    <row r="569" spans="1:6" x14ac:dyDescent="0.35">
      <c r="A569" s="12" t="s">
        <v>22</v>
      </c>
      <c r="B569" s="12" t="s">
        <v>5427</v>
      </c>
      <c r="C569" s="12"/>
      <c r="D569" s="12"/>
      <c r="E569" s="12"/>
      <c r="F569" s="12"/>
    </row>
    <row r="570" spans="1:6" x14ac:dyDescent="0.35">
      <c r="A570" s="12" t="s">
        <v>22</v>
      </c>
      <c r="B570" s="12" t="s">
        <v>5428</v>
      </c>
      <c r="C570" s="12"/>
      <c r="D570" s="12"/>
      <c r="E570" s="12"/>
      <c r="F570" s="12"/>
    </row>
    <row r="571" spans="1:6" x14ac:dyDescent="0.35">
      <c r="A571" s="12" t="s">
        <v>22</v>
      </c>
      <c r="B571" s="12" t="s">
        <v>5429</v>
      </c>
      <c r="C571" s="12"/>
      <c r="D571" s="12"/>
      <c r="E571" s="12"/>
      <c r="F571" s="12"/>
    </row>
    <row r="572" spans="1:6" x14ac:dyDescent="0.35">
      <c r="A572" s="12" t="s">
        <v>22</v>
      </c>
      <c r="B572" s="12" t="s">
        <v>5430</v>
      </c>
      <c r="C572" s="12"/>
      <c r="D572" s="12"/>
      <c r="E572" s="12"/>
      <c r="F572" s="12"/>
    </row>
    <row r="573" spans="1:6" ht="37.15" customHeight="1" x14ac:dyDescent="0.35">
      <c r="A573" s="431" t="s">
        <v>3</v>
      </c>
      <c r="B573" s="432"/>
      <c r="C573" s="433"/>
      <c r="D573" s="62" t="s">
        <v>4862</v>
      </c>
      <c r="E573" s="62" t="s">
        <v>4874</v>
      </c>
      <c r="F573" s="62" t="s">
        <v>4875</v>
      </c>
    </row>
    <row r="574" spans="1:6" x14ac:dyDescent="0.35">
      <c r="A574" s="12" t="s">
        <v>22</v>
      </c>
      <c r="B574" s="12" t="s">
        <v>5431</v>
      </c>
      <c r="C574" s="12"/>
      <c r="D574" s="12"/>
      <c r="E574" s="12"/>
      <c r="F574" s="12"/>
    </row>
    <row r="575" spans="1:6" x14ac:dyDescent="0.35">
      <c r="A575" s="12" t="s">
        <v>22</v>
      </c>
      <c r="B575" s="12" t="s">
        <v>5432</v>
      </c>
      <c r="C575" s="12"/>
      <c r="D575" s="12"/>
      <c r="E575" s="12"/>
      <c r="F575" s="12"/>
    </row>
    <row r="576" spans="1:6" x14ac:dyDescent="0.35">
      <c r="A576" s="12" t="s">
        <v>22</v>
      </c>
      <c r="B576" s="12" t="s">
        <v>5433</v>
      </c>
      <c r="C576" s="12"/>
      <c r="D576" s="12"/>
      <c r="E576" s="12"/>
      <c r="F576" s="12"/>
    </row>
    <row r="577" spans="1:6" x14ac:dyDescent="0.35">
      <c r="A577" s="12" t="s">
        <v>22</v>
      </c>
      <c r="B577" s="12" t="s">
        <v>5434</v>
      </c>
      <c r="C577" s="12"/>
      <c r="D577" s="12"/>
      <c r="E577" s="12"/>
      <c r="F577" s="12"/>
    </row>
    <row r="578" spans="1:6" x14ac:dyDescent="0.35">
      <c r="A578" s="12" t="s">
        <v>22</v>
      </c>
      <c r="B578" s="12" t="s">
        <v>5435</v>
      </c>
      <c r="C578" s="12"/>
      <c r="D578" s="12"/>
      <c r="E578" s="12"/>
      <c r="F578" s="12"/>
    </row>
    <row r="579" spans="1:6" x14ac:dyDescent="0.35">
      <c r="A579" s="12" t="s">
        <v>22</v>
      </c>
      <c r="B579" s="12" t="s">
        <v>5436</v>
      </c>
      <c r="C579" s="12"/>
      <c r="D579" s="12"/>
      <c r="E579" s="12"/>
      <c r="F579" s="12"/>
    </row>
    <row r="580" spans="1:6" x14ac:dyDescent="0.35">
      <c r="A580" s="12" t="s">
        <v>22</v>
      </c>
      <c r="B580" s="12" t="s">
        <v>5437</v>
      </c>
      <c r="C580" s="12"/>
      <c r="D580" s="12"/>
      <c r="E580" s="12"/>
      <c r="F580" s="12"/>
    </row>
    <row r="581" spans="1:6" x14ac:dyDescent="0.35">
      <c r="A581" s="12" t="s">
        <v>22</v>
      </c>
      <c r="B581" s="12" t="s">
        <v>5438</v>
      </c>
      <c r="C581" s="12"/>
      <c r="D581" s="12"/>
      <c r="E581" s="12"/>
      <c r="F581" s="12"/>
    </row>
    <row r="582" spans="1:6" x14ac:dyDescent="0.35">
      <c r="A582" s="12" t="s">
        <v>22</v>
      </c>
      <c r="B582" s="12" t="s">
        <v>5439</v>
      </c>
      <c r="C582" s="12"/>
      <c r="D582" s="12"/>
      <c r="E582" s="12"/>
      <c r="F582" s="12"/>
    </row>
    <row r="583" spans="1:6" x14ac:dyDescent="0.35">
      <c r="A583" s="12" t="s">
        <v>22</v>
      </c>
      <c r="B583" s="12" t="s">
        <v>5440</v>
      </c>
      <c r="C583" s="12"/>
      <c r="D583" s="12"/>
      <c r="E583" s="12"/>
      <c r="F583" s="12"/>
    </row>
    <row r="584" spans="1:6" x14ac:dyDescent="0.35">
      <c r="A584" s="12" t="s">
        <v>22</v>
      </c>
      <c r="B584" s="12" t="s">
        <v>5441</v>
      </c>
      <c r="C584" s="12"/>
      <c r="D584" s="12"/>
      <c r="E584" s="12"/>
      <c r="F584" s="12"/>
    </row>
    <row r="585" spans="1:6" x14ac:dyDescent="0.35">
      <c r="A585" s="12" t="s">
        <v>22</v>
      </c>
      <c r="B585" s="12" t="s">
        <v>5442</v>
      </c>
      <c r="C585" s="12"/>
      <c r="D585" s="12"/>
      <c r="E585" s="12"/>
      <c r="F585" s="12"/>
    </row>
    <row r="586" spans="1:6" x14ac:dyDescent="0.35">
      <c r="A586" s="12" t="s">
        <v>22</v>
      </c>
      <c r="B586" s="12" t="s">
        <v>5443</v>
      </c>
      <c r="C586" s="12"/>
      <c r="D586" s="12"/>
      <c r="E586" s="12"/>
      <c r="F586" s="12"/>
    </row>
    <row r="587" spans="1:6" x14ac:dyDescent="0.35">
      <c r="A587" s="12" t="s">
        <v>22</v>
      </c>
      <c r="B587" s="12" t="s">
        <v>5444</v>
      </c>
      <c r="C587" s="12"/>
      <c r="D587" s="12"/>
      <c r="E587" s="12"/>
      <c r="F587" s="12"/>
    </row>
    <row r="588" spans="1:6" x14ac:dyDescent="0.35">
      <c r="A588" s="12" t="s">
        <v>22</v>
      </c>
      <c r="B588" s="12" t="s">
        <v>5445</v>
      </c>
      <c r="C588" s="12"/>
      <c r="D588" s="12"/>
      <c r="E588" s="12"/>
      <c r="F588" s="12"/>
    </row>
    <row r="589" spans="1:6" x14ac:dyDescent="0.35">
      <c r="A589" s="12" t="s">
        <v>22</v>
      </c>
      <c r="B589" s="12" t="s">
        <v>5446</v>
      </c>
      <c r="C589" s="12"/>
      <c r="D589" s="12"/>
      <c r="E589" s="12"/>
      <c r="F589" s="12"/>
    </row>
    <row r="590" spans="1:6" x14ac:dyDescent="0.35">
      <c r="A590" s="12" t="s">
        <v>22</v>
      </c>
      <c r="B590" s="12" t="s">
        <v>5447</v>
      </c>
      <c r="C590" s="12"/>
      <c r="D590" s="12"/>
      <c r="E590" s="12"/>
      <c r="F590" s="12"/>
    </row>
    <row r="591" spans="1:6" x14ac:dyDescent="0.35">
      <c r="A591" s="12" t="s">
        <v>22</v>
      </c>
      <c r="B591" s="12" t="s">
        <v>5448</v>
      </c>
      <c r="C591" s="12"/>
      <c r="D591" s="12"/>
      <c r="E591" s="12"/>
      <c r="F591" s="12"/>
    </row>
    <row r="592" spans="1:6" x14ac:dyDescent="0.35">
      <c r="A592" s="12" t="s">
        <v>22</v>
      </c>
      <c r="B592" s="12" t="s">
        <v>5449</v>
      </c>
      <c r="C592" s="12"/>
      <c r="D592" s="12"/>
      <c r="E592" s="12"/>
      <c r="F592" s="12"/>
    </row>
    <row r="593" spans="1:6" x14ac:dyDescent="0.35">
      <c r="A593" s="12" t="s">
        <v>22</v>
      </c>
      <c r="B593" s="12" t="s">
        <v>5450</v>
      </c>
      <c r="C593" s="12"/>
      <c r="D593" s="12"/>
      <c r="E593" s="12"/>
      <c r="F593" s="12"/>
    </row>
    <row r="594" spans="1:6" x14ac:dyDescent="0.35">
      <c r="A594" s="12" t="s">
        <v>22</v>
      </c>
      <c r="B594" s="12" t="s">
        <v>5451</v>
      </c>
      <c r="C594" s="12"/>
      <c r="D594" s="12"/>
      <c r="E594" s="12"/>
      <c r="F594" s="12"/>
    </row>
    <row r="595" spans="1:6" x14ac:dyDescent="0.35">
      <c r="A595" s="12" t="s">
        <v>22</v>
      </c>
      <c r="B595" s="12" t="s">
        <v>5452</v>
      </c>
      <c r="C595" s="12"/>
      <c r="D595" s="12"/>
      <c r="E595" s="12"/>
      <c r="F595" s="12"/>
    </row>
    <row r="596" spans="1:6" x14ac:dyDescent="0.35">
      <c r="A596" s="12" t="s">
        <v>22</v>
      </c>
      <c r="B596" s="12" t="s">
        <v>5453</v>
      </c>
      <c r="C596" s="12"/>
      <c r="D596" s="12"/>
      <c r="E596" s="12"/>
      <c r="F596" s="12"/>
    </row>
    <row r="597" spans="1:6" x14ac:dyDescent="0.35">
      <c r="A597" s="12" t="s">
        <v>22</v>
      </c>
      <c r="B597" s="12" t="s">
        <v>5454</v>
      </c>
      <c r="C597" s="12"/>
      <c r="D597" s="12"/>
      <c r="E597" s="12"/>
      <c r="F597" s="12"/>
    </row>
    <row r="598" spans="1:6" x14ac:dyDescent="0.35">
      <c r="A598" s="12" t="s">
        <v>22</v>
      </c>
      <c r="B598" s="12" t="s">
        <v>5455</v>
      </c>
      <c r="C598" s="12"/>
      <c r="D598" s="12"/>
      <c r="E598" s="12"/>
      <c r="F598" s="12"/>
    </row>
    <row r="599" spans="1:6" x14ac:dyDescent="0.35">
      <c r="A599" s="12" t="s">
        <v>22</v>
      </c>
      <c r="B599" s="12" t="s">
        <v>5456</v>
      </c>
      <c r="C599" s="12"/>
      <c r="D599" s="12"/>
      <c r="E599" s="12"/>
      <c r="F599" s="12"/>
    </row>
    <row r="600" spans="1:6" x14ac:dyDescent="0.35">
      <c r="A600" s="12" t="s">
        <v>22</v>
      </c>
      <c r="B600" s="12" t="s">
        <v>1070</v>
      </c>
      <c r="C600" s="12"/>
      <c r="D600" s="12"/>
      <c r="E600" s="12"/>
      <c r="F600" s="12"/>
    </row>
    <row r="601" spans="1:6" x14ac:dyDescent="0.35">
      <c r="A601" s="12" t="s">
        <v>22</v>
      </c>
      <c r="B601" s="12" t="s">
        <v>5457</v>
      </c>
      <c r="C601" s="12"/>
      <c r="D601" s="12"/>
      <c r="E601" s="12"/>
      <c r="F601" s="12"/>
    </row>
    <row r="602" spans="1:6" x14ac:dyDescent="0.35">
      <c r="A602" s="12" t="s">
        <v>22</v>
      </c>
      <c r="B602" s="12" t="s">
        <v>1078</v>
      </c>
      <c r="C602" s="12"/>
      <c r="D602" s="12"/>
      <c r="E602" s="12"/>
      <c r="F602" s="12"/>
    </row>
    <row r="603" spans="1:6" x14ac:dyDescent="0.35">
      <c r="A603" s="12" t="s">
        <v>22</v>
      </c>
      <c r="B603" s="12" t="s">
        <v>5458</v>
      </c>
      <c r="C603" s="12"/>
      <c r="D603" s="12"/>
      <c r="E603" s="12"/>
      <c r="F603" s="12"/>
    </row>
    <row r="604" spans="1:6" x14ac:dyDescent="0.35">
      <c r="A604" s="12" t="s">
        <v>22</v>
      </c>
      <c r="B604" s="12" t="s">
        <v>5459</v>
      </c>
      <c r="C604" s="12"/>
      <c r="D604" s="12"/>
      <c r="E604" s="12"/>
      <c r="F604" s="12"/>
    </row>
    <row r="605" spans="1:6" x14ac:dyDescent="0.35">
      <c r="A605" s="12" t="s">
        <v>22</v>
      </c>
      <c r="B605" s="12" t="s">
        <v>5460</v>
      </c>
      <c r="C605" s="12"/>
      <c r="D605" s="12"/>
      <c r="E605" s="12"/>
      <c r="F605" s="12"/>
    </row>
    <row r="606" spans="1:6" x14ac:dyDescent="0.35">
      <c r="A606" s="12" t="s">
        <v>22</v>
      </c>
      <c r="B606" s="12" t="s">
        <v>5461</v>
      </c>
      <c r="C606" s="12"/>
      <c r="D606" s="12"/>
      <c r="E606" s="12"/>
      <c r="F606" s="12"/>
    </row>
    <row r="607" spans="1:6" x14ac:dyDescent="0.35">
      <c r="A607" s="12" t="s">
        <v>22</v>
      </c>
      <c r="B607" s="12" t="s">
        <v>5462</v>
      </c>
      <c r="C607" s="12"/>
      <c r="D607" s="12"/>
      <c r="E607" s="12"/>
      <c r="F607" s="12"/>
    </row>
    <row r="608" spans="1:6" x14ac:dyDescent="0.35">
      <c r="A608" s="12" t="s">
        <v>22</v>
      </c>
      <c r="B608" s="12" t="s">
        <v>5463</v>
      </c>
      <c r="C608" s="12"/>
      <c r="D608" s="12"/>
      <c r="E608" s="12"/>
      <c r="F608" s="12"/>
    </row>
    <row r="609" spans="1:6" x14ac:dyDescent="0.35">
      <c r="A609" s="12" t="s">
        <v>22</v>
      </c>
      <c r="B609" s="12" t="s">
        <v>5464</v>
      </c>
      <c r="C609" s="12"/>
      <c r="D609" s="12"/>
      <c r="E609" s="12"/>
      <c r="F609" s="12"/>
    </row>
    <row r="610" spans="1:6" x14ac:dyDescent="0.35">
      <c r="A610" s="12" t="s">
        <v>22</v>
      </c>
      <c r="B610" s="12" t="s">
        <v>5465</v>
      </c>
      <c r="C610" s="12"/>
      <c r="D610" s="12"/>
      <c r="E610" s="12"/>
      <c r="F610" s="12"/>
    </row>
    <row r="611" spans="1:6" x14ac:dyDescent="0.35">
      <c r="A611" s="12" t="s">
        <v>22</v>
      </c>
      <c r="B611" s="12" t="s">
        <v>5466</v>
      </c>
      <c r="C611" s="12"/>
      <c r="D611" s="12"/>
      <c r="E611" s="12"/>
      <c r="F611" s="12"/>
    </row>
    <row r="612" spans="1:6" x14ac:dyDescent="0.35">
      <c r="A612" s="12" t="s">
        <v>22</v>
      </c>
      <c r="B612" s="12" t="s">
        <v>5467</v>
      </c>
      <c r="C612" s="12"/>
      <c r="D612" s="12"/>
      <c r="E612" s="12"/>
      <c r="F612" s="12"/>
    </row>
    <row r="613" spans="1:6" x14ac:dyDescent="0.35">
      <c r="A613" s="12" t="s">
        <v>22</v>
      </c>
      <c r="B613" s="12" t="s">
        <v>5468</v>
      </c>
      <c r="C613" s="12"/>
      <c r="D613" s="12"/>
      <c r="E613" s="12"/>
      <c r="F613" s="12"/>
    </row>
    <row r="614" spans="1:6" x14ac:dyDescent="0.35">
      <c r="A614" s="12" t="s">
        <v>22</v>
      </c>
      <c r="B614" s="12" t="s">
        <v>5469</v>
      </c>
      <c r="C614" s="12"/>
      <c r="D614" s="12"/>
      <c r="E614" s="12"/>
      <c r="F614" s="12"/>
    </row>
    <row r="615" spans="1:6" x14ac:dyDescent="0.35">
      <c r="A615" s="12" t="s">
        <v>22</v>
      </c>
      <c r="B615" s="12" t="s">
        <v>5470</v>
      </c>
      <c r="C615" s="12"/>
      <c r="D615" s="12"/>
      <c r="E615" s="12"/>
      <c r="F615" s="12"/>
    </row>
    <row r="616" spans="1:6" x14ac:dyDescent="0.35">
      <c r="A616" s="12" t="s">
        <v>22</v>
      </c>
      <c r="B616" s="12" t="s">
        <v>5471</v>
      </c>
      <c r="C616" s="12"/>
      <c r="D616" s="12"/>
      <c r="E616" s="12"/>
      <c r="F616" s="12"/>
    </row>
  </sheetData>
  <mergeCells count="14">
    <mergeCell ref="A441:C441"/>
    <mergeCell ref="A485:C485"/>
    <mergeCell ref="A529:C529"/>
    <mergeCell ref="A573:C573"/>
    <mergeCell ref="A221:C221"/>
    <mergeCell ref="A265:C265"/>
    <mergeCell ref="A309:C309"/>
    <mergeCell ref="A353:C353"/>
    <mergeCell ref="A397:C397"/>
    <mergeCell ref="A2:C2"/>
    <mergeCell ref="A45:C45"/>
    <mergeCell ref="A89:C89"/>
    <mergeCell ref="A133:C133"/>
    <mergeCell ref="A177:C177"/>
  </mergeCells>
  <pageMargins left="0.70866141732283472" right="0.70866141732283472" top="0.74803149606299213" bottom="0.74803149606299213" header="0.31496062992125984" footer="0.31496062992125984"/>
  <pageSetup orientation="portrait" r:id="rId1"/>
  <headerFooter>
    <oddHeader>&amp;CCONSECUTIVO PARA LAS DECLARACIONES JURADAS DE TABACO</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D6C6E474103F34ABD59C556B0F2A432" ma:contentTypeVersion="10" ma:contentTypeDescription="Create a new document." ma:contentTypeScope="" ma:versionID="2197d48ab23db435def442ca38dab919">
  <xsd:schema xmlns:xsd="http://www.w3.org/2001/XMLSchema" xmlns:xs="http://www.w3.org/2001/XMLSchema" xmlns:p="http://schemas.microsoft.com/office/2006/metadata/properties" xmlns:ns3="3bf60ab7-c372-4431-85a8-76b332d700f7" xmlns:ns4="2e91aa25-6b37-461f-9bd4-06168e85f655" targetNamespace="http://schemas.microsoft.com/office/2006/metadata/properties" ma:root="true" ma:fieldsID="c74fc816dadb1bb35480d9f572b373c4" ns3:_="" ns4:_="">
    <xsd:import namespace="3bf60ab7-c372-4431-85a8-76b332d700f7"/>
    <xsd:import namespace="2e91aa25-6b37-461f-9bd4-06168e85f655"/>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EventHashCode" minOccurs="0"/>
                <xsd:element ref="ns4:MediaServiceGenerationTime"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f60ab7-c372-4431-85a8-76b332d700f7"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e91aa25-6b37-461f-9bd4-06168e85f65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AF3CE21-6689-4EB1-9101-CE6D3A55EDA6}">
  <ds:schemaRefs>
    <ds:schemaRef ds:uri="http://schemas.microsoft.com/sharepoint/v3/contenttype/forms"/>
  </ds:schemaRefs>
</ds:datastoreItem>
</file>

<file path=customXml/itemProps2.xml><?xml version="1.0" encoding="utf-8"?>
<ds:datastoreItem xmlns:ds="http://schemas.openxmlformats.org/officeDocument/2006/customXml" ds:itemID="{E44C3AD7-A958-4303-8BE9-866EDBE53712}">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1B172B87-22E5-4066-81B2-8D87EC5C2E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f60ab7-c372-4431-85a8-76b332d700f7"/>
    <ds:schemaRef ds:uri="2e91aa25-6b37-461f-9bd4-06168e85f6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DECLARACIONES JURADAS DE TABACO</vt:lpstr>
      <vt:lpstr>Hoja2</vt:lpstr>
      <vt:lpstr>DESINSCRIPCIÓN</vt:lpstr>
      <vt:lpstr>Hoja1</vt:lpstr>
      <vt:lpstr>CONSECUTIVOS</vt:lpstr>
      <vt:lpstr>CONSECUTIVO</vt:lpstr>
      <vt:lpstr>'DECLARACIONES JURADAS DE TABACO'!Área_de_impresión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Lexy</dc:creator>
  <cp:keywords/>
  <dc:description/>
  <cp:lastModifiedBy>Katherine Araya</cp:lastModifiedBy>
  <cp:revision/>
  <dcterms:created xsi:type="dcterms:W3CDTF">2012-10-13T16:13:11Z</dcterms:created>
  <dcterms:modified xsi:type="dcterms:W3CDTF">2024-06-28T17:43:32Z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0x0101003D6C6E474103F34ABD59C556B0F2A432</vt:lpwstr>
  </property>
</Properties>
</file>