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anessa\Documents\Red Transparencia (Proveeduría)\"/>
    </mc:Choice>
  </mc:AlternateContent>
  <bookViews>
    <workbookView xWindow="0" yWindow="0" windowWidth="21570" windowHeight="9435"/>
  </bookViews>
  <sheets>
    <sheet name="63000" sheetId="1" r:id="rId1"/>
  </sheets>
  <definedNames>
    <definedName name="_xlnm._FilterDatabase" localSheetId="0" hidden="1">'63000'!$A$6:$L$449</definedName>
    <definedName name="_xlnm.Database" localSheetId="0">'63000'!$B$6:$L$6</definedName>
  </definedNames>
  <calcPr calcId="162913"/>
</workbook>
</file>

<file path=xl/calcChain.xml><?xml version="1.0" encoding="utf-8"?>
<calcChain xmlns="http://schemas.openxmlformats.org/spreadsheetml/2006/main">
  <c r="L446" i="1" l="1"/>
  <c r="L445" i="1"/>
  <c r="L27" i="1" l="1"/>
  <c r="L26" i="1"/>
  <c r="L25" i="1"/>
  <c r="L24" i="1"/>
  <c r="L23" i="1"/>
  <c r="L22" i="1"/>
  <c r="L21" i="1"/>
  <c r="L20" i="1"/>
  <c r="L19" i="1"/>
  <c r="L18" i="1"/>
  <c r="L17" i="1"/>
  <c r="L16" i="1"/>
  <c r="L15" i="1"/>
  <c r="L14" i="1"/>
  <c r="L13" i="1"/>
  <c r="L12" i="1"/>
  <c r="L11" i="1"/>
  <c r="L164" i="1" l="1"/>
  <c r="L163" i="1"/>
  <c r="L162" i="1"/>
  <c r="L161" i="1" l="1"/>
  <c r="L160" i="1"/>
  <c r="L159" i="1"/>
  <c r="L158" i="1"/>
  <c r="L157" i="1"/>
  <c r="L156" i="1"/>
  <c r="L155" i="1"/>
  <c r="L154" i="1"/>
  <c r="L153" i="1"/>
  <c r="L152" i="1"/>
  <c r="L151" i="1"/>
  <c r="L150" i="1"/>
  <c r="L149" i="1"/>
  <c r="L148" i="1"/>
  <c r="L147" i="1"/>
  <c r="L146" i="1"/>
  <c r="L145" i="1"/>
  <c r="L144" i="1"/>
  <c r="L143" i="1"/>
  <c r="L142" i="1"/>
  <c r="L141" i="1"/>
  <c r="L140" i="1"/>
  <c r="L139" i="1"/>
  <c r="L138" i="1"/>
  <c r="L137" i="1"/>
  <c r="L136" i="1"/>
  <c r="L135" i="1"/>
  <c r="L134" i="1"/>
  <c r="L133" i="1"/>
  <c r="L132" i="1"/>
  <c r="L131" i="1"/>
  <c r="L126" i="1"/>
  <c r="L125" i="1"/>
  <c r="L124" i="1"/>
  <c r="L123" i="1"/>
  <c r="L122" i="1"/>
  <c r="L121" i="1"/>
  <c r="L120" i="1"/>
  <c r="L119" i="1"/>
  <c r="L118" i="1"/>
  <c r="L117" i="1"/>
  <c r="L116" i="1"/>
  <c r="L115" i="1"/>
  <c r="L114" i="1"/>
  <c r="L113" i="1"/>
  <c r="L112" i="1"/>
  <c r="L111" i="1"/>
  <c r="L110" i="1"/>
  <c r="L109" i="1"/>
  <c r="L108" i="1"/>
  <c r="L107" i="1"/>
  <c r="L106" i="1"/>
  <c r="L105" i="1"/>
  <c r="L104" i="1"/>
  <c r="L103" i="1"/>
  <c r="L102" i="1"/>
  <c r="L101" i="1"/>
  <c r="L100" i="1"/>
  <c r="L99" i="1"/>
  <c r="L98" i="1"/>
  <c r="L97" i="1"/>
  <c r="L96" i="1"/>
  <c r="L95" i="1"/>
  <c r="L94" i="1"/>
  <c r="L93" i="1"/>
  <c r="L92" i="1"/>
  <c r="L91" i="1"/>
  <c r="L90" i="1"/>
  <c r="L89" i="1"/>
  <c r="L88" i="1"/>
  <c r="L86" i="1"/>
  <c r="L85" i="1"/>
  <c r="L84" i="1"/>
  <c r="L83" i="1"/>
  <c r="L82" i="1"/>
  <c r="L81" i="1"/>
  <c r="L80" i="1"/>
  <c r="L79" i="1"/>
  <c r="L78" i="1"/>
  <c r="L77" i="1"/>
  <c r="L76" i="1" l="1"/>
  <c r="L75" i="1"/>
  <c r="L74" i="1"/>
  <c r="L73" i="1"/>
  <c r="L72" i="1"/>
  <c r="L71" i="1"/>
  <c r="L70" i="1"/>
  <c r="L69" i="1"/>
  <c r="L68" i="1"/>
  <c r="L67" i="1"/>
  <c r="L66" i="1"/>
  <c r="L65" i="1"/>
  <c r="L64" i="1"/>
  <c r="L63" i="1"/>
  <c r="L62" i="1"/>
  <c r="L61" i="1"/>
  <c r="L60" i="1"/>
  <c r="L59" i="1"/>
  <c r="L58" i="1"/>
  <c r="L57" i="1"/>
  <c r="L56" i="1"/>
  <c r="L55" i="1"/>
  <c r="L54" i="1"/>
  <c r="L53" i="1"/>
  <c r="L52" i="1"/>
  <c r="L51" i="1"/>
  <c r="L50" i="1"/>
  <c r="L49" i="1"/>
  <c r="L48" i="1"/>
  <c r="L47" i="1"/>
  <c r="L46" i="1"/>
  <c r="L45" i="1"/>
  <c r="L44" i="1"/>
  <c r="L43" i="1"/>
  <c r="L42" i="1"/>
  <c r="L41" i="1"/>
  <c r="L40" i="1"/>
  <c r="L39" i="1"/>
  <c r="L38" i="1"/>
  <c r="L37" i="1"/>
  <c r="L36" i="1"/>
  <c r="L35" i="1"/>
  <c r="L34" i="1"/>
  <c r="L33" i="1"/>
  <c r="L32" i="1"/>
  <c r="L31" i="1"/>
  <c r="L30" i="1"/>
  <c r="L29" i="1"/>
  <c r="L28" i="1" l="1"/>
  <c r="L448" i="1"/>
  <c r="L447" i="1"/>
  <c r="L444" i="1"/>
  <c r="L443" i="1"/>
  <c r="L442" i="1"/>
  <c r="L441" i="1"/>
  <c r="L440" i="1"/>
  <c r="L439" i="1"/>
  <c r="L438" i="1"/>
  <c r="L437" i="1"/>
  <c r="L436" i="1"/>
  <c r="L435" i="1"/>
  <c r="L434" i="1"/>
  <c r="L433" i="1"/>
  <c r="L432" i="1"/>
  <c r="L431" i="1"/>
  <c r="L430" i="1"/>
  <c r="L429" i="1"/>
  <c r="L428" i="1"/>
  <c r="L427" i="1"/>
  <c r="L426" i="1"/>
  <c r="L425" i="1"/>
  <c r="L424" i="1"/>
  <c r="L423" i="1"/>
  <c r="L422" i="1"/>
  <c r="L421" i="1"/>
  <c r="L420" i="1"/>
  <c r="L419" i="1"/>
  <c r="L418" i="1"/>
  <c r="L417" i="1"/>
  <c r="L416" i="1"/>
  <c r="L415" i="1"/>
  <c r="L414" i="1"/>
  <c r="L413" i="1"/>
  <c r="L412" i="1"/>
  <c r="L411" i="1"/>
  <c r="L410" i="1"/>
  <c r="L409" i="1"/>
  <c r="L408" i="1"/>
  <c r="L407" i="1"/>
  <c r="L406" i="1"/>
  <c r="L405" i="1"/>
  <c r="L404" i="1"/>
  <c r="L403" i="1"/>
  <c r="L402" i="1"/>
  <c r="L401" i="1"/>
  <c r="L400" i="1"/>
  <c r="L399" i="1"/>
  <c r="L398" i="1"/>
  <c r="L397" i="1"/>
  <c r="L396" i="1"/>
  <c r="L395" i="1"/>
  <c r="L394" i="1"/>
  <c r="L393" i="1"/>
  <c r="L392" i="1"/>
  <c r="L391" i="1"/>
  <c r="L390" i="1"/>
  <c r="L389" i="1"/>
  <c r="L388" i="1"/>
  <c r="L387" i="1"/>
  <c r="L386" i="1"/>
  <c r="L385" i="1"/>
  <c r="L384" i="1"/>
  <c r="L383" i="1"/>
  <c r="L382" i="1"/>
  <c r="L381" i="1"/>
  <c r="L380" i="1"/>
  <c r="L379" i="1"/>
  <c r="L378" i="1"/>
  <c r="L377" i="1"/>
  <c r="L376" i="1"/>
  <c r="L375" i="1"/>
  <c r="L374" i="1"/>
  <c r="L373" i="1"/>
  <c r="L372" i="1"/>
  <c r="L371" i="1"/>
  <c r="L370" i="1"/>
  <c r="L369" i="1"/>
  <c r="L368" i="1"/>
  <c r="L367" i="1"/>
  <c r="L366" i="1"/>
  <c r="L365" i="1"/>
  <c r="L364" i="1"/>
  <c r="L363" i="1"/>
  <c r="L362" i="1"/>
  <c r="L361" i="1"/>
  <c r="L360" i="1"/>
  <c r="L359" i="1"/>
  <c r="L358" i="1"/>
  <c r="L357" i="1"/>
  <c r="L356" i="1"/>
  <c r="L355" i="1"/>
  <c r="L354" i="1"/>
  <c r="L353" i="1"/>
  <c r="L352" i="1"/>
  <c r="L351" i="1"/>
  <c r="L350" i="1"/>
  <c r="L349" i="1"/>
  <c r="L348" i="1"/>
  <c r="L347" i="1"/>
  <c r="L346" i="1"/>
  <c r="L345" i="1"/>
  <c r="L344" i="1"/>
  <c r="L343" i="1"/>
  <c r="L342" i="1"/>
  <c r="L341" i="1"/>
  <c r="L340" i="1"/>
  <c r="L339" i="1"/>
  <c r="L338" i="1"/>
  <c r="L337" i="1"/>
  <c r="L336" i="1"/>
  <c r="L335" i="1"/>
  <c r="L334" i="1"/>
  <c r="L333" i="1"/>
  <c r="L332" i="1"/>
  <c r="L331" i="1"/>
  <c r="L330" i="1"/>
  <c r="L329" i="1"/>
  <c r="L328" i="1"/>
  <c r="L327" i="1"/>
  <c r="L326" i="1"/>
  <c r="L325" i="1"/>
  <c r="L324" i="1"/>
  <c r="L323" i="1"/>
  <c r="L322" i="1"/>
  <c r="L321" i="1"/>
  <c r="L320" i="1"/>
  <c r="L319" i="1"/>
  <c r="L318" i="1"/>
  <c r="L317" i="1"/>
  <c r="L316" i="1"/>
  <c r="L315" i="1"/>
  <c r="L314" i="1"/>
  <c r="L313" i="1"/>
  <c r="L312" i="1"/>
  <c r="L311" i="1"/>
  <c r="L310" i="1"/>
  <c r="L309" i="1"/>
  <c r="L308" i="1"/>
  <c r="L307" i="1"/>
  <c r="L306" i="1"/>
  <c r="L305" i="1"/>
  <c r="L304" i="1"/>
  <c r="L303" i="1"/>
  <c r="L302" i="1"/>
  <c r="L301" i="1"/>
  <c r="L300" i="1"/>
  <c r="L299" i="1"/>
  <c r="L298" i="1"/>
  <c r="L297" i="1"/>
  <c r="L296" i="1"/>
  <c r="L295" i="1"/>
  <c r="L294" i="1"/>
  <c r="L293" i="1"/>
  <c r="L292" i="1"/>
  <c r="L291" i="1"/>
  <c r="L290" i="1"/>
  <c r="L289" i="1"/>
  <c r="L288" i="1"/>
  <c r="L287" i="1"/>
  <c r="L286" i="1"/>
  <c r="L285" i="1"/>
  <c r="L284" i="1"/>
  <c r="L283" i="1"/>
  <c r="L282" i="1"/>
  <c r="L281" i="1"/>
  <c r="L280" i="1"/>
  <c r="L279" i="1"/>
  <c r="L278" i="1"/>
  <c r="L277" i="1"/>
  <c r="L276" i="1"/>
  <c r="L275" i="1"/>
  <c r="L274" i="1"/>
  <c r="L273" i="1"/>
  <c r="L272" i="1"/>
  <c r="L271" i="1"/>
  <c r="L270" i="1"/>
  <c r="L269" i="1"/>
  <c r="L268" i="1"/>
  <c r="L267" i="1"/>
  <c r="L266" i="1"/>
  <c r="L265" i="1"/>
  <c r="L264" i="1"/>
  <c r="L263" i="1"/>
  <c r="L262" i="1"/>
  <c r="L261" i="1"/>
  <c r="L260" i="1"/>
  <c r="L259" i="1"/>
  <c r="L258" i="1"/>
  <c r="L257" i="1"/>
  <c r="L256" i="1"/>
  <c r="L255" i="1"/>
  <c r="L254" i="1"/>
  <c r="L253" i="1"/>
  <c r="L252" i="1"/>
  <c r="L251" i="1"/>
  <c r="L250" i="1"/>
  <c r="L249" i="1"/>
  <c r="L248" i="1"/>
  <c r="L247" i="1"/>
  <c r="L246" i="1"/>
  <c r="L245" i="1"/>
  <c r="L244" i="1"/>
  <c r="L243" i="1"/>
  <c r="L242" i="1"/>
  <c r="L241" i="1"/>
  <c r="L240" i="1"/>
  <c r="L239" i="1"/>
  <c r="L238" i="1"/>
  <c r="L237" i="1"/>
  <c r="L236" i="1"/>
  <c r="L235" i="1"/>
  <c r="L234" i="1"/>
  <c r="L233" i="1"/>
  <c r="L232" i="1"/>
  <c r="L231" i="1"/>
  <c r="L230" i="1"/>
  <c r="L229" i="1"/>
  <c r="L228" i="1"/>
  <c r="L227" i="1"/>
  <c r="L226" i="1"/>
  <c r="L225" i="1"/>
  <c r="L224" i="1"/>
  <c r="L223" i="1"/>
  <c r="L222" i="1"/>
  <c r="L221" i="1"/>
  <c r="L220" i="1"/>
  <c r="L219" i="1"/>
  <c r="L218" i="1"/>
  <c r="L217" i="1"/>
  <c r="L216" i="1"/>
  <c r="L215" i="1"/>
  <c r="L214" i="1"/>
  <c r="L213" i="1"/>
  <c r="L212" i="1"/>
  <c r="L211" i="1"/>
  <c r="L210" i="1"/>
  <c r="L209" i="1"/>
  <c r="L208" i="1"/>
  <c r="L207" i="1"/>
  <c r="L206" i="1"/>
  <c r="L205" i="1"/>
  <c r="L204" i="1"/>
  <c r="L203" i="1"/>
  <c r="L202" i="1"/>
  <c r="L201" i="1"/>
  <c r="L200" i="1"/>
  <c r="L199" i="1"/>
  <c r="L198" i="1"/>
  <c r="L197" i="1"/>
  <c r="L196" i="1"/>
  <c r="L195" i="1"/>
  <c r="L194" i="1"/>
  <c r="L193" i="1"/>
  <c r="L192" i="1"/>
  <c r="L191" i="1"/>
  <c r="L190" i="1"/>
  <c r="L189" i="1"/>
  <c r="L188" i="1"/>
  <c r="L187" i="1"/>
  <c r="L186" i="1"/>
  <c r="L185" i="1"/>
  <c r="L184" i="1"/>
  <c r="L183" i="1"/>
  <c r="L182" i="1"/>
  <c r="L181" i="1"/>
  <c r="L180" i="1"/>
  <c r="L179" i="1"/>
  <c r="L178" i="1"/>
  <c r="L177" i="1"/>
  <c r="L176" i="1"/>
  <c r="L175" i="1"/>
  <c r="L174" i="1"/>
  <c r="L173" i="1"/>
  <c r="L172" i="1"/>
  <c r="L171" i="1"/>
  <c r="L170" i="1"/>
  <c r="L169" i="1"/>
  <c r="L168" i="1"/>
  <c r="L167" i="1"/>
  <c r="L166" i="1"/>
  <c r="L165" i="1"/>
  <c r="L130" i="1"/>
  <c r="L129" i="1"/>
  <c r="L128" i="1"/>
  <c r="L127" i="1"/>
  <c r="L87" i="1"/>
  <c r="L10" i="1"/>
  <c r="L9" i="1"/>
  <c r="L8" i="1"/>
  <c r="L7" i="1"/>
  <c r="L449" i="1" l="1"/>
</calcChain>
</file>

<file path=xl/sharedStrings.xml><?xml version="1.0" encoding="utf-8"?>
<sst xmlns="http://schemas.openxmlformats.org/spreadsheetml/2006/main" count="2703" uniqueCount="464">
  <si>
    <t>MINISTERIO DE SALUD</t>
  </si>
  <si>
    <t>PROVEEDURÍA INSTITUCIONAL</t>
  </si>
  <si>
    <t>GOBIERNO CENTRAL</t>
  </si>
  <si>
    <t>ID_MINISTERIO</t>
  </si>
  <si>
    <t>ID_PROGRAMA</t>
  </si>
  <si>
    <t>ID_SUBPROGRAMA</t>
  </si>
  <si>
    <t>CÓDIGO MERCANCÍA</t>
  </si>
  <si>
    <t>DESCRIPCIÓN</t>
  </si>
  <si>
    <t>UNID</t>
  </si>
  <si>
    <t>EMPAQUE</t>
  </si>
  <si>
    <t>TIPO FUENTE</t>
  </si>
  <si>
    <t>PERIODO</t>
  </si>
  <si>
    <t>CANTIDAD</t>
  </si>
  <si>
    <t>MONTO TOTAL ESTIMADO</t>
  </si>
  <si>
    <t>1.1.1.1.211.000</t>
  </si>
  <si>
    <t>UNI</t>
  </si>
  <si>
    <t>001</t>
  </si>
  <si>
    <t>I Y II SEMESTRE</t>
  </si>
  <si>
    <t>29904140000001</t>
  </si>
  <si>
    <t>GUANTES</t>
  </si>
  <si>
    <t>29905900000040</t>
  </si>
  <si>
    <t>CLORO LIQUIDO</t>
  </si>
  <si>
    <t>29905025000001</t>
  </si>
  <si>
    <t>DESINFECTANTE</t>
  </si>
  <si>
    <t>29905045000005</t>
  </si>
  <si>
    <t>DETERGENTE</t>
  </si>
  <si>
    <t>KG</t>
  </si>
  <si>
    <t>29905045000275</t>
  </si>
  <si>
    <t>JABON LAVAPLATOS EN CREMA</t>
  </si>
  <si>
    <t>29905045000290</t>
  </si>
  <si>
    <t>JABON LIQUIDO BACTERICIDA PARA MANOS</t>
  </si>
  <si>
    <t>L</t>
  </si>
  <si>
    <t>29905050000550</t>
  </si>
  <si>
    <t>DESODORANTE AMBIENTAL GERMICIDA</t>
  </si>
  <si>
    <t>29905060000160</t>
  </si>
  <si>
    <t>BOLSA PLASTICA PARA BASURA</t>
  </si>
  <si>
    <t>29905060100010</t>
  </si>
  <si>
    <t>BOLSA GRANDE PARA BASURA (60.9 X 76.2 CMS).</t>
  </si>
  <si>
    <t>29905060100015</t>
  </si>
  <si>
    <t>BOLSA PARA BASURA, TIPO JARDIN, 10 UDS. APROX.</t>
  </si>
  <si>
    <t xml:space="preserve">TOTAL GENERAL </t>
  </si>
  <si>
    <t>ESTROPAJOS</t>
  </si>
  <si>
    <t>PAÑOS DE ALGODÓN</t>
  </si>
  <si>
    <t>ESCOBAS DOMESTICAS</t>
  </si>
  <si>
    <t>HISOPOS PARA INODORO</t>
  </si>
  <si>
    <t>LIMPIADOR ESPECIAL PARA EQUIPO COMPUTO</t>
  </si>
  <si>
    <t>LIMPIADOR DE CRISTALES</t>
  </si>
  <si>
    <t>PALO DE PISO</t>
  </si>
  <si>
    <t>VENTOSA PARA ASEO INODOROS</t>
  </si>
  <si>
    <t>PALA PARA BASURA</t>
  </si>
  <si>
    <t>ESPONJA LAVAPLATOS</t>
  </si>
  <si>
    <t>DESODORANTE AMBIENTAL EN AEROSOL</t>
  </si>
  <si>
    <t>JABON ALCOHOL GEL PARA LAVADO MANOS EN SECO</t>
  </si>
  <si>
    <t>BANDERAS</t>
  </si>
  <si>
    <t>UNIDAD</t>
  </si>
  <si>
    <t>PAQ. 100 GRAMOS</t>
  </si>
  <si>
    <t>CAJA 12 U</t>
  </si>
  <si>
    <t>Paquete, caja o empaque de 12 unidades</t>
  </si>
  <si>
    <t>Paquete, caja o empaque de 10 unidades</t>
  </si>
  <si>
    <t>Paquete, caja o empaque de 25 unidades</t>
  </si>
  <si>
    <t>Paquete, caja o empaque de 100 unidades</t>
  </si>
  <si>
    <t>Paquete, caja o empaque de 50 unidades</t>
  </si>
  <si>
    <t>CAJA 1000 U</t>
  </si>
  <si>
    <t>CAJA 2000 U</t>
  </si>
  <si>
    <t>CAJA 5000 U</t>
  </si>
  <si>
    <t>CAJA 100 U</t>
  </si>
  <si>
    <t>CAJA 10 U</t>
  </si>
  <si>
    <t>CAJA 50 JUEGOS</t>
  </si>
  <si>
    <t>CAJA 250 U</t>
  </si>
  <si>
    <t>PAQ. 10 U</t>
  </si>
  <si>
    <t>Unidad</t>
  </si>
  <si>
    <t>ROLLO 20 MTS</t>
  </si>
  <si>
    <t>PRECIO</t>
  </si>
  <si>
    <t>Almohadilla para mouse con descansa muñeca</t>
  </si>
  <si>
    <t>Apoya o descansa muñeca para teclado</t>
  </si>
  <si>
    <t>Almohadilla para sellos de hule</t>
  </si>
  <si>
    <t>Bandas de hule No. 18</t>
  </si>
  <si>
    <t>Bandas de hule No. 32</t>
  </si>
  <si>
    <t>Banderitas (tape-flag)</t>
  </si>
  <si>
    <t>Bolígrafo</t>
  </si>
  <si>
    <t xml:space="preserve">Bolígrafo </t>
  </si>
  <si>
    <t>Borrador</t>
  </si>
  <si>
    <t>Borrador tipo lapicero</t>
  </si>
  <si>
    <t>Borrador para pizarra acrílica</t>
  </si>
  <si>
    <t>Borrador para tinta y lápiz</t>
  </si>
  <si>
    <t>Calculadora científica manual</t>
  </si>
  <si>
    <t>Calculadora solar</t>
  </si>
  <si>
    <t>Folder plástico</t>
  </si>
  <si>
    <t>Cassette cinta normal de 60 minutos</t>
  </si>
  <si>
    <t xml:space="preserve">Cejillas plásticas </t>
  </si>
  <si>
    <t>Cejillas plásticas oficio</t>
  </si>
  <si>
    <t>Chinche</t>
  </si>
  <si>
    <t>Chinches de colores</t>
  </si>
  <si>
    <t>Cinta adhesiva mágica de 1,89 cms</t>
  </si>
  <si>
    <t>Cinta adhesiva para enmascarar (masking tape), de 1,27 cm</t>
  </si>
  <si>
    <t>Cinta adhesiva plástica mágica de 18 mm x 33 metros</t>
  </si>
  <si>
    <t>Cinta adhesiva plástica transparente de 12 mm</t>
  </si>
  <si>
    <t>Cinta adhesiva plástica transparente de 18 mm</t>
  </si>
  <si>
    <t>Cinta adhesiva plástica transparente de 25 mm</t>
  </si>
  <si>
    <t>Cinta adhesiva PVC para empaque</t>
  </si>
  <si>
    <t xml:space="preserve">Cinta bicolor </t>
  </si>
  <si>
    <t>Cinta engomada para encuadernación, de 2,54 cms de ancho</t>
  </si>
  <si>
    <t>Cinta engomada para encuadernación de 3,81 cms de ancho</t>
  </si>
  <si>
    <t>Cinta engomada para encuadernación, de 5,08 cms de ancho</t>
  </si>
  <si>
    <t>Clip No. 1</t>
  </si>
  <si>
    <t>Clip No. 2</t>
  </si>
  <si>
    <t>Clip tamaño jumbo</t>
  </si>
  <si>
    <t>Clip tipo mariposa</t>
  </si>
  <si>
    <t>Corrector líquido blanco (diluible en agua) de 20 ml</t>
  </si>
  <si>
    <t>Corrector líquido tipo lápiz</t>
  </si>
  <si>
    <t>Cortapapel (tipo cutter)</t>
  </si>
  <si>
    <t>Disco compacto en blanco</t>
  </si>
  <si>
    <t>Disco compacto en blanco regrabable</t>
  </si>
  <si>
    <t>Disco DVD</t>
  </si>
  <si>
    <t>Disco DVD regrabable</t>
  </si>
  <si>
    <t xml:space="preserve">Dispensador para cinta adhesiva </t>
  </si>
  <si>
    <t>Engrapadora de metal</t>
  </si>
  <si>
    <t xml:space="preserve">Engrapadora </t>
  </si>
  <si>
    <t>Engrapadora metálica, tipo comercial</t>
  </si>
  <si>
    <t>Fechador manual cuatro bandas de hule</t>
  </si>
  <si>
    <t>Fechadores automáticos</t>
  </si>
  <si>
    <t>Goma blanca</t>
  </si>
  <si>
    <t>Goma de silicone</t>
  </si>
  <si>
    <t>Goma lápiz adhesivo tamaño a escoger</t>
  </si>
  <si>
    <t>Goma loca (uso múltiple)</t>
  </si>
  <si>
    <t>Gomero tipo lápiz</t>
  </si>
  <si>
    <t>Grapas</t>
  </si>
  <si>
    <t>Grapas industriales</t>
  </si>
  <si>
    <t>Grapas para engrapadora estandar</t>
  </si>
  <si>
    <t xml:space="preserve">Humedecedor de dedos </t>
  </si>
  <si>
    <t>Lámina transparente para quemar</t>
  </si>
  <si>
    <t>Lapiz Bicolor delgado</t>
  </si>
  <si>
    <t>Lápices de color, de 12 unidades</t>
  </si>
  <si>
    <t>Lápiz mina negra</t>
  </si>
  <si>
    <t>Lápiz mina negra para dibujo</t>
  </si>
  <si>
    <t>Llave maya</t>
  </si>
  <si>
    <t>Máquina sacapuntas</t>
  </si>
  <si>
    <t>Marcador azul, punta gruesa biselada</t>
  </si>
  <si>
    <t>Marcador de felpa, punta redonda, color a escoger</t>
  </si>
  <si>
    <t>Marcador para láminas transparente</t>
  </si>
  <si>
    <t>Marcador negro, punta gruesa biselada</t>
  </si>
  <si>
    <t>Marcador fosforescente</t>
  </si>
  <si>
    <t>Marcador fosforescente, punta fina</t>
  </si>
  <si>
    <t>Marcador fosforescente, punta gruesa.</t>
  </si>
  <si>
    <t>Marcador rojo punta gruesa biselada</t>
  </si>
  <si>
    <t>Marcador rojo para pizarra acrílica</t>
  </si>
  <si>
    <t>Marcador azul para pizarra acrílica</t>
  </si>
  <si>
    <t>Marcador negro para pizarra acrílica</t>
  </si>
  <si>
    <t>Marcador</t>
  </si>
  <si>
    <t>Microcassette  de audio de 60 minutos</t>
  </si>
  <si>
    <t>Minas de 0,7 mm</t>
  </si>
  <si>
    <t>Minas de 0,5 mm, dureza HB</t>
  </si>
  <si>
    <t>Minas de 0,9 mm</t>
  </si>
  <si>
    <t>Mini CD-R</t>
  </si>
  <si>
    <t xml:space="preserve">Numerador automático </t>
  </si>
  <si>
    <t>Numerador automático de metal</t>
  </si>
  <si>
    <t>Paño antiestático para equipo de cómputo</t>
  </si>
  <si>
    <t>Papelera de metal, de 3 compartimientos</t>
  </si>
  <si>
    <t xml:space="preserve">Papelera plástica </t>
  </si>
  <si>
    <t>Peine para encuadernar</t>
  </si>
  <si>
    <t>Perforadora de 3 huecos</t>
  </si>
  <si>
    <t>Perforadora industrial</t>
  </si>
  <si>
    <t>Perforadora mediana de metal, de dos huecos</t>
  </si>
  <si>
    <t>Pin para pizarra de corcho</t>
  </si>
  <si>
    <t>Portaclip magnético</t>
  </si>
  <si>
    <t>Portafolio</t>
  </si>
  <si>
    <t>Portaminas de 0,5 mm</t>
  </si>
  <si>
    <t>Portaminas de 0,7 mm</t>
  </si>
  <si>
    <t>Portasellos metálico</t>
  </si>
  <si>
    <t>Prensa para folder</t>
  </si>
  <si>
    <t>Prensa tipo lotería</t>
  </si>
  <si>
    <t>Refuerzo para perforaciones</t>
  </si>
  <si>
    <t xml:space="preserve">Regla metálica de 30 cms </t>
  </si>
  <si>
    <t xml:space="preserve">Regla metálica de 50 cms </t>
  </si>
  <si>
    <t xml:space="preserve">Regla plástica de 30 cms </t>
  </si>
  <si>
    <t>Repuesto para borrador tipo lapicero</t>
  </si>
  <si>
    <t>Resorte plástico para encuadernar</t>
  </si>
  <si>
    <t>Sacagrapa de metal y polietileno</t>
  </si>
  <si>
    <t>Sello automático</t>
  </si>
  <si>
    <t>Tajadores</t>
  </si>
  <si>
    <t>Tijera común</t>
  </si>
  <si>
    <t>Tijera grande</t>
  </si>
  <si>
    <t>Tijeras tipo oficina</t>
  </si>
  <si>
    <t>Tornillo de aluminio para encuadernación de 1,55 cms</t>
  </si>
  <si>
    <t>Cinta para impresora Epson</t>
  </si>
  <si>
    <t>CLIP NO. 1</t>
  </si>
  <si>
    <t>Plástico para encuadernar</t>
  </si>
  <si>
    <t>Agenda de taco para escritorio</t>
  </si>
  <si>
    <t>Archivador acordeón</t>
  </si>
  <si>
    <t>Archivador de cartón media carta</t>
  </si>
  <si>
    <t>Archivadores de cartón, tamaño carta</t>
  </si>
  <si>
    <t>Archivadores de cartón, tamaño oficio</t>
  </si>
  <si>
    <t xml:space="preserve">Block rayado común </t>
  </si>
  <si>
    <t>Block para notas adhesivas en la parte superior -quita y pon-</t>
  </si>
  <si>
    <t xml:space="preserve">Cajas de cartón </t>
  </si>
  <si>
    <t>Carpetas colgantes tamaño carta</t>
  </si>
  <si>
    <t>Carpetas colgantes tamaño oficio</t>
  </si>
  <si>
    <t>Carpetas manila tamaño carta</t>
  </si>
  <si>
    <t>Carpetas manila tamaño oficio</t>
  </si>
  <si>
    <t>Cartones</t>
  </si>
  <si>
    <t>Cartulina barnizable, calibre 12</t>
  </si>
  <si>
    <t>Cartulina Bristol, color y medidas a escoger</t>
  </si>
  <si>
    <t>Cartulina de lino, de 220 gramos, color a escoger</t>
  </si>
  <si>
    <t>Cartulina kimberly, tamaño carta, de 220 gramos</t>
  </si>
  <si>
    <t>Cartulina satinada color y medidas a escoger</t>
  </si>
  <si>
    <t xml:space="preserve">Cinta de papel para máquina calculadora </t>
  </si>
  <si>
    <t xml:space="preserve">Cinta de papel para máquina sumadora </t>
  </si>
  <si>
    <t xml:space="preserve">Cinta de papel para sumadora </t>
  </si>
  <si>
    <t>Cintas para calculadora y sumadora</t>
  </si>
  <si>
    <t xml:space="preserve">Cuaderno de resortes de 80 hojas, de 21 x 17 cms </t>
  </si>
  <si>
    <t xml:space="preserve">Cuaderno de resortes de 80 hojas, de 21 x 27 cms </t>
  </si>
  <si>
    <t>Cuaderno rayado común</t>
  </si>
  <si>
    <t>Cuaderno rayado común de 50 hojas</t>
  </si>
  <si>
    <t>Cubo de papel en diferentes colores</t>
  </si>
  <si>
    <t>Cubo de papel blanco</t>
  </si>
  <si>
    <t>Diccionario de la Lengua española enciclopédico</t>
  </si>
  <si>
    <t>Divisiones para ampo</t>
  </si>
  <si>
    <t>Etiquetas autoadhesivas</t>
  </si>
  <si>
    <t>Libretas de resortes de 80 hojas, tamaño carta</t>
  </si>
  <si>
    <t>Libretas de resortes de 80 hojas, tamaño media carta</t>
  </si>
  <si>
    <t>Libreta de taquigrafía plastificada</t>
  </si>
  <si>
    <t>Libreta índice telefónico</t>
  </si>
  <si>
    <t>Libro de actas de 100 folios</t>
  </si>
  <si>
    <t>Libro de actas de 150 folios</t>
  </si>
  <si>
    <t>Libro de actas de 200 folios</t>
  </si>
  <si>
    <t>Libro de actas de 300 folios</t>
  </si>
  <si>
    <t>Libro de actas, de 400 folios</t>
  </si>
  <si>
    <t>Libro de actas de 500 folios</t>
  </si>
  <si>
    <t>Libro diario de contabilidad de 200 folios</t>
  </si>
  <si>
    <t>Libro mayor de contabilidad de 200 folios</t>
  </si>
  <si>
    <t>Papel bond blanco, tamaño oficio</t>
  </si>
  <si>
    <t>Papel bond blanco, 75 gramos, tamaño carta, original y fotocopiadora</t>
  </si>
  <si>
    <t>Papel bond de 75 g , en láminas</t>
  </si>
  <si>
    <t>Papel bristol</t>
  </si>
  <si>
    <t>Papel carbón, tamaño carta</t>
  </si>
  <si>
    <t>Papel construcción</t>
  </si>
  <si>
    <t>Papel fórmula contínua de 28,19 x 36,06 cms, 2 tantos</t>
  </si>
  <si>
    <t>Papel fotográfico</t>
  </si>
  <si>
    <t xml:space="preserve">Papel Kimberly de 21,59 x 27,94 cms </t>
  </si>
  <si>
    <t>Papel ledger</t>
  </si>
  <si>
    <t>Papel periódico, color a escoger</t>
  </si>
  <si>
    <t>Papel periódico, tamaño carta</t>
  </si>
  <si>
    <t>Papel periódico, tamaño oficio</t>
  </si>
  <si>
    <t>Planificador mensual</t>
  </si>
  <si>
    <t>Rollo de papel film para fax</t>
  </si>
  <si>
    <t>Separadores de hojas de portafolio</t>
  </si>
  <si>
    <t xml:space="preserve">Sobres blancos, tamaño carta </t>
  </si>
  <si>
    <t>Sobres blancos, tamaño oficio</t>
  </si>
  <si>
    <t>Sobres de manila No. 4, de 9,5 x 16,5 cm</t>
  </si>
  <si>
    <t>Sobres de manila No. 7 de 17,8 x 25,4 cm</t>
  </si>
  <si>
    <t>Sobres de manila No. 9, tamaño carta, 23 x 30,5 cm</t>
  </si>
  <si>
    <t>Sobres de manila No. 10 x 15 de 25,4 x 38,1 cm</t>
  </si>
  <si>
    <t>Sobres de manila No. 10 de 22,8 x 30,5 cm</t>
  </si>
  <si>
    <t>Sobres de manila No. 12</t>
  </si>
  <si>
    <t>Sobres de manila No. 13 tamaño oficio, 25,5 x 33 cm</t>
  </si>
  <si>
    <t>Sobres de manila No. 15 de 30,5 x 39,3 cm</t>
  </si>
  <si>
    <t>Sobres de manila No. 17 de 37 x 44,5 cm</t>
  </si>
  <si>
    <t>Tapas para encuadernación tamaño carta</t>
  </si>
  <si>
    <t>Tiquetes de espera en rollos</t>
  </si>
  <si>
    <t>Cartofon</t>
  </si>
  <si>
    <t xml:space="preserve">ARCHIVADOR DE CARTON </t>
  </si>
  <si>
    <t>Forro para encuadernar</t>
  </si>
  <si>
    <t>Paquete, caja o empaque de 5 blocks</t>
  </si>
  <si>
    <t>PAQ. 5 BLOCK</t>
  </si>
  <si>
    <t>PAQ. 12 BLOCK</t>
  </si>
  <si>
    <t>Resma, paquete, caja o empaque de 100 unidades</t>
  </si>
  <si>
    <t>PAQ. 20 U</t>
  </si>
  <si>
    <t>PAQ. 25 U</t>
  </si>
  <si>
    <t>RESMA 100 U</t>
  </si>
  <si>
    <t>PAQ. 5 U</t>
  </si>
  <si>
    <t>PAQ. 150 U</t>
  </si>
  <si>
    <t>RESMA 500 U</t>
  </si>
  <si>
    <t>PAQ. 36 HOJAS</t>
  </si>
  <si>
    <t>CAJA</t>
  </si>
  <si>
    <t>ROLLO 50 MTS</t>
  </si>
  <si>
    <t>CAJA 500 U</t>
  </si>
  <si>
    <t>PAQ. 50 U</t>
  </si>
  <si>
    <t>PAQ. 100 U</t>
  </si>
  <si>
    <t>ROLLO</t>
  </si>
  <si>
    <t>PAQUETE</t>
  </si>
  <si>
    <t>IMPRESIÓN Y ENCUADERNACION</t>
  </si>
  <si>
    <t>SERVICIOS DE GESTION Y APOYO</t>
  </si>
  <si>
    <t>Regleta -Protector de picos-</t>
  </si>
  <si>
    <t>Guillotina manual para cortar papel</t>
  </si>
  <si>
    <t>PISTOLA PARA SILICON</t>
  </si>
  <si>
    <t>Tabla con prensa</t>
  </si>
  <si>
    <t xml:space="preserve">Tabla con prensa </t>
  </si>
  <si>
    <t>Pluma</t>
  </si>
  <si>
    <t>Cinta impresora para máquina de escribir Brother</t>
  </si>
  <si>
    <t>Cinta para impresora Epson LX810</t>
  </si>
  <si>
    <t>Cinta para máquina de escribir manual -cualquier color-</t>
  </si>
  <si>
    <t>Tornillo de aluminio para encuadernación</t>
  </si>
  <si>
    <t>PINCEL N°2</t>
  </si>
  <si>
    <t>PINCEL N°6</t>
  </si>
  <si>
    <t>Resorte metálico para encuadernar</t>
  </si>
  <si>
    <t>Prensa libros</t>
  </si>
  <si>
    <t>Transparencia para impresora de inyección de tinta</t>
  </si>
  <si>
    <t>29901-900-000500</t>
  </si>
  <si>
    <t>PAQUETE 7 UNIDADES</t>
  </si>
  <si>
    <t>Archivador de cartón</t>
  </si>
  <si>
    <t>Papel bond medidas y color a escoger</t>
  </si>
  <si>
    <t>CARTULINA COLOR Y MEDIDAS A ESCOGER</t>
  </si>
  <si>
    <t>Tapas para encuadernación</t>
  </si>
  <si>
    <t>FORMULA CONTINUA DE 28.19 X 36.06 CMS 1 TANTO, 60 GRS, DE 3000 UDS.</t>
  </si>
  <si>
    <t>Fórmula continua de 24,13 x 27,94cm , 2 tantos</t>
  </si>
  <si>
    <t>PAQUETE 400 HOJAS</t>
  </si>
  <si>
    <t xml:space="preserve">PAPEL HIGIENICO DE COLOR BLANCO DE PRIMERA CALIDADDE 400 A 500 HOJAS </t>
  </si>
  <si>
    <t xml:space="preserve">SERVILLETAS DESECHABLES PAQ. 100 UNI  PAQUETES DE 100 UNIDADES </t>
  </si>
  <si>
    <t xml:space="preserve">TOALLAS PARA MANOS, COLOR BLANCO ROLLO 80 HOJAS. </t>
  </si>
  <si>
    <t xml:space="preserve">PAQUETE DE TOALLA INTERFOLIADA PARA DISPENSADOR, EMPACADAS EN CAJAS DE VEINTE UNIDADES, PAQUETES DE 175  HOJAS C/U. </t>
  </si>
  <si>
    <t>TOALLA MANOS PARA DISPENSADOR TIPO EXTENDER ROLLO DE 300 MTS +-25</t>
  </si>
  <si>
    <t xml:space="preserve">PAPEL HIGIENICO TIPO JUMBO, PARA DISPENSADOR. </t>
  </si>
  <si>
    <t>BATERIA ALCALINA AA</t>
  </si>
  <si>
    <t>BATERIA ALCALINA AAA</t>
  </si>
  <si>
    <t xml:space="preserve">Máquina gargoladora </t>
  </si>
  <si>
    <t>Máquina sacapuntas eléctrica</t>
  </si>
  <si>
    <t>MAQUINA DESTRUCTORA DE DOCUMENTOS</t>
  </si>
  <si>
    <t>00</t>
  </si>
  <si>
    <t>INFORMACION</t>
  </si>
  <si>
    <t>SERVICIOS GENERALES LIMPIEZA Y VIGILANCIA</t>
  </si>
  <si>
    <t>PRODUCTOS ALIMENTICIOS</t>
  </si>
  <si>
    <t>BISAGRAS</t>
  </si>
  <si>
    <t>LLAVIN DE DOBLE PASO</t>
  </si>
  <si>
    <t>LLAVIN DE PERILLA CON LLAVE</t>
  </si>
  <si>
    <t xml:space="preserve">HERRAJE, </t>
  </si>
  <si>
    <t>PICAPORTE EN HIERRO</t>
  </si>
  <si>
    <t>CUMBRERA ESMALTADA</t>
  </si>
  <si>
    <t xml:space="preserve">LAMINAS DE HIERRO GALVANIZADO, </t>
  </si>
  <si>
    <t>MALLA GALVANIZADA</t>
  </si>
  <si>
    <t>TUBO HG DE 3.81 CMS</t>
  </si>
  <si>
    <t>TUBO INDUSTRIAL REDONDO DE 3.81 CMS X 1.20 MM</t>
  </si>
  <si>
    <t xml:space="preserve">TUBO DE ABASTO PARA SERVICIO SANITARIO, </t>
  </si>
  <si>
    <t xml:space="preserve">VARILLAS, </t>
  </si>
  <si>
    <t>VARILLAS 1/2" DEFORM.</t>
  </si>
  <si>
    <t>GAZAS METALICAS DE 2 OREJAS</t>
  </si>
  <si>
    <t xml:space="preserve">GAZA DE METAL PARA TUBO CONDUIT </t>
  </si>
  <si>
    <t>GAZAS DE COBRE</t>
  </si>
  <si>
    <t>CANDADO DE 35 MM</t>
  </si>
  <si>
    <t xml:space="preserve">CANDADO DE 50 MM. </t>
  </si>
  <si>
    <t xml:space="preserve">CANDADO DE 70 MM. </t>
  </si>
  <si>
    <t xml:space="preserve">TORNILLO TODO TIPO, </t>
  </si>
  <si>
    <t>20301175002400</t>
  </si>
  <si>
    <t>Tornillo para Metal</t>
  </si>
  <si>
    <t>TORNILLO PARA TECHO</t>
  </si>
  <si>
    <t>SOLDADURA E-6013</t>
  </si>
  <si>
    <t>SOLDADURA 60/13 PUNTO ROJO</t>
  </si>
  <si>
    <t>CONECTOR BARRILITO DE COBRE NO. 6</t>
  </si>
  <si>
    <t>CONECTOR BARRILITO DE COBRE NO. 8</t>
  </si>
  <si>
    <t>CONECTOR BARRILITO DE COBRE NO. 10</t>
  </si>
  <si>
    <t>SONDAS -USO EN CONSTRUCCIÓN-</t>
  </si>
  <si>
    <t>CURVA E.M.T. DE 1.27 CMS</t>
  </si>
  <si>
    <t>CURVA E.M.T. DE 1.90 CMS</t>
  </si>
  <si>
    <t>TIRADERA DE RESORTE PARA PUERTA, BRAZO HIDRAULICO</t>
  </si>
  <si>
    <t xml:space="preserve">DESAGUE DE METAL, </t>
  </si>
  <si>
    <t>CAJA RECTANGULAR METALICA</t>
  </si>
  <si>
    <t>HERRAJE DE ALUMINIO</t>
  </si>
  <si>
    <t>CACHERA METALICA</t>
  </si>
  <si>
    <t>LAMINA H/G ACANALADO PARA TECHO NO.26 DE 0.81 X 3.66 MTS</t>
  </si>
  <si>
    <t>ALFAJIA DE 5.08 X 7.62 CMS</t>
  </si>
  <si>
    <t>BATIENTE DE LAUREL</t>
  </si>
  <si>
    <t>CUARTO REDONDO MADERA</t>
  </si>
  <si>
    <t>REGLA DE 2.54 X 7.62 CMS</t>
  </si>
  <si>
    <t>REGLA DE 2.54 X 5.08 CMS X 3,34 MTS</t>
  </si>
  <si>
    <t>REGLA DE 2.54 X 10.16 CMS</t>
  </si>
  <si>
    <t>TABLÓN DE LAUREL</t>
  </si>
  <si>
    <t xml:space="preserve">LAMINA DE PLYWOOD, </t>
  </si>
  <si>
    <t xml:space="preserve">BOMBILLO FLUORESCENTE, </t>
  </si>
  <si>
    <t xml:space="preserve">TUBO CONDUIT, </t>
  </si>
  <si>
    <t>TUBO CONDUIT DE 1.89 CMS</t>
  </si>
  <si>
    <t>APAGADOR ELECTRICO</t>
  </si>
  <si>
    <t xml:space="preserve">CABLE THHN NO. 12, </t>
  </si>
  <si>
    <t>CABLE TSJ DE 2 LINEAS</t>
  </si>
  <si>
    <t>CABLE TSJ DE 3 LINEAS</t>
  </si>
  <si>
    <t>CONECTOR EMT DE 1.27 CMS</t>
  </si>
  <si>
    <t>CORDON TELEFONICO 2 PARES</t>
  </si>
  <si>
    <t xml:space="preserve">CURVA CONDUIT, </t>
  </si>
  <si>
    <t>CURVA CONDUIT DE 1.90 CMS</t>
  </si>
  <si>
    <t>BREAKER 20 AMP A PRESIÓN,</t>
  </si>
  <si>
    <t xml:space="preserve">BREAKER DE 40 AMP, </t>
  </si>
  <si>
    <t>TOMACORRIENTE DOBLE DE PLACA POLARIZADO,</t>
  </si>
  <si>
    <t>BALASTRO PARA TUBO</t>
  </si>
  <si>
    <t>BALASTRO 2 X 20 W</t>
  </si>
  <si>
    <t xml:space="preserve">CANALETA TIPO ELECTRICA, </t>
  </si>
  <si>
    <t>UNIONES CONDUIT</t>
  </si>
  <si>
    <t>TAPE AISLANTE EN ROLLOS</t>
  </si>
  <si>
    <t>CINTA ADHESIVA AISLANTE DE DOBLE MONTAJE</t>
  </si>
  <si>
    <t>ENCHUFE DE HULE POLARIZADO</t>
  </si>
  <si>
    <t xml:space="preserve">ADAPTADOR MACHO P.V.C., </t>
  </si>
  <si>
    <t>CODOS P.V.C. DE 1,27 CM</t>
  </si>
  <si>
    <t>CODO P.V.C. DE 1.27 CMS DE 45 GRADOS</t>
  </si>
  <si>
    <t>TAPONES LISOS PVC</t>
  </si>
  <si>
    <t>TAPONES MACHO P.V.C., ROSCA EXTERNA</t>
  </si>
  <si>
    <t>TAPONES P.V.C., ROSCA INTERNA</t>
  </si>
  <si>
    <t>TEE P.V.C., DE 1.27 CMS.</t>
  </si>
  <si>
    <t xml:space="preserve">TUBO DE ABASTO PARA LAVATORIO, </t>
  </si>
  <si>
    <t>TUBO P.V.C. DE 1.27 CMS</t>
  </si>
  <si>
    <t xml:space="preserve">UNION P.V.C. DE 1.27 CMS. </t>
  </si>
  <si>
    <t>UNIONES CONDUIT PVC DE 1/2"</t>
  </si>
  <si>
    <t xml:space="preserve">CANALETA PLASTICA, </t>
  </si>
  <si>
    <t>GASA-AMARRA PLASTICA</t>
  </si>
  <si>
    <t>LLAVE DE FONTANERIA</t>
  </si>
  <si>
    <t xml:space="preserve">LLAVE FRANCESA DE 25.40 CMS., </t>
  </si>
  <si>
    <t xml:space="preserve">BROCA JUEGO DE BROCAS, </t>
  </si>
  <si>
    <t>BROCA JUEGO DE 0.16 A 0.96 CMS,</t>
  </si>
  <si>
    <t>20401010000340</t>
  </si>
  <si>
    <t>Broca para hierro de alta velocidad de 3,969 mm</t>
  </si>
  <si>
    <t>JUEGO DE PUNTAS DESATORNILLADOR</t>
  </si>
  <si>
    <t xml:space="preserve">DISCO ESMERILADOR PARA CORTAR METAL, </t>
  </si>
  <si>
    <t>MAZO CUADRADO CON CABO</t>
  </si>
  <si>
    <t xml:space="preserve">PALA DE 25,4 CM, </t>
  </si>
  <si>
    <t>ALICATE DE PUNTAS DE 15.25 CMS.</t>
  </si>
  <si>
    <t xml:space="preserve">CORTADORA DE AZULEJOS, </t>
  </si>
  <si>
    <t>MARCOS PARA SEGUETA, DE 1.27 X 30.48 CMS.</t>
  </si>
  <si>
    <t>SIERRA - USO NO INDUSTRIAL -</t>
  </si>
  <si>
    <t>CINTA METRICA DE METAL (CM. Y PULG.)</t>
  </si>
  <si>
    <t>SERRUCHO DE DIENTE NO.15, DE 55.86 CMS.</t>
  </si>
  <si>
    <t>BROCHA DE 5.08 CMS</t>
  </si>
  <si>
    <t>BROCHA DE 6.35 CMS</t>
  </si>
  <si>
    <t xml:space="preserve">BROCHA DE 7.62 CMS. </t>
  </si>
  <si>
    <t>CUCHARA PARA ALBAÑILERIA, DE 15.25 CMS.</t>
  </si>
  <si>
    <t>CUCHARA PARA ALBAÑILERIA, DE 20.23 CMS.</t>
  </si>
  <si>
    <t>CUCHARA PARA ALBAÑILERIA, DE 25.40 CMS.</t>
  </si>
  <si>
    <t>CHISPA PARA CORTAR VIDRIOS.</t>
  </si>
  <si>
    <t>JUEGO DE CUBOS DE 19 PIEZAS,</t>
  </si>
  <si>
    <t>RODILLO PARA PINTAR</t>
  </si>
  <si>
    <t xml:space="preserve">PICO CON CABO, </t>
  </si>
  <si>
    <t>CIZALLAS DE 76 CM</t>
  </si>
  <si>
    <t>SARGENTOS DE 12”</t>
  </si>
  <si>
    <t>TABLA CON PRENSA</t>
  </si>
  <si>
    <t xml:space="preserve">20402001000005 </t>
  </si>
  <si>
    <t>20402001000005</t>
  </si>
  <si>
    <t>LLANTA 185/60 R15, TACO TIPO PASAJERO 4 CAPAS</t>
  </si>
  <si>
    <t>LLANTA 235/65/R17, RADIAL, TUBULAR, 4 CAPAS, TACO DOBLE SERVICIO. (LLANTAS GRAND VITARA)</t>
  </si>
  <si>
    <t>PLAN DE COMPRAS 2017 PROGRAMA: GESTION INTRAINSTITUCIONAL</t>
  </si>
  <si>
    <t>20104090002880</t>
  </si>
  <si>
    <t>20104085000100</t>
  </si>
  <si>
    <t>20104085009400</t>
  </si>
  <si>
    <t>20104085175180</t>
  </si>
  <si>
    <t>20104090000010</t>
  </si>
  <si>
    <t>20104090000015</t>
  </si>
  <si>
    <t>20104085009900</t>
  </si>
  <si>
    <t>20104090001950</t>
  </si>
  <si>
    <t>20104090000400</t>
  </si>
  <si>
    <t xml:space="preserve">TONNER PARA FAX PANASONIC
Toner para fax PanasonicToner para fax Panasonic KX-FHD-351
1 unidad
 Código de mercancía: 20104090002880
 Proveedor: Jimenez y Tanzi S. A.   
Marca PANASONIC
Codigo Jitan 869170-6
 </t>
  </si>
  <si>
    <t>Tinta para sellos de huleNegra, al menos 30 ml. Marca ACRITELA Codigo Jitan 854106</t>
  </si>
  <si>
    <t>Tinta para sellos de huleColor rojo, 28 ml. Marca ACRITELA Codigo Jitan 854104</t>
  </si>
  <si>
    <t>Tinta para impresora Hewlett Packard –cartucho-Cartucho de tinta para impresora HP 122XL, número de parte CH563HL Marca HP Codigo Jitan 871259</t>
  </si>
  <si>
    <t>Tinta para impresora Hewlett Packard –cartucho-Cartucho de tinta para impresora HP 122XL, número de parte CH564HL Marca HP Codigo Jitan 871260</t>
  </si>
  <si>
    <t>Tinta azul para sellos de huleTinta para sello a base de agua para sello de hule, color azul. Marca ACRITELA Codigo Jitan 854061</t>
  </si>
  <si>
    <t xml:space="preserve">Toner para impresora Hewlett PackardToner para impresora HP LaserJet 5L/6L/3100/3150, color negro, cartucho 06A (C3906A). Marca HP Codigo Jitan 53906A
</t>
  </si>
  <si>
    <t xml:space="preserve">Toner para impresora Hewlett PackardToner para impresora HP LaserJet 1160, color negro, cartucho 49A (Q5949A), compatibilidad con HP Laser Jet 1320/3390. Marca HP Codigo Jitan 515949A
</t>
  </si>
  <si>
    <t xml:space="preserve">Toner para impresora Hewlett PackardTóner para impresora HP Laser Jet 2055DN CE-505 Bajo rendimiento Marca HP Codigo Jitan 870280
</t>
  </si>
  <si>
    <t>Toner para impresora Hewlett PackardToner para impresora Hewlett Packard laserjet 3015, número de parte CE255A. Marca HP Codigo Jitan 870748</t>
  </si>
  <si>
    <t>Tóner para impresora MitaTóner para impresora Kyocera Mita KM-2820, TK-137 original de la marca. Marca Kyocera Codigo Jitan 110204</t>
  </si>
  <si>
    <t>TINTA PARA IMPRESORA LEXMARK -CARTUCHO- - Tinta para impresora Lexmark MODELO
CX-410DE, NEGRO 80C8SK.
Marca: LEXMARK
Modelo: TINTA PARA IMPRESORA LEXMARK -CARTUCHO- - Tinta para impresora Lexmark MODELO
CX-410DE, NEGRO 80C8SK.</t>
  </si>
  <si>
    <t>TONNER PARA IMPRESORA LEX-MARK -TONER COLOR CYAN 80C8SC PARA IMPRESORA
LASER MULTIFUNCIONAL MODELO CX-410DE, rendimiento 2500 páginas.
Marca: LEXMARK
Modelo: CX-410DE TONER COLOR CYAN 80C8SC PARA IMPRESORA LASER MULTIFUNCIONAL
MODELO CX-410DE, rendimiento 2500 páginas.</t>
  </si>
  <si>
    <t>TONNER PARA IMPRESORA LEX-MARK - TONNER PARA IMPRESORA LEX-MARK - TONER
COLOR MAGENTA 80C8SM PARA IMPRESORA LASER MULTIFUNCIONAL, rendimiento 2500
páginas.
Marca: LEXMARK
Modelo:CX-410DE TONNER PARA IMPRESORA LEX-MARK - TONER COLOR MAGENTA 80C8SM
PARA IMPRESORA LASER MULTIFUNCIONAL, rendimiento 2500 páginas.</t>
  </si>
  <si>
    <t>TONNER PARA IMPRESORA LEX-MARK - TONNER PARA IMPRESORA LEX-MARK - TONER
COLOR MAGENTA 80C8SM PARA IMPRESORA LASER MULTIFUNCIONAL, rendimiento 2500
páginas.
Marca: LEXMARK
Modelo: Modelo:CX-410DE TONNER PARA IMPRESORA LEX-MARK - TONER COLOR AMARILLO
80C8SY PARA IMPRESORA LASER MULTIFUNCIONAL, rendimiento 2500 páginas.</t>
  </si>
  <si>
    <t>TONNER PARA IMPRESORA LEX-MARK - TONER COLOR NEGRO 60F4H0 PARA IMPRESORA
LASER MULTIFUNCIONAL MODELO MX-410DE. Rendimiento 10.000 páginas.
Marca: Lexmark
Modelo: MX-410DE TONER COLOR NEGRO 60F4H0 PARA IMPRESORA LASER MULTIFUNCIONAL
MODELO MX-410DE. Rendimiento 10.000 páginas.</t>
  </si>
  <si>
    <t>Kyocera M2035DN/L ,Toner TK-1147</t>
  </si>
  <si>
    <t xml:space="preserve">20402001080815 </t>
  </si>
  <si>
    <t>LLANTA 245/75 R16 TACO DOBLE SERVICIO, 6 CAPAS. (LLANTAS PARA LOS MAZDA)</t>
  </si>
  <si>
    <t xml:space="preserve">Archivo metalico 4 Gavetas Mod 404 Estructura metálica construido en laminas de hierro zincore calibre 22, con acabado en pintura electrostática y finalmente expuesta al proceso de polimerizado a una temperatura de 195 grados centígrados para afianzar la firmeza de la adherencia de la pintura en polvo epoxica. </t>
  </si>
  <si>
    <t>ESTANTERIA, Fabricado en hierro negro de 1,6mm de espesor tratado con el proceso de lavado, desengrase, fosfatizado, sellado y horneado,pintado con pintura en polvo epoxi poliéster y horneado a altas temperaturas presentando la misma protección que el acero electro galvanizado, con sección "L", de 40 mm x 60 mm aprox, con ajuste cada 9 mm, pintados con pintura epóxica de alta resistencia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</si>
</sst>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 wrapText="1"/>
    </xf>
    <xf numFmtId="1" fontId="0" fillId="0" borderId="0" xfId="0" applyNumberFormat="1" applyAlignment="1">
      <alignment horizontal="center" vertical="center" wrapText="1"/>
    </xf>
    <xf numFmtId="1" fontId="0" fillId="0" borderId="0" xfId="0" applyNumberFormat="1" applyAlignment="1">
      <alignment horizontal="justify" vertical="center" wrapText="1"/>
    </xf>
    <xf numFmtId="4" fontId="0" fillId="0" borderId="0" xfId="0" applyNumberForma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4" xfId="0" applyNumberFormat="1" applyFill="1" applyBorder="1" applyAlignment="1" applyProtection="1">
      <alignment horizontal="center" vertical="top" wrapText="1"/>
    </xf>
    <xf numFmtId="1" fontId="0" fillId="0" borderId="5" xfId="0" quotePrefix="1" applyNumberFormat="1" applyFill="1" applyBorder="1" applyAlignment="1" applyProtection="1">
      <alignment horizontal="center" vertical="top" wrapText="1"/>
    </xf>
    <xf numFmtId="1" fontId="0" fillId="0" borderId="6" xfId="0" quotePrefix="1" applyNumberForma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center" wrapText="1"/>
    </xf>
    <xf numFmtId="1" fontId="1" fillId="0" borderId="6" xfId="0" applyNumberFormat="1" applyFont="1" applyFill="1" applyBorder="1" applyAlignment="1" applyProtection="1">
      <alignment horizontal="justify" vertical="center" wrapText="1"/>
    </xf>
    <xf numFmtId="1" fontId="0" fillId="0" borderId="6" xfId="0" applyNumberForma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wrapText="1"/>
    </xf>
    <xf numFmtId="1" fontId="1" fillId="0" borderId="6" xfId="0" applyNumberFormat="1" applyFont="1" applyFill="1" applyBorder="1" applyAlignment="1" applyProtection="1"/>
    <xf numFmtId="4" fontId="2" fillId="2" borderId="3" xfId="0" applyNumberFormat="1" applyFont="1" applyFill="1" applyBorder="1" applyAlignment="1">
      <alignment horizontal="right" vertical="center" wrapText="1"/>
    </xf>
    <xf numFmtId="1" fontId="1" fillId="0" borderId="6" xfId="0" quotePrefix="1" applyNumberFormat="1" applyFont="1" applyFill="1" applyBorder="1" applyAlignment="1" applyProtection="1">
      <alignment horizontal="center" vertical="top" wrapText="1"/>
    </xf>
    <xf numFmtId="1" fontId="1" fillId="0" borderId="6" xfId="0" applyNumberFormat="1" applyFont="1" applyFill="1" applyBorder="1" applyAlignment="1" applyProtection="1">
      <alignment horizontal="center" vertical="top" wrapText="1"/>
    </xf>
    <xf numFmtId="4" fontId="0" fillId="0" borderId="0" xfId="0" applyNumberFormat="1"/>
    <xf numFmtId="4" fontId="1" fillId="0" borderId="7" xfId="0" applyNumberFormat="1" applyFont="1" applyFill="1" applyBorder="1" applyAlignment="1" applyProtection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1" fontId="2" fillId="2" borderId="11" xfId="0" applyNumberFormat="1" applyFont="1" applyFill="1" applyBorder="1" applyAlignment="1">
      <alignment horizontal="center" vertical="center" wrapText="1"/>
    </xf>
    <xf numFmtId="4" fontId="1" fillId="0" borderId="12" xfId="0" applyNumberFormat="1" applyFont="1" applyFill="1" applyBorder="1" applyAlignment="1" applyProtection="1"/>
    <xf numFmtId="4" fontId="1" fillId="0" borderId="12" xfId="0" applyNumberFormat="1" applyFont="1" applyFill="1" applyBorder="1" applyAlignment="1" applyProtection="1">
      <alignment wrapText="1"/>
    </xf>
    <xf numFmtId="1" fontId="0" fillId="0" borderId="6" xfId="0" applyNumberFormat="1" applyFill="1" applyBorder="1" applyAlignment="1" applyProtection="1">
      <alignment horizontal="center" vertical="center" wrapText="1"/>
    </xf>
    <xf numFmtId="1" fontId="0" fillId="0" borderId="6" xfId="0" quotePrefix="1" applyNumberFormat="1" applyFill="1" applyBorder="1" applyAlignment="1" applyProtection="1">
      <alignment horizontal="center" vertical="center" wrapText="1"/>
    </xf>
    <xf numFmtId="1" fontId="1" fillId="0" borderId="6" xfId="0" applyNumberFormat="1" applyFont="1" applyFill="1" applyBorder="1" applyAlignment="1" applyProtection="1">
      <alignment vertical="center"/>
    </xf>
    <xf numFmtId="4" fontId="1" fillId="0" borderId="12" xfId="0" applyNumberFormat="1" applyFont="1" applyFill="1" applyBorder="1" applyAlignment="1" applyProtection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hacienda.go.cr/rp/ca/BusquedaMercancias.aspx?catalogo=COG&amp;codmerc=29905900200015" TargetMode="External"/><Relationship Id="rId3" Type="http://schemas.openxmlformats.org/officeDocument/2006/relationships/hyperlink" Target="https://www.hacienda.go.cr/rp/ca/BusquedaMercancias.aspx?catalogo=COG&amp;codmerc=29905005000001" TargetMode="External"/><Relationship Id="rId7" Type="http://schemas.openxmlformats.org/officeDocument/2006/relationships/hyperlink" Target="https://www.hacienda.go.cr/rp/ca/BusquedaMercancias.aspx?catalogo=COG&amp;codmerc=29905900001605" TargetMode="External"/><Relationship Id="rId12" Type="http://schemas.openxmlformats.org/officeDocument/2006/relationships/printerSettings" Target="../printerSettings/printerSettings1.bin"/><Relationship Id="rId2" Type="http://schemas.openxmlformats.org/officeDocument/2006/relationships/hyperlink" Target="https://www.hacienda.go.cr/rp/ca/BusquedaMercancias.aspx?catalogo=COG&amp;codmerc=29904100000020" TargetMode="External"/><Relationship Id="rId1" Type="http://schemas.openxmlformats.org/officeDocument/2006/relationships/hyperlink" Target="https://www.hacienda.go.cr/rp/ca/BusquedaMercancias.aspx?catalogo=COG&amp;codmerc=29904105100050" TargetMode="External"/><Relationship Id="rId6" Type="http://schemas.openxmlformats.org/officeDocument/2006/relationships/hyperlink" Target="https://www.hacienda.go.cr/rp/ca/BusquedaMercancias.aspx?catalogo=COG&amp;codmerc=29905035150020" TargetMode="External"/><Relationship Id="rId11" Type="http://schemas.openxmlformats.org/officeDocument/2006/relationships/hyperlink" Target="https://www.hacienda.go.cr/rp/ca/BusquedaMercancias.aspx?catalogo=COG&amp;codmerc=29905045000380" TargetMode="External"/><Relationship Id="rId5" Type="http://schemas.openxmlformats.org/officeDocument/2006/relationships/hyperlink" Target="https://www.hacienda.go.cr/rp/ca/BusquedaMercancias.aspx?catalogo=COG&amp;codmerc=29905035000225" TargetMode="External"/><Relationship Id="rId10" Type="http://schemas.openxmlformats.org/officeDocument/2006/relationships/hyperlink" Target="https://www.hacienda.go.cr/rp/ca/BusquedaMercancias.aspx?catalogo=COG&amp;codmerc=29905050050010" TargetMode="External"/><Relationship Id="rId4" Type="http://schemas.openxmlformats.org/officeDocument/2006/relationships/hyperlink" Target="https://www.hacienda.go.cr/rp/ca/BusquedaMercancias.aspx?catalogo=COG&amp;codmerc=29905015125010" TargetMode="External"/><Relationship Id="rId9" Type="http://schemas.openxmlformats.org/officeDocument/2006/relationships/hyperlink" Target="https://www.hacienda.go.cr/rp/ca/BusquedaMercancias.aspx?catalogo=COG&amp;codmerc=29905030000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9"/>
  <sheetViews>
    <sheetView tabSelected="1" zoomScale="90" workbookViewId="0">
      <selection activeCell="F11" sqref="F11"/>
    </sheetView>
  </sheetViews>
  <sheetFormatPr baseColWidth="10" defaultRowHeight="12.75" x14ac:dyDescent="0.2"/>
  <cols>
    <col min="1" max="1" width="16.5703125" style="1" customWidth="1"/>
    <col min="2" max="2" width="16.85546875" style="2" customWidth="1"/>
    <col min="3" max="3" width="21.140625" style="2" customWidth="1"/>
    <col min="4" max="4" width="23.28515625" style="2" customWidth="1"/>
    <col min="5" max="5" width="39.7109375" style="3" customWidth="1"/>
    <col min="6" max="6" width="17.42578125" style="2" customWidth="1"/>
    <col min="7" max="7" width="11.7109375" style="2" customWidth="1"/>
    <col min="8" max="8" width="13.42578125" style="2" bestFit="1" customWidth="1"/>
    <col min="9" max="9" width="14.5703125" style="2" bestFit="1" customWidth="1"/>
    <col min="10" max="10" width="13.42578125" style="2" customWidth="1"/>
    <col min="11" max="11" width="19.5703125" style="2" customWidth="1"/>
    <col min="12" max="12" width="30.5703125" style="4" customWidth="1"/>
  </cols>
  <sheetData>
    <row r="1" spans="1:12" x14ac:dyDescent="0.2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</row>
    <row r="2" spans="1:12" x14ac:dyDescent="0.2">
      <c r="A2" s="30" t="s">
        <v>1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1:12" x14ac:dyDescent="0.2">
      <c r="A3" s="31" t="s">
        <v>433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</row>
    <row r="4" spans="1:12" x14ac:dyDescent="0.2">
      <c r="A4" s="30" t="s">
        <v>2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</row>
    <row r="5" spans="1:12" ht="13.5" thickBot="1" x14ac:dyDescent="0.25"/>
    <row r="6" spans="1:12" s="8" customFormat="1" ht="13.5" thickBot="1" x14ac:dyDescent="0.25">
      <c r="A6" s="5" t="s">
        <v>3</v>
      </c>
      <c r="B6" s="6" t="s">
        <v>4</v>
      </c>
      <c r="C6" s="6" t="s">
        <v>5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10</v>
      </c>
      <c r="I6" s="6" t="s">
        <v>11</v>
      </c>
      <c r="J6" s="6" t="s">
        <v>12</v>
      </c>
      <c r="K6" s="23" t="s">
        <v>72</v>
      </c>
      <c r="L6" s="7" t="s">
        <v>13</v>
      </c>
    </row>
    <row r="7" spans="1:12" ht="25.5" x14ac:dyDescent="0.2">
      <c r="A7" s="9" t="s">
        <v>14</v>
      </c>
      <c r="B7" s="10">
        <v>630</v>
      </c>
      <c r="C7" s="11" t="s">
        <v>317</v>
      </c>
      <c r="D7" s="12">
        <v>10301001000010</v>
      </c>
      <c r="E7" s="13" t="s">
        <v>318</v>
      </c>
      <c r="F7" s="12" t="s">
        <v>15</v>
      </c>
      <c r="G7" s="14">
        <v>0</v>
      </c>
      <c r="H7" s="11" t="s">
        <v>16</v>
      </c>
      <c r="I7" s="14" t="s">
        <v>17</v>
      </c>
      <c r="J7" s="15">
        <v>1</v>
      </c>
      <c r="K7" s="25">
        <v>11331000</v>
      </c>
      <c r="L7" s="21">
        <f>+K7*J7</f>
        <v>11331000</v>
      </c>
    </row>
    <row r="8" spans="1:12" ht="25.5" x14ac:dyDescent="0.2">
      <c r="A8" s="9" t="s">
        <v>14</v>
      </c>
      <c r="B8" s="10">
        <v>630</v>
      </c>
      <c r="C8" s="11" t="s">
        <v>317</v>
      </c>
      <c r="D8" s="12">
        <v>10303001001800</v>
      </c>
      <c r="E8" s="13" t="s">
        <v>280</v>
      </c>
      <c r="F8" s="12" t="s">
        <v>15</v>
      </c>
      <c r="G8" s="14">
        <v>0</v>
      </c>
      <c r="H8" s="11" t="s">
        <v>16</v>
      </c>
      <c r="I8" s="14" t="s">
        <v>17</v>
      </c>
      <c r="J8" s="15">
        <v>1</v>
      </c>
      <c r="K8" s="25">
        <v>4477410</v>
      </c>
      <c r="L8" s="21">
        <f t="shared" ref="L8:L214" si="0">+K8*J8</f>
        <v>4477410</v>
      </c>
    </row>
    <row r="9" spans="1:12" ht="25.5" x14ac:dyDescent="0.2">
      <c r="A9" s="9" t="s">
        <v>14</v>
      </c>
      <c r="B9" s="10">
        <v>630</v>
      </c>
      <c r="C9" s="11" t="s">
        <v>317</v>
      </c>
      <c r="D9" s="12">
        <v>10405001000001</v>
      </c>
      <c r="E9" s="13" t="s">
        <v>281</v>
      </c>
      <c r="F9" s="12" t="s">
        <v>15</v>
      </c>
      <c r="G9" s="14">
        <v>0</v>
      </c>
      <c r="H9" s="11" t="s">
        <v>16</v>
      </c>
      <c r="I9" s="14" t="s">
        <v>17</v>
      </c>
      <c r="J9" s="15">
        <v>1</v>
      </c>
      <c r="K9" s="25">
        <v>540000</v>
      </c>
      <c r="L9" s="21">
        <f t="shared" si="0"/>
        <v>540000</v>
      </c>
    </row>
    <row r="10" spans="1:12" ht="25.5" x14ac:dyDescent="0.2">
      <c r="A10" s="9" t="s">
        <v>14</v>
      </c>
      <c r="B10" s="10">
        <v>630</v>
      </c>
      <c r="C10" s="11" t="s">
        <v>317</v>
      </c>
      <c r="D10" s="12">
        <v>10406165000010</v>
      </c>
      <c r="E10" s="13" t="s">
        <v>319</v>
      </c>
      <c r="F10" s="12" t="s">
        <v>15</v>
      </c>
      <c r="G10" s="14">
        <v>0</v>
      </c>
      <c r="H10" s="11" t="s">
        <v>16</v>
      </c>
      <c r="I10" s="14" t="s">
        <v>17</v>
      </c>
      <c r="J10" s="15">
        <v>1</v>
      </c>
      <c r="K10" s="25">
        <v>2794500000</v>
      </c>
      <c r="L10" s="21">
        <f t="shared" si="0"/>
        <v>2794500000</v>
      </c>
    </row>
    <row r="11" spans="1:12" ht="114.75" x14ac:dyDescent="0.2">
      <c r="A11" s="9" t="s">
        <v>14</v>
      </c>
      <c r="B11" s="10">
        <v>630</v>
      </c>
      <c r="C11" s="11" t="s">
        <v>317</v>
      </c>
      <c r="D11" s="12" t="s">
        <v>434</v>
      </c>
      <c r="E11" s="13" t="s">
        <v>443</v>
      </c>
      <c r="F11" s="12" t="s">
        <v>15</v>
      </c>
      <c r="G11" s="14">
        <v>0</v>
      </c>
      <c r="H11" s="11" t="s">
        <v>16</v>
      </c>
      <c r="I11" s="14" t="s">
        <v>17</v>
      </c>
      <c r="J11" s="15">
        <v>6</v>
      </c>
      <c r="K11" s="25">
        <v>12315.45</v>
      </c>
      <c r="L11" s="21">
        <f t="shared" si="0"/>
        <v>73892.700000000012</v>
      </c>
    </row>
    <row r="12" spans="1:12" ht="25.5" x14ac:dyDescent="0.2">
      <c r="A12" s="9" t="s">
        <v>14</v>
      </c>
      <c r="B12" s="10">
        <v>630</v>
      </c>
      <c r="C12" s="11" t="s">
        <v>317</v>
      </c>
      <c r="D12" s="12" t="s">
        <v>435</v>
      </c>
      <c r="E12" s="13" t="s">
        <v>444</v>
      </c>
      <c r="F12" s="12" t="s">
        <v>15</v>
      </c>
      <c r="G12" s="14">
        <v>0</v>
      </c>
      <c r="H12" s="11" t="s">
        <v>16</v>
      </c>
      <c r="I12" s="14" t="s">
        <v>17</v>
      </c>
      <c r="J12" s="15">
        <v>30</v>
      </c>
      <c r="K12" s="25">
        <v>423.89</v>
      </c>
      <c r="L12" s="21">
        <f t="shared" si="0"/>
        <v>12716.699999999999</v>
      </c>
    </row>
    <row r="13" spans="1:12" ht="25.5" x14ac:dyDescent="0.2">
      <c r="A13" s="9" t="s">
        <v>14</v>
      </c>
      <c r="B13" s="10">
        <v>630</v>
      </c>
      <c r="C13" s="11" t="s">
        <v>317</v>
      </c>
      <c r="D13" s="12" t="s">
        <v>435</v>
      </c>
      <c r="E13" s="13" t="s">
        <v>445</v>
      </c>
      <c r="F13" s="12" t="s">
        <v>15</v>
      </c>
      <c r="G13" s="14">
        <v>0</v>
      </c>
      <c r="H13" s="11" t="s">
        <v>16</v>
      </c>
      <c r="I13" s="14" t="s">
        <v>17</v>
      </c>
      <c r="J13" s="15">
        <v>6</v>
      </c>
      <c r="K13" s="25">
        <v>423.89</v>
      </c>
      <c r="L13" s="21">
        <f t="shared" si="0"/>
        <v>2543.34</v>
      </c>
    </row>
    <row r="14" spans="1:12" ht="51" x14ac:dyDescent="0.2">
      <c r="A14" s="9" t="s">
        <v>14</v>
      </c>
      <c r="B14" s="10">
        <v>630</v>
      </c>
      <c r="C14" s="11" t="s">
        <v>317</v>
      </c>
      <c r="D14" s="12" t="s">
        <v>436</v>
      </c>
      <c r="E14" s="13" t="s">
        <v>446</v>
      </c>
      <c r="F14" s="12" t="s">
        <v>15</v>
      </c>
      <c r="G14" s="14">
        <v>0</v>
      </c>
      <c r="H14" s="11" t="s">
        <v>16</v>
      </c>
      <c r="I14" s="14" t="s">
        <v>17</v>
      </c>
      <c r="J14" s="15">
        <v>12</v>
      </c>
      <c r="K14" s="25">
        <v>19347</v>
      </c>
      <c r="L14" s="21">
        <f t="shared" si="0"/>
        <v>232164</v>
      </c>
    </row>
    <row r="15" spans="1:12" ht="51" x14ac:dyDescent="0.2">
      <c r="A15" s="9" t="s">
        <v>14</v>
      </c>
      <c r="B15" s="10">
        <v>630</v>
      </c>
      <c r="C15" s="11" t="s">
        <v>317</v>
      </c>
      <c r="D15" s="12" t="s">
        <v>436</v>
      </c>
      <c r="E15" s="13" t="s">
        <v>447</v>
      </c>
      <c r="F15" s="12" t="s">
        <v>15</v>
      </c>
      <c r="G15" s="14">
        <v>0</v>
      </c>
      <c r="H15" s="11" t="s">
        <v>16</v>
      </c>
      <c r="I15" s="14" t="s">
        <v>17</v>
      </c>
      <c r="J15" s="15">
        <v>12</v>
      </c>
      <c r="K15" s="25">
        <v>18495</v>
      </c>
      <c r="L15" s="21">
        <f t="shared" si="0"/>
        <v>221940</v>
      </c>
    </row>
    <row r="16" spans="1:12" ht="38.25" x14ac:dyDescent="0.2">
      <c r="A16" s="9" t="s">
        <v>14</v>
      </c>
      <c r="B16" s="10">
        <v>630</v>
      </c>
      <c r="C16" s="11" t="s">
        <v>317</v>
      </c>
      <c r="D16" s="12" t="s">
        <v>437</v>
      </c>
      <c r="E16" s="13" t="s">
        <v>448</v>
      </c>
      <c r="F16" s="12" t="s">
        <v>15</v>
      </c>
      <c r="G16" s="14">
        <v>0</v>
      </c>
      <c r="H16" s="11" t="s">
        <v>16</v>
      </c>
      <c r="I16" s="14" t="s">
        <v>17</v>
      </c>
      <c r="J16" s="15">
        <v>50</v>
      </c>
      <c r="K16" s="25">
        <v>356</v>
      </c>
      <c r="L16" s="21">
        <f t="shared" si="0"/>
        <v>17800</v>
      </c>
    </row>
    <row r="17" spans="1:12" ht="63.75" x14ac:dyDescent="0.2">
      <c r="A17" s="9" t="s">
        <v>14</v>
      </c>
      <c r="B17" s="10">
        <v>630</v>
      </c>
      <c r="C17" s="11" t="s">
        <v>317</v>
      </c>
      <c r="D17" s="12" t="s">
        <v>438</v>
      </c>
      <c r="E17" s="13" t="s">
        <v>449</v>
      </c>
      <c r="F17" s="12" t="s">
        <v>15</v>
      </c>
      <c r="G17" s="14">
        <v>0</v>
      </c>
      <c r="H17" s="11" t="s">
        <v>16</v>
      </c>
      <c r="I17" s="14" t="s">
        <v>17</v>
      </c>
      <c r="J17" s="15">
        <v>4</v>
      </c>
      <c r="K17" s="25">
        <v>50284</v>
      </c>
      <c r="L17" s="21">
        <f t="shared" si="0"/>
        <v>201136</v>
      </c>
    </row>
    <row r="18" spans="1:12" ht="76.5" x14ac:dyDescent="0.2">
      <c r="A18" s="9" t="s">
        <v>14</v>
      </c>
      <c r="B18" s="10">
        <v>630</v>
      </c>
      <c r="C18" s="11" t="s">
        <v>317</v>
      </c>
      <c r="D18" s="12" t="s">
        <v>438</v>
      </c>
      <c r="E18" s="13" t="s">
        <v>450</v>
      </c>
      <c r="F18" s="12" t="s">
        <v>15</v>
      </c>
      <c r="G18" s="14">
        <v>0</v>
      </c>
      <c r="H18" s="11" t="s">
        <v>16</v>
      </c>
      <c r="I18" s="14" t="s">
        <v>17</v>
      </c>
      <c r="J18" s="15">
        <v>6</v>
      </c>
      <c r="K18" s="25">
        <v>44975</v>
      </c>
      <c r="L18" s="21">
        <f t="shared" si="0"/>
        <v>269850</v>
      </c>
    </row>
    <row r="19" spans="1:12" ht="63.75" x14ac:dyDescent="0.2">
      <c r="A19" s="9" t="s">
        <v>14</v>
      </c>
      <c r="B19" s="10">
        <v>630</v>
      </c>
      <c r="C19" s="11" t="s">
        <v>317</v>
      </c>
      <c r="D19" s="12" t="s">
        <v>438</v>
      </c>
      <c r="E19" s="13" t="s">
        <v>451</v>
      </c>
      <c r="F19" s="12" t="s">
        <v>15</v>
      </c>
      <c r="G19" s="14">
        <v>0</v>
      </c>
      <c r="H19" s="11" t="s">
        <v>16</v>
      </c>
      <c r="I19" s="14" t="s">
        <v>17</v>
      </c>
      <c r="J19" s="15">
        <v>46</v>
      </c>
      <c r="K19" s="25">
        <v>43296</v>
      </c>
      <c r="L19" s="21">
        <f t="shared" si="0"/>
        <v>1991616</v>
      </c>
    </row>
    <row r="20" spans="1:12" ht="51" x14ac:dyDescent="0.2">
      <c r="A20" s="9" t="s">
        <v>14</v>
      </c>
      <c r="B20" s="10">
        <v>630</v>
      </c>
      <c r="C20" s="11" t="s">
        <v>317</v>
      </c>
      <c r="D20" s="12" t="s">
        <v>438</v>
      </c>
      <c r="E20" s="13" t="s">
        <v>452</v>
      </c>
      <c r="F20" s="12" t="s">
        <v>15</v>
      </c>
      <c r="G20" s="14">
        <v>0</v>
      </c>
      <c r="H20" s="11" t="s">
        <v>16</v>
      </c>
      <c r="I20" s="14" t="s">
        <v>17</v>
      </c>
      <c r="J20" s="15">
        <v>12</v>
      </c>
      <c r="K20" s="25">
        <v>75362</v>
      </c>
      <c r="L20" s="21">
        <f t="shared" si="0"/>
        <v>904344</v>
      </c>
    </row>
    <row r="21" spans="1:12" ht="51" x14ac:dyDescent="0.2">
      <c r="A21" s="9" t="s">
        <v>14</v>
      </c>
      <c r="B21" s="10">
        <v>630</v>
      </c>
      <c r="C21" s="11" t="s">
        <v>317</v>
      </c>
      <c r="D21" s="12" t="s">
        <v>439</v>
      </c>
      <c r="E21" s="13" t="s">
        <v>453</v>
      </c>
      <c r="F21" s="12" t="s">
        <v>15</v>
      </c>
      <c r="G21" s="14">
        <v>0</v>
      </c>
      <c r="H21" s="11" t="s">
        <v>16</v>
      </c>
      <c r="I21" s="14" t="s">
        <v>17</v>
      </c>
      <c r="J21" s="15">
        <v>14</v>
      </c>
      <c r="K21" s="25">
        <v>26384</v>
      </c>
      <c r="L21" s="21">
        <f t="shared" si="0"/>
        <v>369376</v>
      </c>
    </row>
    <row r="22" spans="1:12" ht="114.75" x14ac:dyDescent="0.2">
      <c r="A22" s="9" t="s">
        <v>14</v>
      </c>
      <c r="B22" s="10">
        <v>630</v>
      </c>
      <c r="C22" s="11" t="s">
        <v>317</v>
      </c>
      <c r="D22" s="12" t="s">
        <v>440</v>
      </c>
      <c r="E22" s="13" t="s">
        <v>454</v>
      </c>
      <c r="F22" s="12" t="s">
        <v>15</v>
      </c>
      <c r="G22" s="14">
        <v>0</v>
      </c>
      <c r="H22" s="11" t="s">
        <v>16</v>
      </c>
      <c r="I22" s="14" t="s">
        <v>17</v>
      </c>
      <c r="J22" s="15">
        <v>20</v>
      </c>
      <c r="K22" s="25">
        <v>32709.82</v>
      </c>
      <c r="L22" s="21">
        <f t="shared" si="0"/>
        <v>654196.4</v>
      </c>
    </row>
    <row r="23" spans="1:12" ht="140.25" x14ac:dyDescent="0.2">
      <c r="A23" s="9" t="s">
        <v>14</v>
      </c>
      <c r="B23" s="10">
        <v>630</v>
      </c>
      <c r="C23" s="11" t="s">
        <v>317</v>
      </c>
      <c r="D23" s="12" t="s">
        <v>441</v>
      </c>
      <c r="E23" s="13" t="s">
        <v>455</v>
      </c>
      <c r="F23" s="12" t="s">
        <v>15</v>
      </c>
      <c r="G23" s="14">
        <v>0</v>
      </c>
      <c r="H23" s="11" t="s">
        <v>16</v>
      </c>
      <c r="I23" s="14" t="s">
        <v>17</v>
      </c>
      <c r="J23" s="15">
        <v>20</v>
      </c>
      <c r="K23" s="25">
        <v>51995</v>
      </c>
      <c r="L23" s="21">
        <f t="shared" si="0"/>
        <v>1039900</v>
      </c>
    </row>
    <row r="24" spans="1:12" ht="178.5" x14ac:dyDescent="0.2">
      <c r="A24" s="9" t="s">
        <v>14</v>
      </c>
      <c r="B24" s="10">
        <v>630</v>
      </c>
      <c r="C24" s="11" t="s">
        <v>317</v>
      </c>
      <c r="D24" s="12" t="s">
        <v>441</v>
      </c>
      <c r="E24" s="13" t="s">
        <v>456</v>
      </c>
      <c r="F24" s="12" t="s">
        <v>15</v>
      </c>
      <c r="G24" s="14">
        <v>0</v>
      </c>
      <c r="H24" s="11" t="s">
        <v>16</v>
      </c>
      <c r="I24" s="14" t="s">
        <v>17</v>
      </c>
      <c r="J24" s="15">
        <v>20</v>
      </c>
      <c r="K24" s="25">
        <v>51995</v>
      </c>
      <c r="L24" s="21">
        <f t="shared" si="0"/>
        <v>1039900</v>
      </c>
    </row>
    <row r="25" spans="1:12" ht="178.5" x14ac:dyDescent="0.2">
      <c r="A25" s="9" t="s">
        <v>14</v>
      </c>
      <c r="B25" s="10">
        <v>630</v>
      </c>
      <c r="C25" s="11" t="s">
        <v>317</v>
      </c>
      <c r="D25" s="12" t="s">
        <v>441</v>
      </c>
      <c r="E25" s="13" t="s">
        <v>457</v>
      </c>
      <c r="F25" s="12" t="s">
        <v>15</v>
      </c>
      <c r="G25" s="14">
        <v>0</v>
      </c>
      <c r="H25" s="11" t="s">
        <v>16</v>
      </c>
      <c r="I25" s="14" t="s">
        <v>17</v>
      </c>
      <c r="J25" s="15">
        <v>20</v>
      </c>
      <c r="K25" s="25">
        <v>51995</v>
      </c>
      <c r="L25" s="21">
        <f t="shared" si="0"/>
        <v>1039900</v>
      </c>
    </row>
    <row r="26" spans="1:12" ht="140.25" x14ac:dyDescent="0.2">
      <c r="A26" s="9" t="s">
        <v>14</v>
      </c>
      <c r="B26" s="10">
        <v>630</v>
      </c>
      <c r="C26" s="11" t="s">
        <v>317</v>
      </c>
      <c r="D26" s="12" t="s">
        <v>441</v>
      </c>
      <c r="E26" s="13" t="s">
        <v>458</v>
      </c>
      <c r="F26" s="12" t="s">
        <v>15</v>
      </c>
      <c r="G26" s="14">
        <v>0</v>
      </c>
      <c r="H26" s="11" t="s">
        <v>16</v>
      </c>
      <c r="I26" s="14" t="s">
        <v>17</v>
      </c>
      <c r="J26" s="15">
        <v>14</v>
      </c>
      <c r="K26" s="25">
        <v>149730.99</v>
      </c>
      <c r="L26" s="21">
        <f t="shared" si="0"/>
        <v>2096233.8599999999</v>
      </c>
    </row>
    <row r="27" spans="1:12" ht="25.5" x14ac:dyDescent="0.2">
      <c r="A27" s="9" t="s">
        <v>14</v>
      </c>
      <c r="B27" s="10">
        <v>630</v>
      </c>
      <c r="C27" s="11" t="s">
        <v>317</v>
      </c>
      <c r="D27" s="12" t="s">
        <v>442</v>
      </c>
      <c r="E27" s="13" t="s">
        <v>459</v>
      </c>
      <c r="F27" s="12" t="s">
        <v>15</v>
      </c>
      <c r="G27" s="14">
        <v>0</v>
      </c>
      <c r="H27" s="11" t="s">
        <v>16</v>
      </c>
      <c r="I27" s="14" t="s">
        <v>17</v>
      </c>
      <c r="J27" s="15">
        <v>15</v>
      </c>
      <c r="K27" s="25">
        <v>53042.28</v>
      </c>
      <c r="L27" s="21">
        <f t="shared" si="0"/>
        <v>795634.2</v>
      </c>
    </row>
    <row r="28" spans="1:12" ht="25.5" x14ac:dyDescent="0.2">
      <c r="A28" s="9" t="s">
        <v>14</v>
      </c>
      <c r="B28" s="10">
        <v>630</v>
      </c>
      <c r="C28" s="11" t="s">
        <v>317</v>
      </c>
      <c r="D28" s="12">
        <v>20203001000001</v>
      </c>
      <c r="E28" s="13" t="s">
        <v>320</v>
      </c>
      <c r="F28" s="12" t="s">
        <v>15</v>
      </c>
      <c r="G28" s="14">
        <v>0</v>
      </c>
      <c r="H28" s="11" t="s">
        <v>16</v>
      </c>
      <c r="I28" s="14" t="s">
        <v>17</v>
      </c>
      <c r="J28" s="15">
        <v>1</v>
      </c>
      <c r="K28" s="25">
        <v>1248000</v>
      </c>
      <c r="L28" s="21">
        <f t="shared" si="0"/>
        <v>1248000</v>
      </c>
    </row>
    <row r="29" spans="1:12" ht="25.5" x14ac:dyDescent="0.2">
      <c r="A29" s="9" t="s">
        <v>14</v>
      </c>
      <c r="B29" s="10">
        <v>630</v>
      </c>
      <c r="C29" s="11" t="s">
        <v>317</v>
      </c>
      <c r="D29" s="12">
        <v>20301005000001</v>
      </c>
      <c r="E29" s="13" t="s">
        <v>321</v>
      </c>
      <c r="F29" s="12" t="s">
        <v>15</v>
      </c>
      <c r="G29" s="14">
        <v>0</v>
      </c>
      <c r="H29" s="11" t="s">
        <v>16</v>
      </c>
      <c r="I29" s="14" t="s">
        <v>17</v>
      </c>
      <c r="J29" s="15">
        <v>50</v>
      </c>
      <c r="K29" s="25">
        <v>816</v>
      </c>
      <c r="L29" s="21">
        <f t="shared" si="0"/>
        <v>40800</v>
      </c>
    </row>
    <row r="30" spans="1:12" ht="25.5" x14ac:dyDescent="0.2">
      <c r="A30" s="9" t="s">
        <v>14</v>
      </c>
      <c r="B30" s="10">
        <v>630</v>
      </c>
      <c r="C30" s="11" t="s">
        <v>317</v>
      </c>
      <c r="D30" s="12">
        <v>20301010000045</v>
      </c>
      <c r="E30" s="13" t="s">
        <v>322</v>
      </c>
      <c r="F30" s="12" t="s">
        <v>15</v>
      </c>
      <c r="G30" s="14">
        <v>0</v>
      </c>
      <c r="H30" s="11" t="s">
        <v>16</v>
      </c>
      <c r="I30" s="14" t="s">
        <v>17</v>
      </c>
      <c r="J30" s="15">
        <v>4</v>
      </c>
      <c r="K30" s="25">
        <v>15906.25</v>
      </c>
      <c r="L30" s="21">
        <f t="shared" si="0"/>
        <v>63625</v>
      </c>
    </row>
    <row r="31" spans="1:12" ht="25.5" x14ac:dyDescent="0.2">
      <c r="A31" s="9" t="s">
        <v>14</v>
      </c>
      <c r="B31" s="10">
        <v>630</v>
      </c>
      <c r="C31" s="11" t="s">
        <v>317</v>
      </c>
      <c r="D31" s="12">
        <v>20301010000080</v>
      </c>
      <c r="E31" s="13" t="s">
        <v>323</v>
      </c>
      <c r="F31" s="12" t="s">
        <v>15</v>
      </c>
      <c r="G31" s="14">
        <v>0</v>
      </c>
      <c r="H31" s="11" t="s">
        <v>16</v>
      </c>
      <c r="I31" s="14" t="s">
        <v>17</v>
      </c>
      <c r="J31" s="15">
        <v>30</v>
      </c>
      <c r="K31" s="25">
        <v>4420</v>
      </c>
      <c r="L31" s="21">
        <f t="shared" si="0"/>
        <v>132600</v>
      </c>
    </row>
    <row r="32" spans="1:12" ht="25.5" x14ac:dyDescent="0.2">
      <c r="A32" s="9" t="s">
        <v>14</v>
      </c>
      <c r="B32" s="10">
        <v>630</v>
      </c>
      <c r="C32" s="11" t="s">
        <v>317</v>
      </c>
      <c r="D32" s="12">
        <v>20301015000001</v>
      </c>
      <c r="E32" s="13" t="s">
        <v>324</v>
      </c>
      <c r="F32" s="12" t="s">
        <v>15</v>
      </c>
      <c r="G32" s="14">
        <v>0</v>
      </c>
      <c r="H32" s="11" t="s">
        <v>16</v>
      </c>
      <c r="I32" s="14" t="s">
        <v>17</v>
      </c>
      <c r="J32" s="15">
        <v>6</v>
      </c>
      <c r="K32" s="25">
        <v>4000</v>
      </c>
      <c r="L32" s="21">
        <f t="shared" si="0"/>
        <v>24000</v>
      </c>
    </row>
    <row r="33" spans="1:12" ht="25.5" x14ac:dyDescent="0.2">
      <c r="A33" s="9" t="s">
        <v>14</v>
      </c>
      <c r="B33" s="10">
        <v>630</v>
      </c>
      <c r="C33" s="11" t="s">
        <v>317</v>
      </c>
      <c r="D33" s="12">
        <v>20301025000005</v>
      </c>
      <c r="E33" s="13" t="s">
        <v>325</v>
      </c>
      <c r="F33" s="12" t="s">
        <v>15</v>
      </c>
      <c r="G33" s="14">
        <v>0</v>
      </c>
      <c r="H33" s="11" t="s">
        <v>16</v>
      </c>
      <c r="I33" s="14" t="s">
        <v>17</v>
      </c>
      <c r="J33" s="15">
        <v>30</v>
      </c>
      <c r="K33" s="25">
        <v>451.39</v>
      </c>
      <c r="L33" s="21">
        <f t="shared" si="0"/>
        <v>13541.699999999999</v>
      </c>
    </row>
    <row r="34" spans="1:12" ht="25.5" x14ac:dyDescent="0.2">
      <c r="A34" s="9" t="s">
        <v>14</v>
      </c>
      <c r="B34" s="10">
        <v>630</v>
      </c>
      <c r="C34" s="11" t="s">
        <v>317</v>
      </c>
      <c r="D34" s="12">
        <v>20301090000010</v>
      </c>
      <c r="E34" s="13" t="s">
        <v>326</v>
      </c>
      <c r="F34" s="12" t="s">
        <v>15</v>
      </c>
      <c r="G34" s="14">
        <v>0</v>
      </c>
      <c r="H34" s="11" t="s">
        <v>16</v>
      </c>
      <c r="I34" s="14" t="s">
        <v>17</v>
      </c>
      <c r="J34" s="15">
        <v>12</v>
      </c>
      <c r="K34" s="25">
        <v>2891</v>
      </c>
      <c r="L34" s="21">
        <f t="shared" si="0"/>
        <v>34692</v>
      </c>
    </row>
    <row r="35" spans="1:12" ht="25.5" x14ac:dyDescent="0.2">
      <c r="A35" s="9" t="s">
        <v>14</v>
      </c>
      <c r="B35" s="10">
        <v>630</v>
      </c>
      <c r="C35" s="11" t="s">
        <v>317</v>
      </c>
      <c r="D35" s="12">
        <v>20301100000001</v>
      </c>
      <c r="E35" s="13" t="s">
        <v>327</v>
      </c>
      <c r="F35" s="12" t="s">
        <v>15</v>
      </c>
      <c r="G35" s="14">
        <v>0</v>
      </c>
      <c r="H35" s="11" t="s">
        <v>16</v>
      </c>
      <c r="I35" s="14" t="s">
        <v>17</v>
      </c>
      <c r="J35" s="15">
        <v>6</v>
      </c>
      <c r="K35" s="25">
        <v>7105</v>
      </c>
      <c r="L35" s="21">
        <f t="shared" si="0"/>
        <v>42630</v>
      </c>
    </row>
    <row r="36" spans="1:12" ht="25.5" x14ac:dyDescent="0.2">
      <c r="A36" s="9" t="s">
        <v>14</v>
      </c>
      <c r="B36" s="10">
        <v>630</v>
      </c>
      <c r="C36" s="11" t="s">
        <v>317</v>
      </c>
      <c r="D36" s="12">
        <v>20301110000003</v>
      </c>
      <c r="E36" s="13" t="s">
        <v>328</v>
      </c>
      <c r="F36" s="12" t="s">
        <v>15</v>
      </c>
      <c r="G36" s="14">
        <v>0</v>
      </c>
      <c r="H36" s="11" t="s">
        <v>16</v>
      </c>
      <c r="I36" s="14" t="s">
        <v>17</v>
      </c>
      <c r="J36" s="15">
        <v>20</v>
      </c>
      <c r="K36" s="25">
        <v>4850</v>
      </c>
      <c r="L36" s="21">
        <f t="shared" si="0"/>
        <v>97000</v>
      </c>
    </row>
    <row r="37" spans="1:12" ht="25.5" x14ac:dyDescent="0.2">
      <c r="A37" s="9" t="s">
        <v>14</v>
      </c>
      <c r="B37" s="10">
        <v>630</v>
      </c>
      <c r="C37" s="11" t="s">
        <v>317</v>
      </c>
      <c r="D37" s="12">
        <v>20301110000003</v>
      </c>
      <c r="E37" s="13" t="s">
        <v>328</v>
      </c>
      <c r="F37" s="12" t="s">
        <v>15</v>
      </c>
      <c r="G37" s="14">
        <v>0</v>
      </c>
      <c r="H37" s="11" t="s">
        <v>16</v>
      </c>
      <c r="I37" s="14" t="s">
        <v>17</v>
      </c>
      <c r="J37" s="15">
        <v>10</v>
      </c>
      <c r="K37" s="25">
        <v>9670</v>
      </c>
      <c r="L37" s="21">
        <f t="shared" si="0"/>
        <v>96700</v>
      </c>
    </row>
    <row r="38" spans="1:12" ht="25.5" x14ac:dyDescent="0.2">
      <c r="A38" s="9" t="s">
        <v>14</v>
      </c>
      <c r="B38" s="10">
        <v>630</v>
      </c>
      <c r="C38" s="11" t="s">
        <v>317</v>
      </c>
      <c r="D38" s="12">
        <v>20301135000140</v>
      </c>
      <c r="E38" s="13" t="s">
        <v>329</v>
      </c>
      <c r="F38" s="12" t="s">
        <v>15</v>
      </c>
      <c r="G38" s="14">
        <v>0</v>
      </c>
      <c r="H38" s="11" t="s">
        <v>16</v>
      </c>
      <c r="I38" s="14" t="s">
        <v>17</v>
      </c>
      <c r="J38" s="15">
        <v>10</v>
      </c>
      <c r="K38" s="25">
        <v>8827</v>
      </c>
      <c r="L38" s="21">
        <f t="shared" si="0"/>
        <v>88270</v>
      </c>
    </row>
    <row r="39" spans="1:12" ht="25.5" x14ac:dyDescent="0.2">
      <c r="A39" s="9" t="s">
        <v>14</v>
      </c>
      <c r="B39" s="10">
        <v>630</v>
      </c>
      <c r="C39" s="11" t="s">
        <v>317</v>
      </c>
      <c r="D39" s="12">
        <v>20301135000356</v>
      </c>
      <c r="E39" s="13" t="s">
        <v>330</v>
      </c>
      <c r="F39" s="12" t="s">
        <v>15</v>
      </c>
      <c r="G39" s="14">
        <v>0</v>
      </c>
      <c r="H39" s="11" t="s">
        <v>16</v>
      </c>
      <c r="I39" s="14" t="s">
        <v>17</v>
      </c>
      <c r="J39" s="15">
        <v>10</v>
      </c>
      <c r="K39" s="25">
        <v>5917</v>
      </c>
      <c r="L39" s="21">
        <f t="shared" si="0"/>
        <v>59170</v>
      </c>
    </row>
    <row r="40" spans="1:12" ht="25.5" x14ac:dyDescent="0.2">
      <c r="A40" s="9" t="s">
        <v>14</v>
      </c>
      <c r="B40" s="10">
        <v>630</v>
      </c>
      <c r="C40" s="11" t="s">
        <v>317</v>
      </c>
      <c r="D40" s="12">
        <v>20301135000380</v>
      </c>
      <c r="E40" s="13" t="s">
        <v>331</v>
      </c>
      <c r="F40" s="12" t="s">
        <v>15</v>
      </c>
      <c r="G40" s="14">
        <v>0</v>
      </c>
      <c r="H40" s="11" t="s">
        <v>16</v>
      </c>
      <c r="I40" s="14" t="s">
        <v>17</v>
      </c>
      <c r="J40" s="15">
        <v>50</v>
      </c>
      <c r="K40" s="25">
        <v>1212.5</v>
      </c>
      <c r="L40" s="21">
        <f t="shared" si="0"/>
        <v>60625</v>
      </c>
    </row>
    <row r="41" spans="1:12" ht="25.5" x14ac:dyDescent="0.2">
      <c r="A41" s="9" t="s">
        <v>14</v>
      </c>
      <c r="B41" s="10">
        <v>630</v>
      </c>
      <c r="C41" s="11" t="s">
        <v>317</v>
      </c>
      <c r="D41" s="12">
        <v>20301135000380</v>
      </c>
      <c r="E41" s="13" t="s">
        <v>331</v>
      </c>
      <c r="F41" s="12" t="s">
        <v>15</v>
      </c>
      <c r="G41" s="14">
        <v>0</v>
      </c>
      <c r="H41" s="11" t="s">
        <v>16</v>
      </c>
      <c r="I41" s="14" t="s">
        <v>17</v>
      </c>
      <c r="J41" s="15">
        <v>100</v>
      </c>
      <c r="K41" s="25">
        <v>1260</v>
      </c>
      <c r="L41" s="21">
        <f t="shared" si="0"/>
        <v>126000</v>
      </c>
    </row>
    <row r="42" spans="1:12" ht="25.5" x14ac:dyDescent="0.2">
      <c r="A42" s="9" t="s">
        <v>14</v>
      </c>
      <c r="B42" s="10">
        <v>630</v>
      </c>
      <c r="C42" s="11" t="s">
        <v>317</v>
      </c>
      <c r="D42" s="12">
        <v>20301140000001</v>
      </c>
      <c r="E42" s="13" t="s">
        <v>332</v>
      </c>
      <c r="F42" s="12" t="s">
        <v>15</v>
      </c>
      <c r="G42" s="14">
        <v>0</v>
      </c>
      <c r="H42" s="11" t="s">
        <v>16</v>
      </c>
      <c r="I42" s="14" t="s">
        <v>17</v>
      </c>
      <c r="J42" s="15">
        <v>20</v>
      </c>
      <c r="K42" s="25">
        <v>2156</v>
      </c>
      <c r="L42" s="21">
        <f t="shared" si="0"/>
        <v>43120</v>
      </c>
    </row>
    <row r="43" spans="1:12" ht="25.5" x14ac:dyDescent="0.2">
      <c r="A43" s="9" t="s">
        <v>14</v>
      </c>
      <c r="B43" s="10">
        <v>630</v>
      </c>
      <c r="C43" s="11" t="s">
        <v>317</v>
      </c>
      <c r="D43" s="12">
        <v>20301140000001</v>
      </c>
      <c r="E43" s="13" t="s">
        <v>333</v>
      </c>
      <c r="F43" s="12" t="s">
        <v>15</v>
      </c>
      <c r="G43" s="14">
        <v>0</v>
      </c>
      <c r="H43" s="11" t="s">
        <v>16</v>
      </c>
      <c r="I43" s="14" t="s">
        <v>17</v>
      </c>
      <c r="J43" s="15">
        <v>10</v>
      </c>
      <c r="K43" s="25">
        <v>3624</v>
      </c>
      <c r="L43" s="21">
        <f t="shared" si="0"/>
        <v>36240</v>
      </c>
    </row>
    <row r="44" spans="1:12" ht="25.5" x14ac:dyDescent="0.2">
      <c r="A44" s="9" t="s">
        <v>14</v>
      </c>
      <c r="B44" s="10">
        <v>630</v>
      </c>
      <c r="C44" s="11" t="s">
        <v>317</v>
      </c>
      <c r="D44" s="12">
        <v>20301145000001</v>
      </c>
      <c r="E44" s="13" t="s">
        <v>334</v>
      </c>
      <c r="F44" s="12" t="s">
        <v>15</v>
      </c>
      <c r="G44" s="14">
        <v>0</v>
      </c>
      <c r="H44" s="11" t="s">
        <v>16</v>
      </c>
      <c r="I44" s="14" t="s">
        <v>17</v>
      </c>
      <c r="J44" s="15">
        <v>1000</v>
      </c>
      <c r="K44" s="25">
        <v>22.22</v>
      </c>
      <c r="L44" s="21">
        <f t="shared" si="0"/>
        <v>22220</v>
      </c>
    </row>
    <row r="45" spans="1:12" ht="25.5" x14ac:dyDescent="0.2">
      <c r="A45" s="9" t="s">
        <v>14</v>
      </c>
      <c r="B45" s="10">
        <v>630</v>
      </c>
      <c r="C45" s="11" t="s">
        <v>317</v>
      </c>
      <c r="D45" s="12">
        <v>20301145000001</v>
      </c>
      <c r="E45" s="13" t="s">
        <v>334</v>
      </c>
      <c r="F45" s="12" t="s">
        <v>15</v>
      </c>
      <c r="G45" s="14">
        <v>0</v>
      </c>
      <c r="H45" s="11" t="s">
        <v>16</v>
      </c>
      <c r="I45" s="14" t="s">
        <v>17</v>
      </c>
      <c r="J45" s="15">
        <v>1000</v>
      </c>
      <c r="K45" s="25">
        <v>31.94</v>
      </c>
      <c r="L45" s="21">
        <f t="shared" si="0"/>
        <v>31940</v>
      </c>
    </row>
    <row r="46" spans="1:12" ht="25.5" x14ac:dyDescent="0.2">
      <c r="A46" s="9" t="s">
        <v>14</v>
      </c>
      <c r="B46" s="10">
        <v>630</v>
      </c>
      <c r="C46" s="11" t="s">
        <v>317</v>
      </c>
      <c r="D46" s="12">
        <v>20301145000005</v>
      </c>
      <c r="E46" s="13" t="s">
        <v>335</v>
      </c>
      <c r="F46" s="12" t="s">
        <v>15</v>
      </c>
      <c r="G46" s="14">
        <v>0</v>
      </c>
      <c r="H46" s="11" t="s">
        <v>16</v>
      </c>
      <c r="I46" s="14" t="s">
        <v>17</v>
      </c>
      <c r="J46" s="15">
        <v>1000</v>
      </c>
      <c r="K46" s="25">
        <v>17.420000000000002</v>
      </c>
      <c r="L46" s="21">
        <f t="shared" si="0"/>
        <v>17420</v>
      </c>
    </row>
    <row r="47" spans="1:12" ht="25.5" x14ac:dyDescent="0.2">
      <c r="A47" s="9" t="s">
        <v>14</v>
      </c>
      <c r="B47" s="10">
        <v>630</v>
      </c>
      <c r="C47" s="11" t="s">
        <v>317</v>
      </c>
      <c r="D47" s="12">
        <v>20301145000005</v>
      </c>
      <c r="E47" s="13" t="s">
        <v>335</v>
      </c>
      <c r="F47" s="12" t="s">
        <v>15</v>
      </c>
      <c r="G47" s="14">
        <v>0</v>
      </c>
      <c r="H47" s="11" t="s">
        <v>16</v>
      </c>
      <c r="I47" s="14" t="s">
        <v>17</v>
      </c>
      <c r="J47" s="15">
        <v>1000</v>
      </c>
      <c r="K47" s="25">
        <v>29.4</v>
      </c>
      <c r="L47" s="21">
        <f t="shared" si="0"/>
        <v>29400</v>
      </c>
    </row>
    <row r="48" spans="1:12" ht="25.5" x14ac:dyDescent="0.2">
      <c r="A48" s="9" t="s">
        <v>14</v>
      </c>
      <c r="B48" s="10">
        <v>630</v>
      </c>
      <c r="C48" s="11" t="s">
        <v>317</v>
      </c>
      <c r="D48" s="12">
        <v>20301145000500</v>
      </c>
      <c r="E48" s="13" t="s">
        <v>336</v>
      </c>
      <c r="F48" s="12" t="s">
        <v>15</v>
      </c>
      <c r="G48" s="14">
        <v>0</v>
      </c>
      <c r="H48" s="11" t="s">
        <v>16</v>
      </c>
      <c r="I48" s="14" t="s">
        <v>17</v>
      </c>
      <c r="J48" s="15">
        <v>10</v>
      </c>
      <c r="K48" s="25">
        <v>591.66999999999996</v>
      </c>
      <c r="L48" s="21">
        <f t="shared" si="0"/>
        <v>5916.7</v>
      </c>
    </row>
    <row r="49" spans="1:12" ht="25.5" x14ac:dyDescent="0.2">
      <c r="A49" s="9" t="s">
        <v>14</v>
      </c>
      <c r="B49" s="10">
        <v>630</v>
      </c>
      <c r="C49" s="11" t="s">
        <v>317</v>
      </c>
      <c r="D49" s="12">
        <v>20301160000020</v>
      </c>
      <c r="E49" s="13" t="s">
        <v>337</v>
      </c>
      <c r="F49" s="12" t="s">
        <v>15</v>
      </c>
      <c r="G49" s="14">
        <v>0</v>
      </c>
      <c r="H49" s="11" t="s">
        <v>16</v>
      </c>
      <c r="I49" s="14" t="s">
        <v>17</v>
      </c>
      <c r="J49" s="15">
        <v>5</v>
      </c>
      <c r="K49" s="25">
        <v>775</v>
      </c>
      <c r="L49" s="21">
        <f t="shared" si="0"/>
        <v>3875</v>
      </c>
    </row>
    <row r="50" spans="1:12" ht="25.5" x14ac:dyDescent="0.2">
      <c r="A50" s="9" t="s">
        <v>14</v>
      </c>
      <c r="B50" s="10">
        <v>630</v>
      </c>
      <c r="C50" s="11" t="s">
        <v>317</v>
      </c>
      <c r="D50" s="12">
        <v>20301160000040</v>
      </c>
      <c r="E50" s="13" t="s">
        <v>338</v>
      </c>
      <c r="F50" s="12" t="s">
        <v>15</v>
      </c>
      <c r="G50" s="14">
        <v>0</v>
      </c>
      <c r="H50" s="11" t="s">
        <v>16</v>
      </c>
      <c r="I50" s="14" t="s">
        <v>17</v>
      </c>
      <c r="J50" s="15">
        <v>5</v>
      </c>
      <c r="K50" s="25">
        <v>1388.89</v>
      </c>
      <c r="L50" s="21">
        <f t="shared" si="0"/>
        <v>6944.4500000000007</v>
      </c>
    </row>
    <row r="51" spans="1:12" ht="25.5" x14ac:dyDescent="0.2">
      <c r="A51" s="9" t="s">
        <v>14</v>
      </c>
      <c r="B51" s="10">
        <v>630</v>
      </c>
      <c r="C51" s="11" t="s">
        <v>317</v>
      </c>
      <c r="D51" s="12">
        <v>20301160000080</v>
      </c>
      <c r="E51" s="13" t="s">
        <v>339</v>
      </c>
      <c r="F51" s="12" t="s">
        <v>15</v>
      </c>
      <c r="G51" s="14">
        <v>0</v>
      </c>
      <c r="H51" s="11" t="s">
        <v>16</v>
      </c>
      <c r="I51" s="14" t="s">
        <v>17</v>
      </c>
      <c r="J51" s="15">
        <v>5</v>
      </c>
      <c r="K51" s="25">
        <v>2291.67</v>
      </c>
      <c r="L51" s="21">
        <f t="shared" si="0"/>
        <v>11458.35</v>
      </c>
    </row>
    <row r="52" spans="1:12" ht="25.5" x14ac:dyDescent="0.2">
      <c r="A52" s="9" t="s">
        <v>14</v>
      </c>
      <c r="B52" s="10">
        <v>630</v>
      </c>
      <c r="C52" s="11" t="s">
        <v>317</v>
      </c>
      <c r="D52" s="12">
        <v>20301175000004</v>
      </c>
      <c r="E52" s="13" t="s">
        <v>340</v>
      </c>
      <c r="F52" s="12" t="s">
        <v>15</v>
      </c>
      <c r="G52" s="14">
        <v>0</v>
      </c>
      <c r="H52" s="11" t="s">
        <v>16</v>
      </c>
      <c r="I52" s="14" t="s">
        <v>17</v>
      </c>
      <c r="J52" s="15">
        <v>1000</v>
      </c>
      <c r="K52" s="25">
        <v>7.76</v>
      </c>
      <c r="L52" s="21">
        <f t="shared" si="0"/>
        <v>7760</v>
      </c>
    </row>
    <row r="53" spans="1:12" ht="25.5" x14ac:dyDescent="0.2">
      <c r="A53" s="9" t="s">
        <v>14</v>
      </c>
      <c r="B53" s="10">
        <v>630</v>
      </c>
      <c r="C53" s="11" t="s">
        <v>317</v>
      </c>
      <c r="D53" s="12">
        <v>20301175000004</v>
      </c>
      <c r="E53" s="13" t="s">
        <v>340</v>
      </c>
      <c r="F53" s="12" t="s">
        <v>15</v>
      </c>
      <c r="G53" s="14">
        <v>0</v>
      </c>
      <c r="H53" s="11" t="s">
        <v>16</v>
      </c>
      <c r="I53" s="14" t="s">
        <v>17</v>
      </c>
      <c r="J53" s="15">
        <v>1000</v>
      </c>
      <c r="K53" s="25">
        <v>9.0299999999999994</v>
      </c>
      <c r="L53" s="21">
        <f t="shared" si="0"/>
        <v>9030</v>
      </c>
    </row>
    <row r="54" spans="1:12" ht="25.5" x14ac:dyDescent="0.2">
      <c r="A54" s="9" t="s">
        <v>14</v>
      </c>
      <c r="B54" s="10">
        <v>630</v>
      </c>
      <c r="C54" s="11" t="s">
        <v>317</v>
      </c>
      <c r="D54" s="12">
        <v>20301175000004</v>
      </c>
      <c r="E54" s="13" t="s">
        <v>340</v>
      </c>
      <c r="F54" s="12" t="s">
        <v>15</v>
      </c>
      <c r="G54" s="14">
        <v>0</v>
      </c>
      <c r="H54" s="11" t="s">
        <v>16</v>
      </c>
      <c r="I54" s="14" t="s">
        <v>17</v>
      </c>
      <c r="J54" s="15">
        <v>1000</v>
      </c>
      <c r="K54" s="25">
        <v>9.6999999999999993</v>
      </c>
      <c r="L54" s="21">
        <f t="shared" si="0"/>
        <v>9700</v>
      </c>
    </row>
    <row r="55" spans="1:12" ht="25.5" x14ac:dyDescent="0.2">
      <c r="A55" s="9" t="s">
        <v>14</v>
      </c>
      <c r="B55" s="10">
        <v>630</v>
      </c>
      <c r="C55" s="11" t="s">
        <v>317</v>
      </c>
      <c r="D55" s="12">
        <v>20301175000004</v>
      </c>
      <c r="E55" s="13" t="s">
        <v>340</v>
      </c>
      <c r="F55" s="12" t="s">
        <v>15</v>
      </c>
      <c r="G55" s="14">
        <v>0</v>
      </c>
      <c r="H55" s="11" t="s">
        <v>16</v>
      </c>
      <c r="I55" s="14" t="s">
        <v>17</v>
      </c>
      <c r="J55" s="15">
        <v>1000</v>
      </c>
      <c r="K55" s="25">
        <v>44.62</v>
      </c>
      <c r="L55" s="21">
        <f t="shared" si="0"/>
        <v>44620</v>
      </c>
    </row>
    <row r="56" spans="1:12" ht="25.5" x14ac:dyDescent="0.2">
      <c r="A56" s="9" t="s">
        <v>14</v>
      </c>
      <c r="B56" s="10">
        <v>630</v>
      </c>
      <c r="C56" s="11" t="s">
        <v>317</v>
      </c>
      <c r="D56" s="12">
        <v>20301175000004</v>
      </c>
      <c r="E56" s="13" t="s">
        <v>340</v>
      </c>
      <c r="F56" s="12" t="s">
        <v>15</v>
      </c>
      <c r="G56" s="14">
        <v>0</v>
      </c>
      <c r="H56" s="11" t="s">
        <v>16</v>
      </c>
      <c r="I56" s="14" t="s">
        <v>17</v>
      </c>
      <c r="J56" s="15">
        <v>1000</v>
      </c>
      <c r="K56" s="25">
        <v>33.33</v>
      </c>
      <c r="L56" s="21">
        <f t="shared" si="0"/>
        <v>33330</v>
      </c>
    </row>
    <row r="57" spans="1:12" ht="25.5" x14ac:dyDescent="0.2">
      <c r="A57" s="9" t="s">
        <v>14</v>
      </c>
      <c r="B57" s="10">
        <v>630</v>
      </c>
      <c r="C57" s="11" t="s">
        <v>317</v>
      </c>
      <c r="D57" s="12" t="s">
        <v>341</v>
      </c>
      <c r="E57" s="13" t="s">
        <v>342</v>
      </c>
      <c r="F57" s="12" t="s">
        <v>15</v>
      </c>
      <c r="G57" s="14">
        <v>0</v>
      </c>
      <c r="H57" s="11" t="s">
        <v>16</v>
      </c>
      <c r="I57" s="14" t="s">
        <v>17</v>
      </c>
      <c r="J57" s="15">
        <v>1000</v>
      </c>
      <c r="K57" s="25">
        <v>6.5</v>
      </c>
      <c r="L57" s="21">
        <f t="shared" si="0"/>
        <v>6500</v>
      </c>
    </row>
    <row r="58" spans="1:12" ht="25.5" x14ac:dyDescent="0.2">
      <c r="A58" s="9" t="s">
        <v>14</v>
      </c>
      <c r="B58" s="10">
        <v>630</v>
      </c>
      <c r="C58" s="11" t="s">
        <v>317</v>
      </c>
      <c r="D58" s="12" t="s">
        <v>341</v>
      </c>
      <c r="E58" s="13" t="s">
        <v>342</v>
      </c>
      <c r="F58" s="12" t="s">
        <v>15</v>
      </c>
      <c r="G58" s="14">
        <v>0</v>
      </c>
      <c r="H58" s="11" t="s">
        <v>16</v>
      </c>
      <c r="I58" s="14" t="s">
        <v>17</v>
      </c>
      <c r="J58" s="15">
        <v>1000</v>
      </c>
      <c r="K58" s="25">
        <v>6</v>
      </c>
      <c r="L58" s="21">
        <f t="shared" si="0"/>
        <v>6000</v>
      </c>
    </row>
    <row r="59" spans="1:12" ht="25.5" x14ac:dyDescent="0.2">
      <c r="A59" s="9" t="s">
        <v>14</v>
      </c>
      <c r="B59" s="10">
        <v>630</v>
      </c>
      <c r="C59" s="11" t="s">
        <v>317</v>
      </c>
      <c r="D59" s="12" t="s">
        <v>341</v>
      </c>
      <c r="E59" s="13" t="s">
        <v>342</v>
      </c>
      <c r="F59" s="12" t="s">
        <v>15</v>
      </c>
      <c r="G59" s="14">
        <v>0</v>
      </c>
      <c r="H59" s="11" t="s">
        <v>16</v>
      </c>
      <c r="I59" s="14" t="s">
        <v>17</v>
      </c>
      <c r="J59" s="15">
        <v>1000</v>
      </c>
      <c r="K59" s="25">
        <v>5.5</v>
      </c>
      <c r="L59" s="21">
        <f t="shared" si="0"/>
        <v>5500</v>
      </c>
    </row>
    <row r="60" spans="1:12" ht="25.5" x14ac:dyDescent="0.2">
      <c r="A60" s="9" t="s">
        <v>14</v>
      </c>
      <c r="B60" s="10">
        <v>630</v>
      </c>
      <c r="C60" s="11" t="s">
        <v>317</v>
      </c>
      <c r="D60" s="12" t="s">
        <v>341</v>
      </c>
      <c r="E60" s="13" t="s">
        <v>342</v>
      </c>
      <c r="F60" s="12" t="s">
        <v>15</v>
      </c>
      <c r="G60" s="14">
        <v>0</v>
      </c>
      <c r="H60" s="11" t="s">
        <v>16</v>
      </c>
      <c r="I60" s="14" t="s">
        <v>17</v>
      </c>
      <c r="J60" s="15">
        <v>1000</v>
      </c>
      <c r="K60" s="25">
        <v>5</v>
      </c>
      <c r="L60" s="21">
        <f t="shared" si="0"/>
        <v>5000</v>
      </c>
    </row>
    <row r="61" spans="1:12" ht="25.5" x14ac:dyDescent="0.2">
      <c r="A61" s="9" t="s">
        <v>14</v>
      </c>
      <c r="B61" s="10">
        <v>630</v>
      </c>
      <c r="C61" s="11" t="s">
        <v>317</v>
      </c>
      <c r="D61" s="12">
        <v>20301175002960</v>
      </c>
      <c r="E61" s="13" t="s">
        <v>343</v>
      </c>
      <c r="F61" s="12" t="s">
        <v>15</v>
      </c>
      <c r="G61" s="14">
        <v>0</v>
      </c>
      <c r="H61" s="11" t="s">
        <v>16</v>
      </c>
      <c r="I61" s="14" t="s">
        <v>17</v>
      </c>
      <c r="J61" s="15">
        <v>1000</v>
      </c>
      <c r="K61" s="25">
        <v>20.83</v>
      </c>
      <c r="L61" s="21">
        <f t="shared" si="0"/>
        <v>20830</v>
      </c>
    </row>
    <row r="62" spans="1:12" ht="25.5" x14ac:dyDescent="0.2">
      <c r="A62" s="9" t="s">
        <v>14</v>
      </c>
      <c r="B62" s="10">
        <v>630</v>
      </c>
      <c r="C62" s="11" t="s">
        <v>317</v>
      </c>
      <c r="D62" s="12">
        <v>20301180000850</v>
      </c>
      <c r="E62" s="13" t="s">
        <v>344</v>
      </c>
      <c r="F62" s="12" t="s">
        <v>15</v>
      </c>
      <c r="G62" s="14">
        <v>0</v>
      </c>
      <c r="H62" s="11" t="s">
        <v>16</v>
      </c>
      <c r="I62" s="14" t="s">
        <v>17</v>
      </c>
      <c r="J62" s="15">
        <v>5</v>
      </c>
      <c r="K62" s="25">
        <v>3449.6</v>
      </c>
      <c r="L62" s="21">
        <f t="shared" si="0"/>
        <v>17248</v>
      </c>
    </row>
    <row r="63" spans="1:12" ht="25.5" x14ac:dyDescent="0.2">
      <c r="A63" s="9" t="s">
        <v>14</v>
      </c>
      <c r="B63" s="10">
        <v>630</v>
      </c>
      <c r="C63" s="11" t="s">
        <v>317</v>
      </c>
      <c r="D63" s="12">
        <v>20301180000960</v>
      </c>
      <c r="E63" s="13" t="s">
        <v>345</v>
      </c>
      <c r="F63" s="12" t="s">
        <v>15</v>
      </c>
      <c r="G63" s="14">
        <v>0</v>
      </c>
      <c r="H63" s="11" t="s">
        <v>16</v>
      </c>
      <c r="I63" s="14" t="s">
        <v>17</v>
      </c>
      <c r="J63" s="15">
        <v>5</v>
      </c>
      <c r="K63" s="25">
        <v>3317.3</v>
      </c>
      <c r="L63" s="21">
        <f t="shared" si="0"/>
        <v>16586.5</v>
      </c>
    </row>
    <row r="64" spans="1:12" ht="25.5" x14ac:dyDescent="0.2">
      <c r="A64" s="9" t="s">
        <v>14</v>
      </c>
      <c r="B64" s="10">
        <v>630</v>
      </c>
      <c r="C64" s="11" t="s">
        <v>317</v>
      </c>
      <c r="D64" s="12">
        <v>20301205000340</v>
      </c>
      <c r="E64" s="13" t="s">
        <v>346</v>
      </c>
      <c r="F64" s="12" t="s">
        <v>15</v>
      </c>
      <c r="G64" s="14">
        <v>0</v>
      </c>
      <c r="H64" s="11" t="s">
        <v>16</v>
      </c>
      <c r="I64" s="14" t="s">
        <v>17</v>
      </c>
      <c r="J64" s="15">
        <v>15</v>
      </c>
      <c r="K64" s="25">
        <v>469.44</v>
      </c>
      <c r="L64" s="21">
        <f t="shared" si="0"/>
        <v>7041.6</v>
      </c>
    </row>
    <row r="65" spans="1:12" ht="25.5" x14ac:dyDescent="0.2">
      <c r="A65" s="9" t="s">
        <v>14</v>
      </c>
      <c r="B65" s="10">
        <v>630</v>
      </c>
      <c r="C65" s="11" t="s">
        <v>317</v>
      </c>
      <c r="D65" s="12">
        <v>20301205000360</v>
      </c>
      <c r="E65" s="13" t="s">
        <v>347</v>
      </c>
      <c r="F65" s="12" t="s">
        <v>15</v>
      </c>
      <c r="G65" s="14">
        <v>0</v>
      </c>
      <c r="H65" s="11" t="s">
        <v>16</v>
      </c>
      <c r="I65" s="14" t="s">
        <v>17</v>
      </c>
      <c r="J65" s="15">
        <v>10</v>
      </c>
      <c r="K65" s="25">
        <v>465.6</v>
      </c>
      <c r="L65" s="21">
        <f t="shared" si="0"/>
        <v>4656</v>
      </c>
    </row>
    <row r="66" spans="1:12" ht="25.5" x14ac:dyDescent="0.2">
      <c r="A66" s="9" t="s">
        <v>14</v>
      </c>
      <c r="B66" s="10">
        <v>630</v>
      </c>
      <c r="C66" s="11" t="s">
        <v>317</v>
      </c>
      <c r="D66" s="12">
        <v>20301205000380</v>
      </c>
      <c r="E66" s="13" t="s">
        <v>348</v>
      </c>
      <c r="F66" s="12" t="s">
        <v>15</v>
      </c>
      <c r="G66" s="14">
        <v>0</v>
      </c>
      <c r="H66" s="11" t="s">
        <v>16</v>
      </c>
      <c r="I66" s="14" t="s">
        <v>17</v>
      </c>
      <c r="J66" s="15">
        <v>8</v>
      </c>
      <c r="K66" s="25">
        <v>281.94</v>
      </c>
      <c r="L66" s="21">
        <f t="shared" si="0"/>
        <v>2255.52</v>
      </c>
    </row>
    <row r="67" spans="1:12" ht="25.5" x14ac:dyDescent="0.2">
      <c r="A67" s="9" t="s">
        <v>14</v>
      </c>
      <c r="B67" s="10">
        <v>630</v>
      </c>
      <c r="C67" s="11" t="s">
        <v>317</v>
      </c>
      <c r="D67" s="12">
        <v>20301210000001</v>
      </c>
      <c r="E67" s="13" t="s">
        <v>349</v>
      </c>
      <c r="F67" s="12" t="s">
        <v>15</v>
      </c>
      <c r="G67" s="14">
        <v>0</v>
      </c>
      <c r="H67" s="11" t="s">
        <v>16</v>
      </c>
      <c r="I67" s="14" t="s">
        <v>17</v>
      </c>
      <c r="J67" s="15">
        <v>1</v>
      </c>
      <c r="K67" s="25">
        <v>5430.56</v>
      </c>
      <c r="L67" s="21">
        <f t="shared" si="0"/>
        <v>5430.56</v>
      </c>
    </row>
    <row r="68" spans="1:12" ht="25.5" x14ac:dyDescent="0.2">
      <c r="A68" s="9" t="s">
        <v>14</v>
      </c>
      <c r="B68" s="10">
        <v>630</v>
      </c>
      <c r="C68" s="11" t="s">
        <v>317</v>
      </c>
      <c r="D68" s="12">
        <v>20301260000040</v>
      </c>
      <c r="E68" s="13" t="s">
        <v>350</v>
      </c>
      <c r="F68" s="12" t="s">
        <v>15</v>
      </c>
      <c r="G68" s="14">
        <v>0</v>
      </c>
      <c r="H68" s="11" t="s">
        <v>16</v>
      </c>
      <c r="I68" s="14" t="s">
        <v>17</v>
      </c>
      <c r="J68" s="15">
        <v>10</v>
      </c>
      <c r="K68" s="25">
        <v>259.72000000000003</v>
      </c>
      <c r="L68" s="21">
        <f t="shared" si="0"/>
        <v>2597.2000000000003</v>
      </c>
    </row>
    <row r="69" spans="1:12" ht="25.5" x14ac:dyDescent="0.2">
      <c r="A69" s="9" t="s">
        <v>14</v>
      </c>
      <c r="B69" s="10">
        <v>630</v>
      </c>
      <c r="C69" s="11" t="s">
        <v>317</v>
      </c>
      <c r="D69" s="12">
        <v>20301260000060</v>
      </c>
      <c r="E69" s="13" t="s">
        <v>351</v>
      </c>
      <c r="F69" s="12" t="s">
        <v>15</v>
      </c>
      <c r="G69" s="14">
        <v>0</v>
      </c>
      <c r="H69" s="11" t="s">
        <v>16</v>
      </c>
      <c r="I69" s="14" t="s">
        <v>17</v>
      </c>
      <c r="J69" s="15">
        <v>10</v>
      </c>
      <c r="K69" s="25">
        <v>182.4</v>
      </c>
      <c r="L69" s="21">
        <f t="shared" si="0"/>
        <v>1824</v>
      </c>
    </row>
    <row r="70" spans="1:12" ht="25.5" x14ac:dyDescent="0.2">
      <c r="A70" s="9" t="s">
        <v>14</v>
      </c>
      <c r="B70" s="10">
        <v>630</v>
      </c>
      <c r="C70" s="11" t="s">
        <v>317</v>
      </c>
      <c r="D70" s="12">
        <v>20301900000020</v>
      </c>
      <c r="E70" s="13" t="s">
        <v>352</v>
      </c>
      <c r="F70" s="12" t="s">
        <v>15</v>
      </c>
      <c r="G70" s="14">
        <v>0</v>
      </c>
      <c r="H70" s="11" t="s">
        <v>16</v>
      </c>
      <c r="I70" s="14" t="s">
        <v>17</v>
      </c>
      <c r="J70" s="15">
        <v>20</v>
      </c>
      <c r="K70" s="25">
        <v>18472.22</v>
      </c>
      <c r="L70" s="21">
        <f t="shared" si="0"/>
        <v>369444.4</v>
      </c>
    </row>
    <row r="71" spans="1:12" ht="25.5" x14ac:dyDescent="0.2">
      <c r="A71" s="9" t="s">
        <v>14</v>
      </c>
      <c r="B71" s="10">
        <v>630</v>
      </c>
      <c r="C71" s="11" t="s">
        <v>317</v>
      </c>
      <c r="D71" s="12">
        <v>20301900000600</v>
      </c>
      <c r="E71" s="13" t="s">
        <v>353</v>
      </c>
      <c r="F71" s="12" t="s">
        <v>15</v>
      </c>
      <c r="G71" s="14">
        <v>0</v>
      </c>
      <c r="H71" s="11" t="s">
        <v>16</v>
      </c>
      <c r="I71" s="14" t="s">
        <v>17</v>
      </c>
      <c r="J71" s="15">
        <v>20</v>
      </c>
      <c r="K71" s="25">
        <v>1548.61</v>
      </c>
      <c r="L71" s="21">
        <f t="shared" si="0"/>
        <v>30972.199999999997</v>
      </c>
    </row>
    <row r="72" spans="1:12" ht="25.5" x14ac:dyDescent="0.2">
      <c r="A72" s="9" t="s">
        <v>14</v>
      </c>
      <c r="B72" s="10">
        <v>630</v>
      </c>
      <c r="C72" s="11" t="s">
        <v>317</v>
      </c>
      <c r="D72" s="12">
        <v>20301900003860</v>
      </c>
      <c r="E72" s="13" t="s">
        <v>354</v>
      </c>
      <c r="F72" s="12" t="s">
        <v>15</v>
      </c>
      <c r="G72" s="14">
        <v>0</v>
      </c>
      <c r="H72" s="11" t="s">
        <v>16</v>
      </c>
      <c r="I72" s="14" t="s">
        <v>17</v>
      </c>
      <c r="J72" s="15">
        <v>20</v>
      </c>
      <c r="K72" s="25">
        <v>191.67</v>
      </c>
      <c r="L72" s="21">
        <f t="shared" si="0"/>
        <v>3833.3999999999996</v>
      </c>
    </row>
    <row r="73" spans="1:12" ht="25.5" x14ac:dyDescent="0.2">
      <c r="A73" s="9" t="s">
        <v>14</v>
      </c>
      <c r="B73" s="10">
        <v>630</v>
      </c>
      <c r="C73" s="11" t="s">
        <v>317</v>
      </c>
      <c r="D73" s="12">
        <v>20301015000250</v>
      </c>
      <c r="E73" s="13" t="s">
        <v>355</v>
      </c>
      <c r="F73" s="12" t="s">
        <v>15</v>
      </c>
      <c r="G73" s="14">
        <v>0</v>
      </c>
      <c r="H73" s="11" t="s">
        <v>16</v>
      </c>
      <c r="I73" s="14" t="s">
        <v>17</v>
      </c>
      <c r="J73" s="15">
        <v>10</v>
      </c>
      <c r="K73" s="25">
        <v>2435</v>
      </c>
      <c r="L73" s="21">
        <f t="shared" si="0"/>
        <v>24350</v>
      </c>
    </row>
    <row r="74" spans="1:12" ht="25.5" x14ac:dyDescent="0.2">
      <c r="A74" s="9" t="s">
        <v>14</v>
      </c>
      <c r="B74" s="10">
        <v>630</v>
      </c>
      <c r="C74" s="11" t="s">
        <v>317</v>
      </c>
      <c r="D74" s="12">
        <v>20301900000015</v>
      </c>
      <c r="E74" s="13" t="s">
        <v>356</v>
      </c>
      <c r="F74" s="12" t="s">
        <v>15</v>
      </c>
      <c r="G74" s="14">
        <v>0</v>
      </c>
      <c r="H74" s="11" t="s">
        <v>16</v>
      </c>
      <c r="I74" s="14" t="s">
        <v>17</v>
      </c>
      <c r="J74" s="15">
        <v>30</v>
      </c>
      <c r="K74" s="25">
        <v>5500</v>
      </c>
      <c r="L74" s="21">
        <f t="shared" si="0"/>
        <v>165000</v>
      </c>
    </row>
    <row r="75" spans="1:12" ht="25.5" x14ac:dyDescent="0.2">
      <c r="A75" s="9" t="s">
        <v>14</v>
      </c>
      <c r="B75" s="10">
        <v>630</v>
      </c>
      <c r="C75" s="11" t="s">
        <v>317</v>
      </c>
      <c r="D75" s="12">
        <v>20301900000015</v>
      </c>
      <c r="E75" s="13" t="s">
        <v>356</v>
      </c>
      <c r="F75" s="12" t="s">
        <v>15</v>
      </c>
      <c r="G75" s="14">
        <v>0</v>
      </c>
      <c r="H75" s="11" t="s">
        <v>16</v>
      </c>
      <c r="I75" s="14" t="s">
        <v>17</v>
      </c>
      <c r="J75" s="15">
        <v>4</v>
      </c>
      <c r="K75" s="25">
        <v>20800</v>
      </c>
      <c r="L75" s="21">
        <f t="shared" si="0"/>
        <v>83200</v>
      </c>
    </row>
    <row r="76" spans="1:12" ht="25.5" x14ac:dyDescent="0.2">
      <c r="A76" s="9" t="s">
        <v>14</v>
      </c>
      <c r="B76" s="10">
        <v>630</v>
      </c>
      <c r="C76" s="11" t="s">
        <v>317</v>
      </c>
      <c r="D76" s="12">
        <v>20301100000120</v>
      </c>
      <c r="E76" s="13" t="s">
        <v>357</v>
      </c>
      <c r="F76" s="12" t="s">
        <v>15</v>
      </c>
      <c r="G76" s="14">
        <v>0</v>
      </c>
      <c r="H76" s="11" t="s">
        <v>16</v>
      </c>
      <c r="I76" s="14" t="s">
        <v>17</v>
      </c>
      <c r="J76" s="15">
        <v>50</v>
      </c>
      <c r="K76" s="25">
        <v>11645</v>
      </c>
      <c r="L76" s="21">
        <f t="shared" si="0"/>
        <v>582250</v>
      </c>
    </row>
    <row r="77" spans="1:12" ht="25.5" x14ac:dyDescent="0.2">
      <c r="A77" s="9" t="s">
        <v>14</v>
      </c>
      <c r="B77" s="10">
        <v>630</v>
      </c>
      <c r="C77" s="11" t="s">
        <v>317</v>
      </c>
      <c r="D77" s="12">
        <v>20303001000060</v>
      </c>
      <c r="E77" s="13" t="s">
        <v>358</v>
      </c>
      <c r="F77" s="12" t="s">
        <v>15</v>
      </c>
      <c r="G77" s="14">
        <v>0</v>
      </c>
      <c r="H77" s="11" t="s">
        <v>16</v>
      </c>
      <c r="I77" s="14" t="s">
        <v>17</v>
      </c>
      <c r="J77" s="15">
        <v>50</v>
      </c>
      <c r="K77" s="25">
        <v>4753</v>
      </c>
      <c r="L77" s="21">
        <f t="shared" si="0"/>
        <v>237650</v>
      </c>
    </row>
    <row r="78" spans="1:12" ht="25.5" x14ac:dyDescent="0.2">
      <c r="A78" s="9" t="s">
        <v>14</v>
      </c>
      <c r="B78" s="10">
        <v>630</v>
      </c>
      <c r="C78" s="11" t="s">
        <v>317</v>
      </c>
      <c r="D78" s="12">
        <v>20303005000005</v>
      </c>
      <c r="E78" s="13" t="s">
        <v>359</v>
      </c>
      <c r="F78" s="12" t="s">
        <v>15</v>
      </c>
      <c r="G78" s="14">
        <v>0</v>
      </c>
      <c r="H78" s="11" t="s">
        <v>16</v>
      </c>
      <c r="I78" s="14" t="s">
        <v>17</v>
      </c>
      <c r="J78" s="15">
        <v>100</v>
      </c>
      <c r="K78" s="25">
        <v>587.5</v>
      </c>
      <c r="L78" s="21">
        <f t="shared" si="0"/>
        <v>58750</v>
      </c>
    </row>
    <row r="79" spans="1:12" ht="25.5" x14ac:dyDescent="0.2">
      <c r="A79" s="9" t="s">
        <v>14</v>
      </c>
      <c r="B79" s="10">
        <v>630</v>
      </c>
      <c r="C79" s="11" t="s">
        <v>317</v>
      </c>
      <c r="D79" s="12">
        <v>20303020000005</v>
      </c>
      <c r="E79" s="13" t="s">
        <v>360</v>
      </c>
      <c r="F79" s="12" t="s">
        <v>15</v>
      </c>
      <c r="G79" s="14">
        <v>0</v>
      </c>
      <c r="H79" s="11" t="s">
        <v>16</v>
      </c>
      <c r="I79" s="14" t="s">
        <v>17</v>
      </c>
      <c r="J79" s="15">
        <v>25</v>
      </c>
      <c r="K79" s="25">
        <v>591.5</v>
      </c>
      <c r="L79" s="21">
        <f t="shared" si="0"/>
        <v>14787.5</v>
      </c>
    </row>
    <row r="80" spans="1:12" ht="25.5" x14ac:dyDescent="0.2">
      <c r="A80" s="9" t="s">
        <v>14</v>
      </c>
      <c r="B80" s="10">
        <v>630</v>
      </c>
      <c r="C80" s="11" t="s">
        <v>317</v>
      </c>
      <c r="D80" s="12">
        <v>20303045000020</v>
      </c>
      <c r="E80" s="13" t="s">
        <v>361</v>
      </c>
      <c r="F80" s="12" t="s">
        <v>15</v>
      </c>
      <c r="G80" s="14">
        <v>0</v>
      </c>
      <c r="H80" s="11" t="s">
        <v>16</v>
      </c>
      <c r="I80" s="14" t="s">
        <v>17</v>
      </c>
      <c r="J80" s="15">
        <v>100</v>
      </c>
      <c r="K80" s="25">
        <v>2500</v>
      </c>
      <c r="L80" s="21">
        <f t="shared" si="0"/>
        <v>250000</v>
      </c>
    </row>
    <row r="81" spans="1:12" ht="25.5" x14ac:dyDescent="0.2">
      <c r="A81" s="9" t="s">
        <v>14</v>
      </c>
      <c r="B81" s="10">
        <v>630</v>
      </c>
      <c r="C81" s="11" t="s">
        <v>317</v>
      </c>
      <c r="D81" s="12">
        <v>20303045000100</v>
      </c>
      <c r="E81" s="13" t="s">
        <v>362</v>
      </c>
      <c r="F81" s="12" t="s">
        <v>15</v>
      </c>
      <c r="G81" s="14">
        <v>0</v>
      </c>
      <c r="H81" s="11" t="s">
        <v>16</v>
      </c>
      <c r="I81" s="14" t="s">
        <v>17</v>
      </c>
      <c r="J81" s="15">
        <v>150</v>
      </c>
      <c r="K81" s="25">
        <v>1800</v>
      </c>
      <c r="L81" s="21">
        <f t="shared" si="0"/>
        <v>270000</v>
      </c>
    </row>
    <row r="82" spans="1:12" ht="25.5" x14ac:dyDescent="0.2">
      <c r="A82" s="9" t="s">
        <v>14</v>
      </c>
      <c r="B82" s="10">
        <v>630</v>
      </c>
      <c r="C82" s="11" t="s">
        <v>317</v>
      </c>
      <c r="D82" s="12">
        <v>20303045000220</v>
      </c>
      <c r="E82" s="13" t="s">
        <v>363</v>
      </c>
      <c r="F82" s="12" t="s">
        <v>15</v>
      </c>
      <c r="G82" s="14">
        <v>0</v>
      </c>
      <c r="H82" s="11" t="s">
        <v>16</v>
      </c>
      <c r="I82" s="14" t="s">
        <v>17</v>
      </c>
      <c r="J82" s="15">
        <v>50</v>
      </c>
      <c r="K82" s="25">
        <v>3492</v>
      </c>
      <c r="L82" s="21">
        <f t="shared" si="0"/>
        <v>174600</v>
      </c>
    </row>
    <row r="83" spans="1:12" ht="25.5" x14ac:dyDescent="0.2">
      <c r="A83" s="9" t="s">
        <v>14</v>
      </c>
      <c r="B83" s="10">
        <v>630</v>
      </c>
      <c r="C83" s="11" t="s">
        <v>317</v>
      </c>
      <c r="D83" s="12">
        <v>20303065000001</v>
      </c>
      <c r="E83" s="13" t="s">
        <v>364</v>
      </c>
      <c r="F83" s="12" t="s">
        <v>15</v>
      </c>
      <c r="G83" s="14">
        <v>0</v>
      </c>
      <c r="H83" s="11" t="s">
        <v>16</v>
      </c>
      <c r="I83" s="14" t="s">
        <v>17</v>
      </c>
      <c r="J83" s="15">
        <v>25</v>
      </c>
      <c r="K83" s="25">
        <v>12150</v>
      </c>
      <c r="L83" s="21">
        <f t="shared" si="0"/>
        <v>303750</v>
      </c>
    </row>
    <row r="84" spans="1:12" ht="25.5" x14ac:dyDescent="0.2">
      <c r="A84" s="9" t="s">
        <v>14</v>
      </c>
      <c r="B84" s="10">
        <v>630</v>
      </c>
      <c r="C84" s="11" t="s">
        <v>317</v>
      </c>
      <c r="D84" s="12">
        <v>20303900000015</v>
      </c>
      <c r="E84" s="13" t="s">
        <v>365</v>
      </c>
      <c r="F84" s="12" t="s">
        <v>15</v>
      </c>
      <c r="G84" s="14">
        <v>0</v>
      </c>
      <c r="H84" s="11" t="s">
        <v>16</v>
      </c>
      <c r="I84" s="14" t="s">
        <v>17</v>
      </c>
      <c r="J84" s="15">
        <v>10</v>
      </c>
      <c r="K84" s="25">
        <v>17460</v>
      </c>
      <c r="L84" s="21">
        <f t="shared" si="0"/>
        <v>174600</v>
      </c>
    </row>
    <row r="85" spans="1:12" ht="25.5" x14ac:dyDescent="0.2">
      <c r="A85" s="9" t="s">
        <v>14</v>
      </c>
      <c r="B85" s="10">
        <v>630</v>
      </c>
      <c r="C85" s="11" t="s">
        <v>317</v>
      </c>
      <c r="D85" s="12">
        <v>20303900000015</v>
      </c>
      <c r="E85" s="13" t="s">
        <v>365</v>
      </c>
      <c r="F85" s="12" t="s">
        <v>15</v>
      </c>
      <c r="G85" s="14">
        <v>0</v>
      </c>
      <c r="H85" s="11" t="s">
        <v>16</v>
      </c>
      <c r="I85" s="14" t="s">
        <v>17</v>
      </c>
      <c r="J85" s="15">
        <v>10</v>
      </c>
      <c r="K85" s="25">
        <v>7760</v>
      </c>
      <c r="L85" s="21">
        <f t="shared" si="0"/>
        <v>77600</v>
      </c>
    </row>
    <row r="86" spans="1:12" ht="25.5" x14ac:dyDescent="0.2">
      <c r="A86" s="9" t="s">
        <v>14</v>
      </c>
      <c r="B86" s="10">
        <v>630</v>
      </c>
      <c r="C86" s="11" t="s">
        <v>317</v>
      </c>
      <c r="D86" s="12">
        <v>20303900000015</v>
      </c>
      <c r="E86" s="13" t="s">
        <v>365</v>
      </c>
      <c r="F86" s="12" t="s">
        <v>15</v>
      </c>
      <c r="G86" s="14">
        <v>0</v>
      </c>
      <c r="H86" s="11" t="s">
        <v>16</v>
      </c>
      <c r="I86" s="14" t="s">
        <v>17</v>
      </c>
      <c r="J86" s="15">
        <v>10</v>
      </c>
      <c r="K86" s="25">
        <v>16125</v>
      </c>
      <c r="L86" s="21">
        <f t="shared" si="0"/>
        <v>161250</v>
      </c>
    </row>
    <row r="87" spans="1:12" ht="25.5" x14ac:dyDescent="0.2">
      <c r="A87" s="9" t="s">
        <v>14</v>
      </c>
      <c r="B87" s="10">
        <v>630</v>
      </c>
      <c r="C87" s="11" t="s">
        <v>317</v>
      </c>
      <c r="D87" s="12">
        <v>20304200000001</v>
      </c>
      <c r="E87" s="13" t="s">
        <v>282</v>
      </c>
      <c r="F87" s="12" t="s">
        <v>15</v>
      </c>
      <c r="G87" s="14">
        <v>0</v>
      </c>
      <c r="H87" s="11" t="s">
        <v>16</v>
      </c>
      <c r="I87" s="14" t="s">
        <v>17</v>
      </c>
      <c r="J87" s="15">
        <v>150</v>
      </c>
      <c r="K87" s="25">
        <v>2330</v>
      </c>
      <c r="L87" s="21">
        <f t="shared" si="0"/>
        <v>349500</v>
      </c>
    </row>
    <row r="88" spans="1:12" ht="25.5" x14ac:dyDescent="0.2">
      <c r="A88" s="9" t="s">
        <v>14</v>
      </c>
      <c r="B88" s="10">
        <v>630</v>
      </c>
      <c r="C88" s="11" t="s">
        <v>317</v>
      </c>
      <c r="D88" s="12">
        <v>20304020001400</v>
      </c>
      <c r="E88" s="13" t="s">
        <v>366</v>
      </c>
      <c r="F88" s="12" t="s">
        <v>15</v>
      </c>
      <c r="G88" s="14">
        <v>0</v>
      </c>
      <c r="H88" s="11" t="s">
        <v>16</v>
      </c>
      <c r="I88" s="14" t="s">
        <v>17</v>
      </c>
      <c r="J88" s="15">
        <v>50</v>
      </c>
      <c r="K88" s="25">
        <v>1503.5</v>
      </c>
      <c r="L88" s="21">
        <f t="shared" si="0"/>
        <v>75175</v>
      </c>
    </row>
    <row r="89" spans="1:12" ht="25.5" x14ac:dyDescent="0.2">
      <c r="A89" s="9" t="s">
        <v>14</v>
      </c>
      <c r="B89" s="10">
        <v>630</v>
      </c>
      <c r="C89" s="11" t="s">
        <v>317</v>
      </c>
      <c r="D89" s="12">
        <v>20304020001400</v>
      </c>
      <c r="E89" s="13" t="s">
        <v>366</v>
      </c>
      <c r="F89" s="12" t="s">
        <v>15</v>
      </c>
      <c r="G89" s="14">
        <v>0</v>
      </c>
      <c r="H89" s="11" t="s">
        <v>16</v>
      </c>
      <c r="I89" s="14" t="s">
        <v>17</v>
      </c>
      <c r="J89" s="15">
        <v>30</v>
      </c>
      <c r="K89" s="25">
        <v>1368.06</v>
      </c>
      <c r="L89" s="21">
        <f t="shared" si="0"/>
        <v>41041.799999999996</v>
      </c>
    </row>
    <row r="90" spans="1:12" ht="25.5" x14ac:dyDescent="0.2">
      <c r="A90" s="9" t="s">
        <v>14</v>
      </c>
      <c r="B90" s="10">
        <v>630</v>
      </c>
      <c r="C90" s="11" t="s">
        <v>317</v>
      </c>
      <c r="D90" s="12">
        <v>20304025001020</v>
      </c>
      <c r="E90" s="13" t="s">
        <v>367</v>
      </c>
      <c r="F90" s="12" t="s">
        <v>15</v>
      </c>
      <c r="G90" s="14">
        <v>0</v>
      </c>
      <c r="H90" s="11" t="s">
        <v>16</v>
      </c>
      <c r="I90" s="14" t="s">
        <v>17</v>
      </c>
      <c r="J90" s="15">
        <v>25</v>
      </c>
      <c r="K90" s="25">
        <v>387.5</v>
      </c>
      <c r="L90" s="21">
        <f t="shared" si="0"/>
        <v>9687.5</v>
      </c>
    </row>
    <row r="91" spans="1:12" ht="25.5" x14ac:dyDescent="0.2">
      <c r="A91" s="9" t="s">
        <v>14</v>
      </c>
      <c r="B91" s="10">
        <v>630</v>
      </c>
      <c r="C91" s="11" t="s">
        <v>317</v>
      </c>
      <c r="D91" s="12">
        <v>20304025001040</v>
      </c>
      <c r="E91" s="13" t="s">
        <v>368</v>
      </c>
      <c r="F91" s="12" t="s">
        <v>15</v>
      </c>
      <c r="G91" s="14">
        <v>0</v>
      </c>
      <c r="H91" s="11" t="s">
        <v>16</v>
      </c>
      <c r="I91" s="14" t="s">
        <v>17</v>
      </c>
      <c r="J91" s="15">
        <v>25</v>
      </c>
      <c r="K91" s="25">
        <v>481.25</v>
      </c>
      <c r="L91" s="21">
        <f t="shared" si="0"/>
        <v>12031.25</v>
      </c>
    </row>
    <row r="92" spans="1:12" ht="25.5" x14ac:dyDescent="0.2">
      <c r="A92" s="9" t="s">
        <v>14</v>
      </c>
      <c r="B92" s="10">
        <v>630</v>
      </c>
      <c r="C92" s="11" t="s">
        <v>317</v>
      </c>
      <c r="D92" s="12">
        <v>20304110000001</v>
      </c>
      <c r="E92" s="13" t="s">
        <v>369</v>
      </c>
      <c r="F92" s="12" t="s">
        <v>15</v>
      </c>
      <c r="G92" s="14">
        <v>0</v>
      </c>
      <c r="H92" s="11" t="s">
        <v>16</v>
      </c>
      <c r="I92" s="14" t="s">
        <v>17</v>
      </c>
      <c r="J92" s="15">
        <v>20</v>
      </c>
      <c r="K92" s="25">
        <v>1440</v>
      </c>
      <c r="L92" s="21">
        <f t="shared" si="0"/>
        <v>28800</v>
      </c>
    </row>
    <row r="93" spans="1:12" ht="25.5" x14ac:dyDescent="0.2">
      <c r="A93" s="9" t="s">
        <v>14</v>
      </c>
      <c r="B93" s="10">
        <v>630</v>
      </c>
      <c r="C93" s="11" t="s">
        <v>317</v>
      </c>
      <c r="D93" s="12">
        <v>20304110000001</v>
      </c>
      <c r="E93" s="13" t="s">
        <v>369</v>
      </c>
      <c r="F93" s="12" t="s">
        <v>15</v>
      </c>
      <c r="G93" s="14">
        <v>0</v>
      </c>
      <c r="H93" s="11" t="s">
        <v>16</v>
      </c>
      <c r="I93" s="14" t="s">
        <v>17</v>
      </c>
      <c r="J93" s="15">
        <v>10</v>
      </c>
      <c r="K93" s="25">
        <v>1824</v>
      </c>
      <c r="L93" s="21">
        <f t="shared" si="0"/>
        <v>18240</v>
      </c>
    </row>
    <row r="94" spans="1:12" ht="25.5" x14ac:dyDescent="0.2">
      <c r="A94" s="9" t="s">
        <v>14</v>
      </c>
      <c r="B94" s="10">
        <v>630</v>
      </c>
      <c r="C94" s="11" t="s">
        <v>317</v>
      </c>
      <c r="D94" s="12">
        <v>20304130002100</v>
      </c>
      <c r="E94" s="13" t="s">
        <v>370</v>
      </c>
      <c r="F94" s="12" t="s">
        <v>15</v>
      </c>
      <c r="G94" s="14">
        <v>0</v>
      </c>
      <c r="H94" s="11" t="s">
        <v>16</v>
      </c>
      <c r="I94" s="14" t="s">
        <v>17</v>
      </c>
      <c r="J94" s="15">
        <v>400</v>
      </c>
      <c r="K94" s="25">
        <v>281.25</v>
      </c>
      <c r="L94" s="21">
        <f t="shared" si="0"/>
        <v>112500</v>
      </c>
    </row>
    <row r="95" spans="1:12" ht="25.5" x14ac:dyDescent="0.2">
      <c r="A95" s="9" t="s">
        <v>14</v>
      </c>
      <c r="B95" s="10">
        <v>630</v>
      </c>
      <c r="C95" s="11" t="s">
        <v>317</v>
      </c>
      <c r="D95" s="12">
        <v>20304130004020</v>
      </c>
      <c r="E95" s="13" t="s">
        <v>371</v>
      </c>
      <c r="F95" s="12" t="s">
        <v>15</v>
      </c>
      <c r="G95" s="14">
        <v>0</v>
      </c>
      <c r="H95" s="11" t="s">
        <v>16</v>
      </c>
      <c r="I95" s="14" t="s">
        <v>17</v>
      </c>
      <c r="J95" s="15">
        <v>50</v>
      </c>
      <c r="K95" s="25">
        <v>460.6</v>
      </c>
      <c r="L95" s="21">
        <f t="shared" si="0"/>
        <v>23030</v>
      </c>
    </row>
    <row r="96" spans="1:12" ht="25.5" x14ac:dyDescent="0.2">
      <c r="A96" s="9" t="s">
        <v>14</v>
      </c>
      <c r="B96" s="10">
        <v>630</v>
      </c>
      <c r="C96" s="11" t="s">
        <v>317</v>
      </c>
      <c r="D96" s="12">
        <v>20304130004040</v>
      </c>
      <c r="E96" s="13" t="s">
        <v>372</v>
      </c>
      <c r="F96" s="12" t="s">
        <v>15</v>
      </c>
      <c r="G96" s="14">
        <v>0</v>
      </c>
      <c r="H96" s="11" t="s">
        <v>16</v>
      </c>
      <c r="I96" s="14" t="s">
        <v>17</v>
      </c>
      <c r="J96" s="15">
        <v>100</v>
      </c>
      <c r="K96" s="25">
        <v>1316</v>
      </c>
      <c r="L96" s="21">
        <f t="shared" si="0"/>
        <v>131600</v>
      </c>
    </row>
    <row r="97" spans="1:12" ht="25.5" x14ac:dyDescent="0.2">
      <c r="A97" s="9" t="s">
        <v>14</v>
      </c>
      <c r="B97" s="10">
        <v>630</v>
      </c>
      <c r="C97" s="11" t="s">
        <v>317</v>
      </c>
      <c r="D97" s="12">
        <v>20304150000020</v>
      </c>
      <c r="E97" s="13" t="s">
        <v>373</v>
      </c>
      <c r="F97" s="12" t="s">
        <v>15</v>
      </c>
      <c r="G97" s="14">
        <v>0</v>
      </c>
      <c r="H97" s="11" t="s">
        <v>16</v>
      </c>
      <c r="I97" s="14" t="s">
        <v>17</v>
      </c>
      <c r="J97" s="15">
        <v>200</v>
      </c>
      <c r="K97" s="25">
        <v>62.5</v>
      </c>
      <c r="L97" s="21">
        <f t="shared" si="0"/>
        <v>12500</v>
      </c>
    </row>
    <row r="98" spans="1:12" ht="25.5" x14ac:dyDescent="0.2">
      <c r="A98" s="9" t="s">
        <v>14</v>
      </c>
      <c r="B98" s="10">
        <v>630</v>
      </c>
      <c r="C98" s="11" t="s">
        <v>317</v>
      </c>
      <c r="D98" s="12">
        <v>20304155000460</v>
      </c>
      <c r="E98" s="13" t="s">
        <v>374</v>
      </c>
      <c r="F98" s="12" t="s">
        <v>15</v>
      </c>
      <c r="G98" s="14">
        <v>0</v>
      </c>
      <c r="H98" s="11" t="s">
        <v>16</v>
      </c>
      <c r="I98" s="14" t="s">
        <v>17</v>
      </c>
      <c r="J98" s="15">
        <v>200</v>
      </c>
      <c r="K98" s="25">
        <v>251.39</v>
      </c>
      <c r="L98" s="21">
        <f t="shared" si="0"/>
        <v>50278</v>
      </c>
    </row>
    <row r="99" spans="1:12" ht="25.5" x14ac:dyDescent="0.2">
      <c r="A99" s="9" t="s">
        <v>14</v>
      </c>
      <c r="B99" s="10">
        <v>630</v>
      </c>
      <c r="C99" s="11" t="s">
        <v>317</v>
      </c>
      <c r="D99" s="12">
        <v>20304160000005</v>
      </c>
      <c r="E99" s="13" t="s">
        <v>375</v>
      </c>
      <c r="F99" s="12" t="s">
        <v>15</v>
      </c>
      <c r="G99" s="14">
        <v>0</v>
      </c>
      <c r="H99" s="11" t="s">
        <v>16</v>
      </c>
      <c r="I99" s="14" t="s">
        <v>17</v>
      </c>
      <c r="J99" s="15">
        <v>50</v>
      </c>
      <c r="K99" s="25">
        <v>92.5</v>
      </c>
      <c r="L99" s="21">
        <f t="shared" si="0"/>
        <v>4625</v>
      </c>
    </row>
    <row r="100" spans="1:12" ht="25.5" x14ac:dyDescent="0.2">
      <c r="A100" s="9" t="s">
        <v>14</v>
      </c>
      <c r="B100" s="10">
        <v>630</v>
      </c>
      <c r="C100" s="11" t="s">
        <v>317</v>
      </c>
      <c r="D100" s="12">
        <v>20304160000021</v>
      </c>
      <c r="E100" s="13" t="s">
        <v>376</v>
      </c>
      <c r="F100" s="12" t="s">
        <v>15</v>
      </c>
      <c r="G100" s="14">
        <v>0</v>
      </c>
      <c r="H100" s="11" t="s">
        <v>16</v>
      </c>
      <c r="I100" s="14" t="s">
        <v>17</v>
      </c>
      <c r="J100" s="15">
        <v>50</v>
      </c>
      <c r="K100" s="25">
        <v>142.5</v>
      </c>
      <c r="L100" s="21">
        <f t="shared" si="0"/>
        <v>7125</v>
      </c>
    </row>
    <row r="101" spans="1:12" ht="25.5" x14ac:dyDescent="0.2">
      <c r="A101" s="9" t="s">
        <v>14</v>
      </c>
      <c r="B101" s="10">
        <v>630</v>
      </c>
      <c r="C101" s="11" t="s">
        <v>317</v>
      </c>
      <c r="D101" s="12">
        <v>20304270000042</v>
      </c>
      <c r="E101" s="13" t="s">
        <v>377</v>
      </c>
      <c r="F101" s="12" t="s">
        <v>15</v>
      </c>
      <c r="G101" s="14">
        <v>0</v>
      </c>
      <c r="H101" s="11" t="s">
        <v>16</v>
      </c>
      <c r="I101" s="14" t="s">
        <v>17</v>
      </c>
      <c r="J101" s="15">
        <v>10</v>
      </c>
      <c r="K101" s="25">
        <v>4656</v>
      </c>
      <c r="L101" s="21">
        <f t="shared" si="0"/>
        <v>46560</v>
      </c>
    </row>
    <row r="102" spans="1:12" ht="25.5" x14ac:dyDescent="0.2">
      <c r="A102" s="9" t="s">
        <v>14</v>
      </c>
      <c r="B102" s="10">
        <v>630</v>
      </c>
      <c r="C102" s="11" t="s">
        <v>317</v>
      </c>
      <c r="D102" s="12">
        <v>20304270000050</v>
      </c>
      <c r="E102" s="13" t="s">
        <v>378</v>
      </c>
      <c r="F102" s="12" t="s">
        <v>15</v>
      </c>
      <c r="G102" s="14">
        <v>0</v>
      </c>
      <c r="H102" s="11" t="s">
        <v>16</v>
      </c>
      <c r="I102" s="14" t="s">
        <v>17</v>
      </c>
      <c r="J102" s="15">
        <v>5</v>
      </c>
      <c r="K102" s="25">
        <v>6305</v>
      </c>
      <c r="L102" s="21">
        <f t="shared" si="0"/>
        <v>31525</v>
      </c>
    </row>
    <row r="103" spans="1:12" ht="25.5" x14ac:dyDescent="0.2">
      <c r="A103" s="9" t="s">
        <v>14</v>
      </c>
      <c r="B103" s="10">
        <v>630</v>
      </c>
      <c r="C103" s="11" t="s">
        <v>317</v>
      </c>
      <c r="D103" s="12">
        <v>20304440000020</v>
      </c>
      <c r="E103" s="13" t="s">
        <v>379</v>
      </c>
      <c r="F103" s="12" t="s">
        <v>15</v>
      </c>
      <c r="G103" s="14">
        <v>0</v>
      </c>
      <c r="H103" s="11" t="s">
        <v>16</v>
      </c>
      <c r="I103" s="14" t="s">
        <v>17</v>
      </c>
      <c r="J103" s="15">
        <v>70</v>
      </c>
      <c r="K103" s="25">
        <v>407.4</v>
      </c>
      <c r="L103" s="21">
        <f t="shared" si="0"/>
        <v>28518</v>
      </c>
    </row>
    <row r="104" spans="1:12" ht="25.5" x14ac:dyDescent="0.2">
      <c r="A104" s="9" t="s">
        <v>14</v>
      </c>
      <c r="B104" s="10">
        <v>630</v>
      </c>
      <c r="C104" s="11" t="s">
        <v>317</v>
      </c>
      <c r="D104" s="12">
        <v>20304445000001</v>
      </c>
      <c r="E104" s="13" t="s">
        <v>380</v>
      </c>
      <c r="F104" s="12" t="s">
        <v>15</v>
      </c>
      <c r="G104" s="14">
        <v>0</v>
      </c>
      <c r="H104" s="11" t="s">
        <v>16</v>
      </c>
      <c r="I104" s="14" t="s">
        <v>17</v>
      </c>
      <c r="J104" s="15">
        <v>23</v>
      </c>
      <c r="K104" s="25">
        <v>6343.06</v>
      </c>
      <c r="L104" s="21">
        <f t="shared" si="0"/>
        <v>145890.38</v>
      </c>
    </row>
    <row r="105" spans="1:12" ht="25.5" x14ac:dyDescent="0.2">
      <c r="A105" s="9" t="s">
        <v>14</v>
      </c>
      <c r="B105" s="10">
        <v>630</v>
      </c>
      <c r="C105" s="11" t="s">
        <v>317</v>
      </c>
      <c r="D105" s="12">
        <v>20304445000001</v>
      </c>
      <c r="E105" s="13" t="s">
        <v>381</v>
      </c>
      <c r="F105" s="12" t="s">
        <v>15</v>
      </c>
      <c r="G105" s="14">
        <v>0</v>
      </c>
      <c r="H105" s="11" t="s">
        <v>16</v>
      </c>
      <c r="I105" s="14" t="s">
        <v>17</v>
      </c>
      <c r="J105" s="15">
        <v>10</v>
      </c>
      <c r="K105" s="25">
        <v>17016.25</v>
      </c>
      <c r="L105" s="21">
        <f t="shared" si="0"/>
        <v>170162.5</v>
      </c>
    </row>
    <row r="106" spans="1:12" ht="25.5" x14ac:dyDescent="0.2">
      <c r="A106" s="9" t="s">
        <v>14</v>
      </c>
      <c r="B106" s="10">
        <v>630</v>
      </c>
      <c r="C106" s="11" t="s">
        <v>317</v>
      </c>
      <c r="D106" s="12">
        <v>20304900000007</v>
      </c>
      <c r="E106" s="13" t="s">
        <v>382</v>
      </c>
      <c r="F106" s="12" t="s">
        <v>15</v>
      </c>
      <c r="G106" s="14">
        <v>0</v>
      </c>
      <c r="H106" s="11" t="s">
        <v>16</v>
      </c>
      <c r="I106" s="14" t="s">
        <v>17</v>
      </c>
      <c r="J106" s="15">
        <v>45</v>
      </c>
      <c r="K106" s="25">
        <v>879.17</v>
      </c>
      <c r="L106" s="21">
        <f t="shared" si="0"/>
        <v>39562.65</v>
      </c>
    </row>
    <row r="107" spans="1:12" ht="25.5" x14ac:dyDescent="0.2">
      <c r="A107" s="9" t="s">
        <v>14</v>
      </c>
      <c r="B107" s="10">
        <v>630</v>
      </c>
      <c r="C107" s="11" t="s">
        <v>317</v>
      </c>
      <c r="D107" s="12">
        <v>20304900000045</v>
      </c>
      <c r="E107" s="13" t="s">
        <v>383</v>
      </c>
      <c r="F107" s="12" t="s">
        <v>15</v>
      </c>
      <c r="G107" s="14">
        <v>0</v>
      </c>
      <c r="H107" s="11" t="s">
        <v>16</v>
      </c>
      <c r="I107" s="14" t="s">
        <v>17</v>
      </c>
      <c r="J107" s="15">
        <v>30</v>
      </c>
      <c r="K107" s="25">
        <v>92.15</v>
      </c>
      <c r="L107" s="21">
        <f t="shared" si="0"/>
        <v>2764.5</v>
      </c>
    </row>
    <row r="108" spans="1:12" ht="25.5" x14ac:dyDescent="0.2">
      <c r="A108" s="9" t="s">
        <v>14</v>
      </c>
      <c r="B108" s="10">
        <v>630</v>
      </c>
      <c r="C108" s="11" t="s">
        <v>317</v>
      </c>
      <c r="D108" s="12">
        <v>20304900000821</v>
      </c>
      <c r="E108" s="13" t="s">
        <v>384</v>
      </c>
      <c r="F108" s="12" t="s">
        <v>15</v>
      </c>
      <c r="G108" s="14">
        <v>0</v>
      </c>
      <c r="H108" s="11" t="s">
        <v>16</v>
      </c>
      <c r="I108" s="14" t="s">
        <v>17</v>
      </c>
      <c r="J108" s="15">
        <v>20</v>
      </c>
      <c r="K108" s="25">
        <v>1843</v>
      </c>
      <c r="L108" s="21">
        <f t="shared" si="0"/>
        <v>36860</v>
      </c>
    </row>
    <row r="109" spans="1:12" ht="25.5" x14ac:dyDescent="0.2">
      <c r="A109" s="9" t="s">
        <v>14</v>
      </c>
      <c r="B109" s="10">
        <v>630</v>
      </c>
      <c r="C109" s="11" t="s">
        <v>317</v>
      </c>
      <c r="D109" s="12">
        <v>20304900011145</v>
      </c>
      <c r="E109" s="13" t="s">
        <v>385</v>
      </c>
      <c r="F109" s="12" t="s">
        <v>15</v>
      </c>
      <c r="G109" s="14">
        <v>0</v>
      </c>
      <c r="H109" s="11" t="s">
        <v>16</v>
      </c>
      <c r="I109" s="14" t="s">
        <v>17</v>
      </c>
      <c r="J109" s="15">
        <v>20</v>
      </c>
      <c r="K109" s="25">
        <v>12069.44</v>
      </c>
      <c r="L109" s="21">
        <f t="shared" si="0"/>
        <v>241388.80000000002</v>
      </c>
    </row>
    <row r="110" spans="1:12" ht="25.5" x14ac:dyDescent="0.2">
      <c r="A110" s="9" t="s">
        <v>14</v>
      </c>
      <c r="B110" s="10">
        <v>630</v>
      </c>
      <c r="C110" s="11" t="s">
        <v>317</v>
      </c>
      <c r="D110" s="12">
        <v>20304165000005</v>
      </c>
      <c r="E110" s="13" t="s">
        <v>386</v>
      </c>
      <c r="F110" s="12" t="s">
        <v>15</v>
      </c>
      <c r="G110" s="14">
        <v>0</v>
      </c>
      <c r="H110" s="11" t="s">
        <v>16</v>
      </c>
      <c r="I110" s="14" t="s">
        <v>17</v>
      </c>
      <c r="J110" s="15">
        <v>21</v>
      </c>
      <c r="K110" s="25">
        <v>650</v>
      </c>
      <c r="L110" s="21">
        <f t="shared" si="0"/>
        <v>13650</v>
      </c>
    </row>
    <row r="111" spans="1:12" ht="25.5" x14ac:dyDescent="0.2">
      <c r="A111" s="9" t="s">
        <v>14</v>
      </c>
      <c r="B111" s="10">
        <v>630</v>
      </c>
      <c r="C111" s="11" t="s">
        <v>317</v>
      </c>
      <c r="D111" s="12">
        <v>20306001000060</v>
      </c>
      <c r="E111" s="13" t="s">
        <v>387</v>
      </c>
      <c r="F111" s="12" t="s">
        <v>15</v>
      </c>
      <c r="G111" s="14">
        <v>0</v>
      </c>
      <c r="H111" s="11" t="s">
        <v>16</v>
      </c>
      <c r="I111" s="14" t="s">
        <v>17</v>
      </c>
      <c r="J111" s="15">
        <v>50</v>
      </c>
      <c r="K111" s="25">
        <v>61.25</v>
      </c>
      <c r="L111" s="21">
        <f t="shared" si="0"/>
        <v>3062.5</v>
      </c>
    </row>
    <row r="112" spans="1:12" ht="25.5" x14ac:dyDescent="0.2">
      <c r="A112" s="9" t="s">
        <v>14</v>
      </c>
      <c r="B112" s="10">
        <v>630</v>
      </c>
      <c r="C112" s="11" t="s">
        <v>317</v>
      </c>
      <c r="D112" s="12">
        <v>20306005000005</v>
      </c>
      <c r="E112" s="13" t="s">
        <v>388</v>
      </c>
      <c r="F112" s="12" t="s">
        <v>15</v>
      </c>
      <c r="G112" s="14">
        <v>0</v>
      </c>
      <c r="H112" s="11" t="s">
        <v>16</v>
      </c>
      <c r="I112" s="14" t="s">
        <v>17</v>
      </c>
      <c r="J112" s="15">
        <v>100</v>
      </c>
      <c r="K112" s="25">
        <v>75</v>
      </c>
      <c r="L112" s="21">
        <f t="shared" si="0"/>
        <v>7500</v>
      </c>
    </row>
    <row r="113" spans="1:12" ht="25.5" x14ac:dyDescent="0.2">
      <c r="A113" s="9" t="s">
        <v>14</v>
      </c>
      <c r="B113" s="10">
        <v>630</v>
      </c>
      <c r="C113" s="11" t="s">
        <v>317</v>
      </c>
      <c r="D113" s="12">
        <v>20306005000240</v>
      </c>
      <c r="E113" s="13" t="s">
        <v>389</v>
      </c>
      <c r="F113" s="12" t="s">
        <v>15</v>
      </c>
      <c r="G113" s="14">
        <v>0</v>
      </c>
      <c r="H113" s="11" t="s">
        <v>16</v>
      </c>
      <c r="I113" s="14" t="s">
        <v>17</v>
      </c>
      <c r="J113" s="15">
        <v>30</v>
      </c>
      <c r="K113" s="25">
        <v>135</v>
      </c>
      <c r="L113" s="21">
        <f t="shared" si="0"/>
        <v>4050</v>
      </c>
    </row>
    <row r="114" spans="1:12" ht="25.5" x14ac:dyDescent="0.2">
      <c r="A114" s="9" t="s">
        <v>14</v>
      </c>
      <c r="B114" s="10">
        <v>630</v>
      </c>
      <c r="C114" s="11" t="s">
        <v>317</v>
      </c>
      <c r="D114" s="12">
        <v>20306015000040</v>
      </c>
      <c r="E114" s="13" t="s">
        <v>390</v>
      </c>
      <c r="F114" s="12" t="s">
        <v>15</v>
      </c>
      <c r="G114" s="14">
        <v>0</v>
      </c>
      <c r="H114" s="11" t="s">
        <v>16</v>
      </c>
      <c r="I114" s="14" t="s">
        <v>17</v>
      </c>
      <c r="J114" s="15">
        <v>50</v>
      </c>
      <c r="K114" s="25">
        <v>55</v>
      </c>
      <c r="L114" s="21">
        <f t="shared" si="0"/>
        <v>2750</v>
      </c>
    </row>
    <row r="115" spans="1:12" ht="25.5" x14ac:dyDescent="0.2">
      <c r="A115" s="9" t="s">
        <v>14</v>
      </c>
      <c r="B115" s="10">
        <v>630</v>
      </c>
      <c r="C115" s="11" t="s">
        <v>317</v>
      </c>
      <c r="D115" s="12">
        <v>20306015000070</v>
      </c>
      <c r="E115" s="13" t="s">
        <v>391</v>
      </c>
      <c r="F115" s="12" t="s">
        <v>15</v>
      </c>
      <c r="G115" s="14">
        <v>0</v>
      </c>
      <c r="H115" s="11" t="s">
        <v>16</v>
      </c>
      <c r="I115" s="14" t="s">
        <v>17</v>
      </c>
      <c r="J115" s="15">
        <v>25</v>
      </c>
      <c r="K115" s="25">
        <v>102.5</v>
      </c>
      <c r="L115" s="21">
        <f t="shared" si="0"/>
        <v>2562.5</v>
      </c>
    </row>
    <row r="116" spans="1:12" ht="25.5" x14ac:dyDescent="0.2">
      <c r="A116" s="9" t="s">
        <v>14</v>
      </c>
      <c r="B116" s="10">
        <v>630</v>
      </c>
      <c r="C116" s="11" t="s">
        <v>317</v>
      </c>
      <c r="D116" s="12">
        <v>20306015000080</v>
      </c>
      <c r="E116" s="13" t="s">
        <v>392</v>
      </c>
      <c r="F116" s="12" t="s">
        <v>15</v>
      </c>
      <c r="G116" s="14">
        <v>0</v>
      </c>
      <c r="H116" s="11" t="s">
        <v>16</v>
      </c>
      <c r="I116" s="14" t="s">
        <v>17</v>
      </c>
      <c r="J116" s="15">
        <v>25</v>
      </c>
      <c r="K116" s="25">
        <v>83.75</v>
      </c>
      <c r="L116" s="21">
        <f t="shared" si="0"/>
        <v>2093.75</v>
      </c>
    </row>
    <row r="117" spans="1:12" ht="25.5" x14ac:dyDescent="0.2">
      <c r="A117" s="9" t="s">
        <v>14</v>
      </c>
      <c r="B117" s="10">
        <v>630</v>
      </c>
      <c r="C117" s="11" t="s">
        <v>317</v>
      </c>
      <c r="D117" s="12">
        <v>20306020000020</v>
      </c>
      <c r="E117" s="13" t="s">
        <v>393</v>
      </c>
      <c r="F117" s="12" t="s">
        <v>15</v>
      </c>
      <c r="G117" s="14">
        <v>0</v>
      </c>
      <c r="H117" s="11" t="s">
        <v>16</v>
      </c>
      <c r="I117" s="14" t="s">
        <v>17</v>
      </c>
      <c r="J117" s="15">
        <v>100</v>
      </c>
      <c r="K117" s="25">
        <v>76.25</v>
      </c>
      <c r="L117" s="21">
        <f t="shared" si="0"/>
        <v>7625</v>
      </c>
    </row>
    <row r="118" spans="1:12" ht="25.5" x14ac:dyDescent="0.2">
      <c r="A118" s="9" t="s">
        <v>14</v>
      </c>
      <c r="B118" s="10">
        <v>630</v>
      </c>
      <c r="C118" s="11" t="s">
        <v>317</v>
      </c>
      <c r="D118" s="12">
        <v>20306025000005</v>
      </c>
      <c r="E118" s="13" t="s">
        <v>394</v>
      </c>
      <c r="F118" s="12" t="s">
        <v>15</v>
      </c>
      <c r="G118" s="14">
        <v>0</v>
      </c>
      <c r="H118" s="11" t="s">
        <v>16</v>
      </c>
      <c r="I118" s="14" t="s">
        <v>17</v>
      </c>
      <c r="J118" s="15">
        <v>10</v>
      </c>
      <c r="K118" s="25">
        <v>1391.25</v>
      </c>
      <c r="L118" s="21">
        <f t="shared" si="0"/>
        <v>13912.5</v>
      </c>
    </row>
    <row r="119" spans="1:12" ht="25.5" x14ac:dyDescent="0.2">
      <c r="A119" s="9" t="s">
        <v>14</v>
      </c>
      <c r="B119" s="10">
        <v>630</v>
      </c>
      <c r="C119" s="11" t="s">
        <v>317</v>
      </c>
      <c r="D119" s="12">
        <v>20306025001400</v>
      </c>
      <c r="E119" s="13" t="s">
        <v>395</v>
      </c>
      <c r="F119" s="12" t="s">
        <v>15</v>
      </c>
      <c r="G119" s="14">
        <v>0</v>
      </c>
      <c r="H119" s="11" t="s">
        <v>16</v>
      </c>
      <c r="I119" s="14" t="s">
        <v>17</v>
      </c>
      <c r="J119" s="15">
        <v>20</v>
      </c>
      <c r="K119" s="25">
        <v>1248</v>
      </c>
      <c r="L119" s="21">
        <f t="shared" si="0"/>
        <v>24960</v>
      </c>
    </row>
    <row r="120" spans="1:12" ht="25.5" x14ac:dyDescent="0.2">
      <c r="A120" s="9" t="s">
        <v>14</v>
      </c>
      <c r="B120" s="10">
        <v>630</v>
      </c>
      <c r="C120" s="11" t="s">
        <v>317</v>
      </c>
      <c r="D120" s="12">
        <v>20306030000020</v>
      </c>
      <c r="E120" s="13" t="s">
        <v>396</v>
      </c>
      <c r="F120" s="12" t="s">
        <v>15</v>
      </c>
      <c r="G120" s="14">
        <v>0</v>
      </c>
      <c r="H120" s="11" t="s">
        <v>16</v>
      </c>
      <c r="I120" s="14" t="s">
        <v>17</v>
      </c>
      <c r="J120" s="15">
        <v>40</v>
      </c>
      <c r="K120" s="25">
        <v>56.25</v>
      </c>
      <c r="L120" s="21">
        <f t="shared" si="0"/>
        <v>2250</v>
      </c>
    </row>
    <row r="121" spans="1:12" ht="25.5" x14ac:dyDescent="0.2">
      <c r="A121" s="9" t="s">
        <v>14</v>
      </c>
      <c r="B121" s="10">
        <v>630</v>
      </c>
      <c r="C121" s="11" t="s">
        <v>317</v>
      </c>
      <c r="D121" s="12">
        <v>20306030000020</v>
      </c>
      <c r="E121" s="13" t="s">
        <v>396</v>
      </c>
      <c r="F121" s="12" t="s">
        <v>15</v>
      </c>
      <c r="G121" s="14">
        <v>0</v>
      </c>
      <c r="H121" s="11" t="s">
        <v>16</v>
      </c>
      <c r="I121" s="14" t="s">
        <v>17</v>
      </c>
      <c r="J121" s="15">
        <v>12</v>
      </c>
      <c r="K121" s="25">
        <v>771.25</v>
      </c>
      <c r="L121" s="21">
        <f t="shared" si="0"/>
        <v>9255</v>
      </c>
    </row>
    <row r="122" spans="1:12" ht="25.5" x14ac:dyDescent="0.2">
      <c r="A122" s="9" t="s">
        <v>14</v>
      </c>
      <c r="B122" s="10">
        <v>630</v>
      </c>
      <c r="C122" s="11" t="s">
        <v>317</v>
      </c>
      <c r="D122" s="12">
        <v>20306030000162</v>
      </c>
      <c r="E122" s="13" t="s">
        <v>397</v>
      </c>
      <c r="F122" s="12" t="s">
        <v>15</v>
      </c>
      <c r="G122" s="14">
        <v>0</v>
      </c>
      <c r="H122" s="11" t="s">
        <v>16</v>
      </c>
      <c r="I122" s="14" t="s">
        <v>17</v>
      </c>
      <c r="J122" s="15">
        <v>50</v>
      </c>
      <c r="K122" s="25">
        <v>52.5</v>
      </c>
      <c r="L122" s="21">
        <f t="shared" si="0"/>
        <v>2625</v>
      </c>
    </row>
    <row r="123" spans="1:12" ht="25.5" x14ac:dyDescent="0.2">
      <c r="A123" s="9" t="s">
        <v>14</v>
      </c>
      <c r="B123" s="10">
        <v>630</v>
      </c>
      <c r="C123" s="11" t="s">
        <v>317</v>
      </c>
      <c r="D123" s="12">
        <v>20306050000100</v>
      </c>
      <c r="E123" s="13" t="s">
        <v>398</v>
      </c>
      <c r="F123" s="12" t="s">
        <v>15</v>
      </c>
      <c r="G123" s="14">
        <v>0</v>
      </c>
      <c r="H123" s="11" t="s">
        <v>16</v>
      </c>
      <c r="I123" s="14" t="s">
        <v>17</v>
      </c>
      <c r="J123" s="15">
        <v>100</v>
      </c>
      <c r="K123" s="25">
        <v>570.83000000000004</v>
      </c>
      <c r="L123" s="21">
        <f t="shared" si="0"/>
        <v>57083.000000000007</v>
      </c>
    </row>
    <row r="124" spans="1:12" ht="25.5" x14ac:dyDescent="0.2">
      <c r="A124" s="9" t="s">
        <v>14</v>
      </c>
      <c r="B124" s="10">
        <v>630</v>
      </c>
      <c r="C124" s="11" t="s">
        <v>317</v>
      </c>
      <c r="D124" s="12">
        <v>20306900010200</v>
      </c>
      <c r="E124" s="13" t="s">
        <v>399</v>
      </c>
      <c r="F124" s="12" t="s">
        <v>15</v>
      </c>
      <c r="G124" s="14">
        <v>0</v>
      </c>
      <c r="H124" s="11" t="s">
        <v>16</v>
      </c>
      <c r="I124" s="14" t="s">
        <v>17</v>
      </c>
      <c r="J124" s="15">
        <v>100</v>
      </c>
      <c r="K124" s="25">
        <v>11.11</v>
      </c>
      <c r="L124" s="21">
        <f t="shared" si="0"/>
        <v>1111</v>
      </c>
    </row>
    <row r="125" spans="1:12" ht="25.5" x14ac:dyDescent="0.2">
      <c r="A125" s="9" t="s">
        <v>14</v>
      </c>
      <c r="B125" s="10">
        <v>630</v>
      </c>
      <c r="C125" s="11" t="s">
        <v>317</v>
      </c>
      <c r="D125" s="12">
        <v>20306900010200</v>
      </c>
      <c r="E125" s="13" t="s">
        <v>399</v>
      </c>
      <c r="F125" s="12" t="s">
        <v>15</v>
      </c>
      <c r="G125" s="14">
        <v>0</v>
      </c>
      <c r="H125" s="11" t="s">
        <v>16</v>
      </c>
      <c r="I125" s="14" t="s">
        <v>17</v>
      </c>
      <c r="J125" s="15">
        <v>100</v>
      </c>
      <c r="K125" s="25">
        <v>30.56</v>
      </c>
      <c r="L125" s="21">
        <f t="shared" si="0"/>
        <v>3056</v>
      </c>
    </row>
    <row r="126" spans="1:12" ht="25.5" x14ac:dyDescent="0.2">
      <c r="A126" s="9" t="s">
        <v>14</v>
      </c>
      <c r="B126" s="10">
        <v>630</v>
      </c>
      <c r="C126" s="11" t="s">
        <v>317</v>
      </c>
      <c r="D126" s="12">
        <v>20306900010200</v>
      </c>
      <c r="E126" s="13" t="s">
        <v>399</v>
      </c>
      <c r="F126" s="12" t="s">
        <v>15</v>
      </c>
      <c r="G126" s="14">
        <v>0</v>
      </c>
      <c r="H126" s="11" t="s">
        <v>16</v>
      </c>
      <c r="I126" s="14" t="s">
        <v>17</v>
      </c>
      <c r="J126" s="15">
        <v>100</v>
      </c>
      <c r="K126" s="25">
        <v>37.5</v>
      </c>
      <c r="L126" s="21">
        <f t="shared" si="0"/>
        <v>3750</v>
      </c>
    </row>
    <row r="127" spans="1:12" ht="25.5" x14ac:dyDescent="0.2">
      <c r="A127" s="9" t="s">
        <v>14</v>
      </c>
      <c r="B127" s="10">
        <v>630</v>
      </c>
      <c r="C127" s="11" t="s">
        <v>317</v>
      </c>
      <c r="D127" s="12">
        <v>20401270000100</v>
      </c>
      <c r="E127" s="13" t="s">
        <v>283</v>
      </c>
      <c r="F127" s="12" t="s">
        <v>15</v>
      </c>
      <c r="G127" s="14">
        <v>0</v>
      </c>
      <c r="H127" s="11" t="s">
        <v>16</v>
      </c>
      <c r="I127" s="14" t="s">
        <v>17</v>
      </c>
      <c r="J127" s="15">
        <v>20</v>
      </c>
      <c r="K127" s="25">
        <v>32476</v>
      </c>
      <c r="L127" s="21">
        <f t="shared" si="0"/>
        <v>649520</v>
      </c>
    </row>
    <row r="128" spans="1:12" ht="25.5" x14ac:dyDescent="0.2">
      <c r="A128" s="9" t="s">
        <v>14</v>
      </c>
      <c r="B128" s="10">
        <v>630</v>
      </c>
      <c r="C128" s="11" t="s">
        <v>317</v>
      </c>
      <c r="D128" s="12">
        <v>20401900002501</v>
      </c>
      <c r="E128" s="13" t="s">
        <v>284</v>
      </c>
      <c r="F128" s="12" t="s">
        <v>15</v>
      </c>
      <c r="G128" s="14">
        <v>0</v>
      </c>
      <c r="H128" s="11" t="s">
        <v>16</v>
      </c>
      <c r="I128" s="14" t="s">
        <v>17</v>
      </c>
      <c r="J128" s="15">
        <v>35</v>
      </c>
      <c r="K128" s="25">
        <v>1100</v>
      </c>
      <c r="L128" s="21">
        <f t="shared" si="0"/>
        <v>38500</v>
      </c>
    </row>
    <row r="129" spans="1:12" ht="25.5" x14ac:dyDescent="0.2">
      <c r="A129" s="9" t="s">
        <v>14</v>
      </c>
      <c r="B129" s="10">
        <v>630</v>
      </c>
      <c r="C129" s="11" t="s">
        <v>317</v>
      </c>
      <c r="D129" s="12">
        <v>20401900110301</v>
      </c>
      <c r="E129" s="13" t="s">
        <v>285</v>
      </c>
      <c r="F129" s="12" t="s">
        <v>15</v>
      </c>
      <c r="G129" s="14">
        <v>0</v>
      </c>
      <c r="H129" s="11" t="s">
        <v>16</v>
      </c>
      <c r="I129" s="14" t="s">
        <v>17</v>
      </c>
      <c r="J129" s="15">
        <v>100</v>
      </c>
      <c r="K129" s="25">
        <v>595</v>
      </c>
      <c r="L129" s="21">
        <f t="shared" si="0"/>
        <v>59500</v>
      </c>
    </row>
    <row r="130" spans="1:12" ht="25.5" x14ac:dyDescent="0.2">
      <c r="A130" s="9" t="s">
        <v>14</v>
      </c>
      <c r="B130" s="10">
        <v>630</v>
      </c>
      <c r="C130" s="11" t="s">
        <v>317</v>
      </c>
      <c r="D130" s="12">
        <v>20401900110301</v>
      </c>
      <c r="E130" s="13" t="s">
        <v>286</v>
      </c>
      <c r="F130" s="12" t="s">
        <v>15</v>
      </c>
      <c r="G130" s="14">
        <v>0</v>
      </c>
      <c r="H130" s="11" t="s">
        <v>16</v>
      </c>
      <c r="I130" s="14" t="s">
        <v>17</v>
      </c>
      <c r="J130" s="15">
        <v>100</v>
      </c>
      <c r="K130" s="25">
        <v>637</v>
      </c>
      <c r="L130" s="21">
        <f t="shared" si="0"/>
        <v>63700</v>
      </c>
    </row>
    <row r="131" spans="1:12" ht="25.5" x14ac:dyDescent="0.2">
      <c r="A131" s="9" t="s">
        <v>14</v>
      </c>
      <c r="B131" s="10">
        <v>630</v>
      </c>
      <c r="C131" s="11" t="s">
        <v>317</v>
      </c>
      <c r="D131" s="12">
        <v>20401001000060</v>
      </c>
      <c r="E131" s="13" t="s">
        <v>400</v>
      </c>
      <c r="F131" s="12" t="s">
        <v>15</v>
      </c>
      <c r="G131" s="14">
        <v>0</v>
      </c>
      <c r="H131" s="11" t="s">
        <v>16</v>
      </c>
      <c r="I131" s="14" t="s">
        <v>17</v>
      </c>
      <c r="J131" s="15">
        <v>1</v>
      </c>
      <c r="K131" s="25">
        <v>9722.2199999999993</v>
      </c>
      <c r="L131" s="21">
        <f t="shared" si="0"/>
        <v>9722.2199999999993</v>
      </c>
    </row>
    <row r="132" spans="1:12" ht="25.5" x14ac:dyDescent="0.2">
      <c r="A132" s="9" t="s">
        <v>14</v>
      </c>
      <c r="B132" s="10">
        <v>630</v>
      </c>
      <c r="C132" s="11" t="s">
        <v>317</v>
      </c>
      <c r="D132" s="12">
        <v>20401001001280</v>
      </c>
      <c r="E132" s="13" t="s">
        <v>401</v>
      </c>
      <c r="F132" s="12" t="s">
        <v>15</v>
      </c>
      <c r="G132" s="14">
        <v>0</v>
      </c>
      <c r="H132" s="11" t="s">
        <v>16</v>
      </c>
      <c r="I132" s="14" t="s">
        <v>17</v>
      </c>
      <c r="J132" s="15">
        <v>1</v>
      </c>
      <c r="K132" s="25">
        <v>2538</v>
      </c>
      <c r="L132" s="21">
        <f t="shared" si="0"/>
        <v>2538</v>
      </c>
    </row>
    <row r="133" spans="1:12" ht="25.5" x14ac:dyDescent="0.2">
      <c r="A133" s="9" t="s">
        <v>14</v>
      </c>
      <c r="B133" s="10">
        <v>630</v>
      </c>
      <c r="C133" s="11" t="s">
        <v>317</v>
      </c>
      <c r="D133" s="12">
        <v>20401010000001</v>
      </c>
      <c r="E133" s="13" t="s">
        <v>402</v>
      </c>
      <c r="F133" s="12" t="s">
        <v>15</v>
      </c>
      <c r="G133" s="14">
        <v>0</v>
      </c>
      <c r="H133" s="11" t="s">
        <v>16</v>
      </c>
      <c r="I133" s="14" t="s">
        <v>17</v>
      </c>
      <c r="J133" s="15">
        <v>2</v>
      </c>
      <c r="K133" s="25">
        <v>10810</v>
      </c>
      <c r="L133" s="21">
        <f t="shared" si="0"/>
        <v>21620</v>
      </c>
    </row>
    <row r="134" spans="1:12" ht="25.5" x14ac:dyDescent="0.2">
      <c r="A134" s="9" t="s">
        <v>14</v>
      </c>
      <c r="B134" s="10">
        <v>630</v>
      </c>
      <c r="C134" s="11" t="s">
        <v>317</v>
      </c>
      <c r="D134" s="12">
        <v>20401010000130</v>
      </c>
      <c r="E134" s="13" t="s">
        <v>403</v>
      </c>
      <c r="F134" s="12" t="s">
        <v>15</v>
      </c>
      <c r="G134" s="14">
        <v>0</v>
      </c>
      <c r="H134" s="11" t="s">
        <v>16</v>
      </c>
      <c r="I134" s="14" t="s">
        <v>17</v>
      </c>
      <c r="J134" s="15">
        <v>2</v>
      </c>
      <c r="K134" s="25">
        <v>8178</v>
      </c>
      <c r="L134" s="21">
        <f t="shared" si="0"/>
        <v>16356</v>
      </c>
    </row>
    <row r="135" spans="1:12" ht="25.5" x14ac:dyDescent="0.2">
      <c r="A135" s="9" t="s">
        <v>14</v>
      </c>
      <c r="B135" s="10">
        <v>630</v>
      </c>
      <c r="C135" s="11" t="s">
        <v>317</v>
      </c>
      <c r="D135" s="12" t="s">
        <v>404</v>
      </c>
      <c r="E135" s="13" t="s">
        <v>405</v>
      </c>
      <c r="F135" s="12" t="s">
        <v>15</v>
      </c>
      <c r="G135" s="14">
        <v>0</v>
      </c>
      <c r="H135" s="11" t="s">
        <v>16</v>
      </c>
      <c r="I135" s="14" t="s">
        <v>17</v>
      </c>
      <c r="J135" s="15">
        <v>2</v>
      </c>
      <c r="K135" s="25">
        <v>250</v>
      </c>
      <c r="L135" s="21">
        <f t="shared" si="0"/>
        <v>500</v>
      </c>
    </row>
    <row r="136" spans="1:12" ht="25.5" x14ac:dyDescent="0.2">
      <c r="A136" s="9" t="s">
        <v>14</v>
      </c>
      <c r="B136" s="10">
        <v>630</v>
      </c>
      <c r="C136" s="11" t="s">
        <v>317</v>
      </c>
      <c r="D136" s="12">
        <v>20401015000005</v>
      </c>
      <c r="E136" s="13" t="s">
        <v>406</v>
      </c>
      <c r="F136" s="12" t="s">
        <v>15</v>
      </c>
      <c r="G136" s="14">
        <v>0</v>
      </c>
      <c r="H136" s="11" t="s">
        <v>16</v>
      </c>
      <c r="I136" s="14" t="s">
        <v>17</v>
      </c>
      <c r="J136" s="15">
        <v>10</v>
      </c>
      <c r="K136" s="25">
        <v>714.4</v>
      </c>
      <c r="L136" s="21">
        <f t="shared" si="0"/>
        <v>7144</v>
      </c>
    </row>
    <row r="137" spans="1:12" ht="25.5" x14ac:dyDescent="0.2">
      <c r="A137" s="9" t="s">
        <v>14</v>
      </c>
      <c r="B137" s="10">
        <v>630</v>
      </c>
      <c r="C137" s="11" t="s">
        <v>317</v>
      </c>
      <c r="D137" s="12">
        <v>20401015000005</v>
      </c>
      <c r="E137" s="13" t="s">
        <v>406</v>
      </c>
      <c r="F137" s="12" t="s">
        <v>15</v>
      </c>
      <c r="G137" s="14">
        <v>0</v>
      </c>
      <c r="H137" s="11" t="s">
        <v>16</v>
      </c>
      <c r="I137" s="14" t="s">
        <v>17</v>
      </c>
      <c r="J137" s="15">
        <v>2</v>
      </c>
      <c r="K137" s="25">
        <v>3750</v>
      </c>
      <c r="L137" s="21">
        <f t="shared" si="0"/>
        <v>7500</v>
      </c>
    </row>
    <row r="138" spans="1:12" ht="25.5" x14ac:dyDescent="0.2">
      <c r="A138" s="9" t="s">
        <v>14</v>
      </c>
      <c r="B138" s="10">
        <v>630</v>
      </c>
      <c r="C138" s="11" t="s">
        <v>317</v>
      </c>
      <c r="D138" s="12">
        <v>20401020000005</v>
      </c>
      <c r="E138" s="13" t="s">
        <v>407</v>
      </c>
      <c r="F138" s="12" t="s">
        <v>15</v>
      </c>
      <c r="G138" s="14">
        <v>0</v>
      </c>
      <c r="H138" s="11" t="s">
        <v>16</v>
      </c>
      <c r="I138" s="14" t="s">
        <v>17</v>
      </c>
      <c r="J138" s="15">
        <v>10</v>
      </c>
      <c r="K138" s="25">
        <v>931</v>
      </c>
      <c r="L138" s="21">
        <f t="shared" si="0"/>
        <v>9310</v>
      </c>
    </row>
    <row r="139" spans="1:12" ht="25.5" x14ac:dyDescent="0.2">
      <c r="A139" s="9" t="s">
        <v>14</v>
      </c>
      <c r="B139" s="10">
        <v>630</v>
      </c>
      <c r="C139" s="11" t="s">
        <v>317</v>
      </c>
      <c r="D139" s="12">
        <v>20401030000002</v>
      </c>
      <c r="E139" s="13" t="s">
        <v>408</v>
      </c>
      <c r="F139" s="12" t="s">
        <v>15</v>
      </c>
      <c r="G139" s="14">
        <v>0</v>
      </c>
      <c r="H139" s="11" t="s">
        <v>16</v>
      </c>
      <c r="I139" s="14" t="s">
        <v>17</v>
      </c>
      <c r="J139" s="15">
        <v>2</v>
      </c>
      <c r="K139" s="25">
        <v>4988.75</v>
      </c>
      <c r="L139" s="21">
        <f t="shared" si="0"/>
        <v>9977.5</v>
      </c>
    </row>
    <row r="140" spans="1:12" ht="25.5" x14ac:dyDescent="0.2">
      <c r="A140" s="9" t="s">
        <v>14</v>
      </c>
      <c r="B140" s="10">
        <v>630</v>
      </c>
      <c r="C140" s="11" t="s">
        <v>317</v>
      </c>
      <c r="D140" s="12">
        <v>20401035000002</v>
      </c>
      <c r="E140" s="13" t="s">
        <v>409</v>
      </c>
      <c r="F140" s="12" t="s">
        <v>15</v>
      </c>
      <c r="G140" s="14">
        <v>0</v>
      </c>
      <c r="H140" s="11" t="s">
        <v>16</v>
      </c>
      <c r="I140" s="14" t="s">
        <v>17</v>
      </c>
      <c r="J140" s="15">
        <v>3</v>
      </c>
      <c r="K140" s="25">
        <v>4085</v>
      </c>
      <c r="L140" s="21">
        <f t="shared" si="0"/>
        <v>12255</v>
      </c>
    </row>
    <row r="141" spans="1:12" ht="25.5" x14ac:dyDescent="0.2">
      <c r="A141" s="9" t="s">
        <v>14</v>
      </c>
      <c r="B141" s="10">
        <v>630</v>
      </c>
      <c r="C141" s="11" t="s">
        <v>317</v>
      </c>
      <c r="D141" s="12">
        <v>20401050000340</v>
      </c>
      <c r="E141" s="13" t="s">
        <v>410</v>
      </c>
      <c r="F141" s="12" t="s">
        <v>15</v>
      </c>
      <c r="G141" s="14">
        <v>0</v>
      </c>
      <c r="H141" s="11" t="s">
        <v>16</v>
      </c>
      <c r="I141" s="14" t="s">
        <v>17</v>
      </c>
      <c r="J141" s="15">
        <v>2</v>
      </c>
      <c r="K141" s="25">
        <v>1710</v>
      </c>
      <c r="L141" s="21">
        <f t="shared" si="0"/>
        <v>3420</v>
      </c>
    </row>
    <row r="142" spans="1:12" ht="25.5" x14ac:dyDescent="0.2">
      <c r="A142" s="9" t="s">
        <v>14</v>
      </c>
      <c r="B142" s="10">
        <v>630</v>
      </c>
      <c r="C142" s="11" t="s">
        <v>317</v>
      </c>
      <c r="D142" s="12">
        <v>20401055000500</v>
      </c>
      <c r="E142" s="13" t="s">
        <v>411</v>
      </c>
      <c r="F142" s="12" t="s">
        <v>15</v>
      </c>
      <c r="G142" s="14">
        <v>0</v>
      </c>
      <c r="H142" s="11" t="s">
        <v>16</v>
      </c>
      <c r="I142" s="14" t="s">
        <v>17</v>
      </c>
      <c r="J142" s="15">
        <v>2</v>
      </c>
      <c r="K142" s="25">
        <v>3040</v>
      </c>
      <c r="L142" s="21">
        <f t="shared" si="0"/>
        <v>6080</v>
      </c>
    </row>
    <row r="143" spans="1:12" ht="25.5" x14ac:dyDescent="0.2">
      <c r="A143" s="9" t="s">
        <v>14</v>
      </c>
      <c r="B143" s="10">
        <v>630</v>
      </c>
      <c r="C143" s="11" t="s">
        <v>317</v>
      </c>
      <c r="D143" s="12">
        <v>20401100000020</v>
      </c>
      <c r="E143" s="13" t="s">
        <v>412</v>
      </c>
      <c r="F143" s="12" t="s">
        <v>15</v>
      </c>
      <c r="G143" s="14">
        <v>0</v>
      </c>
      <c r="H143" s="11" t="s">
        <v>16</v>
      </c>
      <c r="I143" s="14" t="s">
        <v>17</v>
      </c>
      <c r="J143" s="15">
        <v>3</v>
      </c>
      <c r="K143" s="25">
        <v>3610</v>
      </c>
      <c r="L143" s="21">
        <f t="shared" si="0"/>
        <v>10830</v>
      </c>
    </row>
    <row r="144" spans="1:12" ht="25.5" x14ac:dyDescent="0.2">
      <c r="A144" s="9" t="s">
        <v>14</v>
      </c>
      <c r="B144" s="10">
        <v>630</v>
      </c>
      <c r="C144" s="11" t="s">
        <v>317</v>
      </c>
      <c r="D144" s="12">
        <v>20401120000001</v>
      </c>
      <c r="E144" s="13" t="s">
        <v>413</v>
      </c>
      <c r="F144" s="12" t="s">
        <v>15</v>
      </c>
      <c r="G144" s="14">
        <v>0</v>
      </c>
      <c r="H144" s="11" t="s">
        <v>16</v>
      </c>
      <c r="I144" s="14" t="s">
        <v>17</v>
      </c>
      <c r="J144" s="15">
        <v>24</v>
      </c>
      <c r="K144" s="25">
        <v>383.33</v>
      </c>
      <c r="L144" s="21">
        <f t="shared" si="0"/>
        <v>9199.92</v>
      </c>
    </row>
    <row r="145" spans="1:12" ht="25.5" x14ac:dyDescent="0.2">
      <c r="A145" s="9" t="s">
        <v>14</v>
      </c>
      <c r="B145" s="10">
        <v>630</v>
      </c>
      <c r="C145" s="11" t="s">
        <v>317</v>
      </c>
      <c r="D145" s="12">
        <v>20401155000080</v>
      </c>
      <c r="E145" s="13" t="s">
        <v>414</v>
      </c>
      <c r="F145" s="12" t="s">
        <v>15</v>
      </c>
      <c r="G145" s="14">
        <v>0</v>
      </c>
      <c r="H145" s="11" t="s">
        <v>16</v>
      </c>
      <c r="I145" s="14" t="s">
        <v>17</v>
      </c>
      <c r="J145" s="15">
        <v>5</v>
      </c>
      <c r="K145" s="25">
        <v>3230</v>
      </c>
      <c r="L145" s="21">
        <f t="shared" si="0"/>
        <v>16150</v>
      </c>
    </row>
    <row r="146" spans="1:12" ht="25.5" x14ac:dyDescent="0.2">
      <c r="A146" s="9" t="s">
        <v>14</v>
      </c>
      <c r="B146" s="10">
        <v>630</v>
      </c>
      <c r="C146" s="11" t="s">
        <v>317</v>
      </c>
      <c r="D146" s="12">
        <v>20401155000080</v>
      </c>
      <c r="E146" s="13" t="s">
        <v>414</v>
      </c>
      <c r="F146" s="12" t="s">
        <v>15</v>
      </c>
      <c r="G146" s="14">
        <v>0</v>
      </c>
      <c r="H146" s="11" t="s">
        <v>16</v>
      </c>
      <c r="I146" s="14" t="s">
        <v>17</v>
      </c>
      <c r="J146" s="15">
        <v>2</v>
      </c>
      <c r="K146" s="25">
        <v>2906.25</v>
      </c>
      <c r="L146" s="21">
        <f t="shared" si="0"/>
        <v>5812.5</v>
      </c>
    </row>
    <row r="147" spans="1:12" ht="25.5" x14ac:dyDescent="0.2">
      <c r="A147" s="9" t="s">
        <v>14</v>
      </c>
      <c r="B147" s="10">
        <v>630</v>
      </c>
      <c r="C147" s="11" t="s">
        <v>317</v>
      </c>
      <c r="D147" s="12">
        <v>20401185000080</v>
      </c>
      <c r="E147" s="13" t="s">
        <v>415</v>
      </c>
      <c r="F147" s="12" t="s">
        <v>15</v>
      </c>
      <c r="G147" s="14">
        <v>0</v>
      </c>
      <c r="H147" s="11" t="s">
        <v>16</v>
      </c>
      <c r="I147" s="14" t="s">
        <v>17</v>
      </c>
      <c r="J147" s="15">
        <v>2</v>
      </c>
      <c r="K147" s="25">
        <v>3105.56</v>
      </c>
      <c r="L147" s="21">
        <f t="shared" si="0"/>
        <v>6211.12</v>
      </c>
    </row>
    <row r="148" spans="1:12" ht="25.5" x14ac:dyDescent="0.2">
      <c r="A148" s="9" t="s">
        <v>14</v>
      </c>
      <c r="B148" s="10">
        <v>630</v>
      </c>
      <c r="C148" s="11" t="s">
        <v>317</v>
      </c>
      <c r="D148" s="12">
        <v>20401430000040</v>
      </c>
      <c r="E148" s="13" t="s">
        <v>416</v>
      </c>
      <c r="F148" s="12" t="s">
        <v>15</v>
      </c>
      <c r="G148" s="14">
        <v>0</v>
      </c>
      <c r="H148" s="11" t="s">
        <v>16</v>
      </c>
      <c r="I148" s="14" t="s">
        <v>17</v>
      </c>
      <c r="J148" s="15">
        <v>4</v>
      </c>
      <c r="K148" s="25">
        <v>672</v>
      </c>
      <c r="L148" s="21">
        <f t="shared" si="0"/>
        <v>2688</v>
      </c>
    </row>
    <row r="149" spans="1:12" ht="25.5" x14ac:dyDescent="0.2">
      <c r="A149" s="9" t="s">
        <v>14</v>
      </c>
      <c r="B149" s="10">
        <v>630</v>
      </c>
      <c r="C149" s="11" t="s">
        <v>317</v>
      </c>
      <c r="D149" s="12">
        <v>20401430000060</v>
      </c>
      <c r="E149" s="13" t="s">
        <v>417</v>
      </c>
      <c r="F149" s="12" t="s">
        <v>15</v>
      </c>
      <c r="G149" s="14">
        <v>0</v>
      </c>
      <c r="H149" s="11" t="s">
        <v>16</v>
      </c>
      <c r="I149" s="14" t="s">
        <v>17</v>
      </c>
      <c r="J149" s="15">
        <v>4</v>
      </c>
      <c r="K149" s="25">
        <v>780.56</v>
      </c>
      <c r="L149" s="21">
        <f t="shared" si="0"/>
        <v>3122.24</v>
      </c>
    </row>
    <row r="150" spans="1:12" ht="25.5" x14ac:dyDescent="0.2">
      <c r="A150" s="9" t="s">
        <v>14</v>
      </c>
      <c r="B150" s="10">
        <v>630</v>
      </c>
      <c r="C150" s="11" t="s">
        <v>317</v>
      </c>
      <c r="D150" s="12">
        <v>20401430000100</v>
      </c>
      <c r="E150" s="13" t="s">
        <v>418</v>
      </c>
      <c r="F150" s="12" t="s">
        <v>15</v>
      </c>
      <c r="G150" s="14">
        <v>0</v>
      </c>
      <c r="H150" s="11" t="s">
        <v>16</v>
      </c>
      <c r="I150" s="14" t="s">
        <v>17</v>
      </c>
      <c r="J150" s="15">
        <v>4</v>
      </c>
      <c r="K150" s="25">
        <v>1077.78</v>
      </c>
      <c r="L150" s="21">
        <f t="shared" si="0"/>
        <v>4311.12</v>
      </c>
    </row>
    <row r="151" spans="1:12" ht="25.5" x14ac:dyDescent="0.2">
      <c r="A151" s="9" t="s">
        <v>14</v>
      </c>
      <c r="B151" s="10">
        <v>630</v>
      </c>
      <c r="C151" s="11" t="s">
        <v>317</v>
      </c>
      <c r="D151" s="12">
        <v>20401900000001</v>
      </c>
      <c r="E151" s="13" t="s">
        <v>419</v>
      </c>
      <c r="F151" s="12" t="s">
        <v>15</v>
      </c>
      <c r="G151" s="14">
        <v>0</v>
      </c>
      <c r="H151" s="11" t="s">
        <v>16</v>
      </c>
      <c r="I151" s="14" t="s">
        <v>17</v>
      </c>
      <c r="J151" s="15">
        <v>1</v>
      </c>
      <c r="K151" s="25">
        <v>1035</v>
      </c>
      <c r="L151" s="21">
        <f t="shared" si="0"/>
        <v>1035</v>
      </c>
    </row>
    <row r="152" spans="1:12" ht="25.5" x14ac:dyDescent="0.2">
      <c r="A152" s="9" t="s">
        <v>14</v>
      </c>
      <c r="B152" s="10">
        <v>630</v>
      </c>
      <c r="C152" s="11" t="s">
        <v>317</v>
      </c>
      <c r="D152" s="12">
        <v>20401900000040</v>
      </c>
      <c r="E152" s="13" t="s">
        <v>420</v>
      </c>
      <c r="F152" s="12" t="s">
        <v>15</v>
      </c>
      <c r="G152" s="14">
        <v>0</v>
      </c>
      <c r="H152" s="11" t="s">
        <v>16</v>
      </c>
      <c r="I152" s="14" t="s">
        <v>17</v>
      </c>
      <c r="J152" s="15">
        <v>1</v>
      </c>
      <c r="K152" s="25">
        <v>1187.5</v>
      </c>
      <c r="L152" s="21">
        <f t="shared" si="0"/>
        <v>1187.5</v>
      </c>
    </row>
    <row r="153" spans="1:12" ht="25.5" x14ac:dyDescent="0.2">
      <c r="A153" s="9" t="s">
        <v>14</v>
      </c>
      <c r="B153" s="10">
        <v>630</v>
      </c>
      <c r="C153" s="11" t="s">
        <v>317</v>
      </c>
      <c r="D153" s="12">
        <v>20401900000060</v>
      </c>
      <c r="E153" s="13" t="s">
        <v>421</v>
      </c>
      <c r="F153" s="12" t="s">
        <v>15</v>
      </c>
      <c r="G153" s="14">
        <v>0</v>
      </c>
      <c r="H153" s="11" t="s">
        <v>16</v>
      </c>
      <c r="I153" s="14" t="s">
        <v>17</v>
      </c>
      <c r="J153" s="15">
        <v>1</v>
      </c>
      <c r="K153" s="25">
        <v>1416.25</v>
      </c>
      <c r="L153" s="21">
        <f t="shared" si="0"/>
        <v>1416.25</v>
      </c>
    </row>
    <row r="154" spans="1:12" ht="25.5" x14ac:dyDescent="0.2">
      <c r="A154" s="9" t="s">
        <v>14</v>
      </c>
      <c r="B154" s="10">
        <v>630</v>
      </c>
      <c r="C154" s="11" t="s">
        <v>317</v>
      </c>
      <c r="D154" s="12">
        <v>20401900000801</v>
      </c>
      <c r="E154" s="13" t="s">
        <v>422</v>
      </c>
      <c r="F154" s="12" t="s">
        <v>15</v>
      </c>
      <c r="G154" s="14">
        <v>0</v>
      </c>
      <c r="H154" s="11" t="s">
        <v>16</v>
      </c>
      <c r="I154" s="14" t="s">
        <v>17</v>
      </c>
      <c r="J154" s="15">
        <v>2</v>
      </c>
      <c r="K154" s="25">
        <v>2729.17</v>
      </c>
      <c r="L154" s="21">
        <f t="shared" si="0"/>
        <v>5458.34</v>
      </c>
    </row>
    <row r="155" spans="1:12" ht="25.5" x14ac:dyDescent="0.2">
      <c r="A155" s="9" t="s">
        <v>14</v>
      </c>
      <c r="B155" s="10">
        <v>630</v>
      </c>
      <c r="C155" s="11" t="s">
        <v>317</v>
      </c>
      <c r="D155" s="12">
        <v>20401900002124</v>
      </c>
      <c r="E155" s="13" t="s">
        <v>423</v>
      </c>
      <c r="F155" s="12" t="s">
        <v>15</v>
      </c>
      <c r="G155" s="14">
        <v>0</v>
      </c>
      <c r="H155" s="11" t="s">
        <v>16</v>
      </c>
      <c r="I155" s="14" t="s">
        <v>17</v>
      </c>
      <c r="J155" s="15">
        <v>2</v>
      </c>
      <c r="K155" s="25">
        <v>23904</v>
      </c>
      <c r="L155" s="21">
        <f t="shared" si="0"/>
        <v>47808</v>
      </c>
    </row>
    <row r="156" spans="1:12" ht="25.5" x14ac:dyDescent="0.2">
      <c r="A156" s="9" t="s">
        <v>14</v>
      </c>
      <c r="B156" s="10">
        <v>630</v>
      </c>
      <c r="C156" s="11" t="s">
        <v>317</v>
      </c>
      <c r="D156" s="12">
        <v>20401900003500</v>
      </c>
      <c r="E156" s="13" t="s">
        <v>424</v>
      </c>
      <c r="F156" s="12" t="s">
        <v>15</v>
      </c>
      <c r="G156" s="14">
        <v>0</v>
      </c>
      <c r="H156" s="11" t="s">
        <v>16</v>
      </c>
      <c r="I156" s="14" t="s">
        <v>17</v>
      </c>
      <c r="J156" s="15">
        <v>5</v>
      </c>
      <c r="K156" s="25">
        <v>1440</v>
      </c>
      <c r="L156" s="21">
        <f t="shared" si="0"/>
        <v>7200</v>
      </c>
    </row>
    <row r="157" spans="1:12" ht="25.5" x14ac:dyDescent="0.2">
      <c r="A157" s="9" t="s">
        <v>14</v>
      </c>
      <c r="B157" s="10">
        <v>630</v>
      </c>
      <c r="C157" s="11" t="s">
        <v>317</v>
      </c>
      <c r="D157" s="12">
        <v>20401900007440</v>
      </c>
      <c r="E157" s="13" t="s">
        <v>425</v>
      </c>
      <c r="F157" s="12" t="s">
        <v>15</v>
      </c>
      <c r="G157" s="14">
        <v>0</v>
      </c>
      <c r="H157" s="11" t="s">
        <v>16</v>
      </c>
      <c r="I157" s="14" t="s">
        <v>17</v>
      </c>
      <c r="J157" s="15">
        <v>1</v>
      </c>
      <c r="K157" s="25">
        <v>9263.89</v>
      </c>
      <c r="L157" s="21">
        <f t="shared" si="0"/>
        <v>9263.89</v>
      </c>
    </row>
    <row r="158" spans="1:12" ht="25.5" x14ac:dyDescent="0.2">
      <c r="A158" s="9" t="s">
        <v>14</v>
      </c>
      <c r="B158" s="10">
        <v>630</v>
      </c>
      <c r="C158" s="11" t="s">
        <v>317</v>
      </c>
      <c r="D158" s="12">
        <v>20401900011800</v>
      </c>
      <c r="E158" s="13" t="s">
        <v>426</v>
      </c>
      <c r="F158" s="12" t="s">
        <v>15</v>
      </c>
      <c r="G158" s="14">
        <v>0</v>
      </c>
      <c r="H158" s="11" t="s">
        <v>16</v>
      </c>
      <c r="I158" s="14" t="s">
        <v>17</v>
      </c>
      <c r="J158" s="15">
        <v>1</v>
      </c>
      <c r="K158" s="25">
        <v>26161.11</v>
      </c>
      <c r="L158" s="21">
        <f t="shared" si="0"/>
        <v>26161.11</v>
      </c>
    </row>
    <row r="159" spans="1:12" ht="25.5" x14ac:dyDescent="0.2">
      <c r="A159" s="9" t="s">
        <v>14</v>
      </c>
      <c r="B159" s="10">
        <v>630</v>
      </c>
      <c r="C159" s="11" t="s">
        <v>317</v>
      </c>
      <c r="D159" s="12">
        <v>20401900013920</v>
      </c>
      <c r="E159" s="13" t="s">
        <v>427</v>
      </c>
      <c r="F159" s="12" t="s">
        <v>15</v>
      </c>
      <c r="G159" s="14">
        <v>0</v>
      </c>
      <c r="H159" s="11" t="s">
        <v>16</v>
      </c>
      <c r="I159" s="14" t="s">
        <v>17</v>
      </c>
      <c r="J159" s="15">
        <v>2</v>
      </c>
      <c r="K159" s="25">
        <v>3686</v>
      </c>
      <c r="L159" s="21">
        <f t="shared" si="0"/>
        <v>7372</v>
      </c>
    </row>
    <row r="160" spans="1:12" ht="25.5" x14ac:dyDescent="0.2">
      <c r="A160" s="9" t="s">
        <v>14</v>
      </c>
      <c r="B160" s="10">
        <v>630</v>
      </c>
      <c r="C160" s="11" t="s">
        <v>317</v>
      </c>
      <c r="D160" s="12">
        <v>20401900110301</v>
      </c>
      <c r="E160" s="13" t="s">
        <v>428</v>
      </c>
      <c r="F160" s="12" t="s">
        <v>15</v>
      </c>
      <c r="G160" s="14">
        <v>0</v>
      </c>
      <c r="H160" s="11" t="s">
        <v>16</v>
      </c>
      <c r="I160" s="14" t="s">
        <v>17</v>
      </c>
      <c r="J160" s="15">
        <v>14</v>
      </c>
      <c r="K160" s="25">
        <v>474.19</v>
      </c>
      <c r="L160" s="21">
        <f t="shared" si="0"/>
        <v>6638.66</v>
      </c>
    </row>
    <row r="161" spans="1:12" ht="25.5" x14ac:dyDescent="0.2">
      <c r="A161" s="9" t="s">
        <v>14</v>
      </c>
      <c r="B161" s="10">
        <v>630</v>
      </c>
      <c r="C161" s="11" t="s">
        <v>317</v>
      </c>
      <c r="D161" s="12">
        <v>20401900002501</v>
      </c>
      <c r="E161" s="13" t="s">
        <v>284</v>
      </c>
      <c r="F161" s="12" t="s">
        <v>15</v>
      </c>
      <c r="G161" s="14">
        <v>0</v>
      </c>
      <c r="H161" s="11" t="s">
        <v>16</v>
      </c>
      <c r="I161" s="14" t="s">
        <v>17</v>
      </c>
      <c r="J161" s="15">
        <v>4</v>
      </c>
      <c r="K161" s="25">
        <v>1465</v>
      </c>
      <c r="L161" s="21">
        <f t="shared" si="0"/>
        <v>5860</v>
      </c>
    </row>
    <row r="162" spans="1:12" ht="38.25" x14ac:dyDescent="0.2">
      <c r="A162" s="9" t="s">
        <v>14</v>
      </c>
      <c r="B162" s="10">
        <v>630</v>
      </c>
      <c r="C162" s="11" t="s">
        <v>317</v>
      </c>
      <c r="D162" s="12" t="s">
        <v>460</v>
      </c>
      <c r="E162" s="13" t="s">
        <v>461</v>
      </c>
      <c r="F162" s="12" t="s">
        <v>15</v>
      </c>
      <c r="G162" s="14">
        <v>0</v>
      </c>
      <c r="H162" s="11" t="s">
        <v>16</v>
      </c>
      <c r="I162" s="14" t="s">
        <v>17</v>
      </c>
      <c r="J162" s="15">
        <v>70</v>
      </c>
      <c r="K162" s="25">
        <v>66600</v>
      </c>
      <c r="L162" s="21">
        <f t="shared" si="0"/>
        <v>4662000</v>
      </c>
    </row>
    <row r="163" spans="1:12" ht="25.5" x14ac:dyDescent="0.2">
      <c r="A163" s="9" t="s">
        <v>14</v>
      </c>
      <c r="B163" s="10">
        <v>630</v>
      </c>
      <c r="C163" s="11" t="s">
        <v>317</v>
      </c>
      <c r="D163" s="12" t="s">
        <v>429</v>
      </c>
      <c r="E163" s="13" t="s">
        <v>431</v>
      </c>
      <c r="F163" s="12" t="s">
        <v>15</v>
      </c>
      <c r="G163" s="14">
        <v>0</v>
      </c>
      <c r="H163" s="11" t="s">
        <v>16</v>
      </c>
      <c r="I163" s="14" t="s">
        <v>17</v>
      </c>
      <c r="J163" s="15">
        <v>24</v>
      </c>
      <c r="K163" s="25">
        <v>45400</v>
      </c>
      <c r="L163" s="21">
        <f t="shared" si="0"/>
        <v>1089600</v>
      </c>
    </row>
    <row r="164" spans="1:12" ht="38.25" x14ac:dyDescent="0.2">
      <c r="A164" s="9" t="s">
        <v>14</v>
      </c>
      <c r="B164" s="10">
        <v>630</v>
      </c>
      <c r="C164" s="11" t="s">
        <v>317</v>
      </c>
      <c r="D164" s="12" t="s">
        <v>430</v>
      </c>
      <c r="E164" s="13" t="s">
        <v>432</v>
      </c>
      <c r="F164" s="12" t="s">
        <v>15</v>
      </c>
      <c r="G164" s="14">
        <v>0</v>
      </c>
      <c r="H164" s="11" t="s">
        <v>16</v>
      </c>
      <c r="I164" s="14" t="s">
        <v>17</v>
      </c>
      <c r="J164" s="15">
        <v>40</v>
      </c>
      <c r="K164" s="25">
        <v>68365</v>
      </c>
      <c r="L164" s="21">
        <f t="shared" si="0"/>
        <v>2734600</v>
      </c>
    </row>
    <row r="165" spans="1:12" ht="25.5" x14ac:dyDescent="0.2">
      <c r="A165" s="9" t="s">
        <v>14</v>
      </c>
      <c r="B165" s="10">
        <v>630</v>
      </c>
      <c r="C165" s="11" t="s">
        <v>317</v>
      </c>
      <c r="D165" s="12">
        <v>29901001025005</v>
      </c>
      <c r="E165" s="13" t="s">
        <v>75</v>
      </c>
      <c r="F165" s="12" t="s">
        <v>54</v>
      </c>
      <c r="G165" s="14">
        <v>0</v>
      </c>
      <c r="H165" s="11" t="s">
        <v>16</v>
      </c>
      <c r="I165" s="14" t="s">
        <v>17</v>
      </c>
      <c r="J165" s="16">
        <v>110</v>
      </c>
      <c r="K165" s="24">
        <v>405</v>
      </c>
      <c r="L165" s="21">
        <f t="shared" si="0"/>
        <v>44550</v>
      </c>
    </row>
    <row r="166" spans="1:12" ht="25.5" x14ac:dyDescent="0.2">
      <c r="A166" s="9" t="s">
        <v>14</v>
      </c>
      <c r="B166" s="10">
        <v>630</v>
      </c>
      <c r="C166" s="11" t="s">
        <v>317</v>
      </c>
      <c r="D166" s="12">
        <v>29901005000220</v>
      </c>
      <c r="E166" s="13" t="s">
        <v>76</v>
      </c>
      <c r="F166" s="12" t="s">
        <v>55</v>
      </c>
      <c r="G166" s="14">
        <v>0</v>
      </c>
      <c r="H166" s="11" t="s">
        <v>16</v>
      </c>
      <c r="I166" s="14" t="s">
        <v>17</v>
      </c>
      <c r="J166" s="16">
        <v>76</v>
      </c>
      <c r="K166" s="24">
        <v>494</v>
      </c>
      <c r="L166" s="21">
        <f t="shared" si="0"/>
        <v>37544</v>
      </c>
    </row>
    <row r="167" spans="1:12" ht="25.5" x14ac:dyDescent="0.2">
      <c r="A167" s="9" t="s">
        <v>14</v>
      </c>
      <c r="B167" s="10">
        <v>630</v>
      </c>
      <c r="C167" s="11" t="s">
        <v>317</v>
      </c>
      <c r="D167" s="12">
        <v>29901005000260</v>
      </c>
      <c r="E167" s="13" t="s">
        <v>77</v>
      </c>
      <c r="F167" s="12" t="s">
        <v>55</v>
      </c>
      <c r="G167" s="14">
        <v>0</v>
      </c>
      <c r="H167" s="11" t="s">
        <v>16</v>
      </c>
      <c r="I167" s="14" t="s">
        <v>17</v>
      </c>
      <c r="J167" s="16">
        <v>87</v>
      </c>
      <c r="K167" s="24">
        <v>466</v>
      </c>
      <c r="L167" s="21">
        <f t="shared" si="0"/>
        <v>40542</v>
      </c>
    </row>
    <row r="168" spans="1:12" ht="25.5" x14ac:dyDescent="0.2">
      <c r="A168" s="9" t="s">
        <v>14</v>
      </c>
      <c r="B168" s="10">
        <v>630</v>
      </c>
      <c r="C168" s="11" t="s">
        <v>317</v>
      </c>
      <c r="D168" s="12">
        <v>29901015000001</v>
      </c>
      <c r="E168" s="13" t="s">
        <v>79</v>
      </c>
      <c r="F168" s="12" t="s">
        <v>56</v>
      </c>
      <c r="G168" s="14">
        <v>0</v>
      </c>
      <c r="H168" s="11" t="s">
        <v>16</v>
      </c>
      <c r="I168" s="14" t="s">
        <v>17</v>
      </c>
      <c r="J168" s="16">
        <v>50</v>
      </c>
      <c r="K168" s="24">
        <v>4244</v>
      </c>
      <c r="L168" s="21">
        <f t="shared" si="0"/>
        <v>212200</v>
      </c>
    </row>
    <row r="169" spans="1:12" ht="38.25" x14ac:dyDescent="0.2">
      <c r="A169" s="9" t="s">
        <v>14</v>
      </c>
      <c r="B169" s="10">
        <v>630</v>
      </c>
      <c r="C169" s="11" t="s">
        <v>317</v>
      </c>
      <c r="D169" s="12">
        <v>29901015000001</v>
      </c>
      <c r="E169" s="13" t="s">
        <v>79</v>
      </c>
      <c r="F169" s="12" t="s">
        <v>57</v>
      </c>
      <c r="G169" s="14">
        <v>0</v>
      </c>
      <c r="H169" s="11" t="s">
        <v>16</v>
      </c>
      <c r="I169" s="14" t="s">
        <v>17</v>
      </c>
      <c r="J169" s="16">
        <v>478</v>
      </c>
      <c r="K169" s="24">
        <v>588</v>
      </c>
      <c r="L169" s="21">
        <f t="shared" si="0"/>
        <v>281064</v>
      </c>
    </row>
    <row r="170" spans="1:12" ht="38.25" x14ac:dyDescent="0.2">
      <c r="A170" s="9" t="s">
        <v>14</v>
      </c>
      <c r="B170" s="10">
        <v>630</v>
      </c>
      <c r="C170" s="11" t="s">
        <v>317</v>
      </c>
      <c r="D170" s="12">
        <v>29901015000001</v>
      </c>
      <c r="E170" s="13" t="s">
        <v>79</v>
      </c>
      <c r="F170" s="12" t="s">
        <v>57</v>
      </c>
      <c r="G170" s="14">
        <v>0</v>
      </c>
      <c r="H170" s="11" t="s">
        <v>16</v>
      </c>
      <c r="I170" s="14" t="s">
        <v>17</v>
      </c>
      <c r="J170" s="16">
        <v>326</v>
      </c>
      <c r="K170" s="24">
        <v>1985</v>
      </c>
      <c r="L170" s="21">
        <f t="shared" si="0"/>
        <v>647110</v>
      </c>
    </row>
    <row r="171" spans="1:12" ht="38.25" x14ac:dyDescent="0.2">
      <c r="A171" s="9" t="s">
        <v>14</v>
      </c>
      <c r="B171" s="10">
        <v>630</v>
      </c>
      <c r="C171" s="11" t="s">
        <v>317</v>
      </c>
      <c r="D171" s="12">
        <v>29901015000001</v>
      </c>
      <c r="E171" s="13" t="s">
        <v>80</v>
      </c>
      <c r="F171" s="12" t="s">
        <v>57</v>
      </c>
      <c r="G171" s="14">
        <v>0</v>
      </c>
      <c r="H171" s="11" t="s">
        <v>16</v>
      </c>
      <c r="I171" s="14" t="s">
        <v>17</v>
      </c>
      <c r="J171" s="16">
        <v>386</v>
      </c>
      <c r="K171" s="24">
        <v>588</v>
      </c>
      <c r="L171" s="21">
        <f t="shared" si="0"/>
        <v>226968</v>
      </c>
    </row>
    <row r="172" spans="1:12" ht="25.5" x14ac:dyDescent="0.2">
      <c r="A172" s="9" t="s">
        <v>14</v>
      </c>
      <c r="B172" s="10">
        <v>630</v>
      </c>
      <c r="C172" s="11" t="s">
        <v>317</v>
      </c>
      <c r="D172" s="12">
        <v>29901020000001</v>
      </c>
      <c r="E172" s="13" t="s">
        <v>81</v>
      </c>
      <c r="F172" s="12" t="s">
        <v>54</v>
      </c>
      <c r="G172" s="14">
        <v>0</v>
      </c>
      <c r="H172" s="11" t="s">
        <v>16</v>
      </c>
      <c r="I172" s="14" t="s">
        <v>17</v>
      </c>
      <c r="J172" s="16">
        <v>278</v>
      </c>
      <c r="K172" s="24">
        <v>84</v>
      </c>
      <c r="L172" s="21">
        <f t="shared" si="0"/>
        <v>23352</v>
      </c>
    </row>
    <row r="173" spans="1:12" ht="25.5" x14ac:dyDescent="0.2">
      <c r="A173" s="9" t="s">
        <v>14</v>
      </c>
      <c r="B173" s="10">
        <v>630</v>
      </c>
      <c r="C173" s="11" t="s">
        <v>317</v>
      </c>
      <c r="D173" s="12">
        <v>29901020000001</v>
      </c>
      <c r="E173" s="13" t="s">
        <v>81</v>
      </c>
      <c r="F173" s="12" t="s">
        <v>54</v>
      </c>
      <c r="G173" s="14">
        <v>0</v>
      </c>
      <c r="H173" s="11" t="s">
        <v>16</v>
      </c>
      <c r="I173" s="14" t="s">
        <v>17</v>
      </c>
      <c r="J173" s="16">
        <v>386</v>
      </c>
      <c r="K173" s="24">
        <v>316</v>
      </c>
      <c r="L173" s="21">
        <f t="shared" si="0"/>
        <v>121976</v>
      </c>
    </row>
    <row r="174" spans="1:12" ht="25.5" x14ac:dyDescent="0.2">
      <c r="A174" s="9" t="s">
        <v>14</v>
      </c>
      <c r="B174" s="10">
        <v>630</v>
      </c>
      <c r="C174" s="11" t="s">
        <v>317</v>
      </c>
      <c r="D174" s="12">
        <v>29901020000001</v>
      </c>
      <c r="E174" s="13" t="s">
        <v>81</v>
      </c>
      <c r="F174" s="12" t="s">
        <v>54</v>
      </c>
      <c r="G174" s="14">
        <v>0</v>
      </c>
      <c r="H174" s="11" t="s">
        <v>16</v>
      </c>
      <c r="I174" s="14" t="s">
        <v>17</v>
      </c>
      <c r="J174" s="16">
        <v>209</v>
      </c>
      <c r="K174" s="24">
        <v>231</v>
      </c>
      <c r="L174" s="21">
        <f t="shared" si="0"/>
        <v>48279</v>
      </c>
    </row>
    <row r="175" spans="1:12" ht="25.5" x14ac:dyDescent="0.2">
      <c r="A175" s="9" t="s">
        <v>14</v>
      </c>
      <c r="B175" s="10">
        <v>630</v>
      </c>
      <c r="C175" s="11" t="s">
        <v>317</v>
      </c>
      <c r="D175" s="12">
        <v>29901020000110</v>
      </c>
      <c r="E175" s="13" t="s">
        <v>84</v>
      </c>
      <c r="F175" s="12" t="s">
        <v>54</v>
      </c>
      <c r="G175" s="14">
        <v>0</v>
      </c>
      <c r="H175" s="11" t="s">
        <v>16</v>
      </c>
      <c r="I175" s="14" t="s">
        <v>17</v>
      </c>
      <c r="J175" s="16">
        <v>118</v>
      </c>
      <c r="K175" s="24">
        <v>470</v>
      </c>
      <c r="L175" s="21">
        <f t="shared" si="0"/>
        <v>55460</v>
      </c>
    </row>
    <row r="176" spans="1:12" ht="25.5" x14ac:dyDescent="0.2">
      <c r="A176" s="9" t="s">
        <v>14</v>
      </c>
      <c r="B176" s="10">
        <v>630</v>
      </c>
      <c r="C176" s="11" t="s">
        <v>317</v>
      </c>
      <c r="D176" s="12">
        <v>29901020000280</v>
      </c>
      <c r="E176" s="13" t="s">
        <v>83</v>
      </c>
      <c r="F176" s="12" t="s">
        <v>54</v>
      </c>
      <c r="G176" s="14">
        <v>0</v>
      </c>
      <c r="H176" s="11" t="s">
        <v>16</v>
      </c>
      <c r="I176" s="14" t="s">
        <v>17</v>
      </c>
      <c r="J176" s="16">
        <v>111</v>
      </c>
      <c r="K176" s="24">
        <v>300</v>
      </c>
      <c r="L176" s="21">
        <f t="shared" si="0"/>
        <v>33300</v>
      </c>
    </row>
    <row r="177" spans="1:12" ht="38.25" x14ac:dyDescent="0.2">
      <c r="A177" s="9" t="s">
        <v>14</v>
      </c>
      <c r="B177" s="10">
        <v>630</v>
      </c>
      <c r="C177" s="11" t="s">
        <v>317</v>
      </c>
      <c r="D177" s="12">
        <v>29901020000400</v>
      </c>
      <c r="E177" s="13" t="s">
        <v>82</v>
      </c>
      <c r="F177" s="12" t="s">
        <v>58</v>
      </c>
      <c r="G177" s="14">
        <v>0</v>
      </c>
      <c r="H177" s="11" t="s">
        <v>16</v>
      </c>
      <c r="I177" s="14" t="s">
        <v>17</v>
      </c>
      <c r="J177" s="16">
        <v>83</v>
      </c>
      <c r="K177" s="24">
        <v>3230</v>
      </c>
      <c r="L177" s="21">
        <f t="shared" si="0"/>
        <v>268090</v>
      </c>
    </row>
    <row r="178" spans="1:12" ht="38.25" x14ac:dyDescent="0.2">
      <c r="A178" s="9" t="s">
        <v>14</v>
      </c>
      <c r="B178" s="10">
        <v>630</v>
      </c>
      <c r="C178" s="11" t="s">
        <v>317</v>
      </c>
      <c r="D178" s="12">
        <v>29901020000400</v>
      </c>
      <c r="E178" s="13" t="s">
        <v>82</v>
      </c>
      <c r="F178" s="12" t="s">
        <v>58</v>
      </c>
      <c r="G178" s="14">
        <v>0</v>
      </c>
      <c r="H178" s="11" t="s">
        <v>16</v>
      </c>
      <c r="I178" s="14" t="s">
        <v>17</v>
      </c>
      <c r="J178" s="16">
        <v>12</v>
      </c>
      <c r="K178" s="24">
        <v>7751</v>
      </c>
      <c r="L178" s="21">
        <f t="shared" si="0"/>
        <v>93012</v>
      </c>
    </row>
    <row r="179" spans="1:12" ht="25.5" x14ac:dyDescent="0.2">
      <c r="A179" s="9" t="s">
        <v>14</v>
      </c>
      <c r="B179" s="10">
        <v>630</v>
      </c>
      <c r="C179" s="11" t="s">
        <v>317</v>
      </c>
      <c r="D179" s="12">
        <v>29901025150010</v>
      </c>
      <c r="E179" s="13" t="s">
        <v>169</v>
      </c>
      <c r="F179" s="12" t="s">
        <v>67</v>
      </c>
      <c r="G179" s="14">
        <v>0</v>
      </c>
      <c r="H179" s="11" t="s">
        <v>16</v>
      </c>
      <c r="I179" s="14" t="s">
        <v>17</v>
      </c>
      <c r="J179" s="16">
        <v>317</v>
      </c>
      <c r="K179" s="24">
        <v>465</v>
      </c>
      <c r="L179" s="21">
        <f t="shared" si="0"/>
        <v>147405</v>
      </c>
    </row>
    <row r="180" spans="1:12" ht="25.5" x14ac:dyDescent="0.2">
      <c r="A180" s="9" t="s">
        <v>14</v>
      </c>
      <c r="B180" s="10">
        <v>630</v>
      </c>
      <c r="C180" s="11" t="s">
        <v>317</v>
      </c>
      <c r="D180" s="12">
        <v>29901025150010</v>
      </c>
      <c r="E180" s="13" t="s">
        <v>169</v>
      </c>
      <c r="F180" s="12" t="s">
        <v>67</v>
      </c>
      <c r="G180" s="14">
        <v>0</v>
      </c>
      <c r="H180" s="11" t="s">
        <v>16</v>
      </c>
      <c r="I180" s="14" t="s">
        <v>17</v>
      </c>
      <c r="J180" s="16">
        <v>200</v>
      </c>
      <c r="K180" s="24">
        <v>445</v>
      </c>
      <c r="L180" s="21">
        <f t="shared" si="0"/>
        <v>89000</v>
      </c>
    </row>
    <row r="181" spans="1:12" ht="25.5" x14ac:dyDescent="0.2">
      <c r="A181" s="9" t="s">
        <v>14</v>
      </c>
      <c r="B181" s="10">
        <v>630</v>
      </c>
      <c r="C181" s="11" t="s">
        <v>317</v>
      </c>
      <c r="D181" s="12">
        <v>29901030000030</v>
      </c>
      <c r="E181" s="13" t="s">
        <v>93</v>
      </c>
      <c r="F181" s="12" t="s">
        <v>54</v>
      </c>
      <c r="G181" s="14">
        <v>0</v>
      </c>
      <c r="H181" s="11" t="s">
        <v>16</v>
      </c>
      <c r="I181" s="14" t="s">
        <v>17</v>
      </c>
      <c r="J181" s="16">
        <v>200</v>
      </c>
      <c r="K181" s="24">
        <v>1350</v>
      </c>
      <c r="L181" s="21">
        <f t="shared" si="0"/>
        <v>270000</v>
      </c>
    </row>
    <row r="182" spans="1:12" ht="25.5" x14ac:dyDescent="0.2">
      <c r="A182" s="9" t="s">
        <v>14</v>
      </c>
      <c r="B182" s="10">
        <v>630</v>
      </c>
      <c r="C182" s="11" t="s">
        <v>317</v>
      </c>
      <c r="D182" s="12">
        <v>29901030000150</v>
      </c>
      <c r="E182" s="13" t="s">
        <v>94</v>
      </c>
      <c r="F182" s="12" t="s">
        <v>54</v>
      </c>
      <c r="G182" s="14">
        <v>0</v>
      </c>
      <c r="H182" s="11" t="s">
        <v>16</v>
      </c>
      <c r="I182" s="14" t="s">
        <v>17</v>
      </c>
      <c r="J182" s="16">
        <v>200</v>
      </c>
      <c r="K182" s="24">
        <v>797</v>
      </c>
      <c r="L182" s="21">
        <f t="shared" si="0"/>
        <v>159400</v>
      </c>
    </row>
    <row r="183" spans="1:12" ht="25.5" x14ac:dyDescent="0.2">
      <c r="A183" s="9" t="s">
        <v>14</v>
      </c>
      <c r="B183" s="10">
        <v>630</v>
      </c>
      <c r="C183" s="11" t="s">
        <v>317</v>
      </c>
      <c r="D183" s="12">
        <v>29901030000800</v>
      </c>
      <c r="E183" s="13" t="s">
        <v>99</v>
      </c>
      <c r="F183" s="12" t="s">
        <v>54</v>
      </c>
      <c r="G183" s="14">
        <v>0</v>
      </c>
      <c r="H183" s="11" t="s">
        <v>16</v>
      </c>
      <c r="I183" s="14" t="s">
        <v>17</v>
      </c>
      <c r="J183" s="16">
        <v>562</v>
      </c>
      <c r="K183" s="24">
        <v>275</v>
      </c>
      <c r="L183" s="21">
        <f t="shared" si="0"/>
        <v>154550</v>
      </c>
    </row>
    <row r="184" spans="1:12" ht="25.5" x14ac:dyDescent="0.2">
      <c r="A184" s="9" t="s">
        <v>14</v>
      </c>
      <c r="B184" s="10">
        <v>630</v>
      </c>
      <c r="C184" s="11" t="s">
        <v>317</v>
      </c>
      <c r="D184" s="12">
        <v>29901030175005</v>
      </c>
      <c r="E184" s="13" t="s">
        <v>96</v>
      </c>
      <c r="F184" s="12" t="s">
        <v>54</v>
      </c>
      <c r="G184" s="14">
        <v>0</v>
      </c>
      <c r="H184" s="11" t="s">
        <v>16</v>
      </c>
      <c r="I184" s="14" t="s">
        <v>17</v>
      </c>
      <c r="J184" s="16">
        <v>141</v>
      </c>
      <c r="K184" s="24">
        <v>181</v>
      </c>
      <c r="L184" s="21">
        <f t="shared" si="0"/>
        <v>25521</v>
      </c>
    </row>
    <row r="185" spans="1:12" ht="25.5" x14ac:dyDescent="0.2">
      <c r="A185" s="9" t="s">
        <v>14</v>
      </c>
      <c r="B185" s="10">
        <v>630</v>
      </c>
      <c r="C185" s="11" t="s">
        <v>317</v>
      </c>
      <c r="D185" s="12">
        <v>29901030175010</v>
      </c>
      <c r="E185" s="13" t="s">
        <v>97</v>
      </c>
      <c r="F185" s="12" t="s">
        <v>54</v>
      </c>
      <c r="G185" s="14">
        <v>0</v>
      </c>
      <c r="H185" s="11" t="s">
        <v>16</v>
      </c>
      <c r="I185" s="14" t="s">
        <v>17</v>
      </c>
      <c r="J185" s="16">
        <v>97</v>
      </c>
      <c r="K185" s="24">
        <v>240</v>
      </c>
      <c r="L185" s="21">
        <f t="shared" si="0"/>
        <v>23280</v>
      </c>
    </row>
    <row r="186" spans="1:12" ht="25.5" x14ac:dyDescent="0.2">
      <c r="A186" s="9" t="s">
        <v>14</v>
      </c>
      <c r="B186" s="10">
        <v>630</v>
      </c>
      <c r="C186" s="11" t="s">
        <v>317</v>
      </c>
      <c r="D186" s="12">
        <v>29901030175015</v>
      </c>
      <c r="E186" s="13" t="s">
        <v>98</v>
      </c>
      <c r="F186" s="12" t="s">
        <v>54</v>
      </c>
      <c r="G186" s="14">
        <v>0</v>
      </c>
      <c r="H186" s="11" t="s">
        <v>16</v>
      </c>
      <c r="I186" s="14" t="s">
        <v>17</v>
      </c>
      <c r="J186" s="16">
        <v>183</v>
      </c>
      <c r="K186" s="24">
        <v>240</v>
      </c>
      <c r="L186" s="21">
        <f t="shared" si="0"/>
        <v>43920</v>
      </c>
    </row>
    <row r="187" spans="1:12" ht="25.5" x14ac:dyDescent="0.2">
      <c r="A187" s="9" t="s">
        <v>14</v>
      </c>
      <c r="B187" s="10">
        <v>630</v>
      </c>
      <c r="C187" s="11" t="s">
        <v>317</v>
      </c>
      <c r="D187" s="12">
        <v>29901030175020</v>
      </c>
      <c r="E187" s="13" t="s">
        <v>95</v>
      </c>
      <c r="F187" s="12" t="s">
        <v>54</v>
      </c>
      <c r="G187" s="14">
        <v>0</v>
      </c>
      <c r="H187" s="11" t="s">
        <v>16</v>
      </c>
      <c r="I187" s="14" t="s">
        <v>17</v>
      </c>
      <c r="J187" s="16">
        <v>200</v>
      </c>
      <c r="K187" s="24">
        <v>1057</v>
      </c>
      <c r="L187" s="21">
        <f t="shared" si="0"/>
        <v>211400</v>
      </c>
    </row>
    <row r="188" spans="1:12" ht="38.25" x14ac:dyDescent="0.2">
      <c r="A188" s="9" t="s">
        <v>14</v>
      </c>
      <c r="B188" s="10">
        <v>630</v>
      </c>
      <c r="C188" s="11" t="s">
        <v>317</v>
      </c>
      <c r="D188" s="12">
        <v>29901040000001</v>
      </c>
      <c r="E188" s="13" t="s">
        <v>105</v>
      </c>
      <c r="F188" s="12" t="s">
        <v>60</v>
      </c>
      <c r="G188" s="14">
        <v>0</v>
      </c>
      <c r="H188" s="11" t="s">
        <v>16</v>
      </c>
      <c r="I188" s="14" t="s">
        <v>17</v>
      </c>
      <c r="J188" s="16">
        <v>200</v>
      </c>
      <c r="K188" s="24">
        <v>428</v>
      </c>
      <c r="L188" s="21">
        <f t="shared" si="0"/>
        <v>85600</v>
      </c>
    </row>
    <row r="189" spans="1:12" ht="38.25" x14ac:dyDescent="0.2">
      <c r="A189" s="9" t="s">
        <v>14</v>
      </c>
      <c r="B189" s="10">
        <v>630</v>
      </c>
      <c r="C189" s="11" t="s">
        <v>317</v>
      </c>
      <c r="D189" s="12">
        <v>29901040000039</v>
      </c>
      <c r="E189" s="13" t="s">
        <v>106</v>
      </c>
      <c r="F189" s="12" t="s">
        <v>60</v>
      </c>
      <c r="G189" s="14">
        <v>0</v>
      </c>
      <c r="H189" s="11" t="s">
        <v>16</v>
      </c>
      <c r="I189" s="14" t="s">
        <v>17</v>
      </c>
      <c r="J189" s="16">
        <v>400</v>
      </c>
      <c r="K189" s="24">
        <v>260</v>
      </c>
      <c r="L189" s="21">
        <f t="shared" si="0"/>
        <v>104000</v>
      </c>
    </row>
    <row r="190" spans="1:12" ht="38.25" x14ac:dyDescent="0.2">
      <c r="A190" s="9" t="s">
        <v>14</v>
      </c>
      <c r="B190" s="10">
        <v>630</v>
      </c>
      <c r="C190" s="11" t="s">
        <v>317</v>
      </c>
      <c r="D190" s="12">
        <v>29901040000060</v>
      </c>
      <c r="E190" s="13" t="s">
        <v>107</v>
      </c>
      <c r="F190" s="12" t="s">
        <v>61</v>
      </c>
      <c r="G190" s="14">
        <v>0</v>
      </c>
      <c r="H190" s="11" t="s">
        <v>16</v>
      </c>
      <c r="I190" s="14" t="s">
        <v>17</v>
      </c>
      <c r="J190" s="16">
        <v>312</v>
      </c>
      <c r="K190" s="24">
        <v>500</v>
      </c>
      <c r="L190" s="21">
        <f t="shared" si="0"/>
        <v>156000</v>
      </c>
    </row>
    <row r="191" spans="1:12" ht="38.25" x14ac:dyDescent="0.2">
      <c r="A191" s="9" t="s">
        <v>14</v>
      </c>
      <c r="B191" s="10">
        <v>630</v>
      </c>
      <c r="C191" s="11" t="s">
        <v>317</v>
      </c>
      <c r="D191" s="12">
        <v>29901040250005</v>
      </c>
      <c r="E191" s="13" t="s">
        <v>104</v>
      </c>
      <c r="F191" s="12" t="s">
        <v>60</v>
      </c>
      <c r="G191" s="14">
        <v>0</v>
      </c>
      <c r="H191" s="11" t="s">
        <v>16</v>
      </c>
      <c r="I191" s="14" t="s">
        <v>17</v>
      </c>
      <c r="J191" s="16">
        <v>216</v>
      </c>
      <c r="K191" s="24">
        <v>100</v>
      </c>
      <c r="L191" s="21">
        <f t="shared" si="0"/>
        <v>21600</v>
      </c>
    </row>
    <row r="192" spans="1:12" ht="25.5" x14ac:dyDescent="0.2">
      <c r="A192" s="9" t="s">
        <v>14</v>
      </c>
      <c r="B192" s="10">
        <v>630</v>
      </c>
      <c r="C192" s="11" t="s">
        <v>317</v>
      </c>
      <c r="D192" s="12">
        <v>29901040250005</v>
      </c>
      <c r="E192" s="13" t="s">
        <v>185</v>
      </c>
      <c r="F192" s="12" t="s">
        <v>70</v>
      </c>
      <c r="G192" s="14">
        <v>0</v>
      </c>
      <c r="H192" s="11" t="s">
        <v>16</v>
      </c>
      <c r="I192" s="14" t="s">
        <v>17</v>
      </c>
      <c r="J192" s="16">
        <v>1133</v>
      </c>
      <c r="K192" s="24">
        <v>180</v>
      </c>
      <c r="L192" s="21">
        <f t="shared" si="0"/>
        <v>203940</v>
      </c>
    </row>
    <row r="193" spans="1:12" ht="25.5" x14ac:dyDescent="0.2">
      <c r="A193" s="9" t="s">
        <v>14</v>
      </c>
      <c r="B193" s="10">
        <v>630</v>
      </c>
      <c r="C193" s="11" t="s">
        <v>317</v>
      </c>
      <c r="D193" s="12">
        <v>29901045000400</v>
      </c>
      <c r="E193" s="13" t="s">
        <v>109</v>
      </c>
      <c r="F193" s="12" t="s">
        <v>54</v>
      </c>
      <c r="G193" s="14">
        <v>0</v>
      </c>
      <c r="H193" s="11" t="s">
        <v>16</v>
      </c>
      <c r="I193" s="14" t="s">
        <v>17</v>
      </c>
      <c r="J193" s="16">
        <v>752</v>
      </c>
      <c r="K193" s="24">
        <v>318</v>
      </c>
      <c r="L193" s="21">
        <f t="shared" si="0"/>
        <v>239136</v>
      </c>
    </row>
    <row r="194" spans="1:12" ht="25.5" x14ac:dyDescent="0.2">
      <c r="A194" s="9" t="s">
        <v>14</v>
      </c>
      <c r="B194" s="10">
        <v>630</v>
      </c>
      <c r="C194" s="11" t="s">
        <v>317</v>
      </c>
      <c r="D194" s="12">
        <v>29901045350020</v>
      </c>
      <c r="E194" s="13" t="s">
        <v>108</v>
      </c>
      <c r="F194" s="12" t="s">
        <v>54</v>
      </c>
      <c r="G194" s="14">
        <v>0</v>
      </c>
      <c r="H194" s="11" t="s">
        <v>16</v>
      </c>
      <c r="I194" s="14" t="s">
        <v>17</v>
      </c>
      <c r="J194" s="16">
        <v>262</v>
      </c>
      <c r="K194" s="24">
        <v>270</v>
      </c>
      <c r="L194" s="21">
        <f t="shared" si="0"/>
        <v>70740</v>
      </c>
    </row>
    <row r="195" spans="1:12" ht="38.25" x14ac:dyDescent="0.2">
      <c r="A195" s="9" t="s">
        <v>14</v>
      </c>
      <c r="B195" s="10">
        <v>630</v>
      </c>
      <c r="C195" s="11" t="s">
        <v>317</v>
      </c>
      <c r="D195" s="12">
        <v>29901050000001</v>
      </c>
      <c r="E195" s="13" t="s">
        <v>92</v>
      </c>
      <c r="F195" s="12" t="s">
        <v>60</v>
      </c>
      <c r="G195" s="14">
        <v>0</v>
      </c>
      <c r="H195" s="11" t="s">
        <v>16</v>
      </c>
      <c r="I195" s="14" t="s">
        <v>17</v>
      </c>
      <c r="J195" s="16">
        <v>270</v>
      </c>
      <c r="K195" s="24">
        <v>508</v>
      </c>
      <c r="L195" s="21">
        <f t="shared" si="0"/>
        <v>137160</v>
      </c>
    </row>
    <row r="196" spans="1:12" ht="38.25" x14ac:dyDescent="0.2">
      <c r="A196" s="9" t="s">
        <v>14</v>
      </c>
      <c r="B196" s="10">
        <v>630</v>
      </c>
      <c r="C196" s="11" t="s">
        <v>317</v>
      </c>
      <c r="D196" s="12">
        <v>29901050000010</v>
      </c>
      <c r="E196" s="13" t="s">
        <v>91</v>
      </c>
      <c r="F196" s="12" t="s">
        <v>60</v>
      </c>
      <c r="G196" s="14">
        <v>0</v>
      </c>
      <c r="H196" s="11" t="s">
        <v>16</v>
      </c>
      <c r="I196" s="14" t="s">
        <v>17</v>
      </c>
      <c r="J196" s="16">
        <v>33</v>
      </c>
      <c r="K196" s="24">
        <v>216</v>
      </c>
      <c r="L196" s="21">
        <f t="shared" si="0"/>
        <v>7128</v>
      </c>
    </row>
    <row r="197" spans="1:12" ht="25.5" x14ac:dyDescent="0.2">
      <c r="A197" s="9" t="s">
        <v>14</v>
      </c>
      <c r="B197" s="10">
        <v>630</v>
      </c>
      <c r="C197" s="11" t="s">
        <v>317</v>
      </c>
      <c r="D197" s="12">
        <v>29901055000001</v>
      </c>
      <c r="E197" s="13" t="s">
        <v>117</v>
      </c>
      <c r="F197" s="12" t="s">
        <v>54</v>
      </c>
      <c r="G197" s="14">
        <v>0</v>
      </c>
      <c r="H197" s="11" t="s">
        <v>16</v>
      </c>
      <c r="I197" s="14" t="s">
        <v>17</v>
      </c>
      <c r="J197" s="16">
        <v>12</v>
      </c>
      <c r="K197" s="24">
        <v>6250</v>
      </c>
      <c r="L197" s="21">
        <f t="shared" si="0"/>
        <v>75000</v>
      </c>
    </row>
    <row r="198" spans="1:12" ht="25.5" x14ac:dyDescent="0.2">
      <c r="A198" s="9" t="s">
        <v>14</v>
      </c>
      <c r="B198" s="10">
        <v>630</v>
      </c>
      <c r="C198" s="11" t="s">
        <v>317</v>
      </c>
      <c r="D198" s="12">
        <v>29901055000140</v>
      </c>
      <c r="E198" s="13" t="s">
        <v>118</v>
      </c>
      <c r="F198" s="12" t="s">
        <v>54</v>
      </c>
      <c r="G198" s="14">
        <v>0</v>
      </c>
      <c r="H198" s="11" t="s">
        <v>16</v>
      </c>
      <c r="I198" s="14" t="s">
        <v>17</v>
      </c>
      <c r="J198" s="16">
        <v>12</v>
      </c>
      <c r="K198" s="24">
        <v>4327</v>
      </c>
      <c r="L198" s="21">
        <f t="shared" si="0"/>
        <v>51924</v>
      </c>
    </row>
    <row r="199" spans="1:12" ht="25.5" x14ac:dyDescent="0.2">
      <c r="A199" s="9" t="s">
        <v>14</v>
      </c>
      <c r="B199" s="10">
        <v>630</v>
      </c>
      <c r="C199" s="11" t="s">
        <v>317</v>
      </c>
      <c r="D199" s="12">
        <v>29901055450010</v>
      </c>
      <c r="E199" s="13" t="s">
        <v>116</v>
      </c>
      <c r="F199" s="12" t="s">
        <v>54</v>
      </c>
      <c r="G199" s="14">
        <v>0</v>
      </c>
      <c r="H199" s="11" t="s">
        <v>16</v>
      </c>
      <c r="I199" s="14" t="s">
        <v>17</v>
      </c>
      <c r="J199" s="16">
        <v>122</v>
      </c>
      <c r="K199" s="24">
        <v>1434</v>
      </c>
      <c r="L199" s="21">
        <f t="shared" si="0"/>
        <v>174948</v>
      </c>
    </row>
    <row r="200" spans="1:12" ht="25.5" x14ac:dyDescent="0.2">
      <c r="A200" s="9" t="s">
        <v>14</v>
      </c>
      <c r="B200" s="10">
        <v>630</v>
      </c>
      <c r="C200" s="11" t="s">
        <v>317</v>
      </c>
      <c r="D200" s="12">
        <v>29901055450010</v>
      </c>
      <c r="E200" s="13" t="s">
        <v>116</v>
      </c>
      <c r="F200" s="12" t="s">
        <v>54</v>
      </c>
      <c r="G200" s="14">
        <v>0</v>
      </c>
      <c r="H200" s="11" t="s">
        <v>16</v>
      </c>
      <c r="I200" s="14" t="s">
        <v>17</v>
      </c>
      <c r="J200" s="16">
        <v>71</v>
      </c>
      <c r="K200" s="24">
        <v>4327</v>
      </c>
      <c r="L200" s="21">
        <f t="shared" si="0"/>
        <v>307217</v>
      </c>
    </row>
    <row r="201" spans="1:12" ht="25.5" x14ac:dyDescent="0.2">
      <c r="A201" s="9" t="s">
        <v>14</v>
      </c>
      <c r="B201" s="10">
        <v>630</v>
      </c>
      <c r="C201" s="11" t="s">
        <v>317</v>
      </c>
      <c r="D201" s="12">
        <v>29901055450010</v>
      </c>
      <c r="E201" s="13" t="s">
        <v>116</v>
      </c>
      <c r="F201" s="12" t="s">
        <v>54</v>
      </c>
      <c r="G201" s="14">
        <v>0</v>
      </c>
      <c r="H201" s="11" t="s">
        <v>16</v>
      </c>
      <c r="I201" s="14" t="s">
        <v>17</v>
      </c>
      <c r="J201" s="16">
        <v>15</v>
      </c>
      <c r="K201" s="24">
        <v>4327</v>
      </c>
      <c r="L201" s="21">
        <f t="shared" si="0"/>
        <v>64905</v>
      </c>
    </row>
    <row r="202" spans="1:12" ht="25.5" x14ac:dyDescent="0.2">
      <c r="A202" s="9" t="s">
        <v>14</v>
      </c>
      <c r="B202" s="10">
        <v>630</v>
      </c>
      <c r="C202" s="11" t="s">
        <v>317</v>
      </c>
      <c r="D202" s="12">
        <v>29901060000005</v>
      </c>
      <c r="E202" s="13" t="s">
        <v>120</v>
      </c>
      <c r="F202" s="12" t="s">
        <v>54</v>
      </c>
      <c r="G202" s="14">
        <v>0</v>
      </c>
      <c r="H202" s="11" t="s">
        <v>16</v>
      </c>
      <c r="I202" s="14" t="s">
        <v>17</v>
      </c>
      <c r="J202" s="16">
        <v>15</v>
      </c>
      <c r="K202" s="24">
        <v>12995</v>
      </c>
      <c r="L202" s="21">
        <f t="shared" si="0"/>
        <v>194925</v>
      </c>
    </row>
    <row r="203" spans="1:12" ht="25.5" x14ac:dyDescent="0.2">
      <c r="A203" s="9" t="s">
        <v>14</v>
      </c>
      <c r="B203" s="10">
        <v>630</v>
      </c>
      <c r="C203" s="11" t="s">
        <v>317</v>
      </c>
      <c r="D203" s="12">
        <v>29901060525010</v>
      </c>
      <c r="E203" s="13" t="s">
        <v>119</v>
      </c>
      <c r="F203" s="12" t="s">
        <v>54</v>
      </c>
      <c r="G203" s="14">
        <v>0</v>
      </c>
      <c r="H203" s="11" t="s">
        <v>16</v>
      </c>
      <c r="I203" s="14" t="s">
        <v>17</v>
      </c>
      <c r="J203" s="16">
        <v>22</v>
      </c>
      <c r="K203" s="24">
        <v>825</v>
      </c>
      <c r="L203" s="21">
        <f t="shared" si="0"/>
        <v>18150</v>
      </c>
    </row>
    <row r="204" spans="1:12" ht="25.5" x14ac:dyDescent="0.2">
      <c r="A204" s="9" t="s">
        <v>14</v>
      </c>
      <c r="B204" s="10">
        <v>630</v>
      </c>
      <c r="C204" s="11" t="s">
        <v>317</v>
      </c>
      <c r="D204" s="12">
        <v>29901065000003</v>
      </c>
      <c r="E204" s="13" t="s">
        <v>121</v>
      </c>
      <c r="F204" s="12" t="s">
        <v>54</v>
      </c>
      <c r="G204" s="14">
        <v>0</v>
      </c>
      <c r="H204" s="11" t="s">
        <v>16</v>
      </c>
      <c r="I204" s="14" t="s">
        <v>17</v>
      </c>
      <c r="J204" s="16">
        <v>200</v>
      </c>
      <c r="K204" s="24">
        <v>426</v>
      </c>
      <c r="L204" s="21">
        <f t="shared" si="0"/>
        <v>85200</v>
      </c>
    </row>
    <row r="205" spans="1:12" ht="25.5" x14ac:dyDescent="0.2">
      <c r="A205" s="9" t="s">
        <v>14</v>
      </c>
      <c r="B205" s="10">
        <v>630</v>
      </c>
      <c r="C205" s="11" t="s">
        <v>317</v>
      </c>
      <c r="D205" s="12">
        <v>29901065000003</v>
      </c>
      <c r="E205" s="13" t="s">
        <v>121</v>
      </c>
      <c r="F205" s="12" t="s">
        <v>54</v>
      </c>
      <c r="G205" s="14">
        <v>0</v>
      </c>
      <c r="H205" s="11" t="s">
        <v>16</v>
      </c>
      <c r="I205" s="14" t="s">
        <v>17</v>
      </c>
      <c r="J205" s="16">
        <v>100</v>
      </c>
      <c r="K205" s="24">
        <v>753</v>
      </c>
      <c r="L205" s="21">
        <f t="shared" si="0"/>
        <v>75300</v>
      </c>
    </row>
    <row r="206" spans="1:12" ht="25.5" x14ac:dyDescent="0.2">
      <c r="A206" s="9" t="s">
        <v>14</v>
      </c>
      <c r="B206" s="10">
        <v>630</v>
      </c>
      <c r="C206" s="11" t="s">
        <v>317</v>
      </c>
      <c r="D206" s="12">
        <v>29901065000003</v>
      </c>
      <c r="E206" s="13" t="s">
        <v>121</v>
      </c>
      <c r="F206" s="12" t="s">
        <v>54</v>
      </c>
      <c r="G206" s="14">
        <v>0</v>
      </c>
      <c r="H206" s="11" t="s">
        <v>16</v>
      </c>
      <c r="I206" s="14" t="s">
        <v>17</v>
      </c>
      <c r="J206" s="16">
        <v>2</v>
      </c>
      <c r="K206" s="24">
        <v>2190</v>
      </c>
      <c r="L206" s="21">
        <f t="shared" si="0"/>
        <v>4380</v>
      </c>
    </row>
    <row r="207" spans="1:12" ht="25.5" x14ac:dyDescent="0.2">
      <c r="A207" s="9" t="s">
        <v>14</v>
      </c>
      <c r="B207" s="10">
        <v>630</v>
      </c>
      <c r="C207" s="11" t="s">
        <v>317</v>
      </c>
      <c r="D207" s="12">
        <v>29901065000003</v>
      </c>
      <c r="E207" s="13" t="s">
        <v>121</v>
      </c>
      <c r="F207" s="12" t="s">
        <v>54</v>
      </c>
      <c r="G207" s="14">
        <v>0</v>
      </c>
      <c r="H207" s="11" t="s">
        <v>16</v>
      </c>
      <c r="I207" s="14" t="s">
        <v>17</v>
      </c>
      <c r="J207" s="16">
        <v>4</v>
      </c>
      <c r="K207" s="24">
        <v>1290</v>
      </c>
      <c r="L207" s="21">
        <f t="shared" si="0"/>
        <v>5160</v>
      </c>
    </row>
    <row r="208" spans="1:12" ht="25.5" x14ac:dyDescent="0.2">
      <c r="A208" s="9" t="s">
        <v>14</v>
      </c>
      <c r="B208" s="10">
        <v>630</v>
      </c>
      <c r="C208" s="11" t="s">
        <v>317</v>
      </c>
      <c r="D208" s="12">
        <v>29901065000010</v>
      </c>
      <c r="E208" s="13" t="s">
        <v>122</v>
      </c>
      <c r="F208" s="12" t="s">
        <v>54</v>
      </c>
      <c r="G208" s="14">
        <v>0</v>
      </c>
      <c r="H208" s="11" t="s">
        <v>16</v>
      </c>
      <c r="I208" s="14" t="s">
        <v>17</v>
      </c>
      <c r="J208" s="16">
        <v>144</v>
      </c>
      <c r="K208" s="24">
        <v>709</v>
      </c>
      <c r="L208" s="21">
        <f t="shared" si="0"/>
        <v>102096</v>
      </c>
    </row>
    <row r="209" spans="1:12" ht="25.5" x14ac:dyDescent="0.2">
      <c r="A209" s="9" t="s">
        <v>14</v>
      </c>
      <c r="B209" s="10">
        <v>630</v>
      </c>
      <c r="C209" s="11" t="s">
        <v>317</v>
      </c>
      <c r="D209" s="12">
        <v>29901065000100</v>
      </c>
      <c r="E209" s="13" t="s">
        <v>124</v>
      </c>
      <c r="F209" s="12" t="s">
        <v>54</v>
      </c>
      <c r="G209" s="14">
        <v>0</v>
      </c>
      <c r="H209" s="11" t="s">
        <v>16</v>
      </c>
      <c r="I209" s="14" t="s">
        <v>17</v>
      </c>
      <c r="J209" s="16">
        <v>143</v>
      </c>
      <c r="K209" s="24">
        <v>951</v>
      </c>
      <c r="L209" s="21">
        <f t="shared" si="0"/>
        <v>135993</v>
      </c>
    </row>
    <row r="210" spans="1:12" ht="25.5" x14ac:dyDescent="0.2">
      <c r="A210" s="9" t="s">
        <v>14</v>
      </c>
      <c r="B210" s="10">
        <v>630</v>
      </c>
      <c r="C210" s="11" t="s">
        <v>317</v>
      </c>
      <c r="D210" s="12">
        <v>29901065000300</v>
      </c>
      <c r="E210" s="13" t="s">
        <v>123</v>
      </c>
      <c r="F210" s="12" t="s">
        <v>54</v>
      </c>
      <c r="G210" s="14">
        <v>0</v>
      </c>
      <c r="H210" s="11" t="s">
        <v>16</v>
      </c>
      <c r="I210" s="14" t="s">
        <v>17</v>
      </c>
      <c r="J210" s="16">
        <v>334</v>
      </c>
      <c r="K210" s="24">
        <v>288</v>
      </c>
      <c r="L210" s="21">
        <f t="shared" si="0"/>
        <v>96192</v>
      </c>
    </row>
    <row r="211" spans="1:12" ht="25.5" x14ac:dyDescent="0.2">
      <c r="A211" s="9" t="s">
        <v>14</v>
      </c>
      <c r="B211" s="10">
        <v>630</v>
      </c>
      <c r="C211" s="11" t="s">
        <v>317</v>
      </c>
      <c r="D211" s="12">
        <v>29901070000001</v>
      </c>
      <c r="E211" s="13" t="s">
        <v>126</v>
      </c>
      <c r="F211" s="12" t="s">
        <v>62</v>
      </c>
      <c r="G211" s="14">
        <v>0</v>
      </c>
      <c r="H211" s="11" t="s">
        <v>16</v>
      </c>
      <c r="I211" s="14" t="s">
        <v>17</v>
      </c>
      <c r="J211" s="16">
        <v>140</v>
      </c>
      <c r="K211" s="24">
        <v>1231</v>
      </c>
      <c r="L211" s="21">
        <f t="shared" si="0"/>
        <v>172340</v>
      </c>
    </row>
    <row r="212" spans="1:12" ht="25.5" x14ac:dyDescent="0.2">
      <c r="A212" s="9" t="s">
        <v>14</v>
      </c>
      <c r="B212" s="10">
        <v>630</v>
      </c>
      <c r="C212" s="11" t="s">
        <v>317</v>
      </c>
      <c r="D212" s="12">
        <v>29901070000240</v>
      </c>
      <c r="E212" s="13" t="s">
        <v>127</v>
      </c>
      <c r="F212" s="12" t="s">
        <v>63</v>
      </c>
      <c r="G212" s="14">
        <v>0</v>
      </c>
      <c r="H212" s="11" t="s">
        <v>16</v>
      </c>
      <c r="I212" s="14" t="s">
        <v>17</v>
      </c>
      <c r="J212" s="16">
        <v>126</v>
      </c>
      <c r="K212" s="24">
        <v>1343</v>
      </c>
      <c r="L212" s="21">
        <f t="shared" si="0"/>
        <v>169218</v>
      </c>
    </row>
    <row r="213" spans="1:12" ht="25.5" x14ac:dyDescent="0.2">
      <c r="A213" s="9" t="s">
        <v>14</v>
      </c>
      <c r="B213" s="10">
        <v>630</v>
      </c>
      <c r="C213" s="11" t="s">
        <v>317</v>
      </c>
      <c r="D213" s="12">
        <v>29901070575020</v>
      </c>
      <c r="E213" s="13" t="s">
        <v>128</v>
      </c>
      <c r="F213" s="12" t="s">
        <v>64</v>
      </c>
      <c r="G213" s="14">
        <v>0</v>
      </c>
      <c r="H213" s="11" t="s">
        <v>16</v>
      </c>
      <c r="I213" s="14" t="s">
        <v>17</v>
      </c>
      <c r="J213" s="16">
        <v>549</v>
      </c>
      <c r="K213" s="24">
        <v>325</v>
      </c>
      <c r="L213" s="21">
        <f t="shared" si="0"/>
        <v>178425</v>
      </c>
    </row>
    <row r="214" spans="1:12" ht="25.5" x14ac:dyDescent="0.2">
      <c r="A214" s="9" t="s">
        <v>14</v>
      </c>
      <c r="B214" s="10">
        <v>630</v>
      </c>
      <c r="C214" s="11" t="s">
        <v>317</v>
      </c>
      <c r="D214" s="12">
        <v>29901075000040</v>
      </c>
      <c r="E214" s="13" t="s">
        <v>167</v>
      </c>
      <c r="F214" s="12" t="s">
        <v>56</v>
      </c>
      <c r="G214" s="14">
        <v>0</v>
      </c>
      <c r="H214" s="11" t="s">
        <v>16</v>
      </c>
      <c r="I214" s="14" t="s">
        <v>17</v>
      </c>
      <c r="J214" s="16">
        <v>48</v>
      </c>
      <c r="K214" s="24">
        <v>4581</v>
      </c>
      <c r="L214" s="21">
        <f t="shared" si="0"/>
        <v>219888</v>
      </c>
    </row>
    <row r="215" spans="1:12" ht="25.5" x14ac:dyDescent="0.2">
      <c r="A215" s="9" t="s">
        <v>14</v>
      </c>
      <c r="B215" s="10">
        <v>630</v>
      </c>
      <c r="C215" s="11" t="s">
        <v>317</v>
      </c>
      <c r="D215" s="12">
        <v>29901075600005</v>
      </c>
      <c r="E215" s="13" t="s">
        <v>166</v>
      </c>
      <c r="F215" s="12" t="s">
        <v>56</v>
      </c>
      <c r="G215" s="14">
        <v>0</v>
      </c>
      <c r="H215" s="11" t="s">
        <v>16</v>
      </c>
      <c r="I215" s="14" t="s">
        <v>17</v>
      </c>
      <c r="J215" s="16">
        <v>48</v>
      </c>
      <c r="K215" s="24">
        <v>5828</v>
      </c>
      <c r="L215" s="21">
        <f t="shared" ref="L215:L278" si="1">+K215*J215</f>
        <v>279744</v>
      </c>
    </row>
    <row r="216" spans="1:12" ht="25.5" x14ac:dyDescent="0.2">
      <c r="A216" s="9" t="s">
        <v>14</v>
      </c>
      <c r="B216" s="10">
        <v>630</v>
      </c>
      <c r="C216" s="11" t="s">
        <v>317</v>
      </c>
      <c r="D216" s="12">
        <v>29901080000006</v>
      </c>
      <c r="E216" s="13" t="s">
        <v>150</v>
      </c>
      <c r="F216" s="12" t="s">
        <v>56</v>
      </c>
      <c r="G216" s="14">
        <v>0</v>
      </c>
      <c r="H216" s="11" t="s">
        <v>16</v>
      </c>
      <c r="I216" s="14" t="s">
        <v>17</v>
      </c>
      <c r="J216" s="16">
        <v>53</v>
      </c>
      <c r="K216" s="24">
        <v>4320</v>
      </c>
      <c r="L216" s="21">
        <f t="shared" si="1"/>
        <v>228960</v>
      </c>
    </row>
    <row r="217" spans="1:12" ht="25.5" x14ac:dyDescent="0.2">
      <c r="A217" s="9" t="s">
        <v>14</v>
      </c>
      <c r="B217" s="10">
        <v>630</v>
      </c>
      <c r="C217" s="11" t="s">
        <v>317</v>
      </c>
      <c r="D217" s="12">
        <v>29901080000060</v>
      </c>
      <c r="E217" s="13" t="s">
        <v>152</v>
      </c>
      <c r="F217" s="12" t="s">
        <v>56</v>
      </c>
      <c r="G217" s="14">
        <v>0</v>
      </c>
      <c r="H217" s="11" t="s">
        <v>16</v>
      </c>
      <c r="I217" s="14" t="s">
        <v>17</v>
      </c>
      <c r="J217" s="16">
        <v>14</v>
      </c>
      <c r="K217" s="24">
        <v>4320</v>
      </c>
      <c r="L217" s="21">
        <f t="shared" si="1"/>
        <v>60480</v>
      </c>
    </row>
    <row r="218" spans="1:12" ht="25.5" x14ac:dyDescent="0.2">
      <c r="A218" s="9" t="s">
        <v>14</v>
      </c>
      <c r="B218" s="10">
        <v>630</v>
      </c>
      <c r="C218" s="11" t="s">
        <v>317</v>
      </c>
      <c r="D218" s="12">
        <v>29901080600025</v>
      </c>
      <c r="E218" s="13" t="s">
        <v>151</v>
      </c>
      <c r="F218" s="12" t="s">
        <v>56</v>
      </c>
      <c r="G218" s="14">
        <v>0</v>
      </c>
      <c r="H218" s="11" t="s">
        <v>16</v>
      </c>
      <c r="I218" s="14" t="s">
        <v>17</v>
      </c>
      <c r="J218" s="16">
        <v>35</v>
      </c>
      <c r="K218" s="24">
        <v>4320</v>
      </c>
      <c r="L218" s="21">
        <f t="shared" si="1"/>
        <v>151200</v>
      </c>
    </row>
    <row r="219" spans="1:12" ht="25.5" x14ac:dyDescent="0.2">
      <c r="A219" s="9" t="s">
        <v>14</v>
      </c>
      <c r="B219" s="10">
        <v>630</v>
      </c>
      <c r="C219" s="11" t="s">
        <v>317</v>
      </c>
      <c r="D219" s="12">
        <v>29901085000001</v>
      </c>
      <c r="E219" s="13" t="s">
        <v>133</v>
      </c>
      <c r="F219" s="12" t="s">
        <v>56</v>
      </c>
      <c r="G219" s="14">
        <v>0</v>
      </c>
      <c r="H219" s="11" t="s">
        <v>16</v>
      </c>
      <c r="I219" s="14" t="s">
        <v>17</v>
      </c>
      <c r="J219" s="16">
        <v>17</v>
      </c>
      <c r="K219" s="24">
        <v>18080</v>
      </c>
      <c r="L219" s="21">
        <f t="shared" si="1"/>
        <v>307360</v>
      </c>
    </row>
    <row r="220" spans="1:12" ht="25.5" x14ac:dyDescent="0.2">
      <c r="A220" s="9" t="s">
        <v>14</v>
      </c>
      <c r="B220" s="10">
        <v>630</v>
      </c>
      <c r="C220" s="11" t="s">
        <v>317</v>
      </c>
      <c r="D220" s="12">
        <v>29901085000001</v>
      </c>
      <c r="E220" s="13" t="s">
        <v>133</v>
      </c>
      <c r="F220" s="12" t="s">
        <v>56</v>
      </c>
      <c r="G220" s="14">
        <v>0</v>
      </c>
      <c r="H220" s="11" t="s">
        <v>16</v>
      </c>
      <c r="I220" s="14" t="s">
        <v>17</v>
      </c>
      <c r="J220" s="16">
        <v>539</v>
      </c>
      <c r="K220" s="24">
        <v>355</v>
      </c>
      <c r="L220" s="21">
        <f t="shared" si="1"/>
        <v>191345</v>
      </c>
    </row>
    <row r="221" spans="1:12" ht="25.5" x14ac:dyDescent="0.2">
      <c r="A221" s="9" t="s">
        <v>14</v>
      </c>
      <c r="B221" s="10">
        <v>630</v>
      </c>
      <c r="C221" s="11" t="s">
        <v>317</v>
      </c>
      <c r="D221" s="12">
        <v>29901085000060</v>
      </c>
      <c r="E221" s="13" t="s">
        <v>132</v>
      </c>
      <c r="F221" s="12" t="s">
        <v>56</v>
      </c>
      <c r="G221" s="14">
        <v>0</v>
      </c>
      <c r="H221" s="11" t="s">
        <v>16</v>
      </c>
      <c r="I221" s="14" t="s">
        <v>17</v>
      </c>
      <c r="J221" s="16">
        <v>60</v>
      </c>
      <c r="K221" s="24">
        <v>550</v>
      </c>
      <c r="L221" s="21">
        <f t="shared" si="1"/>
        <v>33000</v>
      </c>
    </row>
    <row r="222" spans="1:12" ht="25.5" x14ac:dyDescent="0.2">
      <c r="A222" s="9" t="s">
        <v>14</v>
      </c>
      <c r="B222" s="10">
        <v>630</v>
      </c>
      <c r="C222" s="11" t="s">
        <v>317</v>
      </c>
      <c r="D222" s="12">
        <v>29901085000140</v>
      </c>
      <c r="E222" s="13" t="s">
        <v>134</v>
      </c>
      <c r="F222" s="12" t="s">
        <v>56</v>
      </c>
      <c r="G222" s="14">
        <v>0</v>
      </c>
      <c r="H222" s="11" t="s">
        <v>16</v>
      </c>
      <c r="I222" s="14" t="s">
        <v>17</v>
      </c>
      <c r="J222" s="16">
        <v>25</v>
      </c>
      <c r="K222" s="24">
        <v>5039</v>
      </c>
      <c r="L222" s="21">
        <f t="shared" si="1"/>
        <v>125975</v>
      </c>
    </row>
    <row r="223" spans="1:12" ht="25.5" x14ac:dyDescent="0.2">
      <c r="A223" s="9" t="s">
        <v>14</v>
      </c>
      <c r="B223" s="10">
        <v>630</v>
      </c>
      <c r="C223" s="11" t="s">
        <v>317</v>
      </c>
      <c r="D223" s="12">
        <v>29901085000805</v>
      </c>
      <c r="E223" s="13" t="s">
        <v>131</v>
      </c>
      <c r="F223" s="12" t="s">
        <v>54</v>
      </c>
      <c r="G223" s="14">
        <v>0</v>
      </c>
      <c r="H223" s="11" t="s">
        <v>16</v>
      </c>
      <c r="I223" s="14" t="s">
        <v>17</v>
      </c>
      <c r="J223" s="16">
        <v>75</v>
      </c>
      <c r="K223" s="24">
        <v>75</v>
      </c>
      <c r="L223" s="21">
        <f t="shared" si="1"/>
        <v>5625</v>
      </c>
    </row>
    <row r="224" spans="1:12" ht="25.5" x14ac:dyDescent="0.2">
      <c r="A224" s="9" t="s">
        <v>14</v>
      </c>
      <c r="B224" s="10">
        <v>630</v>
      </c>
      <c r="C224" s="11" t="s">
        <v>317</v>
      </c>
      <c r="D224" s="12">
        <v>29901090000001</v>
      </c>
      <c r="E224" s="13" t="s">
        <v>136</v>
      </c>
      <c r="F224" s="12" t="s">
        <v>54</v>
      </c>
      <c r="G224" s="14">
        <v>0</v>
      </c>
      <c r="H224" s="11" t="s">
        <v>16</v>
      </c>
      <c r="I224" s="14" t="s">
        <v>17</v>
      </c>
      <c r="J224" s="16">
        <v>53</v>
      </c>
      <c r="K224" s="24">
        <v>2315</v>
      </c>
      <c r="L224" s="21">
        <f t="shared" si="1"/>
        <v>122695</v>
      </c>
    </row>
    <row r="225" spans="1:12" ht="25.5" x14ac:dyDescent="0.2">
      <c r="A225" s="9" t="s">
        <v>14</v>
      </c>
      <c r="B225" s="10">
        <v>630</v>
      </c>
      <c r="C225" s="11" t="s">
        <v>317</v>
      </c>
      <c r="D225" s="12">
        <v>29901090000040</v>
      </c>
      <c r="E225" s="13" t="s">
        <v>179</v>
      </c>
      <c r="F225" s="12" t="s">
        <v>54</v>
      </c>
      <c r="G225" s="14">
        <v>0</v>
      </c>
      <c r="H225" s="11" t="s">
        <v>16</v>
      </c>
      <c r="I225" s="14" t="s">
        <v>17</v>
      </c>
      <c r="J225" s="16">
        <v>328</v>
      </c>
      <c r="K225" s="24">
        <v>94</v>
      </c>
      <c r="L225" s="21">
        <f t="shared" si="1"/>
        <v>30832</v>
      </c>
    </row>
    <row r="226" spans="1:12" ht="25.5" x14ac:dyDescent="0.2">
      <c r="A226" s="9" t="s">
        <v>14</v>
      </c>
      <c r="B226" s="10">
        <v>630</v>
      </c>
      <c r="C226" s="11" t="s">
        <v>317</v>
      </c>
      <c r="D226" s="12">
        <v>29901090000040</v>
      </c>
      <c r="E226" s="13" t="s">
        <v>179</v>
      </c>
      <c r="F226" s="12" t="s">
        <v>54</v>
      </c>
      <c r="G226" s="14">
        <v>0</v>
      </c>
      <c r="H226" s="11" t="s">
        <v>16</v>
      </c>
      <c r="I226" s="14" t="s">
        <v>17</v>
      </c>
      <c r="J226" s="16">
        <v>90</v>
      </c>
      <c r="K226" s="24">
        <v>94</v>
      </c>
      <c r="L226" s="21">
        <f t="shared" si="1"/>
        <v>8460</v>
      </c>
    </row>
    <row r="227" spans="1:12" ht="25.5" x14ac:dyDescent="0.2">
      <c r="A227" s="9" t="s">
        <v>14</v>
      </c>
      <c r="B227" s="10">
        <v>630</v>
      </c>
      <c r="C227" s="11" t="s">
        <v>317</v>
      </c>
      <c r="D227" s="12">
        <v>29901095000001</v>
      </c>
      <c r="E227" s="13" t="s">
        <v>148</v>
      </c>
      <c r="F227" s="12" t="s">
        <v>56</v>
      </c>
      <c r="G227" s="14">
        <v>0</v>
      </c>
      <c r="H227" s="11" t="s">
        <v>16</v>
      </c>
      <c r="I227" s="14" t="s">
        <v>17</v>
      </c>
      <c r="J227" s="16">
        <v>24</v>
      </c>
      <c r="K227" s="24">
        <v>2400</v>
      </c>
      <c r="L227" s="21">
        <f t="shared" si="1"/>
        <v>57600</v>
      </c>
    </row>
    <row r="228" spans="1:12" ht="25.5" x14ac:dyDescent="0.2">
      <c r="A228" s="9" t="s">
        <v>14</v>
      </c>
      <c r="B228" s="10">
        <v>630</v>
      </c>
      <c r="C228" s="11" t="s">
        <v>317</v>
      </c>
      <c r="D228" s="12">
        <v>29901095000002</v>
      </c>
      <c r="E228" s="13" t="s">
        <v>139</v>
      </c>
      <c r="F228" s="12" t="s">
        <v>56</v>
      </c>
      <c r="G228" s="14">
        <v>0</v>
      </c>
      <c r="H228" s="11" t="s">
        <v>16</v>
      </c>
      <c r="I228" s="14" t="s">
        <v>17</v>
      </c>
      <c r="J228" s="16">
        <v>13</v>
      </c>
      <c r="K228" s="24">
        <v>2220</v>
      </c>
      <c r="L228" s="21">
        <f t="shared" si="1"/>
        <v>28860</v>
      </c>
    </row>
    <row r="229" spans="1:12" ht="25.5" x14ac:dyDescent="0.2">
      <c r="A229" s="9" t="s">
        <v>14</v>
      </c>
      <c r="B229" s="10">
        <v>630</v>
      </c>
      <c r="C229" s="11" t="s">
        <v>317</v>
      </c>
      <c r="D229" s="12">
        <v>29901095000003</v>
      </c>
      <c r="E229" s="13" t="s">
        <v>141</v>
      </c>
      <c r="F229" s="12" t="s">
        <v>56</v>
      </c>
      <c r="G229" s="14">
        <v>0</v>
      </c>
      <c r="H229" s="11" t="s">
        <v>16</v>
      </c>
      <c r="I229" s="14" t="s">
        <v>17</v>
      </c>
      <c r="J229" s="16">
        <v>250</v>
      </c>
      <c r="K229" s="24">
        <v>1680</v>
      </c>
      <c r="L229" s="21">
        <f t="shared" si="1"/>
        <v>420000</v>
      </c>
    </row>
    <row r="230" spans="1:12" ht="25.5" x14ac:dyDescent="0.2">
      <c r="A230" s="9" t="s">
        <v>14</v>
      </c>
      <c r="B230" s="10">
        <v>630</v>
      </c>
      <c r="C230" s="11" t="s">
        <v>317</v>
      </c>
      <c r="D230" s="12">
        <v>29901095000020</v>
      </c>
      <c r="E230" s="13" t="s">
        <v>142</v>
      </c>
      <c r="F230" s="12" t="s">
        <v>56</v>
      </c>
      <c r="G230" s="14">
        <v>0</v>
      </c>
      <c r="H230" s="11" t="s">
        <v>16</v>
      </c>
      <c r="I230" s="14" t="s">
        <v>17</v>
      </c>
      <c r="J230" s="16">
        <v>100</v>
      </c>
      <c r="K230" s="24">
        <v>1625</v>
      </c>
      <c r="L230" s="21">
        <f t="shared" si="1"/>
        <v>162500</v>
      </c>
    </row>
    <row r="231" spans="1:12" ht="25.5" x14ac:dyDescent="0.2">
      <c r="A231" s="9" t="s">
        <v>14</v>
      </c>
      <c r="B231" s="10">
        <v>630</v>
      </c>
      <c r="C231" s="11" t="s">
        <v>317</v>
      </c>
      <c r="D231" s="12">
        <v>29901095000120</v>
      </c>
      <c r="E231" s="13" t="s">
        <v>143</v>
      </c>
      <c r="F231" s="12" t="s">
        <v>56</v>
      </c>
      <c r="G231" s="14">
        <v>0</v>
      </c>
      <c r="H231" s="11" t="s">
        <v>16</v>
      </c>
      <c r="I231" s="14" t="s">
        <v>17</v>
      </c>
      <c r="J231" s="16">
        <v>100</v>
      </c>
      <c r="K231" s="24">
        <v>1680</v>
      </c>
      <c r="L231" s="21">
        <f t="shared" si="1"/>
        <v>168000</v>
      </c>
    </row>
    <row r="232" spans="1:12" ht="25.5" x14ac:dyDescent="0.2">
      <c r="A232" s="9" t="s">
        <v>14</v>
      </c>
      <c r="B232" s="10">
        <v>630</v>
      </c>
      <c r="C232" s="11" t="s">
        <v>317</v>
      </c>
      <c r="D232" s="12">
        <v>29901095000800</v>
      </c>
      <c r="E232" s="13" t="s">
        <v>138</v>
      </c>
      <c r="F232" s="12" t="s">
        <v>56</v>
      </c>
      <c r="G232" s="14">
        <v>0</v>
      </c>
      <c r="H232" s="11" t="s">
        <v>16</v>
      </c>
      <c r="I232" s="14" t="s">
        <v>17</v>
      </c>
      <c r="J232" s="16">
        <v>49</v>
      </c>
      <c r="K232" s="24">
        <v>2700</v>
      </c>
      <c r="L232" s="21">
        <f t="shared" si="1"/>
        <v>132300</v>
      </c>
    </row>
    <row r="233" spans="1:12" ht="25.5" x14ac:dyDescent="0.2">
      <c r="A233" s="9" t="s">
        <v>14</v>
      </c>
      <c r="B233" s="10">
        <v>630</v>
      </c>
      <c r="C233" s="11" t="s">
        <v>317</v>
      </c>
      <c r="D233" s="12">
        <v>29901095700040</v>
      </c>
      <c r="E233" s="13" t="s">
        <v>137</v>
      </c>
      <c r="F233" s="12" t="s">
        <v>56</v>
      </c>
      <c r="G233" s="14">
        <v>0</v>
      </c>
      <c r="H233" s="11" t="s">
        <v>16</v>
      </c>
      <c r="I233" s="14" t="s">
        <v>17</v>
      </c>
      <c r="J233" s="16">
        <v>100</v>
      </c>
      <c r="K233" s="24">
        <v>1758</v>
      </c>
      <c r="L233" s="21">
        <f t="shared" si="1"/>
        <v>175800</v>
      </c>
    </row>
    <row r="234" spans="1:12" ht="25.5" x14ac:dyDescent="0.2">
      <c r="A234" s="9" t="s">
        <v>14</v>
      </c>
      <c r="B234" s="10">
        <v>630</v>
      </c>
      <c r="C234" s="11" t="s">
        <v>317</v>
      </c>
      <c r="D234" s="12">
        <v>29901095700045</v>
      </c>
      <c r="E234" s="13" t="s">
        <v>140</v>
      </c>
      <c r="F234" s="12" t="s">
        <v>56</v>
      </c>
      <c r="G234" s="14">
        <v>0</v>
      </c>
      <c r="H234" s="11" t="s">
        <v>16</v>
      </c>
      <c r="I234" s="14" t="s">
        <v>17</v>
      </c>
      <c r="J234" s="16">
        <v>100</v>
      </c>
      <c r="K234" s="24">
        <v>1758</v>
      </c>
      <c r="L234" s="21">
        <f t="shared" si="1"/>
        <v>175800</v>
      </c>
    </row>
    <row r="235" spans="1:12" ht="25.5" x14ac:dyDescent="0.2">
      <c r="A235" s="9" t="s">
        <v>14</v>
      </c>
      <c r="B235" s="10">
        <v>630</v>
      </c>
      <c r="C235" s="11" t="s">
        <v>317</v>
      </c>
      <c r="D235" s="12">
        <v>29901095700060</v>
      </c>
      <c r="E235" s="13" t="s">
        <v>144</v>
      </c>
      <c r="F235" s="12" t="s">
        <v>56</v>
      </c>
      <c r="G235" s="14">
        <v>0</v>
      </c>
      <c r="H235" s="11" t="s">
        <v>16</v>
      </c>
      <c r="I235" s="14" t="s">
        <v>17</v>
      </c>
      <c r="J235" s="16">
        <v>90</v>
      </c>
      <c r="K235" s="24">
        <v>2700</v>
      </c>
      <c r="L235" s="21">
        <f t="shared" si="1"/>
        <v>243000</v>
      </c>
    </row>
    <row r="236" spans="1:12" ht="25.5" x14ac:dyDescent="0.2">
      <c r="A236" s="9" t="s">
        <v>14</v>
      </c>
      <c r="B236" s="10">
        <v>630</v>
      </c>
      <c r="C236" s="11" t="s">
        <v>317</v>
      </c>
      <c r="D236" s="12">
        <v>29901095715010</v>
      </c>
      <c r="E236" s="13" t="s">
        <v>146</v>
      </c>
      <c r="F236" s="12" t="s">
        <v>56</v>
      </c>
      <c r="G236" s="14">
        <v>0</v>
      </c>
      <c r="H236" s="11" t="s">
        <v>16</v>
      </c>
      <c r="I236" s="14" t="s">
        <v>17</v>
      </c>
      <c r="J236" s="16">
        <v>198</v>
      </c>
      <c r="K236" s="24">
        <v>1975</v>
      </c>
      <c r="L236" s="21">
        <f t="shared" si="1"/>
        <v>391050</v>
      </c>
    </row>
    <row r="237" spans="1:12" ht="25.5" x14ac:dyDescent="0.2">
      <c r="A237" s="9" t="s">
        <v>14</v>
      </c>
      <c r="B237" s="10">
        <v>630</v>
      </c>
      <c r="C237" s="11" t="s">
        <v>317</v>
      </c>
      <c r="D237" s="12">
        <v>29901095715015</v>
      </c>
      <c r="E237" s="13" t="s">
        <v>147</v>
      </c>
      <c r="F237" s="12" t="s">
        <v>56</v>
      </c>
      <c r="G237" s="14">
        <v>0</v>
      </c>
      <c r="H237" s="11" t="s">
        <v>16</v>
      </c>
      <c r="I237" s="14" t="s">
        <v>17</v>
      </c>
      <c r="J237" s="16">
        <v>15</v>
      </c>
      <c r="K237" s="24">
        <v>1975</v>
      </c>
      <c r="L237" s="21">
        <f t="shared" si="1"/>
        <v>29625</v>
      </c>
    </row>
    <row r="238" spans="1:12" ht="25.5" x14ac:dyDescent="0.2">
      <c r="A238" s="9" t="s">
        <v>14</v>
      </c>
      <c r="B238" s="10">
        <v>630</v>
      </c>
      <c r="C238" s="11" t="s">
        <v>317</v>
      </c>
      <c r="D238" s="12">
        <v>29901095715020</v>
      </c>
      <c r="E238" s="13" t="s">
        <v>145</v>
      </c>
      <c r="F238" s="12" t="s">
        <v>56</v>
      </c>
      <c r="G238" s="14">
        <v>0</v>
      </c>
      <c r="H238" s="11" t="s">
        <v>16</v>
      </c>
      <c r="I238" s="14" t="s">
        <v>17</v>
      </c>
      <c r="J238" s="16">
        <v>10</v>
      </c>
      <c r="K238" s="24">
        <v>1975</v>
      </c>
      <c r="L238" s="21">
        <f t="shared" si="1"/>
        <v>19750</v>
      </c>
    </row>
    <row r="239" spans="1:12" ht="25.5" x14ac:dyDescent="0.2">
      <c r="A239" s="9" t="s">
        <v>14</v>
      </c>
      <c r="B239" s="10">
        <v>630</v>
      </c>
      <c r="C239" s="11" t="s">
        <v>317</v>
      </c>
      <c r="D239" s="12">
        <v>29901100000005</v>
      </c>
      <c r="E239" s="13" t="s">
        <v>154</v>
      </c>
      <c r="F239" s="12" t="s">
        <v>54</v>
      </c>
      <c r="G239" s="14">
        <v>0</v>
      </c>
      <c r="H239" s="11" t="s">
        <v>16</v>
      </c>
      <c r="I239" s="14" t="s">
        <v>17</v>
      </c>
      <c r="J239" s="16">
        <v>10</v>
      </c>
      <c r="K239" s="24">
        <v>9500</v>
      </c>
      <c r="L239" s="21">
        <f t="shared" si="1"/>
        <v>95000</v>
      </c>
    </row>
    <row r="240" spans="1:12" ht="25.5" x14ac:dyDescent="0.2">
      <c r="A240" s="9" t="s">
        <v>14</v>
      </c>
      <c r="B240" s="10">
        <v>630</v>
      </c>
      <c r="C240" s="11" t="s">
        <v>317</v>
      </c>
      <c r="D240" s="12">
        <v>29901100000010</v>
      </c>
      <c r="E240" s="13" t="s">
        <v>155</v>
      </c>
      <c r="F240" s="12" t="s">
        <v>54</v>
      </c>
      <c r="G240" s="14">
        <v>0</v>
      </c>
      <c r="H240" s="11" t="s">
        <v>16</v>
      </c>
      <c r="I240" s="14" t="s">
        <v>17</v>
      </c>
      <c r="J240" s="16">
        <v>10</v>
      </c>
      <c r="K240" s="24">
        <v>5700</v>
      </c>
      <c r="L240" s="21">
        <f t="shared" si="1"/>
        <v>57000</v>
      </c>
    </row>
    <row r="241" spans="1:12" ht="25.5" x14ac:dyDescent="0.2">
      <c r="A241" s="9" t="s">
        <v>14</v>
      </c>
      <c r="B241" s="10">
        <v>630</v>
      </c>
      <c r="C241" s="11" t="s">
        <v>317</v>
      </c>
      <c r="D241" s="12">
        <v>29901105000100</v>
      </c>
      <c r="E241" s="13" t="s">
        <v>158</v>
      </c>
      <c r="F241" s="12" t="s">
        <v>54</v>
      </c>
      <c r="G241" s="14">
        <v>0</v>
      </c>
      <c r="H241" s="11" t="s">
        <v>16</v>
      </c>
      <c r="I241" s="14" t="s">
        <v>17</v>
      </c>
      <c r="J241" s="16">
        <v>20</v>
      </c>
      <c r="K241" s="24">
        <v>7344</v>
      </c>
      <c r="L241" s="21">
        <f t="shared" si="1"/>
        <v>146880</v>
      </c>
    </row>
    <row r="242" spans="1:12" ht="25.5" x14ac:dyDescent="0.2">
      <c r="A242" s="9" t="s">
        <v>14</v>
      </c>
      <c r="B242" s="10">
        <v>630</v>
      </c>
      <c r="C242" s="11" t="s">
        <v>317</v>
      </c>
      <c r="D242" s="12">
        <v>29901105750005</v>
      </c>
      <c r="E242" s="13" t="s">
        <v>157</v>
      </c>
      <c r="F242" s="12" t="s">
        <v>54</v>
      </c>
      <c r="G242" s="14">
        <v>0</v>
      </c>
      <c r="H242" s="11" t="s">
        <v>16</v>
      </c>
      <c r="I242" s="14" t="s">
        <v>17</v>
      </c>
      <c r="J242" s="16">
        <v>125</v>
      </c>
      <c r="K242" s="24">
        <v>5880</v>
      </c>
      <c r="L242" s="21">
        <f t="shared" si="1"/>
        <v>735000</v>
      </c>
    </row>
    <row r="243" spans="1:12" ht="25.5" x14ac:dyDescent="0.2">
      <c r="A243" s="9" t="s">
        <v>14</v>
      </c>
      <c r="B243" s="10">
        <v>630</v>
      </c>
      <c r="C243" s="11" t="s">
        <v>317</v>
      </c>
      <c r="D243" s="12">
        <v>29901110000300</v>
      </c>
      <c r="E243" s="13" t="s">
        <v>160</v>
      </c>
      <c r="F243" s="12" t="s">
        <v>54</v>
      </c>
      <c r="G243" s="14">
        <v>0</v>
      </c>
      <c r="H243" s="11" t="s">
        <v>16</v>
      </c>
      <c r="I243" s="14" t="s">
        <v>17</v>
      </c>
      <c r="J243" s="16">
        <v>3</v>
      </c>
      <c r="K243" s="24">
        <v>3677</v>
      </c>
      <c r="L243" s="21">
        <f t="shared" si="1"/>
        <v>11031</v>
      </c>
    </row>
    <row r="244" spans="1:12" ht="25.5" x14ac:dyDescent="0.2">
      <c r="A244" s="9" t="s">
        <v>14</v>
      </c>
      <c r="B244" s="10">
        <v>630</v>
      </c>
      <c r="C244" s="11" t="s">
        <v>317</v>
      </c>
      <c r="D244" s="12">
        <v>29901110000505</v>
      </c>
      <c r="E244" s="13" t="s">
        <v>161</v>
      </c>
      <c r="F244" s="12" t="s">
        <v>54</v>
      </c>
      <c r="G244" s="14">
        <v>0</v>
      </c>
      <c r="H244" s="11" t="s">
        <v>16</v>
      </c>
      <c r="I244" s="14" t="s">
        <v>17</v>
      </c>
      <c r="J244" s="16">
        <v>5</v>
      </c>
      <c r="K244" s="24">
        <v>21724</v>
      </c>
      <c r="L244" s="21">
        <f t="shared" si="1"/>
        <v>108620</v>
      </c>
    </row>
    <row r="245" spans="1:12" ht="25.5" x14ac:dyDescent="0.2">
      <c r="A245" s="9" t="s">
        <v>14</v>
      </c>
      <c r="B245" s="10">
        <v>630</v>
      </c>
      <c r="C245" s="11" t="s">
        <v>317</v>
      </c>
      <c r="D245" s="12">
        <v>29901110775010</v>
      </c>
      <c r="E245" s="13" t="s">
        <v>162</v>
      </c>
      <c r="F245" s="12" t="s">
        <v>54</v>
      </c>
      <c r="G245" s="14">
        <v>0</v>
      </c>
      <c r="H245" s="11" t="s">
        <v>16</v>
      </c>
      <c r="I245" s="14" t="s">
        <v>17</v>
      </c>
      <c r="J245" s="16">
        <v>10</v>
      </c>
      <c r="K245" s="24">
        <v>1775</v>
      </c>
      <c r="L245" s="21">
        <f t="shared" si="1"/>
        <v>17750</v>
      </c>
    </row>
    <row r="246" spans="1:12" ht="25.5" x14ac:dyDescent="0.2">
      <c r="A246" s="9" t="s">
        <v>14</v>
      </c>
      <c r="B246" s="10">
        <v>630</v>
      </c>
      <c r="C246" s="11" t="s">
        <v>317</v>
      </c>
      <c r="D246" s="12">
        <v>29901110775010</v>
      </c>
      <c r="E246" s="13" t="s">
        <v>162</v>
      </c>
      <c r="F246" s="12" t="s">
        <v>54</v>
      </c>
      <c r="G246" s="14">
        <v>0</v>
      </c>
      <c r="H246" s="11" t="s">
        <v>16</v>
      </c>
      <c r="I246" s="14" t="s">
        <v>17</v>
      </c>
      <c r="J246" s="16">
        <v>8</v>
      </c>
      <c r="K246" s="24">
        <v>20889</v>
      </c>
      <c r="L246" s="21">
        <f t="shared" si="1"/>
        <v>167112</v>
      </c>
    </row>
    <row r="247" spans="1:12" ht="25.5" x14ac:dyDescent="0.2">
      <c r="A247" s="9" t="s">
        <v>14</v>
      </c>
      <c r="B247" s="10">
        <v>630</v>
      </c>
      <c r="C247" s="11" t="s">
        <v>317</v>
      </c>
      <c r="D247" s="12">
        <v>29901115000001</v>
      </c>
      <c r="E247" s="13" t="s">
        <v>171</v>
      </c>
      <c r="F247" s="12" t="s">
        <v>68</v>
      </c>
      <c r="G247" s="14">
        <v>0</v>
      </c>
      <c r="H247" s="11" t="s">
        <v>16</v>
      </c>
      <c r="I247" s="14" t="s">
        <v>17</v>
      </c>
      <c r="J247" s="16">
        <v>122</v>
      </c>
      <c r="K247" s="24">
        <v>186</v>
      </c>
      <c r="L247" s="21">
        <f t="shared" si="1"/>
        <v>22692</v>
      </c>
    </row>
    <row r="248" spans="1:12" ht="25.5" x14ac:dyDescent="0.2">
      <c r="A248" s="9" t="s">
        <v>14</v>
      </c>
      <c r="B248" s="10">
        <v>630</v>
      </c>
      <c r="C248" s="11" t="s">
        <v>317</v>
      </c>
      <c r="D248" s="12">
        <v>29901120000040</v>
      </c>
      <c r="E248" s="13" t="s">
        <v>172</v>
      </c>
      <c r="F248" s="12" t="s">
        <v>54</v>
      </c>
      <c r="G248" s="14">
        <v>0</v>
      </c>
      <c r="H248" s="11" t="s">
        <v>16</v>
      </c>
      <c r="I248" s="14" t="s">
        <v>17</v>
      </c>
      <c r="J248" s="16">
        <v>299</v>
      </c>
      <c r="K248" s="24">
        <v>421</v>
      </c>
      <c r="L248" s="21">
        <f t="shared" si="1"/>
        <v>125879</v>
      </c>
    </row>
    <row r="249" spans="1:12" ht="25.5" x14ac:dyDescent="0.2">
      <c r="A249" s="9" t="s">
        <v>14</v>
      </c>
      <c r="B249" s="10">
        <v>630</v>
      </c>
      <c r="C249" s="11" t="s">
        <v>317</v>
      </c>
      <c r="D249" s="12">
        <v>29901120850025</v>
      </c>
      <c r="E249" s="13" t="s">
        <v>174</v>
      </c>
      <c r="F249" s="12" t="s">
        <v>54</v>
      </c>
      <c r="G249" s="14">
        <v>0</v>
      </c>
      <c r="H249" s="11" t="s">
        <v>16</v>
      </c>
      <c r="I249" s="14" t="s">
        <v>17</v>
      </c>
      <c r="J249" s="16">
        <v>167</v>
      </c>
      <c r="K249" s="24">
        <v>67</v>
      </c>
      <c r="L249" s="21">
        <f t="shared" si="1"/>
        <v>11189</v>
      </c>
    </row>
    <row r="250" spans="1:12" ht="25.5" x14ac:dyDescent="0.2">
      <c r="A250" s="9" t="s">
        <v>14</v>
      </c>
      <c r="B250" s="10">
        <v>630</v>
      </c>
      <c r="C250" s="11" t="s">
        <v>317</v>
      </c>
      <c r="D250" s="12">
        <v>29901125875010</v>
      </c>
      <c r="E250" s="13" t="s">
        <v>177</v>
      </c>
      <c r="F250" s="12" t="s">
        <v>54</v>
      </c>
      <c r="G250" s="14">
        <v>0</v>
      </c>
      <c r="H250" s="11" t="s">
        <v>16</v>
      </c>
      <c r="I250" s="14" t="s">
        <v>17</v>
      </c>
      <c r="J250" s="16">
        <v>375</v>
      </c>
      <c r="K250" s="24">
        <v>185</v>
      </c>
      <c r="L250" s="21">
        <f t="shared" si="1"/>
        <v>69375</v>
      </c>
    </row>
    <row r="251" spans="1:12" ht="25.5" x14ac:dyDescent="0.2">
      <c r="A251" s="9" t="s">
        <v>14</v>
      </c>
      <c r="B251" s="10">
        <v>630</v>
      </c>
      <c r="C251" s="11" t="s">
        <v>317</v>
      </c>
      <c r="D251" s="12">
        <v>29901130000001</v>
      </c>
      <c r="E251" s="13" t="s">
        <v>180</v>
      </c>
      <c r="F251" s="12" t="s">
        <v>54</v>
      </c>
      <c r="G251" s="14">
        <v>0</v>
      </c>
      <c r="H251" s="11" t="s">
        <v>16</v>
      </c>
      <c r="I251" s="14" t="s">
        <v>17</v>
      </c>
      <c r="J251" s="16">
        <v>25</v>
      </c>
      <c r="K251" s="24">
        <v>511</v>
      </c>
      <c r="L251" s="21">
        <f t="shared" si="1"/>
        <v>12775</v>
      </c>
    </row>
    <row r="252" spans="1:12" ht="25.5" x14ac:dyDescent="0.2">
      <c r="A252" s="9" t="s">
        <v>14</v>
      </c>
      <c r="B252" s="10">
        <v>630</v>
      </c>
      <c r="C252" s="11" t="s">
        <v>317</v>
      </c>
      <c r="D252" s="12">
        <v>29901130000001</v>
      </c>
      <c r="E252" s="13" t="s">
        <v>180</v>
      </c>
      <c r="F252" s="12" t="s">
        <v>54</v>
      </c>
      <c r="G252" s="14">
        <v>0</v>
      </c>
      <c r="H252" s="11" t="s">
        <v>16</v>
      </c>
      <c r="I252" s="14" t="s">
        <v>17</v>
      </c>
      <c r="J252" s="16">
        <v>29</v>
      </c>
      <c r="K252" s="24">
        <v>2255</v>
      </c>
      <c r="L252" s="21">
        <f t="shared" si="1"/>
        <v>65395</v>
      </c>
    </row>
    <row r="253" spans="1:12" ht="25.5" x14ac:dyDescent="0.2">
      <c r="A253" s="9" t="s">
        <v>14</v>
      </c>
      <c r="B253" s="10">
        <v>630</v>
      </c>
      <c r="C253" s="11" t="s">
        <v>317</v>
      </c>
      <c r="D253" s="12">
        <v>29901130000300</v>
      </c>
      <c r="E253" s="13" t="s">
        <v>181</v>
      </c>
      <c r="F253" s="12" t="s">
        <v>54</v>
      </c>
      <c r="G253" s="14">
        <v>0</v>
      </c>
      <c r="H253" s="11" t="s">
        <v>16</v>
      </c>
      <c r="I253" s="14" t="s">
        <v>17</v>
      </c>
      <c r="J253" s="16">
        <v>77</v>
      </c>
      <c r="K253" s="24">
        <v>942</v>
      </c>
      <c r="L253" s="21">
        <f t="shared" si="1"/>
        <v>72534</v>
      </c>
    </row>
    <row r="254" spans="1:12" ht="25.5" x14ac:dyDescent="0.2">
      <c r="A254" s="9" t="s">
        <v>14</v>
      </c>
      <c r="B254" s="10">
        <v>630</v>
      </c>
      <c r="C254" s="11" t="s">
        <v>317</v>
      </c>
      <c r="D254" s="12">
        <v>29901130900025</v>
      </c>
      <c r="E254" s="13" t="s">
        <v>182</v>
      </c>
      <c r="F254" s="12" t="s">
        <v>54</v>
      </c>
      <c r="G254" s="14">
        <v>0</v>
      </c>
      <c r="H254" s="11" t="s">
        <v>16</v>
      </c>
      <c r="I254" s="14" t="s">
        <v>17</v>
      </c>
      <c r="J254" s="16">
        <v>25</v>
      </c>
      <c r="K254" s="24">
        <v>511</v>
      </c>
      <c r="L254" s="21">
        <f t="shared" si="1"/>
        <v>12775</v>
      </c>
    </row>
    <row r="255" spans="1:12" ht="25.5" x14ac:dyDescent="0.2">
      <c r="A255" s="9" t="s">
        <v>14</v>
      </c>
      <c r="B255" s="10">
        <v>630</v>
      </c>
      <c r="C255" s="11" t="s">
        <v>317</v>
      </c>
      <c r="D255" s="12">
        <v>29901150000001</v>
      </c>
      <c r="E255" s="13" t="s">
        <v>287</v>
      </c>
      <c r="F255" s="12" t="s">
        <v>298</v>
      </c>
      <c r="G255" s="14">
        <v>0</v>
      </c>
      <c r="H255" s="11" t="s">
        <v>16</v>
      </c>
      <c r="I255" s="14" t="s">
        <v>17</v>
      </c>
      <c r="J255" s="16">
        <v>20</v>
      </c>
      <c r="K255" s="24">
        <v>2899</v>
      </c>
      <c r="L255" s="21">
        <f t="shared" si="1"/>
        <v>57980</v>
      </c>
    </row>
    <row r="256" spans="1:12" ht="25.5" x14ac:dyDescent="0.2">
      <c r="A256" s="9" t="s">
        <v>14</v>
      </c>
      <c r="B256" s="10">
        <v>630</v>
      </c>
      <c r="C256" s="11" t="s">
        <v>317</v>
      </c>
      <c r="D256" s="12">
        <v>29901155000001</v>
      </c>
      <c r="E256" s="13" t="s">
        <v>168</v>
      </c>
      <c r="F256" s="12" t="s">
        <v>54</v>
      </c>
      <c r="G256" s="14">
        <v>0</v>
      </c>
      <c r="H256" s="11" t="s">
        <v>16</v>
      </c>
      <c r="I256" s="14" t="s">
        <v>17</v>
      </c>
      <c r="J256" s="16">
        <v>37</v>
      </c>
      <c r="K256" s="24">
        <v>1245</v>
      </c>
      <c r="L256" s="21">
        <f t="shared" si="1"/>
        <v>46065</v>
      </c>
    </row>
    <row r="257" spans="1:12" ht="25.5" x14ac:dyDescent="0.2">
      <c r="A257" s="9" t="s">
        <v>14</v>
      </c>
      <c r="B257" s="10">
        <v>630</v>
      </c>
      <c r="C257" s="11" t="s">
        <v>317</v>
      </c>
      <c r="D257" s="12">
        <v>29901160000300</v>
      </c>
      <c r="E257" s="13" t="s">
        <v>178</v>
      </c>
      <c r="F257" s="12" t="s">
        <v>54</v>
      </c>
      <c r="G257" s="14">
        <v>0</v>
      </c>
      <c r="H257" s="11" t="s">
        <v>16</v>
      </c>
      <c r="I257" s="14" t="s">
        <v>17</v>
      </c>
      <c r="J257" s="16">
        <v>10</v>
      </c>
      <c r="K257" s="24">
        <v>12995</v>
      </c>
      <c r="L257" s="21">
        <f t="shared" si="1"/>
        <v>129950</v>
      </c>
    </row>
    <row r="258" spans="1:12" ht="25.5" x14ac:dyDescent="0.2">
      <c r="A258" s="9" t="s">
        <v>14</v>
      </c>
      <c r="B258" s="10">
        <v>630</v>
      </c>
      <c r="C258" s="11" t="s">
        <v>317</v>
      </c>
      <c r="D258" s="12">
        <v>29901175000001</v>
      </c>
      <c r="E258" s="13" t="s">
        <v>115</v>
      </c>
      <c r="F258" s="12" t="s">
        <v>54</v>
      </c>
      <c r="G258" s="14">
        <v>0</v>
      </c>
      <c r="H258" s="11" t="s">
        <v>16</v>
      </c>
      <c r="I258" s="14" t="s">
        <v>17</v>
      </c>
      <c r="J258" s="16">
        <v>92</v>
      </c>
      <c r="K258" s="24">
        <v>937</v>
      </c>
      <c r="L258" s="21">
        <f t="shared" si="1"/>
        <v>86204</v>
      </c>
    </row>
    <row r="259" spans="1:12" ht="25.5" x14ac:dyDescent="0.2">
      <c r="A259" s="9" t="s">
        <v>14</v>
      </c>
      <c r="B259" s="10">
        <v>630</v>
      </c>
      <c r="C259" s="11" t="s">
        <v>317</v>
      </c>
      <c r="D259" s="12">
        <v>29901195000001</v>
      </c>
      <c r="E259" s="13" t="s">
        <v>288</v>
      </c>
      <c r="F259" s="12" t="s">
        <v>54</v>
      </c>
      <c r="G259" s="14">
        <v>0</v>
      </c>
      <c r="H259" s="11" t="s">
        <v>16</v>
      </c>
      <c r="I259" s="14" t="s">
        <v>17</v>
      </c>
      <c r="J259" s="16">
        <v>4</v>
      </c>
      <c r="K259" s="24">
        <v>1592</v>
      </c>
      <c r="L259" s="21">
        <f t="shared" si="1"/>
        <v>6368</v>
      </c>
    </row>
    <row r="260" spans="1:12" ht="25.5" x14ac:dyDescent="0.2">
      <c r="A260" s="9" t="s">
        <v>14</v>
      </c>
      <c r="B260" s="10">
        <v>630</v>
      </c>
      <c r="C260" s="11" t="s">
        <v>317</v>
      </c>
      <c r="D260" s="12">
        <v>29901225000001</v>
      </c>
      <c r="E260" s="13" t="s">
        <v>184</v>
      </c>
      <c r="F260" s="12" t="s">
        <v>54</v>
      </c>
      <c r="G260" s="14">
        <v>0</v>
      </c>
      <c r="H260" s="11" t="s">
        <v>16</v>
      </c>
      <c r="I260" s="14" t="s">
        <v>17</v>
      </c>
      <c r="J260" s="16">
        <v>5</v>
      </c>
      <c r="K260" s="24">
        <v>12225</v>
      </c>
      <c r="L260" s="21">
        <f t="shared" si="1"/>
        <v>61125</v>
      </c>
    </row>
    <row r="261" spans="1:12" ht="25.5" x14ac:dyDescent="0.2">
      <c r="A261" s="9" t="s">
        <v>14</v>
      </c>
      <c r="B261" s="10">
        <v>630</v>
      </c>
      <c r="C261" s="11" t="s">
        <v>317</v>
      </c>
      <c r="D261" s="12">
        <v>29901225000001</v>
      </c>
      <c r="E261" s="13" t="s">
        <v>184</v>
      </c>
      <c r="F261" s="12" t="s">
        <v>54</v>
      </c>
      <c r="G261" s="14">
        <v>0</v>
      </c>
      <c r="H261" s="11" t="s">
        <v>16</v>
      </c>
      <c r="I261" s="14" t="s">
        <v>17</v>
      </c>
      <c r="J261" s="16">
        <v>4</v>
      </c>
      <c r="K261" s="24">
        <v>12475</v>
      </c>
      <c r="L261" s="21">
        <f t="shared" si="1"/>
        <v>49900</v>
      </c>
    </row>
    <row r="262" spans="1:12" ht="25.5" x14ac:dyDescent="0.2">
      <c r="A262" s="9" t="s">
        <v>14</v>
      </c>
      <c r="B262" s="10">
        <v>630</v>
      </c>
      <c r="C262" s="11" t="s">
        <v>317</v>
      </c>
      <c r="D262" s="12">
        <v>29901225000220</v>
      </c>
      <c r="E262" s="13" t="s">
        <v>289</v>
      </c>
      <c r="F262" s="12" t="s">
        <v>54</v>
      </c>
      <c r="G262" s="14">
        <v>0</v>
      </c>
      <c r="H262" s="11" t="s">
        <v>16</v>
      </c>
      <c r="I262" s="14" t="s">
        <v>17</v>
      </c>
      <c r="J262" s="16">
        <v>57</v>
      </c>
      <c r="K262" s="24">
        <v>2125</v>
      </c>
      <c r="L262" s="21">
        <f t="shared" si="1"/>
        <v>121125</v>
      </c>
    </row>
    <row r="263" spans="1:12" ht="25.5" x14ac:dyDescent="0.2">
      <c r="A263" s="9" t="s">
        <v>14</v>
      </c>
      <c r="B263" s="10">
        <v>630</v>
      </c>
      <c r="C263" s="11" t="s">
        <v>317</v>
      </c>
      <c r="D263" s="12">
        <v>29901305000880</v>
      </c>
      <c r="E263" s="13" t="s">
        <v>290</v>
      </c>
      <c r="F263" s="12" t="s">
        <v>54</v>
      </c>
      <c r="G263" s="14">
        <v>0</v>
      </c>
      <c r="H263" s="11" t="s">
        <v>16</v>
      </c>
      <c r="I263" s="14" t="s">
        <v>17</v>
      </c>
      <c r="J263" s="16">
        <v>6</v>
      </c>
      <c r="K263" s="24">
        <v>816</v>
      </c>
      <c r="L263" s="21">
        <f t="shared" si="1"/>
        <v>4896</v>
      </c>
    </row>
    <row r="264" spans="1:12" ht="25.5" x14ac:dyDescent="0.2">
      <c r="A264" s="9" t="s">
        <v>14</v>
      </c>
      <c r="B264" s="10">
        <v>630</v>
      </c>
      <c r="C264" s="11" t="s">
        <v>317</v>
      </c>
      <c r="D264" s="12">
        <v>29901305000950</v>
      </c>
      <c r="E264" s="13" t="s">
        <v>100</v>
      </c>
      <c r="F264" s="12" t="s">
        <v>54</v>
      </c>
      <c r="G264" s="14">
        <v>0</v>
      </c>
      <c r="H264" s="11" t="s">
        <v>16</v>
      </c>
      <c r="I264" s="14" t="s">
        <v>17</v>
      </c>
      <c r="J264" s="16">
        <v>25</v>
      </c>
      <c r="K264" s="24">
        <v>563</v>
      </c>
      <c r="L264" s="21">
        <f t="shared" si="1"/>
        <v>14075</v>
      </c>
    </row>
    <row r="265" spans="1:12" ht="25.5" x14ac:dyDescent="0.2">
      <c r="A265" s="9" t="s">
        <v>14</v>
      </c>
      <c r="B265" s="10">
        <v>630</v>
      </c>
      <c r="C265" s="11" t="s">
        <v>317</v>
      </c>
      <c r="D265" s="12">
        <v>29901310000100</v>
      </c>
      <c r="E265" s="13" t="s">
        <v>164</v>
      </c>
      <c r="F265" s="12" t="s">
        <v>54</v>
      </c>
      <c r="G265" s="14">
        <v>0</v>
      </c>
      <c r="H265" s="11" t="s">
        <v>16</v>
      </c>
      <c r="I265" s="14" t="s">
        <v>17</v>
      </c>
      <c r="J265" s="16">
        <v>312</v>
      </c>
      <c r="K265" s="24">
        <v>262</v>
      </c>
      <c r="L265" s="21">
        <f t="shared" si="1"/>
        <v>81744</v>
      </c>
    </row>
    <row r="266" spans="1:12" ht="25.5" x14ac:dyDescent="0.2">
      <c r="A266" s="9" t="s">
        <v>14</v>
      </c>
      <c r="B266" s="10">
        <v>630</v>
      </c>
      <c r="C266" s="11" t="s">
        <v>317</v>
      </c>
      <c r="D266" s="12">
        <v>29901315000500</v>
      </c>
      <c r="E266" s="13" t="s">
        <v>125</v>
      </c>
      <c r="F266" s="12" t="s">
        <v>54</v>
      </c>
      <c r="G266" s="14">
        <v>0</v>
      </c>
      <c r="H266" s="11" t="s">
        <v>16</v>
      </c>
      <c r="I266" s="14" t="s">
        <v>17</v>
      </c>
      <c r="J266" s="16">
        <v>100</v>
      </c>
      <c r="K266" s="24">
        <v>444</v>
      </c>
      <c r="L266" s="21">
        <f t="shared" si="1"/>
        <v>44400</v>
      </c>
    </row>
    <row r="267" spans="1:12" ht="25.5" x14ac:dyDescent="0.2">
      <c r="A267" s="9" t="s">
        <v>14</v>
      </c>
      <c r="B267" s="10">
        <v>630</v>
      </c>
      <c r="C267" s="11" t="s">
        <v>317</v>
      </c>
      <c r="D267" s="12">
        <v>29901420000020</v>
      </c>
      <c r="E267" s="13" t="s">
        <v>85</v>
      </c>
      <c r="F267" s="12" t="s">
        <v>54</v>
      </c>
      <c r="G267" s="14">
        <v>0</v>
      </c>
      <c r="H267" s="11" t="s">
        <v>16</v>
      </c>
      <c r="I267" s="14" t="s">
        <v>17</v>
      </c>
      <c r="J267" s="16">
        <v>25</v>
      </c>
      <c r="K267" s="24">
        <v>5343</v>
      </c>
      <c r="L267" s="21">
        <f t="shared" si="1"/>
        <v>133575</v>
      </c>
    </row>
    <row r="268" spans="1:12" ht="25.5" x14ac:dyDescent="0.2">
      <c r="A268" s="9" t="s">
        <v>14</v>
      </c>
      <c r="B268" s="10">
        <v>630</v>
      </c>
      <c r="C268" s="11" t="s">
        <v>317</v>
      </c>
      <c r="D268" s="12">
        <v>29901420000350</v>
      </c>
      <c r="E268" s="13" t="s">
        <v>86</v>
      </c>
      <c r="F268" s="12" t="s">
        <v>54</v>
      </c>
      <c r="G268" s="14">
        <v>0</v>
      </c>
      <c r="H268" s="11" t="s">
        <v>16</v>
      </c>
      <c r="I268" s="14" t="s">
        <v>17</v>
      </c>
      <c r="J268" s="16">
        <v>33</v>
      </c>
      <c r="K268" s="24">
        <v>3101</v>
      </c>
      <c r="L268" s="21">
        <f t="shared" si="1"/>
        <v>102333</v>
      </c>
    </row>
    <row r="269" spans="1:12" ht="25.5" x14ac:dyDescent="0.2">
      <c r="A269" s="9" t="s">
        <v>14</v>
      </c>
      <c r="B269" s="10">
        <v>630</v>
      </c>
      <c r="C269" s="11" t="s">
        <v>317</v>
      </c>
      <c r="D269" s="12">
        <v>29901430000420</v>
      </c>
      <c r="E269" s="13" t="s">
        <v>173</v>
      </c>
      <c r="F269" s="12" t="s">
        <v>54</v>
      </c>
      <c r="G269" s="14">
        <v>0</v>
      </c>
      <c r="H269" s="11" t="s">
        <v>16</v>
      </c>
      <c r="I269" s="14" t="s">
        <v>17</v>
      </c>
      <c r="J269" s="16">
        <v>80</v>
      </c>
      <c r="K269" s="24">
        <v>797</v>
      </c>
      <c r="L269" s="21">
        <f t="shared" si="1"/>
        <v>63760</v>
      </c>
    </row>
    <row r="270" spans="1:12" ht="25.5" x14ac:dyDescent="0.2">
      <c r="A270" s="9" t="s">
        <v>14</v>
      </c>
      <c r="B270" s="10">
        <v>630</v>
      </c>
      <c r="C270" s="11" t="s">
        <v>317</v>
      </c>
      <c r="D270" s="12">
        <v>29901435000005</v>
      </c>
      <c r="E270" s="13" t="s">
        <v>153</v>
      </c>
      <c r="F270" s="12" t="s">
        <v>66</v>
      </c>
      <c r="G270" s="14">
        <v>0</v>
      </c>
      <c r="H270" s="11" t="s">
        <v>16</v>
      </c>
      <c r="I270" s="14" t="s">
        <v>17</v>
      </c>
      <c r="J270" s="16">
        <v>80</v>
      </c>
      <c r="K270" s="24">
        <v>2306</v>
      </c>
      <c r="L270" s="21">
        <f t="shared" si="1"/>
        <v>184480</v>
      </c>
    </row>
    <row r="271" spans="1:12" ht="38.25" x14ac:dyDescent="0.2">
      <c r="A271" s="9" t="s">
        <v>14</v>
      </c>
      <c r="B271" s="10">
        <v>630</v>
      </c>
      <c r="C271" s="11" t="s">
        <v>317</v>
      </c>
      <c r="D271" s="12">
        <v>29901435000010</v>
      </c>
      <c r="E271" s="13" t="s">
        <v>113</v>
      </c>
      <c r="F271" s="12" t="s">
        <v>58</v>
      </c>
      <c r="G271" s="14">
        <v>0</v>
      </c>
      <c r="H271" s="11" t="s">
        <v>16</v>
      </c>
      <c r="I271" s="14" t="s">
        <v>17</v>
      </c>
      <c r="J271" s="16">
        <v>50</v>
      </c>
      <c r="K271" s="24">
        <v>2360</v>
      </c>
      <c r="L271" s="21">
        <f t="shared" si="1"/>
        <v>118000</v>
      </c>
    </row>
    <row r="272" spans="1:12" ht="38.25" x14ac:dyDescent="0.2">
      <c r="A272" s="9" t="s">
        <v>14</v>
      </c>
      <c r="B272" s="10">
        <v>630</v>
      </c>
      <c r="C272" s="11" t="s">
        <v>317</v>
      </c>
      <c r="D272" s="12">
        <v>29901435000010</v>
      </c>
      <c r="E272" s="13" t="s">
        <v>114</v>
      </c>
      <c r="F272" s="12" t="s">
        <v>58</v>
      </c>
      <c r="G272" s="14">
        <v>0</v>
      </c>
      <c r="H272" s="11" t="s">
        <v>16</v>
      </c>
      <c r="I272" s="14" t="s">
        <v>17</v>
      </c>
      <c r="J272" s="16">
        <v>50</v>
      </c>
      <c r="K272" s="24">
        <v>5210</v>
      </c>
      <c r="L272" s="21">
        <f t="shared" si="1"/>
        <v>260500</v>
      </c>
    </row>
    <row r="273" spans="1:12" ht="38.25" x14ac:dyDescent="0.2">
      <c r="A273" s="9" t="s">
        <v>14</v>
      </c>
      <c r="B273" s="10">
        <v>630</v>
      </c>
      <c r="C273" s="11" t="s">
        <v>317</v>
      </c>
      <c r="D273" s="12">
        <v>29901435001000</v>
      </c>
      <c r="E273" s="13" t="s">
        <v>111</v>
      </c>
      <c r="F273" s="12" t="s">
        <v>58</v>
      </c>
      <c r="G273" s="14">
        <v>0</v>
      </c>
      <c r="H273" s="11" t="s">
        <v>16</v>
      </c>
      <c r="I273" s="14" t="s">
        <v>17</v>
      </c>
      <c r="J273" s="16">
        <v>100</v>
      </c>
      <c r="K273" s="24">
        <v>2106</v>
      </c>
      <c r="L273" s="21">
        <f t="shared" si="1"/>
        <v>210600</v>
      </c>
    </row>
    <row r="274" spans="1:12" ht="38.25" x14ac:dyDescent="0.2">
      <c r="A274" s="9" t="s">
        <v>14</v>
      </c>
      <c r="B274" s="10">
        <v>630</v>
      </c>
      <c r="C274" s="11" t="s">
        <v>317</v>
      </c>
      <c r="D274" s="12">
        <v>29901435001000</v>
      </c>
      <c r="E274" s="13" t="s">
        <v>111</v>
      </c>
      <c r="F274" s="12" t="s">
        <v>58</v>
      </c>
      <c r="G274" s="14">
        <v>0</v>
      </c>
      <c r="H274" s="11" t="s">
        <v>16</v>
      </c>
      <c r="I274" s="14" t="s">
        <v>17</v>
      </c>
      <c r="J274" s="16">
        <v>82</v>
      </c>
      <c r="K274" s="24">
        <v>2306</v>
      </c>
      <c r="L274" s="21">
        <f t="shared" si="1"/>
        <v>189092</v>
      </c>
    </row>
    <row r="275" spans="1:12" ht="38.25" x14ac:dyDescent="0.2">
      <c r="A275" s="9" t="s">
        <v>14</v>
      </c>
      <c r="B275" s="10">
        <v>630</v>
      </c>
      <c r="C275" s="11" t="s">
        <v>317</v>
      </c>
      <c r="D275" s="12">
        <v>29901435001005</v>
      </c>
      <c r="E275" s="13" t="s">
        <v>112</v>
      </c>
      <c r="F275" s="12" t="s">
        <v>58</v>
      </c>
      <c r="G275" s="14">
        <v>0</v>
      </c>
      <c r="H275" s="11" t="s">
        <v>16</v>
      </c>
      <c r="I275" s="14" t="s">
        <v>17</v>
      </c>
      <c r="J275" s="16">
        <v>100</v>
      </c>
      <c r="K275" s="24">
        <v>2106</v>
      </c>
      <c r="L275" s="21">
        <f t="shared" si="1"/>
        <v>210600</v>
      </c>
    </row>
    <row r="276" spans="1:12" ht="25.5" x14ac:dyDescent="0.2">
      <c r="A276" s="9" t="s">
        <v>14</v>
      </c>
      <c r="B276" s="10">
        <v>630</v>
      </c>
      <c r="C276" s="11" t="s">
        <v>317</v>
      </c>
      <c r="D276" s="12">
        <v>29901440000020</v>
      </c>
      <c r="E276" s="13" t="s">
        <v>101</v>
      </c>
      <c r="F276" s="12" t="s">
        <v>54</v>
      </c>
      <c r="G276" s="14">
        <v>0</v>
      </c>
      <c r="H276" s="11" t="s">
        <v>16</v>
      </c>
      <c r="I276" s="14" t="s">
        <v>17</v>
      </c>
      <c r="J276" s="16">
        <v>13</v>
      </c>
      <c r="K276" s="24">
        <v>3130</v>
      </c>
      <c r="L276" s="21">
        <f t="shared" si="1"/>
        <v>40690</v>
      </c>
    </row>
    <row r="277" spans="1:12" ht="25.5" x14ac:dyDescent="0.2">
      <c r="A277" s="9" t="s">
        <v>14</v>
      </c>
      <c r="B277" s="10">
        <v>630</v>
      </c>
      <c r="C277" s="11" t="s">
        <v>317</v>
      </c>
      <c r="D277" s="12">
        <v>29901440000060</v>
      </c>
      <c r="E277" s="13" t="s">
        <v>102</v>
      </c>
      <c r="F277" s="12" t="s">
        <v>54</v>
      </c>
      <c r="G277" s="14">
        <v>0</v>
      </c>
      <c r="H277" s="11" t="s">
        <v>16</v>
      </c>
      <c r="I277" s="14" t="s">
        <v>17</v>
      </c>
      <c r="J277" s="16">
        <v>12</v>
      </c>
      <c r="K277" s="24">
        <v>4707</v>
      </c>
      <c r="L277" s="21">
        <f t="shared" si="1"/>
        <v>56484</v>
      </c>
    </row>
    <row r="278" spans="1:12" ht="25.5" x14ac:dyDescent="0.2">
      <c r="A278" s="9" t="s">
        <v>14</v>
      </c>
      <c r="B278" s="10">
        <v>630</v>
      </c>
      <c r="C278" s="11" t="s">
        <v>317</v>
      </c>
      <c r="D278" s="12">
        <v>29901440000100</v>
      </c>
      <c r="E278" s="13" t="s">
        <v>103</v>
      </c>
      <c r="F278" s="12" t="s">
        <v>54</v>
      </c>
      <c r="G278" s="14">
        <v>0</v>
      </c>
      <c r="H278" s="11" t="s">
        <v>16</v>
      </c>
      <c r="I278" s="14" t="s">
        <v>17</v>
      </c>
      <c r="J278" s="16">
        <v>5</v>
      </c>
      <c r="K278" s="24">
        <v>5913</v>
      </c>
      <c r="L278" s="21">
        <f t="shared" si="1"/>
        <v>29565</v>
      </c>
    </row>
    <row r="279" spans="1:12" ht="25.5" x14ac:dyDescent="0.2">
      <c r="A279" s="9" t="s">
        <v>14</v>
      </c>
      <c r="B279" s="10">
        <v>630</v>
      </c>
      <c r="C279" s="11" t="s">
        <v>317</v>
      </c>
      <c r="D279" s="12">
        <v>29901455000010</v>
      </c>
      <c r="E279" s="13" t="s">
        <v>149</v>
      </c>
      <c r="F279" s="12" t="s">
        <v>66</v>
      </c>
      <c r="G279" s="14">
        <v>0</v>
      </c>
      <c r="H279" s="11" t="s">
        <v>16</v>
      </c>
      <c r="I279" s="14" t="s">
        <v>17</v>
      </c>
      <c r="J279" s="16">
        <v>1</v>
      </c>
      <c r="K279" s="24">
        <v>5866</v>
      </c>
      <c r="L279" s="21">
        <f t="shared" ref="L279:L342" si="2">+K279*J279</f>
        <v>5866</v>
      </c>
    </row>
    <row r="280" spans="1:12" ht="38.25" x14ac:dyDescent="0.2">
      <c r="A280" s="9" t="s">
        <v>14</v>
      </c>
      <c r="B280" s="10">
        <v>630</v>
      </c>
      <c r="C280" s="11" t="s">
        <v>317</v>
      </c>
      <c r="D280" s="12">
        <v>29901455000510</v>
      </c>
      <c r="E280" s="13" t="s">
        <v>88</v>
      </c>
      <c r="F280" s="12" t="s">
        <v>58</v>
      </c>
      <c r="G280" s="14">
        <v>0</v>
      </c>
      <c r="H280" s="11" t="s">
        <v>16</v>
      </c>
      <c r="I280" s="14" t="s">
        <v>17</v>
      </c>
      <c r="J280" s="16">
        <v>10</v>
      </c>
      <c r="K280" s="24">
        <v>2675</v>
      </c>
      <c r="L280" s="21">
        <f t="shared" si="2"/>
        <v>26750</v>
      </c>
    </row>
    <row r="281" spans="1:12" ht="25.5" x14ac:dyDescent="0.2">
      <c r="A281" s="9" t="s">
        <v>14</v>
      </c>
      <c r="B281" s="10">
        <v>630</v>
      </c>
      <c r="C281" s="11" t="s">
        <v>317</v>
      </c>
      <c r="D281" s="12">
        <v>29901900000005</v>
      </c>
      <c r="E281" s="13" t="s">
        <v>183</v>
      </c>
      <c r="F281" s="12" t="s">
        <v>54</v>
      </c>
      <c r="G281" s="14">
        <v>0</v>
      </c>
      <c r="H281" s="11" t="s">
        <v>16</v>
      </c>
      <c r="I281" s="14" t="s">
        <v>17</v>
      </c>
      <c r="J281" s="16">
        <v>54</v>
      </c>
      <c r="K281" s="24">
        <v>98</v>
      </c>
      <c r="L281" s="21">
        <f t="shared" si="2"/>
        <v>5292</v>
      </c>
    </row>
    <row r="282" spans="1:12" ht="25.5" x14ac:dyDescent="0.2">
      <c r="A282" s="9" t="s">
        <v>14</v>
      </c>
      <c r="B282" s="10">
        <v>630</v>
      </c>
      <c r="C282" s="11" t="s">
        <v>317</v>
      </c>
      <c r="D282" s="12">
        <v>29901900000065</v>
      </c>
      <c r="E282" s="13" t="s">
        <v>291</v>
      </c>
      <c r="F282" s="12" t="s">
        <v>54</v>
      </c>
      <c r="G282" s="14">
        <v>0</v>
      </c>
      <c r="H282" s="11" t="s">
        <v>16</v>
      </c>
      <c r="I282" s="14" t="s">
        <v>17</v>
      </c>
      <c r="J282" s="16">
        <v>19</v>
      </c>
      <c r="K282" s="24">
        <v>439</v>
      </c>
      <c r="L282" s="21">
        <f t="shared" si="2"/>
        <v>8341</v>
      </c>
    </row>
    <row r="283" spans="1:12" ht="25.5" x14ac:dyDescent="0.2">
      <c r="A283" s="9" t="s">
        <v>14</v>
      </c>
      <c r="B283" s="10">
        <v>630</v>
      </c>
      <c r="C283" s="11" t="s">
        <v>317</v>
      </c>
      <c r="D283" s="12">
        <v>29901900000065</v>
      </c>
      <c r="E283" s="13" t="s">
        <v>291</v>
      </c>
      <c r="F283" s="12" t="s">
        <v>54</v>
      </c>
      <c r="G283" s="14">
        <v>0</v>
      </c>
      <c r="H283" s="11" t="s">
        <v>16</v>
      </c>
      <c r="I283" s="14" t="s">
        <v>17</v>
      </c>
      <c r="J283" s="16">
        <v>14</v>
      </c>
      <c r="K283" s="24">
        <v>314</v>
      </c>
      <c r="L283" s="21">
        <f t="shared" si="2"/>
        <v>4396</v>
      </c>
    </row>
    <row r="284" spans="1:12" ht="25.5" x14ac:dyDescent="0.2">
      <c r="A284" s="9" t="s">
        <v>14</v>
      </c>
      <c r="B284" s="10">
        <v>630</v>
      </c>
      <c r="C284" s="11" t="s">
        <v>317</v>
      </c>
      <c r="D284" s="12">
        <v>29901900000065</v>
      </c>
      <c r="E284" s="13" t="s">
        <v>291</v>
      </c>
      <c r="F284" s="12" t="s">
        <v>54</v>
      </c>
      <c r="G284" s="14">
        <v>0</v>
      </c>
      <c r="H284" s="11" t="s">
        <v>16</v>
      </c>
      <c r="I284" s="14" t="s">
        <v>17</v>
      </c>
      <c r="J284" s="16">
        <v>46</v>
      </c>
      <c r="K284" s="24">
        <v>167</v>
      </c>
      <c r="L284" s="21">
        <f t="shared" si="2"/>
        <v>7682</v>
      </c>
    </row>
    <row r="285" spans="1:12" ht="25.5" x14ac:dyDescent="0.2">
      <c r="A285" s="9" t="s">
        <v>14</v>
      </c>
      <c r="B285" s="10">
        <v>630</v>
      </c>
      <c r="C285" s="11" t="s">
        <v>317</v>
      </c>
      <c r="D285" s="12">
        <v>29901900000065</v>
      </c>
      <c r="E285" s="13" t="s">
        <v>291</v>
      </c>
      <c r="F285" s="12" t="s">
        <v>54</v>
      </c>
      <c r="G285" s="14">
        <v>0</v>
      </c>
      <c r="H285" s="11" t="s">
        <v>16</v>
      </c>
      <c r="I285" s="14" t="s">
        <v>17</v>
      </c>
      <c r="J285" s="16">
        <v>16</v>
      </c>
      <c r="K285" s="24">
        <v>103</v>
      </c>
      <c r="L285" s="21">
        <f t="shared" si="2"/>
        <v>1648</v>
      </c>
    </row>
    <row r="286" spans="1:12" ht="25.5" x14ac:dyDescent="0.2">
      <c r="A286" s="9" t="s">
        <v>14</v>
      </c>
      <c r="B286" s="10">
        <v>630</v>
      </c>
      <c r="C286" s="11" t="s">
        <v>317</v>
      </c>
      <c r="D286" s="12">
        <v>29901900000065</v>
      </c>
      <c r="E286" s="13" t="s">
        <v>291</v>
      </c>
      <c r="F286" s="12" t="s">
        <v>54</v>
      </c>
      <c r="G286" s="14">
        <v>0</v>
      </c>
      <c r="H286" s="11" t="s">
        <v>16</v>
      </c>
      <c r="I286" s="14" t="s">
        <v>17</v>
      </c>
      <c r="J286" s="16">
        <v>36</v>
      </c>
      <c r="K286" s="24">
        <v>64</v>
      </c>
      <c r="L286" s="21">
        <f t="shared" si="2"/>
        <v>2304</v>
      </c>
    </row>
    <row r="287" spans="1:12" ht="25.5" x14ac:dyDescent="0.2">
      <c r="A287" s="9" t="s">
        <v>14</v>
      </c>
      <c r="B287" s="10">
        <v>630</v>
      </c>
      <c r="C287" s="11" t="s">
        <v>317</v>
      </c>
      <c r="D287" s="12">
        <v>29901900000065</v>
      </c>
      <c r="E287" s="13" t="s">
        <v>291</v>
      </c>
      <c r="F287" s="12" t="s">
        <v>54</v>
      </c>
      <c r="G287" s="14">
        <v>0</v>
      </c>
      <c r="H287" s="11" t="s">
        <v>16</v>
      </c>
      <c r="I287" s="14" t="s">
        <v>17</v>
      </c>
      <c r="J287" s="16">
        <v>24</v>
      </c>
      <c r="K287" s="24">
        <v>60</v>
      </c>
      <c r="L287" s="21">
        <f t="shared" si="2"/>
        <v>1440</v>
      </c>
    </row>
    <row r="288" spans="1:12" ht="25.5" x14ac:dyDescent="0.2">
      <c r="A288" s="9" t="s">
        <v>14</v>
      </c>
      <c r="B288" s="10">
        <v>630</v>
      </c>
      <c r="C288" s="11" t="s">
        <v>317</v>
      </c>
      <c r="D288" s="12">
        <v>29901900000075</v>
      </c>
      <c r="E288" s="13" t="s">
        <v>156</v>
      </c>
      <c r="F288" s="12" t="s">
        <v>54</v>
      </c>
      <c r="G288" s="14">
        <v>0</v>
      </c>
      <c r="H288" s="11" t="s">
        <v>16</v>
      </c>
      <c r="I288" s="14" t="s">
        <v>17</v>
      </c>
      <c r="J288" s="16">
        <v>50</v>
      </c>
      <c r="K288" s="24">
        <v>3161</v>
      </c>
      <c r="L288" s="21">
        <f t="shared" si="2"/>
        <v>158050</v>
      </c>
    </row>
    <row r="289" spans="1:12" ht="25.5" x14ac:dyDescent="0.2">
      <c r="A289" s="9" t="s">
        <v>14</v>
      </c>
      <c r="B289" s="10">
        <v>630</v>
      </c>
      <c r="C289" s="11" t="s">
        <v>317</v>
      </c>
      <c r="D289" s="12">
        <v>29901900000115</v>
      </c>
      <c r="E289" s="13" t="s">
        <v>292</v>
      </c>
      <c r="F289" s="12" t="s">
        <v>70</v>
      </c>
      <c r="G289" s="14">
        <v>0</v>
      </c>
      <c r="H289" s="11" t="s">
        <v>16</v>
      </c>
      <c r="I289" s="14" t="s">
        <v>17</v>
      </c>
      <c r="J289" s="16">
        <v>3</v>
      </c>
      <c r="K289" s="24">
        <v>158</v>
      </c>
      <c r="L289" s="21">
        <f t="shared" si="2"/>
        <v>474</v>
      </c>
    </row>
    <row r="290" spans="1:12" ht="25.5" x14ac:dyDescent="0.2">
      <c r="A290" s="9" t="s">
        <v>14</v>
      </c>
      <c r="B290" s="10">
        <v>630</v>
      </c>
      <c r="C290" s="11" t="s">
        <v>317</v>
      </c>
      <c r="D290" s="12">
        <v>29901900000135</v>
      </c>
      <c r="E290" s="13" t="s">
        <v>293</v>
      </c>
      <c r="F290" s="12" t="s">
        <v>70</v>
      </c>
      <c r="G290" s="14">
        <v>0</v>
      </c>
      <c r="H290" s="11" t="s">
        <v>16</v>
      </c>
      <c r="I290" s="14" t="s">
        <v>17</v>
      </c>
      <c r="J290" s="16">
        <v>3</v>
      </c>
      <c r="K290" s="24">
        <v>170</v>
      </c>
      <c r="L290" s="21">
        <f t="shared" si="2"/>
        <v>510</v>
      </c>
    </row>
    <row r="291" spans="1:12" ht="25.5" x14ac:dyDescent="0.2">
      <c r="A291" s="9" t="s">
        <v>14</v>
      </c>
      <c r="B291" s="10">
        <v>630</v>
      </c>
      <c r="C291" s="11" t="s">
        <v>317</v>
      </c>
      <c r="D291" s="12">
        <v>29901900000255</v>
      </c>
      <c r="E291" s="13" t="s">
        <v>74</v>
      </c>
      <c r="F291" s="12" t="s">
        <v>54</v>
      </c>
      <c r="G291" s="14">
        <v>0</v>
      </c>
      <c r="H291" s="11" t="s">
        <v>16</v>
      </c>
      <c r="I291" s="14" t="s">
        <v>17</v>
      </c>
      <c r="J291" s="16">
        <v>10</v>
      </c>
      <c r="K291" s="24">
        <v>12204</v>
      </c>
      <c r="L291" s="21">
        <f t="shared" si="2"/>
        <v>122040</v>
      </c>
    </row>
    <row r="292" spans="1:12" ht="25.5" x14ac:dyDescent="0.2">
      <c r="A292" s="9" t="s">
        <v>14</v>
      </c>
      <c r="B292" s="10">
        <v>630</v>
      </c>
      <c r="C292" s="11" t="s">
        <v>317</v>
      </c>
      <c r="D292" s="12">
        <v>29901900000270</v>
      </c>
      <c r="E292" s="13" t="s">
        <v>110</v>
      </c>
      <c r="F292" s="12" t="s">
        <v>54</v>
      </c>
      <c r="G292" s="14">
        <v>0</v>
      </c>
      <c r="H292" s="11" t="s">
        <v>16</v>
      </c>
      <c r="I292" s="14" t="s">
        <v>17</v>
      </c>
      <c r="J292" s="16">
        <v>138</v>
      </c>
      <c r="K292" s="24">
        <v>650</v>
      </c>
      <c r="L292" s="21">
        <f t="shared" si="2"/>
        <v>89700</v>
      </c>
    </row>
    <row r="293" spans="1:12" ht="25.5" x14ac:dyDescent="0.2">
      <c r="A293" s="9" t="s">
        <v>14</v>
      </c>
      <c r="B293" s="10">
        <v>630</v>
      </c>
      <c r="C293" s="11" t="s">
        <v>317</v>
      </c>
      <c r="D293" s="12">
        <v>29901900000301</v>
      </c>
      <c r="E293" s="13" t="s">
        <v>87</v>
      </c>
      <c r="F293" s="12" t="s">
        <v>54</v>
      </c>
      <c r="G293" s="14">
        <v>0</v>
      </c>
      <c r="H293" s="11" t="s">
        <v>16</v>
      </c>
      <c r="I293" s="14" t="s">
        <v>17</v>
      </c>
      <c r="J293" s="16">
        <v>250</v>
      </c>
      <c r="K293" s="24">
        <v>289</v>
      </c>
      <c r="L293" s="21">
        <f t="shared" si="2"/>
        <v>72250</v>
      </c>
    </row>
    <row r="294" spans="1:12" ht="25.5" x14ac:dyDescent="0.2">
      <c r="A294" s="9" t="s">
        <v>14</v>
      </c>
      <c r="B294" s="10">
        <v>630</v>
      </c>
      <c r="C294" s="11" t="s">
        <v>317</v>
      </c>
      <c r="D294" s="12">
        <v>29901900000325</v>
      </c>
      <c r="E294" s="13" t="s">
        <v>78</v>
      </c>
      <c r="F294" s="12" t="s">
        <v>54</v>
      </c>
      <c r="G294" s="14">
        <v>0</v>
      </c>
      <c r="H294" s="11" t="s">
        <v>16</v>
      </c>
      <c r="I294" s="14" t="s">
        <v>17</v>
      </c>
      <c r="J294" s="16">
        <v>15</v>
      </c>
      <c r="K294" s="24">
        <v>3796</v>
      </c>
      <c r="L294" s="21">
        <f t="shared" si="2"/>
        <v>56940</v>
      </c>
    </row>
    <row r="295" spans="1:12" ht="25.5" x14ac:dyDescent="0.2">
      <c r="A295" s="9" t="s">
        <v>14</v>
      </c>
      <c r="B295" s="10">
        <v>630</v>
      </c>
      <c r="C295" s="11" t="s">
        <v>317</v>
      </c>
      <c r="D295" s="12">
        <v>29901900001101</v>
      </c>
      <c r="E295" s="13" t="s">
        <v>165</v>
      </c>
      <c r="F295" s="12" t="s">
        <v>54</v>
      </c>
      <c r="G295" s="14">
        <v>0</v>
      </c>
      <c r="H295" s="11" t="s">
        <v>16</v>
      </c>
      <c r="I295" s="14" t="s">
        <v>17</v>
      </c>
      <c r="J295" s="16">
        <v>8</v>
      </c>
      <c r="K295" s="24">
        <v>1025</v>
      </c>
      <c r="L295" s="21">
        <f t="shared" si="2"/>
        <v>8200</v>
      </c>
    </row>
    <row r="296" spans="1:12" ht="25.5" x14ac:dyDescent="0.2">
      <c r="A296" s="9" t="s">
        <v>14</v>
      </c>
      <c r="B296" s="10">
        <v>630</v>
      </c>
      <c r="C296" s="11" t="s">
        <v>317</v>
      </c>
      <c r="D296" s="12">
        <v>29901900001101</v>
      </c>
      <c r="E296" s="13" t="s">
        <v>165</v>
      </c>
      <c r="F296" s="12" t="s">
        <v>54</v>
      </c>
      <c r="G296" s="14">
        <v>0</v>
      </c>
      <c r="H296" s="11" t="s">
        <v>16</v>
      </c>
      <c r="I296" s="14" t="s">
        <v>17</v>
      </c>
      <c r="J296" s="16">
        <v>20</v>
      </c>
      <c r="K296" s="24">
        <v>1600</v>
      </c>
      <c r="L296" s="21">
        <f t="shared" si="2"/>
        <v>32000</v>
      </c>
    </row>
    <row r="297" spans="1:12" ht="38.25" x14ac:dyDescent="0.2">
      <c r="A297" s="9" t="s">
        <v>14</v>
      </c>
      <c r="B297" s="10">
        <v>630</v>
      </c>
      <c r="C297" s="11" t="s">
        <v>317</v>
      </c>
      <c r="D297" s="12">
        <v>29901900001300</v>
      </c>
      <c r="E297" s="13" t="s">
        <v>89</v>
      </c>
      <c r="F297" s="12" t="s">
        <v>59</v>
      </c>
      <c r="G297" s="14">
        <v>0</v>
      </c>
      <c r="H297" s="11" t="s">
        <v>16</v>
      </c>
      <c r="I297" s="14" t="s">
        <v>17</v>
      </c>
      <c r="J297" s="16">
        <v>187</v>
      </c>
      <c r="K297" s="24">
        <v>697</v>
      </c>
      <c r="L297" s="21">
        <f t="shared" si="2"/>
        <v>130339</v>
      </c>
    </row>
    <row r="298" spans="1:12" ht="38.25" x14ac:dyDescent="0.2">
      <c r="A298" s="9" t="s">
        <v>14</v>
      </c>
      <c r="B298" s="10">
        <v>630</v>
      </c>
      <c r="C298" s="11" t="s">
        <v>317</v>
      </c>
      <c r="D298" s="12">
        <v>29901900001340</v>
      </c>
      <c r="E298" s="13" t="s">
        <v>90</v>
      </c>
      <c r="F298" s="12" t="s">
        <v>59</v>
      </c>
      <c r="G298" s="14">
        <v>0</v>
      </c>
      <c r="H298" s="11" t="s">
        <v>16</v>
      </c>
      <c r="I298" s="14" t="s">
        <v>17</v>
      </c>
      <c r="J298" s="16">
        <v>250</v>
      </c>
      <c r="K298" s="24">
        <v>711</v>
      </c>
      <c r="L298" s="21">
        <f t="shared" si="2"/>
        <v>177750</v>
      </c>
    </row>
    <row r="299" spans="1:12" ht="25.5" x14ac:dyDescent="0.2">
      <c r="A299" s="9" t="s">
        <v>14</v>
      </c>
      <c r="B299" s="10">
        <v>630</v>
      </c>
      <c r="C299" s="11" t="s">
        <v>317</v>
      </c>
      <c r="D299" s="12">
        <v>29901900001700</v>
      </c>
      <c r="E299" s="13" t="s">
        <v>159</v>
      </c>
      <c r="F299" s="12" t="s">
        <v>65</v>
      </c>
      <c r="G299" s="14">
        <v>0</v>
      </c>
      <c r="H299" s="11" t="s">
        <v>16</v>
      </c>
      <c r="I299" s="14" t="s">
        <v>17</v>
      </c>
      <c r="J299" s="16">
        <v>9</v>
      </c>
      <c r="K299" s="24">
        <v>3755</v>
      </c>
      <c r="L299" s="21">
        <f t="shared" si="2"/>
        <v>33795</v>
      </c>
    </row>
    <row r="300" spans="1:12" ht="25.5" x14ac:dyDescent="0.2">
      <c r="A300" s="9" t="s">
        <v>14</v>
      </c>
      <c r="B300" s="10">
        <v>630</v>
      </c>
      <c r="C300" s="11" t="s">
        <v>317</v>
      </c>
      <c r="D300" s="12">
        <v>29901900001700</v>
      </c>
      <c r="E300" s="13" t="s">
        <v>159</v>
      </c>
      <c r="F300" s="12" t="s">
        <v>65</v>
      </c>
      <c r="G300" s="14">
        <v>0</v>
      </c>
      <c r="H300" s="11" t="s">
        <v>16</v>
      </c>
      <c r="I300" s="14" t="s">
        <v>17</v>
      </c>
      <c r="J300" s="16">
        <v>4</v>
      </c>
      <c r="K300" s="24">
        <v>5183</v>
      </c>
      <c r="L300" s="21">
        <f t="shared" si="2"/>
        <v>20732</v>
      </c>
    </row>
    <row r="301" spans="1:12" ht="25.5" x14ac:dyDescent="0.2">
      <c r="A301" s="9" t="s">
        <v>14</v>
      </c>
      <c r="B301" s="10">
        <v>630</v>
      </c>
      <c r="C301" s="11" t="s">
        <v>317</v>
      </c>
      <c r="D301" s="12">
        <v>29901900001700</v>
      </c>
      <c r="E301" s="13" t="s">
        <v>159</v>
      </c>
      <c r="F301" s="12" t="s">
        <v>65</v>
      </c>
      <c r="G301" s="14">
        <v>0</v>
      </c>
      <c r="H301" s="11" t="s">
        <v>16</v>
      </c>
      <c r="I301" s="14" t="s">
        <v>17</v>
      </c>
      <c r="J301" s="16">
        <v>6</v>
      </c>
      <c r="K301" s="24">
        <v>6813</v>
      </c>
      <c r="L301" s="21">
        <f t="shared" si="2"/>
        <v>40878</v>
      </c>
    </row>
    <row r="302" spans="1:12" ht="25.5" x14ac:dyDescent="0.2">
      <c r="A302" s="9" t="s">
        <v>14</v>
      </c>
      <c r="B302" s="10">
        <v>630</v>
      </c>
      <c r="C302" s="11" t="s">
        <v>317</v>
      </c>
      <c r="D302" s="12">
        <v>29901900001700</v>
      </c>
      <c r="E302" s="13" t="s">
        <v>159</v>
      </c>
      <c r="F302" s="12" t="s">
        <v>65</v>
      </c>
      <c r="G302" s="14">
        <v>0</v>
      </c>
      <c r="H302" s="11" t="s">
        <v>16</v>
      </c>
      <c r="I302" s="14" t="s">
        <v>17</v>
      </c>
      <c r="J302" s="16">
        <v>6</v>
      </c>
      <c r="K302" s="24">
        <v>9119</v>
      </c>
      <c r="L302" s="21">
        <f t="shared" si="2"/>
        <v>54714</v>
      </c>
    </row>
    <row r="303" spans="1:12" ht="25.5" x14ac:dyDescent="0.2">
      <c r="A303" s="9" t="s">
        <v>14</v>
      </c>
      <c r="B303" s="10">
        <v>630</v>
      </c>
      <c r="C303" s="11" t="s">
        <v>317</v>
      </c>
      <c r="D303" s="12">
        <v>29901900001725</v>
      </c>
      <c r="E303" s="13" t="s">
        <v>294</v>
      </c>
      <c r="F303" s="12" t="s">
        <v>69</v>
      </c>
      <c r="G303" s="14">
        <v>0</v>
      </c>
      <c r="H303" s="11" t="s">
        <v>16</v>
      </c>
      <c r="I303" s="14" t="s">
        <v>17</v>
      </c>
      <c r="J303" s="16">
        <v>8</v>
      </c>
      <c r="K303" s="24">
        <v>3488</v>
      </c>
      <c r="L303" s="21">
        <f t="shared" si="2"/>
        <v>27904</v>
      </c>
    </row>
    <row r="304" spans="1:12" ht="25.5" x14ac:dyDescent="0.2">
      <c r="A304" s="9" t="s">
        <v>14</v>
      </c>
      <c r="B304" s="10">
        <v>630</v>
      </c>
      <c r="C304" s="11" t="s">
        <v>317</v>
      </c>
      <c r="D304" s="12">
        <v>29901900002420</v>
      </c>
      <c r="E304" s="13" t="s">
        <v>170</v>
      </c>
      <c r="F304" s="12" t="s">
        <v>56</v>
      </c>
      <c r="G304" s="14">
        <v>0</v>
      </c>
      <c r="H304" s="11" t="s">
        <v>16</v>
      </c>
      <c r="I304" s="14" t="s">
        <v>17</v>
      </c>
      <c r="J304" s="16">
        <v>46</v>
      </c>
      <c r="K304" s="24">
        <v>210</v>
      </c>
      <c r="L304" s="21">
        <f t="shared" si="2"/>
        <v>9660</v>
      </c>
    </row>
    <row r="305" spans="1:12" ht="25.5" x14ac:dyDescent="0.2">
      <c r="A305" s="9" t="s">
        <v>14</v>
      </c>
      <c r="B305" s="10">
        <v>630</v>
      </c>
      <c r="C305" s="11" t="s">
        <v>317</v>
      </c>
      <c r="D305" s="12">
        <v>29901900002420</v>
      </c>
      <c r="E305" s="13" t="s">
        <v>170</v>
      </c>
      <c r="F305" s="12" t="s">
        <v>56</v>
      </c>
      <c r="G305" s="14">
        <v>0</v>
      </c>
      <c r="H305" s="11" t="s">
        <v>16</v>
      </c>
      <c r="I305" s="14" t="s">
        <v>17</v>
      </c>
      <c r="J305" s="16">
        <v>38</v>
      </c>
      <c r="K305" s="24">
        <v>561</v>
      </c>
      <c r="L305" s="21">
        <f t="shared" si="2"/>
        <v>21318</v>
      </c>
    </row>
    <row r="306" spans="1:12" ht="25.5" x14ac:dyDescent="0.2">
      <c r="A306" s="9" t="s">
        <v>14</v>
      </c>
      <c r="B306" s="10">
        <v>630</v>
      </c>
      <c r="C306" s="11" t="s">
        <v>317</v>
      </c>
      <c r="D306" s="12">
        <v>29901900002420</v>
      </c>
      <c r="E306" s="13" t="s">
        <v>170</v>
      </c>
      <c r="F306" s="12" t="s">
        <v>56</v>
      </c>
      <c r="G306" s="14">
        <v>0</v>
      </c>
      <c r="H306" s="11" t="s">
        <v>16</v>
      </c>
      <c r="I306" s="14" t="s">
        <v>17</v>
      </c>
      <c r="J306" s="16">
        <v>26</v>
      </c>
      <c r="K306" s="24">
        <v>1025</v>
      </c>
      <c r="L306" s="21">
        <f t="shared" si="2"/>
        <v>26650</v>
      </c>
    </row>
    <row r="307" spans="1:12" ht="25.5" x14ac:dyDescent="0.2">
      <c r="A307" s="9" t="s">
        <v>14</v>
      </c>
      <c r="B307" s="10">
        <v>630</v>
      </c>
      <c r="C307" s="11" t="s">
        <v>317</v>
      </c>
      <c r="D307" s="12">
        <v>29901900002500</v>
      </c>
      <c r="E307" s="13" t="s">
        <v>129</v>
      </c>
      <c r="F307" s="12" t="s">
        <v>54</v>
      </c>
      <c r="G307" s="14">
        <v>0</v>
      </c>
      <c r="H307" s="11" t="s">
        <v>16</v>
      </c>
      <c r="I307" s="14" t="s">
        <v>17</v>
      </c>
      <c r="J307" s="16">
        <v>50</v>
      </c>
      <c r="K307" s="24">
        <v>189</v>
      </c>
      <c r="L307" s="21">
        <f t="shared" si="2"/>
        <v>9450</v>
      </c>
    </row>
    <row r="308" spans="1:12" ht="25.5" x14ac:dyDescent="0.2">
      <c r="A308" s="9" t="s">
        <v>14</v>
      </c>
      <c r="B308" s="10">
        <v>630</v>
      </c>
      <c r="C308" s="11" t="s">
        <v>317</v>
      </c>
      <c r="D308" s="12">
        <v>29901900002900</v>
      </c>
      <c r="E308" s="13" t="s">
        <v>295</v>
      </c>
      <c r="F308" s="12" t="s">
        <v>54</v>
      </c>
      <c r="G308" s="14">
        <v>0</v>
      </c>
      <c r="H308" s="11" t="s">
        <v>16</v>
      </c>
      <c r="I308" s="14" t="s">
        <v>17</v>
      </c>
      <c r="J308" s="16">
        <v>10</v>
      </c>
      <c r="K308" s="24">
        <v>1170</v>
      </c>
      <c r="L308" s="21">
        <f t="shared" si="2"/>
        <v>11700</v>
      </c>
    </row>
    <row r="309" spans="1:12" ht="25.5" x14ac:dyDescent="0.2">
      <c r="A309" s="9" t="s">
        <v>14</v>
      </c>
      <c r="B309" s="10">
        <v>630</v>
      </c>
      <c r="C309" s="11" t="s">
        <v>317</v>
      </c>
      <c r="D309" s="12">
        <v>29901900003505</v>
      </c>
      <c r="E309" s="13" t="s">
        <v>163</v>
      </c>
      <c r="F309" s="12" t="s">
        <v>65</v>
      </c>
      <c r="G309" s="14">
        <v>0</v>
      </c>
      <c r="H309" s="11" t="s">
        <v>16</v>
      </c>
      <c r="I309" s="14" t="s">
        <v>17</v>
      </c>
      <c r="J309" s="16">
        <v>126</v>
      </c>
      <c r="K309" s="24">
        <v>446</v>
      </c>
      <c r="L309" s="21">
        <f t="shared" si="2"/>
        <v>56196</v>
      </c>
    </row>
    <row r="310" spans="1:12" ht="25.5" x14ac:dyDescent="0.2">
      <c r="A310" s="9" t="s">
        <v>14</v>
      </c>
      <c r="B310" s="10">
        <v>630</v>
      </c>
      <c r="C310" s="11" t="s">
        <v>317</v>
      </c>
      <c r="D310" s="12">
        <v>29901900004010</v>
      </c>
      <c r="E310" s="13" t="s">
        <v>296</v>
      </c>
      <c r="F310" s="12" t="s">
        <v>65</v>
      </c>
      <c r="G310" s="14">
        <v>0</v>
      </c>
      <c r="H310" s="11" t="s">
        <v>16</v>
      </c>
      <c r="I310" s="14" t="s">
        <v>17</v>
      </c>
      <c r="J310" s="16">
        <v>12</v>
      </c>
      <c r="K310" s="24">
        <v>4385</v>
      </c>
      <c r="L310" s="21">
        <f t="shared" si="2"/>
        <v>52620</v>
      </c>
    </row>
    <row r="311" spans="1:12" ht="25.5" x14ac:dyDescent="0.2">
      <c r="A311" s="9" t="s">
        <v>14</v>
      </c>
      <c r="B311" s="10">
        <v>630</v>
      </c>
      <c r="C311" s="11" t="s">
        <v>317</v>
      </c>
      <c r="D311" s="12">
        <v>29901900004200</v>
      </c>
      <c r="E311" s="13" t="s">
        <v>175</v>
      </c>
      <c r="F311" s="12" t="s">
        <v>54</v>
      </c>
      <c r="G311" s="14">
        <v>0</v>
      </c>
      <c r="H311" s="11" t="s">
        <v>16</v>
      </c>
      <c r="I311" s="14" t="s">
        <v>17</v>
      </c>
      <c r="J311" s="16">
        <v>25</v>
      </c>
      <c r="K311" s="24">
        <v>294</v>
      </c>
      <c r="L311" s="21">
        <f t="shared" si="2"/>
        <v>7350</v>
      </c>
    </row>
    <row r="312" spans="1:12" ht="25.5" x14ac:dyDescent="0.2">
      <c r="A312" s="9" t="s">
        <v>14</v>
      </c>
      <c r="B312" s="10">
        <v>630</v>
      </c>
      <c r="C312" s="11" t="s">
        <v>317</v>
      </c>
      <c r="D312" s="12">
        <v>29901900005950</v>
      </c>
      <c r="E312" s="13" t="s">
        <v>130</v>
      </c>
      <c r="F312" s="12" t="s">
        <v>65</v>
      </c>
      <c r="G312" s="14">
        <v>0</v>
      </c>
      <c r="H312" s="11" t="s">
        <v>16</v>
      </c>
      <c r="I312" s="14" t="s">
        <v>17</v>
      </c>
      <c r="J312" s="16">
        <v>1</v>
      </c>
      <c r="K312" s="24">
        <v>8647</v>
      </c>
      <c r="L312" s="21">
        <f t="shared" si="2"/>
        <v>8647</v>
      </c>
    </row>
    <row r="313" spans="1:12" ht="25.5" x14ac:dyDescent="0.2">
      <c r="A313" s="9" t="s">
        <v>14</v>
      </c>
      <c r="B313" s="10">
        <v>630</v>
      </c>
      <c r="C313" s="11" t="s">
        <v>317</v>
      </c>
      <c r="D313" s="12">
        <v>29901900080805</v>
      </c>
      <c r="E313" s="13" t="s">
        <v>135</v>
      </c>
      <c r="F313" s="12" t="s">
        <v>54</v>
      </c>
      <c r="G313" s="14">
        <v>0</v>
      </c>
      <c r="H313" s="11" t="s">
        <v>16</v>
      </c>
      <c r="I313" s="14" t="s">
        <v>17</v>
      </c>
      <c r="J313" s="16">
        <v>12</v>
      </c>
      <c r="K313" s="24">
        <v>6798</v>
      </c>
      <c r="L313" s="21">
        <f t="shared" si="2"/>
        <v>81576</v>
      </c>
    </row>
    <row r="314" spans="1:12" ht="25.5" x14ac:dyDescent="0.2">
      <c r="A314" s="9" t="s">
        <v>14</v>
      </c>
      <c r="B314" s="10">
        <v>630</v>
      </c>
      <c r="C314" s="11" t="s">
        <v>317</v>
      </c>
      <c r="D314" s="12">
        <v>29901900081005</v>
      </c>
      <c r="E314" s="13" t="s">
        <v>73</v>
      </c>
      <c r="F314" s="12" t="s">
        <v>54</v>
      </c>
      <c r="G314" s="14">
        <v>0</v>
      </c>
      <c r="H314" s="11" t="s">
        <v>16</v>
      </c>
      <c r="I314" s="14" t="s">
        <v>17</v>
      </c>
      <c r="J314" s="16">
        <v>25</v>
      </c>
      <c r="K314" s="24">
        <v>3704</v>
      </c>
      <c r="L314" s="21">
        <f t="shared" si="2"/>
        <v>92600</v>
      </c>
    </row>
    <row r="315" spans="1:12" ht="25.5" x14ac:dyDescent="0.2">
      <c r="A315" s="9" t="s">
        <v>14</v>
      </c>
      <c r="B315" s="10">
        <v>630</v>
      </c>
      <c r="C315" s="11" t="s">
        <v>317</v>
      </c>
      <c r="D315" s="12">
        <v>29901900090201</v>
      </c>
      <c r="E315" s="13" t="s">
        <v>176</v>
      </c>
      <c r="F315" s="12" t="s">
        <v>69</v>
      </c>
      <c r="G315" s="14">
        <v>0</v>
      </c>
      <c r="H315" s="11" t="s">
        <v>16</v>
      </c>
      <c r="I315" s="14" t="s">
        <v>17</v>
      </c>
      <c r="J315" s="16">
        <v>20</v>
      </c>
      <c r="K315" s="24">
        <v>2754</v>
      </c>
      <c r="L315" s="21">
        <f t="shared" si="2"/>
        <v>55080</v>
      </c>
    </row>
    <row r="316" spans="1:12" ht="25.5" x14ac:dyDescent="0.2">
      <c r="A316" s="9" t="s">
        <v>14</v>
      </c>
      <c r="B316" s="10">
        <v>630</v>
      </c>
      <c r="C316" s="11" t="s">
        <v>317</v>
      </c>
      <c r="D316" s="12">
        <v>29901900090201</v>
      </c>
      <c r="E316" s="13" t="s">
        <v>176</v>
      </c>
      <c r="F316" s="12" t="s">
        <v>69</v>
      </c>
      <c r="G316" s="14">
        <v>0</v>
      </c>
      <c r="H316" s="11" t="s">
        <v>16</v>
      </c>
      <c r="I316" s="14" t="s">
        <v>17</v>
      </c>
      <c r="J316" s="16">
        <v>16</v>
      </c>
      <c r="K316" s="24">
        <v>465</v>
      </c>
      <c r="L316" s="21">
        <f t="shared" si="2"/>
        <v>7440</v>
      </c>
    </row>
    <row r="317" spans="1:12" ht="25.5" x14ac:dyDescent="0.2">
      <c r="A317" s="9" t="s">
        <v>14</v>
      </c>
      <c r="B317" s="10">
        <v>630</v>
      </c>
      <c r="C317" s="11" t="s">
        <v>317</v>
      </c>
      <c r="D317" s="12" t="s">
        <v>297</v>
      </c>
      <c r="E317" s="13" t="s">
        <v>186</v>
      </c>
      <c r="F317" s="12" t="s">
        <v>71</v>
      </c>
      <c r="G317" s="14">
        <v>0</v>
      </c>
      <c r="H317" s="11" t="s">
        <v>16</v>
      </c>
      <c r="I317" s="14" t="s">
        <v>17</v>
      </c>
      <c r="J317" s="16">
        <v>85</v>
      </c>
      <c r="K317" s="24">
        <v>5590</v>
      </c>
      <c r="L317" s="21">
        <f t="shared" si="2"/>
        <v>475150</v>
      </c>
    </row>
    <row r="318" spans="1:12" ht="25.5" x14ac:dyDescent="0.2">
      <c r="A318" s="9" t="s">
        <v>14</v>
      </c>
      <c r="B318" s="10">
        <v>630</v>
      </c>
      <c r="C318" s="11" t="s">
        <v>317</v>
      </c>
      <c r="D318" s="12">
        <v>29903001000001</v>
      </c>
      <c r="E318" s="13" t="s">
        <v>260</v>
      </c>
      <c r="F318" s="12" t="s">
        <v>70</v>
      </c>
      <c r="G318" s="14">
        <v>0</v>
      </c>
      <c r="H318" s="11" t="s">
        <v>16</v>
      </c>
      <c r="I318" s="14" t="s">
        <v>17</v>
      </c>
      <c r="J318" s="16">
        <v>172</v>
      </c>
      <c r="K318" s="24">
        <v>855</v>
      </c>
      <c r="L318" s="21">
        <f t="shared" si="2"/>
        <v>147060</v>
      </c>
    </row>
    <row r="319" spans="1:12" ht="25.5" x14ac:dyDescent="0.2">
      <c r="A319" s="9" t="s">
        <v>14</v>
      </c>
      <c r="B319" s="10">
        <v>630</v>
      </c>
      <c r="C319" s="11" t="s">
        <v>317</v>
      </c>
      <c r="D319" s="12">
        <v>29903001000001</v>
      </c>
      <c r="E319" s="13" t="s">
        <v>299</v>
      </c>
      <c r="F319" s="12" t="s">
        <v>54</v>
      </c>
      <c r="G319" s="14">
        <v>0</v>
      </c>
      <c r="H319" s="11" t="s">
        <v>16</v>
      </c>
      <c r="I319" s="14" t="s">
        <v>17</v>
      </c>
      <c r="J319" s="16">
        <v>88</v>
      </c>
      <c r="K319" s="24">
        <v>945</v>
      </c>
      <c r="L319" s="21">
        <f t="shared" si="2"/>
        <v>83160</v>
      </c>
    </row>
    <row r="320" spans="1:12" ht="25.5" x14ac:dyDescent="0.2">
      <c r="A320" s="9" t="s">
        <v>14</v>
      </c>
      <c r="B320" s="10">
        <v>630</v>
      </c>
      <c r="C320" s="11" t="s">
        <v>317</v>
      </c>
      <c r="D320" s="12">
        <v>29903001000002</v>
      </c>
      <c r="E320" s="13" t="s">
        <v>189</v>
      </c>
      <c r="F320" s="12" t="s">
        <v>54</v>
      </c>
      <c r="G320" s="14">
        <v>0</v>
      </c>
      <c r="H320" s="11" t="s">
        <v>16</v>
      </c>
      <c r="I320" s="14" t="s">
        <v>17</v>
      </c>
      <c r="J320" s="16">
        <v>242</v>
      </c>
      <c r="K320" s="24">
        <v>645</v>
      </c>
      <c r="L320" s="21">
        <f t="shared" si="2"/>
        <v>156090</v>
      </c>
    </row>
    <row r="321" spans="1:12" ht="25.5" x14ac:dyDescent="0.2">
      <c r="A321" s="9" t="s">
        <v>14</v>
      </c>
      <c r="B321" s="10">
        <v>630</v>
      </c>
      <c r="C321" s="11" t="s">
        <v>317</v>
      </c>
      <c r="D321" s="12">
        <v>29903001000005</v>
      </c>
      <c r="E321" s="13" t="s">
        <v>188</v>
      </c>
      <c r="F321" s="12" t="s">
        <v>54</v>
      </c>
      <c r="G321" s="14">
        <v>0</v>
      </c>
      <c r="H321" s="11" t="s">
        <v>16</v>
      </c>
      <c r="I321" s="14" t="s">
        <v>17</v>
      </c>
      <c r="J321" s="16">
        <v>32</v>
      </c>
      <c r="K321" s="24">
        <v>2000</v>
      </c>
      <c r="L321" s="21">
        <f t="shared" si="2"/>
        <v>64000</v>
      </c>
    </row>
    <row r="322" spans="1:12" ht="25.5" x14ac:dyDescent="0.2">
      <c r="A322" s="9" t="s">
        <v>14</v>
      </c>
      <c r="B322" s="10">
        <v>630</v>
      </c>
      <c r="C322" s="11" t="s">
        <v>317</v>
      </c>
      <c r="D322" s="12">
        <v>29903001000005</v>
      </c>
      <c r="E322" s="13" t="s">
        <v>188</v>
      </c>
      <c r="F322" s="12" t="s">
        <v>54</v>
      </c>
      <c r="G322" s="14">
        <v>0</v>
      </c>
      <c r="H322" s="11" t="s">
        <v>16</v>
      </c>
      <c r="I322" s="14" t="s">
        <v>17</v>
      </c>
      <c r="J322" s="16">
        <v>17</v>
      </c>
      <c r="K322" s="24">
        <v>2125</v>
      </c>
      <c r="L322" s="21">
        <f t="shared" si="2"/>
        <v>36125</v>
      </c>
    </row>
    <row r="323" spans="1:12" ht="38.25" x14ac:dyDescent="0.2">
      <c r="A323" s="9" t="s">
        <v>14</v>
      </c>
      <c r="B323" s="10">
        <v>630</v>
      </c>
      <c r="C323" s="11" t="s">
        <v>317</v>
      </c>
      <c r="D323" s="12">
        <v>29903001001200</v>
      </c>
      <c r="E323" s="13" t="s">
        <v>195</v>
      </c>
      <c r="F323" s="12" t="s">
        <v>59</v>
      </c>
      <c r="G323" s="14">
        <v>0</v>
      </c>
      <c r="H323" s="11" t="s">
        <v>16</v>
      </c>
      <c r="I323" s="14" t="s">
        <v>17</v>
      </c>
      <c r="J323" s="16">
        <v>200</v>
      </c>
      <c r="K323" s="24">
        <v>3495</v>
      </c>
      <c r="L323" s="21">
        <f t="shared" si="2"/>
        <v>699000</v>
      </c>
    </row>
    <row r="324" spans="1:12" ht="38.25" x14ac:dyDescent="0.2">
      <c r="A324" s="9" t="s">
        <v>14</v>
      </c>
      <c r="B324" s="10">
        <v>630</v>
      </c>
      <c r="C324" s="11" t="s">
        <v>317</v>
      </c>
      <c r="D324" s="12">
        <v>29903001001200</v>
      </c>
      <c r="E324" s="13" t="s">
        <v>195</v>
      </c>
      <c r="F324" s="12" t="s">
        <v>59</v>
      </c>
      <c r="G324" s="14">
        <v>0</v>
      </c>
      <c r="H324" s="11" t="s">
        <v>16</v>
      </c>
      <c r="I324" s="14" t="s">
        <v>17</v>
      </c>
      <c r="J324" s="16">
        <v>134</v>
      </c>
      <c r="K324" s="24">
        <v>3350</v>
      </c>
      <c r="L324" s="21">
        <f t="shared" si="2"/>
        <v>448900</v>
      </c>
    </row>
    <row r="325" spans="1:12" ht="25.5" x14ac:dyDescent="0.2">
      <c r="A325" s="9" t="s">
        <v>14</v>
      </c>
      <c r="B325" s="10">
        <v>630</v>
      </c>
      <c r="C325" s="11" t="s">
        <v>317</v>
      </c>
      <c r="D325" s="12">
        <v>29903001025010</v>
      </c>
      <c r="E325" s="13" t="s">
        <v>190</v>
      </c>
      <c r="F325" s="12" t="s">
        <v>54</v>
      </c>
      <c r="G325" s="14">
        <v>0</v>
      </c>
      <c r="H325" s="11" t="s">
        <v>16</v>
      </c>
      <c r="I325" s="14" t="s">
        <v>17</v>
      </c>
      <c r="J325" s="16">
        <v>500</v>
      </c>
      <c r="K325" s="24">
        <v>1023</v>
      </c>
      <c r="L325" s="21">
        <f t="shared" si="2"/>
        <v>511500</v>
      </c>
    </row>
    <row r="326" spans="1:12" ht="25.5" x14ac:dyDescent="0.2">
      <c r="A326" s="9" t="s">
        <v>14</v>
      </c>
      <c r="B326" s="10">
        <v>630</v>
      </c>
      <c r="C326" s="11" t="s">
        <v>317</v>
      </c>
      <c r="D326" s="12">
        <v>29903001025015</v>
      </c>
      <c r="E326" s="13" t="s">
        <v>191</v>
      </c>
      <c r="F326" s="12" t="s">
        <v>54</v>
      </c>
      <c r="G326" s="14">
        <v>0</v>
      </c>
      <c r="H326" s="11" t="s">
        <v>16</v>
      </c>
      <c r="I326" s="14" t="s">
        <v>17</v>
      </c>
      <c r="J326" s="16">
        <v>202</v>
      </c>
      <c r="K326" s="24">
        <v>1088</v>
      </c>
      <c r="L326" s="21">
        <f t="shared" si="2"/>
        <v>219776</v>
      </c>
    </row>
    <row r="327" spans="1:12" ht="38.25" x14ac:dyDescent="0.2">
      <c r="A327" s="9" t="s">
        <v>14</v>
      </c>
      <c r="B327" s="10">
        <v>630</v>
      </c>
      <c r="C327" s="11" t="s">
        <v>317</v>
      </c>
      <c r="D327" s="12">
        <v>29903001030015</v>
      </c>
      <c r="E327" s="13" t="s">
        <v>196</v>
      </c>
      <c r="F327" s="12" t="s">
        <v>59</v>
      </c>
      <c r="G327" s="14">
        <v>0</v>
      </c>
      <c r="H327" s="11" t="s">
        <v>16</v>
      </c>
      <c r="I327" s="14" t="s">
        <v>17</v>
      </c>
      <c r="J327" s="16">
        <v>300</v>
      </c>
      <c r="K327" s="24">
        <v>3665</v>
      </c>
      <c r="L327" s="21">
        <f t="shared" si="2"/>
        <v>1099500</v>
      </c>
    </row>
    <row r="328" spans="1:12" ht="38.25" x14ac:dyDescent="0.2">
      <c r="A328" s="9" t="s">
        <v>14</v>
      </c>
      <c r="B328" s="10">
        <v>630</v>
      </c>
      <c r="C328" s="11" t="s">
        <v>317</v>
      </c>
      <c r="D328" s="12">
        <v>29903001030015</v>
      </c>
      <c r="E328" s="13" t="s">
        <v>196</v>
      </c>
      <c r="F328" s="12" t="s">
        <v>59</v>
      </c>
      <c r="G328" s="14">
        <v>0</v>
      </c>
      <c r="H328" s="11" t="s">
        <v>16</v>
      </c>
      <c r="I328" s="14" t="s">
        <v>17</v>
      </c>
      <c r="J328" s="16">
        <v>200</v>
      </c>
      <c r="K328" s="24">
        <v>3690</v>
      </c>
      <c r="L328" s="21">
        <f t="shared" si="2"/>
        <v>738000</v>
      </c>
    </row>
    <row r="329" spans="1:12" ht="38.25" x14ac:dyDescent="0.2">
      <c r="A329" s="9" t="s">
        <v>14</v>
      </c>
      <c r="B329" s="10">
        <v>630</v>
      </c>
      <c r="C329" s="11" t="s">
        <v>317</v>
      </c>
      <c r="D329" s="12">
        <v>29903001125030</v>
      </c>
      <c r="E329" s="13" t="s">
        <v>197</v>
      </c>
      <c r="F329" s="12" t="s">
        <v>60</v>
      </c>
      <c r="G329" s="14">
        <v>0</v>
      </c>
      <c r="H329" s="11" t="s">
        <v>16</v>
      </c>
      <c r="I329" s="14" t="s">
        <v>17</v>
      </c>
      <c r="J329" s="16">
        <v>200</v>
      </c>
      <c r="K329" s="24">
        <v>3981</v>
      </c>
      <c r="L329" s="21">
        <f t="shared" si="2"/>
        <v>796200</v>
      </c>
    </row>
    <row r="330" spans="1:12" ht="38.25" x14ac:dyDescent="0.2">
      <c r="A330" s="9" t="s">
        <v>14</v>
      </c>
      <c r="B330" s="10">
        <v>630</v>
      </c>
      <c r="C330" s="11" t="s">
        <v>317</v>
      </c>
      <c r="D330" s="12">
        <v>29903001125030</v>
      </c>
      <c r="E330" s="13" t="s">
        <v>197</v>
      </c>
      <c r="F330" s="12" t="s">
        <v>60</v>
      </c>
      <c r="G330" s="14">
        <v>0</v>
      </c>
      <c r="H330" s="11" t="s">
        <v>16</v>
      </c>
      <c r="I330" s="14" t="s">
        <v>17</v>
      </c>
      <c r="J330" s="16">
        <v>200</v>
      </c>
      <c r="K330" s="24">
        <v>2295</v>
      </c>
      <c r="L330" s="21">
        <f t="shared" si="2"/>
        <v>459000</v>
      </c>
    </row>
    <row r="331" spans="1:12" ht="38.25" x14ac:dyDescent="0.2">
      <c r="A331" s="9" t="s">
        <v>14</v>
      </c>
      <c r="B331" s="10">
        <v>630</v>
      </c>
      <c r="C331" s="11" t="s">
        <v>317</v>
      </c>
      <c r="D331" s="12">
        <v>29903001125040</v>
      </c>
      <c r="E331" s="13" t="s">
        <v>198</v>
      </c>
      <c r="F331" s="12" t="s">
        <v>60</v>
      </c>
      <c r="G331" s="14">
        <v>0</v>
      </c>
      <c r="H331" s="11" t="s">
        <v>16</v>
      </c>
      <c r="I331" s="14" t="s">
        <v>17</v>
      </c>
      <c r="J331" s="16">
        <v>67</v>
      </c>
      <c r="K331" s="24">
        <v>4576</v>
      </c>
      <c r="L331" s="21">
        <f t="shared" si="2"/>
        <v>306592</v>
      </c>
    </row>
    <row r="332" spans="1:12" ht="38.25" x14ac:dyDescent="0.2">
      <c r="A332" s="9" t="s">
        <v>14</v>
      </c>
      <c r="B332" s="10">
        <v>630</v>
      </c>
      <c r="C332" s="11" t="s">
        <v>317</v>
      </c>
      <c r="D332" s="12">
        <v>29903001125040</v>
      </c>
      <c r="E332" s="13" t="s">
        <v>198</v>
      </c>
      <c r="F332" s="12" t="s">
        <v>60</v>
      </c>
      <c r="G332" s="14">
        <v>0</v>
      </c>
      <c r="H332" s="11" t="s">
        <v>16</v>
      </c>
      <c r="I332" s="14" t="s">
        <v>17</v>
      </c>
      <c r="J332" s="16">
        <v>220</v>
      </c>
      <c r="K332" s="24">
        <v>2820</v>
      </c>
      <c r="L332" s="21">
        <f t="shared" si="2"/>
        <v>620400</v>
      </c>
    </row>
    <row r="333" spans="1:12" ht="25.5" x14ac:dyDescent="0.2">
      <c r="A333" s="9" t="s">
        <v>14</v>
      </c>
      <c r="B333" s="10">
        <v>630</v>
      </c>
      <c r="C333" s="11" t="s">
        <v>317</v>
      </c>
      <c r="D333" s="12">
        <v>29903005000002</v>
      </c>
      <c r="E333" s="13" t="s">
        <v>222</v>
      </c>
      <c r="F333" s="12" t="s">
        <v>54</v>
      </c>
      <c r="G333" s="14">
        <v>0</v>
      </c>
      <c r="H333" s="11" t="s">
        <v>16</v>
      </c>
      <c r="I333" s="14" t="s">
        <v>17</v>
      </c>
      <c r="J333" s="16">
        <v>108</v>
      </c>
      <c r="K333" s="24">
        <v>942</v>
      </c>
      <c r="L333" s="21">
        <f t="shared" si="2"/>
        <v>101736</v>
      </c>
    </row>
    <row r="334" spans="1:12" ht="25.5" x14ac:dyDescent="0.2">
      <c r="A334" s="9" t="s">
        <v>14</v>
      </c>
      <c r="B334" s="10">
        <v>630</v>
      </c>
      <c r="C334" s="11" t="s">
        <v>317</v>
      </c>
      <c r="D334" s="12">
        <v>29903005000010</v>
      </c>
      <c r="E334" s="13" t="s">
        <v>223</v>
      </c>
      <c r="F334" s="12" t="s">
        <v>54</v>
      </c>
      <c r="G334" s="14">
        <v>0</v>
      </c>
      <c r="H334" s="11" t="s">
        <v>16</v>
      </c>
      <c r="I334" s="14" t="s">
        <v>17</v>
      </c>
      <c r="J334" s="16">
        <v>28</v>
      </c>
      <c r="K334" s="24">
        <v>2150</v>
      </c>
      <c r="L334" s="21">
        <f t="shared" si="2"/>
        <v>60200</v>
      </c>
    </row>
    <row r="335" spans="1:12" ht="25.5" x14ac:dyDescent="0.2">
      <c r="A335" s="9" t="s">
        <v>14</v>
      </c>
      <c r="B335" s="10">
        <v>630</v>
      </c>
      <c r="C335" s="11" t="s">
        <v>317</v>
      </c>
      <c r="D335" s="12">
        <v>29903005000020</v>
      </c>
      <c r="E335" s="13" t="s">
        <v>224</v>
      </c>
      <c r="F335" s="12" t="s">
        <v>54</v>
      </c>
      <c r="G335" s="14">
        <v>0</v>
      </c>
      <c r="H335" s="11" t="s">
        <v>16</v>
      </c>
      <c r="I335" s="14" t="s">
        <v>17</v>
      </c>
      <c r="J335" s="16">
        <v>92</v>
      </c>
      <c r="K335" s="24">
        <v>1653</v>
      </c>
      <c r="L335" s="21">
        <f t="shared" si="2"/>
        <v>152076</v>
      </c>
    </row>
    <row r="336" spans="1:12" ht="25.5" x14ac:dyDescent="0.2">
      <c r="A336" s="9" t="s">
        <v>14</v>
      </c>
      <c r="B336" s="10">
        <v>630</v>
      </c>
      <c r="C336" s="11" t="s">
        <v>317</v>
      </c>
      <c r="D336" s="12">
        <v>29903005000060</v>
      </c>
      <c r="E336" s="13" t="s">
        <v>226</v>
      </c>
      <c r="F336" s="12" t="s">
        <v>54</v>
      </c>
      <c r="G336" s="14">
        <v>0</v>
      </c>
      <c r="H336" s="11" t="s">
        <v>16</v>
      </c>
      <c r="I336" s="14" t="s">
        <v>17</v>
      </c>
      <c r="J336" s="16">
        <v>19</v>
      </c>
      <c r="K336" s="24">
        <v>4315</v>
      </c>
      <c r="L336" s="21">
        <f t="shared" si="2"/>
        <v>81985</v>
      </c>
    </row>
    <row r="337" spans="1:12" ht="25.5" x14ac:dyDescent="0.2">
      <c r="A337" s="9" t="s">
        <v>14</v>
      </c>
      <c r="B337" s="10">
        <v>630</v>
      </c>
      <c r="C337" s="11" t="s">
        <v>317</v>
      </c>
      <c r="D337" s="12">
        <v>29903005000080</v>
      </c>
      <c r="E337" s="13" t="s">
        <v>227</v>
      </c>
      <c r="F337" s="12" t="s">
        <v>54</v>
      </c>
      <c r="G337" s="14">
        <v>0</v>
      </c>
      <c r="H337" s="11" t="s">
        <v>16</v>
      </c>
      <c r="I337" s="14" t="s">
        <v>17</v>
      </c>
      <c r="J337" s="16">
        <v>30</v>
      </c>
      <c r="K337" s="24">
        <v>5154</v>
      </c>
      <c r="L337" s="21">
        <f t="shared" si="2"/>
        <v>154620</v>
      </c>
    </row>
    <row r="338" spans="1:12" ht="25.5" x14ac:dyDescent="0.2">
      <c r="A338" s="9" t="s">
        <v>14</v>
      </c>
      <c r="B338" s="10">
        <v>630</v>
      </c>
      <c r="C338" s="11" t="s">
        <v>317</v>
      </c>
      <c r="D338" s="12">
        <v>29903005003080</v>
      </c>
      <c r="E338" s="13" t="s">
        <v>229</v>
      </c>
      <c r="F338" s="12" t="s">
        <v>54</v>
      </c>
      <c r="G338" s="14">
        <v>0</v>
      </c>
      <c r="H338" s="11" t="s">
        <v>16</v>
      </c>
      <c r="I338" s="14" t="s">
        <v>17</v>
      </c>
      <c r="J338" s="16">
        <v>5</v>
      </c>
      <c r="K338" s="24">
        <v>1568</v>
      </c>
      <c r="L338" s="21">
        <f t="shared" si="2"/>
        <v>7840</v>
      </c>
    </row>
    <row r="339" spans="1:12" ht="25.5" x14ac:dyDescent="0.2">
      <c r="A339" s="9" t="s">
        <v>14</v>
      </c>
      <c r="B339" s="10">
        <v>630</v>
      </c>
      <c r="C339" s="11" t="s">
        <v>317</v>
      </c>
      <c r="D339" s="12">
        <v>29903005003180</v>
      </c>
      <c r="E339" s="13" t="s">
        <v>228</v>
      </c>
      <c r="F339" s="12" t="s">
        <v>54</v>
      </c>
      <c r="G339" s="14">
        <v>0</v>
      </c>
      <c r="H339" s="11" t="s">
        <v>16</v>
      </c>
      <c r="I339" s="14" t="s">
        <v>17</v>
      </c>
      <c r="J339" s="16">
        <v>7</v>
      </c>
      <c r="K339" s="24">
        <v>1651</v>
      </c>
      <c r="L339" s="21">
        <f t="shared" si="2"/>
        <v>11557</v>
      </c>
    </row>
    <row r="340" spans="1:12" ht="25.5" x14ac:dyDescent="0.2">
      <c r="A340" s="9" t="s">
        <v>14</v>
      </c>
      <c r="B340" s="10">
        <v>630</v>
      </c>
      <c r="C340" s="11" t="s">
        <v>317</v>
      </c>
      <c r="D340" s="12">
        <v>29903005030005</v>
      </c>
      <c r="E340" s="13" t="s">
        <v>225</v>
      </c>
      <c r="F340" s="12" t="s">
        <v>54</v>
      </c>
      <c r="G340" s="14">
        <v>0</v>
      </c>
      <c r="H340" s="11" t="s">
        <v>16</v>
      </c>
      <c r="I340" s="14" t="s">
        <v>17</v>
      </c>
      <c r="J340" s="16">
        <v>20</v>
      </c>
      <c r="K340" s="24">
        <v>2324</v>
      </c>
      <c r="L340" s="21">
        <f t="shared" si="2"/>
        <v>46480</v>
      </c>
    </row>
    <row r="341" spans="1:12" ht="25.5" x14ac:dyDescent="0.2">
      <c r="A341" s="9" t="s">
        <v>14</v>
      </c>
      <c r="B341" s="10">
        <v>630</v>
      </c>
      <c r="C341" s="11" t="s">
        <v>317</v>
      </c>
      <c r="D341" s="12">
        <v>29903010000001</v>
      </c>
      <c r="E341" s="13" t="s">
        <v>215</v>
      </c>
      <c r="F341" s="12" t="s">
        <v>54</v>
      </c>
      <c r="G341" s="14">
        <v>0</v>
      </c>
      <c r="H341" s="11" t="s">
        <v>16</v>
      </c>
      <c r="I341" s="14" t="s">
        <v>17</v>
      </c>
      <c r="J341" s="16">
        <v>8</v>
      </c>
      <c r="K341" s="24">
        <v>2212</v>
      </c>
      <c r="L341" s="21">
        <f t="shared" si="2"/>
        <v>17696</v>
      </c>
    </row>
    <row r="342" spans="1:12" ht="25.5" x14ac:dyDescent="0.2">
      <c r="A342" s="9" t="s">
        <v>14</v>
      </c>
      <c r="B342" s="10">
        <v>630</v>
      </c>
      <c r="C342" s="11" t="s">
        <v>317</v>
      </c>
      <c r="D342" s="12">
        <v>29903015000004</v>
      </c>
      <c r="E342" s="13" t="s">
        <v>300</v>
      </c>
      <c r="F342" s="12" t="s">
        <v>305</v>
      </c>
      <c r="G342" s="14">
        <v>0</v>
      </c>
      <c r="H342" s="11" t="s">
        <v>16</v>
      </c>
      <c r="I342" s="14" t="s">
        <v>17</v>
      </c>
      <c r="J342" s="16">
        <v>40</v>
      </c>
      <c r="K342" s="24">
        <v>2334</v>
      </c>
      <c r="L342" s="21">
        <f t="shared" si="2"/>
        <v>93360</v>
      </c>
    </row>
    <row r="343" spans="1:12" ht="25.5" x14ac:dyDescent="0.2">
      <c r="A343" s="9" t="s">
        <v>14</v>
      </c>
      <c r="B343" s="10">
        <v>630</v>
      </c>
      <c r="C343" s="11" t="s">
        <v>317</v>
      </c>
      <c r="D343" s="12">
        <v>29903015000052</v>
      </c>
      <c r="E343" s="13" t="s">
        <v>232</v>
      </c>
      <c r="F343" s="12" t="s">
        <v>271</v>
      </c>
      <c r="G343" s="14">
        <v>0</v>
      </c>
      <c r="H343" s="11" t="s">
        <v>16</v>
      </c>
      <c r="I343" s="14" t="s">
        <v>17</v>
      </c>
      <c r="J343" s="16">
        <v>55</v>
      </c>
      <c r="K343" s="24">
        <v>16025</v>
      </c>
      <c r="L343" s="21">
        <f t="shared" ref="L343:L406" si="3">+K343*J343</f>
        <v>881375</v>
      </c>
    </row>
    <row r="344" spans="1:12" ht="25.5" x14ac:dyDescent="0.2">
      <c r="A344" s="9" t="s">
        <v>14</v>
      </c>
      <c r="B344" s="10">
        <v>630</v>
      </c>
      <c r="C344" s="11" t="s">
        <v>317</v>
      </c>
      <c r="D344" s="12">
        <v>29903015000282</v>
      </c>
      <c r="E344" s="13" t="s">
        <v>230</v>
      </c>
      <c r="F344" s="12" t="s">
        <v>271</v>
      </c>
      <c r="G344" s="14">
        <v>0</v>
      </c>
      <c r="H344" s="11" t="s">
        <v>16</v>
      </c>
      <c r="I344" s="14" t="s">
        <v>17</v>
      </c>
      <c r="J344" s="16">
        <v>278</v>
      </c>
      <c r="K344" s="24">
        <v>2500</v>
      </c>
      <c r="L344" s="21">
        <f t="shared" si="3"/>
        <v>695000</v>
      </c>
    </row>
    <row r="345" spans="1:12" ht="25.5" x14ac:dyDescent="0.2">
      <c r="A345" s="9" t="s">
        <v>14</v>
      </c>
      <c r="B345" s="10">
        <v>630</v>
      </c>
      <c r="C345" s="11" t="s">
        <v>317</v>
      </c>
      <c r="D345" s="12">
        <v>29903015175056</v>
      </c>
      <c r="E345" s="13" t="s">
        <v>231</v>
      </c>
      <c r="F345" s="12" t="s">
        <v>271</v>
      </c>
      <c r="G345" s="14">
        <v>0</v>
      </c>
      <c r="H345" s="11" t="s">
        <v>16</v>
      </c>
      <c r="I345" s="14" t="s">
        <v>17</v>
      </c>
      <c r="J345" s="16">
        <v>1000</v>
      </c>
      <c r="K345" s="24">
        <v>1945</v>
      </c>
      <c r="L345" s="21">
        <f t="shared" si="3"/>
        <v>1945000</v>
      </c>
    </row>
    <row r="346" spans="1:12" ht="25.5" x14ac:dyDescent="0.2">
      <c r="A346" s="9" t="s">
        <v>14</v>
      </c>
      <c r="B346" s="10">
        <v>630</v>
      </c>
      <c r="C346" s="11" t="s">
        <v>317</v>
      </c>
      <c r="D346" s="12">
        <v>29903025000005</v>
      </c>
      <c r="E346" s="13" t="s">
        <v>187</v>
      </c>
      <c r="F346" s="12" t="s">
        <v>54</v>
      </c>
      <c r="G346" s="14">
        <v>0</v>
      </c>
      <c r="H346" s="11" t="s">
        <v>16</v>
      </c>
      <c r="I346" s="14" t="s">
        <v>17</v>
      </c>
      <c r="J346" s="16">
        <v>52</v>
      </c>
      <c r="K346" s="24">
        <v>3800</v>
      </c>
      <c r="L346" s="21">
        <f t="shared" si="3"/>
        <v>197600</v>
      </c>
    </row>
    <row r="347" spans="1:12" ht="25.5" x14ac:dyDescent="0.2">
      <c r="A347" s="9" t="s">
        <v>14</v>
      </c>
      <c r="B347" s="10">
        <v>630</v>
      </c>
      <c r="C347" s="11" t="s">
        <v>317</v>
      </c>
      <c r="D347" s="12">
        <v>29903025000200</v>
      </c>
      <c r="E347" s="13" t="s">
        <v>243</v>
      </c>
      <c r="F347" s="12" t="s">
        <v>54</v>
      </c>
      <c r="G347" s="14">
        <v>0</v>
      </c>
      <c r="H347" s="11" t="s">
        <v>16</v>
      </c>
      <c r="I347" s="14" t="s">
        <v>17</v>
      </c>
      <c r="J347" s="16">
        <v>91</v>
      </c>
      <c r="K347" s="24">
        <v>390</v>
      </c>
      <c r="L347" s="21">
        <f t="shared" si="3"/>
        <v>35490</v>
      </c>
    </row>
    <row r="348" spans="1:12" ht="25.5" x14ac:dyDescent="0.2">
      <c r="A348" s="9" t="s">
        <v>14</v>
      </c>
      <c r="B348" s="10">
        <v>630</v>
      </c>
      <c r="C348" s="11" t="s">
        <v>317</v>
      </c>
      <c r="D348" s="12">
        <v>29903030000003</v>
      </c>
      <c r="E348" s="13" t="s">
        <v>211</v>
      </c>
      <c r="F348" s="12" t="s">
        <v>54</v>
      </c>
      <c r="G348" s="14">
        <v>0</v>
      </c>
      <c r="H348" s="11" t="s">
        <v>16</v>
      </c>
      <c r="I348" s="14" t="s">
        <v>17</v>
      </c>
      <c r="J348" s="16">
        <v>593</v>
      </c>
      <c r="K348" s="24">
        <v>520</v>
      </c>
      <c r="L348" s="21">
        <f t="shared" si="3"/>
        <v>308360</v>
      </c>
    </row>
    <row r="349" spans="1:12" ht="25.5" x14ac:dyDescent="0.2">
      <c r="A349" s="9" t="s">
        <v>14</v>
      </c>
      <c r="B349" s="10">
        <v>630</v>
      </c>
      <c r="C349" s="11" t="s">
        <v>317</v>
      </c>
      <c r="D349" s="12">
        <v>29903030000070</v>
      </c>
      <c r="E349" s="13" t="s">
        <v>212</v>
      </c>
      <c r="F349" s="12" t="s">
        <v>54</v>
      </c>
      <c r="G349" s="14">
        <v>0</v>
      </c>
      <c r="H349" s="11" t="s">
        <v>16</v>
      </c>
      <c r="I349" s="14" t="s">
        <v>17</v>
      </c>
      <c r="J349" s="16">
        <v>82</v>
      </c>
      <c r="K349" s="24">
        <v>224</v>
      </c>
      <c r="L349" s="21">
        <f t="shared" si="3"/>
        <v>18368</v>
      </c>
    </row>
    <row r="350" spans="1:12" ht="25.5" x14ac:dyDescent="0.2">
      <c r="A350" s="9" t="s">
        <v>14</v>
      </c>
      <c r="B350" s="10">
        <v>630</v>
      </c>
      <c r="C350" s="11" t="s">
        <v>317</v>
      </c>
      <c r="D350" s="12">
        <v>29903030050020</v>
      </c>
      <c r="E350" s="13" t="s">
        <v>209</v>
      </c>
      <c r="F350" s="12" t="s">
        <v>54</v>
      </c>
      <c r="G350" s="14">
        <v>0</v>
      </c>
      <c r="H350" s="11" t="s">
        <v>16</v>
      </c>
      <c r="I350" s="14" t="s">
        <v>17</v>
      </c>
      <c r="J350" s="16">
        <v>109</v>
      </c>
      <c r="K350" s="24">
        <v>659</v>
      </c>
      <c r="L350" s="21">
        <f t="shared" si="3"/>
        <v>71831</v>
      </c>
    </row>
    <row r="351" spans="1:12" ht="25.5" x14ac:dyDescent="0.2">
      <c r="A351" s="9" t="s">
        <v>14</v>
      </c>
      <c r="B351" s="10">
        <v>630</v>
      </c>
      <c r="C351" s="11" t="s">
        <v>317</v>
      </c>
      <c r="D351" s="12">
        <v>29903030050021</v>
      </c>
      <c r="E351" s="13" t="s">
        <v>210</v>
      </c>
      <c r="F351" s="12" t="s">
        <v>54</v>
      </c>
      <c r="G351" s="14">
        <v>0</v>
      </c>
      <c r="H351" s="11" t="s">
        <v>16</v>
      </c>
      <c r="I351" s="14" t="s">
        <v>17</v>
      </c>
      <c r="J351" s="16">
        <v>145</v>
      </c>
      <c r="K351" s="24">
        <v>718</v>
      </c>
      <c r="L351" s="21">
        <f t="shared" si="3"/>
        <v>104110</v>
      </c>
    </row>
    <row r="352" spans="1:12" ht="25.5" x14ac:dyDescent="0.2">
      <c r="A352" s="9" t="s">
        <v>14</v>
      </c>
      <c r="B352" s="10">
        <v>630</v>
      </c>
      <c r="C352" s="11" t="s">
        <v>317</v>
      </c>
      <c r="D352" s="12">
        <v>29903035000500</v>
      </c>
      <c r="E352" s="13" t="s">
        <v>221</v>
      </c>
      <c r="F352" s="12" t="s">
        <v>54</v>
      </c>
      <c r="G352" s="14">
        <v>0</v>
      </c>
      <c r="H352" s="11" t="s">
        <v>16</v>
      </c>
      <c r="I352" s="14" t="s">
        <v>17</v>
      </c>
      <c r="J352" s="16">
        <v>72</v>
      </c>
      <c r="K352" s="24">
        <v>1990</v>
      </c>
      <c r="L352" s="21">
        <f t="shared" si="3"/>
        <v>143280</v>
      </c>
    </row>
    <row r="353" spans="1:12" ht="25.5" x14ac:dyDescent="0.2">
      <c r="A353" s="9" t="s">
        <v>14</v>
      </c>
      <c r="B353" s="10">
        <v>630</v>
      </c>
      <c r="C353" s="11" t="s">
        <v>317</v>
      </c>
      <c r="D353" s="12">
        <v>29903035001005</v>
      </c>
      <c r="E353" s="13" t="s">
        <v>218</v>
      </c>
      <c r="F353" s="12" t="s">
        <v>54</v>
      </c>
      <c r="G353" s="14">
        <v>0</v>
      </c>
      <c r="H353" s="11" t="s">
        <v>16</v>
      </c>
      <c r="I353" s="14" t="s">
        <v>17</v>
      </c>
      <c r="J353" s="16">
        <v>62</v>
      </c>
      <c r="K353" s="24">
        <v>659</v>
      </c>
      <c r="L353" s="21">
        <f t="shared" si="3"/>
        <v>40858</v>
      </c>
    </row>
    <row r="354" spans="1:12" ht="25.5" x14ac:dyDescent="0.2">
      <c r="A354" s="9" t="s">
        <v>14</v>
      </c>
      <c r="B354" s="10">
        <v>630</v>
      </c>
      <c r="C354" s="11" t="s">
        <v>317</v>
      </c>
      <c r="D354" s="12">
        <v>29903035001010</v>
      </c>
      <c r="E354" s="13" t="s">
        <v>219</v>
      </c>
      <c r="F354" s="12" t="s">
        <v>54</v>
      </c>
      <c r="G354" s="14">
        <v>0</v>
      </c>
      <c r="H354" s="11" t="s">
        <v>16</v>
      </c>
      <c r="I354" s="14" t="s">
        <v>17</v>
      </c>
      <c r="J354" s="16">
        <v>61</v>
      </c>
      <c r="K354" s="24">
        <v>718</v>
      </c>
      <c r="L354" s="21">
        <f t="shared" si="3"/>
        <v>43798</v>
      </c>
    </row>
    <row r="355" spans="1:12" ht="25.5" x14ac:dyDescent="0.2">
      <c r="A355" s="9" t="s">
        <v>14</v>
      </c>
      <c r="B355" s="10">
        <v>630</v>
      </c>
      <c r="C355" s="11" t="s">
        <v>317</v>
      </c>
      <c r="D355" s="12">
        <v>29903035075075</v>
      </c>
      <c r="E355" s="13" t="s">
        <v>220</v>
      </c>
      <c r="F355" s="12" t="s">
        <v>54</v>
      </c>
      <c r="G355" s="14">
        <v>0</v>
      </c>
      <c r="H355" s="11" t="s">
        <v>16</v>
      </c>
      <c r="I355" s="14" t="s">
        <v>17</v>
      </c>
      <c r="J355" s="16">
        <v>31</v>
      </c>
      <c r="K355" s="24">
        <v>280</v>
      </c>
      <c r="L355" s="21">
        <f t="shared" si="3"/>
        <v>8680</v>
      </c>
    </row>
    <row r="356" spans="1:12" ht="38.25" x14ac:dyDescent="0.2">
      <c r="A356" s="9" t="s">
        <v>14</v>
      </c>
      <c r="B356" s="10">
        <v>630</v>
      </c>
      <c r="C356" s="11" t="s">
        <v>317</v>
      </c>
      <c r="D356" s="12">
        <v>29903040007000</v>
      </c>
      <c r="E356" s="13" t="s">
        <v>193</v>
      </c>
      <c r="F356" s="12" t="s">
        <v>262</v>
      </c>
      <c r="G356" s="14">
        <v>0</v>
      </c>
      <c r="H356" s="11" t="s">
        <v>16</v>
      </c>
      <c r="I356" s="14" t="s">
        <v>17</v>
      </c>
      <c r="J356" s="16">
        <v>562</v>
      </c>
      <c r="K356" s="24">
        <v>894</v>
      </c>
      <c r="L356" s="21">
        <f t="shared" si="3"/>
        <v>502428</v>
      </c>
    </row>
    <row r="357" spans="1:12" ht="25.5" x14ac:dyDescent="0.2">
      <c r="A357" s="9" t="s">
        <v>14</v>
      </c>
      <c r="B357" s="10">
        <v>630</v>
      </c>
      <c r="C357" s="11" t="s">
        <v>317</v>
      </c>
      <c r="D357" s="12">
        <v>29903040007000</v>
      </c>
      <c r="E357" s="13" t="s">
        <v>193</v>
      </c>
      <c r="F357" s="12" t="s">
        <v>263</v>
      </c>
      <c r="G357" s="14">
        <v>0</v>
      </c>
      <c r="H357" s="11" t="s">
        <v>16</v>
      </c>
      <c r="I357" s="14" t="s">
        <v>17</v>
      </c>
      <c r="J357" s="16">
        <v>298</v>
      </c>
      <c r="K357" s="24">
        <v>981</v>
      </c>
      <c r="L357" s="21">
        <f t="shared" si="3"/>
        <v>292338</v>
      </c>
    </row>
    <row r="358" spans="1:12" ht="25.5" x14ac:dyDescent="0.2">
      <c r="A358" s="9" t="s">
        <v>14</v>
      </c>
      <c r="B358" s="10">
        <v>630</v>
      </c>
      <c r="C358" s="11" t="s">
        <v>317</v>
      </c>
      <c r="D358" s="12">
        <v>29903040007000</v>
      </c>
      <c r="E358" s="13" t="s">
        <v>193</v>
      </c>
      <c r="F358" s="12" t="s">
        <v>264</v>
      </c>
      <c r="G358" s="14">
        <v>0</v>
      </c>
      <c r="H358" s="11" t="s">
        <v>16</v>
      </c>
      <c r="I358" s="14" t="s">
        <v>17</v>
      </c>
      <c r="J358" s="16">
        <v>496</v>
      </c>
      <c r="K358" s="24">
        <v>1950</v>
      </c>
      <c r="L358" s="21">
        <f t="shared" si="3"/>
        <v>967200</v>
      </c>
    </row>
    <row r="359" spans="1:12" ht="38.25" x14ac:dyDescent="0.2">
      <c r="A359" s="9" t="s">
        <v>14</v>
      </c>
      <c r="B359" s="10">
        <v>630</v>
      </c>
      <c r="C359" s="11" t="s">
        <v>317</v>
      </c>
      <c r="D359" s="12">
        <v>29903040007000</v>
      </c>
      <c r="E359" s="13" t="s">
        <v>193</v>
      </c>
      <c r="F359" s="12" t="s">
        <v>262</v>
      </c>
      <c r="G359" s="14">
        <v>0</v>
      </c>
      <c r="H359" s="11" t="s">
        <v>16</v>
      </c>
      <c r="I359" s="14" t="s">
        <v>17</v>
      </c>
      <c r="J359" s="16">
        <v>530</v>
      </c>
      <c r="K359" s="24">
        <v>1275</v>
      </c>
      <c r="L359" s="21">
        <f t="shared" si="3"/>
        <v>675750</v>
      </c>
    </row>
    <row r="360" spans="1:12" ht="25.5" x14ac:dyDescent="0.2">
      <c r="A360" s="9" t="s">
        <v>14</v>
      </c>
      <c r="B360" s="10">
        <v>630</v>
      </c>
      <c r="C360" s="11" t="s">
        <v>317</v>
      </c>
      <c r="D360" s="12">
        <v>29903040011000</v>
      </c>
      <c r="E360" s="13" t="s">
        <v>192</v>
      </c>
      <c r="F360" s="12" t="s">
        <v>54</v>
      </c>
      <c r="G360" s="14">
        <v>0</v>
      </c>
      <c r="H360" s="11" t="s">
        <v>16</v>
      </c>
      <c r="I360" s="14" t="s">
        <v>17</v>
      </c>
      <c r="J360" s="16">
        <v>195</v>
      </c>
      <c r="K360" s="24">
        <v>480</v>
      </c>
      <c r="L360" s="21">
        <f t="shared" si="3"/>
        <v>93600</v>
      </c>
    </row>
    <row r="361" spans="1:12" ht="25.5" x14ac:dyDescent="0.2">
      <c r="A361" s="9" t="s">
        <v>14</v>
      </c>
      <c r="B361" s="10">
        <v>630</v>
      </c>
      <c r="C361" s="11" t="s">
        <v>317</v>
      </c>
      <c r="D361" s="12">
        <v>29903045000002</v>
      </c>
      <c r="E361" s="13" t="s">
        <v>199</v>
      </c>
      <c r="F361" s="12" t="s">
        <v>54</v>
      </c>
      <c r="G361" s="14">
        <v>0</v>
      </c>
      <c r="H361" s="11" t="s">
        <v>16</v>
      </c>
      <c r="I361" s="14" t="s">
        <v>17</v>
      </c>
      <c r="J361" s="16">
        <v>280</v>
      </c>
      <c r="K361" s="24">
        <v>131</v>
      </c>
      <c r="L361" s="21">
        <f t="shared" si="3"/>
        <v>36680</v>
      </c>
    </row>
    <row r="362" spans="1:12" ht="25.5" x14ac:dyDescent="0.2">
      <c r="A362" s="9" t="s">
        <v>14</v>
      </c>
      <c r="B362" s="10">
        <v>630</v>
      </c>
      <c r="C362" s="11" t="s">
        <v>317</v>
      </c>
      <c r="D362" s="12">
        <v>29903045000080</v>
      </c>
      <c r="E362" s="13" t="s">
        <v>301</v>
      </c>
      <c r="F362" s="12" t="s">
        <v>54</v>
      </c>
      <c r="G362" s="14">
        <v>0</v>
      </c>
      <c r="H362" s="11" t="s">
        <v>16</v>
      </c>
      <c r="I362" s="14" t="s">
        <v>17</v>
      </c>
      <c r="J362" s="16">
        <v>3350</v>
      </c>
      <c r="K362" s="24">
        <v>28</v>
      </c>
      <c r="L362" s="21">
        <f t="shared" si="3"/>
        <v>93800</v>
      </c>
    </row>
    <row r="363" spans="1:12" ht="25.5" x14ac:dyDescent="0.2">
      <c r="A363" s="9" t="s">
        <v>14</v>
      </c>
      <c r="B363" s="10">
        <v>630</v>
      </c>
      <c r="C363" s="11" t="s">
        <v>317</v>
      </c>
      <c r="D363" s="12">
        <v>29903045000080</v>
      </c>
      <c r="E363" s="13" t="s">
        <v>301</v>
      </c>
      <c r="F363" s="12" t="s">
        <v>54</v>
      </c>
      <c r="G363" s="14">
        <v>0</v>
      </c>
      <c r="H363" s="11" t="s">
        <v>16</v>
      </c>
      <c r="I363" s="14" t="s">
        <v>17</v>
      </c>
      <c r="J363" s="16">
        <v>103</v>
      </c>
      <c r="K363" s="24">
        <v>60</v>
      </c>
      <c r="L363" s="21">
        <f t="shared" si="3"/>
        <v>6180</v>
      </c>
    </row>
    <row r="364" spans="1:12" ht="38.25" x14ac:dyDescent="0.2">
      <c r="A364" s="9" t="s">
        <v>14</v>
      </c>
      <c r="B364" s="10">
        <v>630</v>
      </c>
      <c r="C364" s="11" t="s">
        <v>317</v>
      </c>
      <c r="D364" s="12">
        <v>29903045000340</v>
      </c>
      <c r="E364" s="13" t="s">
        <v>201</v>
      </c>
      <c r="F364" s="12" t="s">
        <v>265</v>
      </c>
      <c r="G364" s="14">
        <v>0</v>
      </c>
      <c r="H364" s="11" t="s">
        <v>16</v>
      </c>
      <c r="I364" s="14" t="s">
        <v>17</v>
      </c>
      <c r="J364" s="16">
        <v>100</v>
      </c>
      <c r="K364" s="24">
        <v>7140</v>
      </c>
      <c r="L364" s="21">
        <f t="shared" si="3"/>
        <v>714000</v>
      </c>
    </row>
    <row r="365" spans="1:12" ht="25.5" x14ac:dyDescent="0.2">
      <c r="A365" s="9" t="s">
        <v>14</v>
      </c>
      <c r="B365" s="10">
        <v>630</v>
      </c>
      <c r="C365" s="11" t="s">
        <v>317</v>
      </c>
      <c r="D365" s="12">
        <v>29903045000535</v>
      </c>
      <c r="E365" s="13" t="s">
        <v>204</v>
      </c>
      <c r="F365" s="12" t="s">
        <v>54</v>
      </c>
      <c r="G365" s="14">
        <v>0</v>
      </c>
      <c r="H365" s="11" t="s">
        <v>16</v>
      </c>
      <c r="I365" s="14" t="s">
        <v>17</v>
      </c>
      <c r="J365" s="16">
        <v>208</v>
      </c>
      <c r="K365" s="24">
        <v>205</v>
      </c>
      <c r="L365" s="21">
        <f t="shared" si="3"/>
        <v>42640</v>
      </c>
    </row>
    <row r="366" spans="1:12" ht="25.5" x14ac:dyDescent="0.2">
      <c r="A366" s="9" t="s">
        <v>14</v>
      </c>
      <c r="B366" s="10">
        <v>630</v>
      </c>
      <c r="C366" s="11" t="s">
        <v>317</v>
      </c>
      <c r="D366" s="12">
        <v>29903045000830</v>
      </c>
      <c r="E366" s="13" t="s">
        <v>202</v>
      </c>
      <c r="F366" s="12" t="s">
        <v>266</v>
      </c>
      <c r="G366" s="14">
        <v>0</v>
      </c>
      <c r="H366" s="11" t="s">
        <v>16</v>
      </c>
      <c r="I366" s="14" t="s">
        <v>17</v>
      </c>
      <c r="J366" s="16">
        <v>184</v>
      </c>
      <c r="K366" s="24">
        <v>985</v>
      </c>
      <c r="L366" s="21">
        <f t="shared" si="3"/>
        <v>181240</v>
      </c>
    </row>
    <row r="367" spans="1:12" ht="38.25" x14ac:dyDescent="0.2">
      <c r="A367" s="9" t="s">
        <v>14</v>
      </c>
      <c r="B367" s="10">
        <v>630</v>
      </c>
      <c r="C367" s="11" t="s">
        <v>317</v>
      </c>
      <c r="D367" s="12">
        <v>29903045000901</v>
      </c>
      <c r="E367" s="13" t="s">
        <v>200</v>
      </c>
      <c r="F367" s="12" t="s">
        <v>265</v>
      </c>
      <c r="G367" s="14">
        <v>0</v>
      </c>
      <c r="H367" s="11" t="s">
        <v>16</v>
      </c>
      <c r="I367" s="14" t="s">
        <v>17</v>
      </c>
      <c r="J367" s="16">
        <v>1</v>
      </c>
      <c r="K367" s="24">
        <v>13100</v>
      </c>
      <c r="L367" s="21">
        <f t="shared" si="3"/>
        <v>13100</v>
      </c>
    </row>
    <row r="368" spans="1:12" ht="25.5" x14ac:dyDescent="0.2">
      <c r="A368" s="9" t="s">
        <v>14</v>
      </c>
      <c r="B368" s="10">
        <v>630</v>
      </c>
      <c r="C368" s="11" t="s">
        <v>317</v>
      </c>
      <c r="D368" s="12">
        <v>29903045001205</v>
      </c>
      <c r="E368" s="13" t="s">
        <v>203</v>
      </c>
      <c r="F368" s="12" t="s">
        <v>267</v>
      </c>
      <c r="G368" s="14">
        <v>0</v>
      </c>
      <c r="H368" s="11" t="s">
        <v>16</v>
      </c>
      <c r="I368" s="14" t="s">
        <v>17</v>
      </c>
      <c r="J368" s="16">
        <v>143</v>
      </c>
      <c r="K368" s="24">
        <v>1225</v>
      </c>
      <c r="L368" s="21">
        <f t="shared" si="3"/>
        <v>175175</v>
      </c>
    </row>
    <row r="369" spans="1:12" ht="25.5" x14ac:dyDescent="0.2">
      <c r="A369" s="9" t="s">
        <v>14</v>
      </c>
      <c r="B369" s="10">
        <v>630</v>
      </c>
      <c r="C369" s="11" t="s">
        <v>317</v>
      </c>
      <c r="D369" s="12">
        <v>29903050000001</v>
      </c>
      <c r="E369" s="13" t="s">
        <v>302</v>
      </c>
      <c r="F369" s="12" t="s">
        <v>54</v>
      </c>
      <c r="G369" s="14">
        <v>0</v>
      </c>
      <c r="H369" s="11" t="s">
        <v>16</v>
      </c>
      <c r="I369" s="14" t="s">
        <v>17</v>
      </c>
      <c r="J369" s="16">
        <v>29</v>
      </c>
      <c r="K369" s="24">
        <v>2300</v>
      </c>
      <c r="L369" s="21">
        <f t="shared" si="3"/>
        <v>66700</v>
      </c>
    </row>
    <row r="370" spans="1:12" ht="25.5" x14ac:dyDescent="0.2">
      <c r="A370" s="9" t="s">
        <v>14</v>
      </c>
      <c r="B370" s="10">
        <v>630</v>
      </c>
      <c r="C370" s="11" t="s">
        <v>317</v>
      </c>
      <c r="D370" s="12">
        <v>29903050000060</v>
      </c>
      <c r="E370" s="13" t="s">
        <v>257</v>
      </c>
      <c r="F370" s="12" t="s">
        <v>277</v>
      </c>
      <c r="G370" s="14">
        <v>0</v>
      </c>
      <c r="H370" s="11" t="s">
        <v>16</v>
      </c>
      <c r="I370" s="14" t="s">
        <v>17</v>
      </c>
      <c r="J370" s="16">
        <v>11</v>
      </c>
      <c r="K370" s="24">
        <v>4900</v>
      </c>
      <c r="L370" s="21">
        <f t="shared" si="3"/>
        <v>53900</v>
      </c>
    </row>
    <row r="371" spans="1:12" ht="25.5" x14ac:dyDescent="0.2">
      <c r="A371" s="9" t="s">
        <v>14</v>
      </c>
      <c r="B371" s="10">
        <v>630</v>
      </c>
      <c r="C371" s="11" t="s">
        <v>317</v>
      </c>
      <c r="D371" s="12">
        <v>29903060000060</v>
      </c>
      <c r="E371" s="13" t="s">
        <v>246</v>
      </c>
      <c r="F371" s="12" t="s">
        <v>275</v>
      </c>
      <c r="G371" s="14">
        <v>0</v>
      </c>
      <c r="H371" s="11" t="s">
        <v>16</v>
      </c>
      <c r="I371" s="14" t="s">
        <v>17</v>
      </c>
      <c r="J371" s="16">
        <v>79</v>
      </c>
      <c r="K371" s="24">
        <v>2296</v>
      </c>
      <c r="L371" s="21">
        <f t="shared" si="3"/>
        <v>181384</v>
      </c>
    </row>
    <row r="372" spans="1:12" ht="25.5" x14ac:dyDescent="0.2">
      <c r="A372" s="9" t="s">
        <v>14</v>
      </c>
      <c r="B372" s="10">
        <v>630</v>
      </c>
      <c r="C372" s="11" t="s">
        <v>317</v>
      </c>
      <c r="D372" s="12">
        <v>29903060000061</v>
      </c>
      <c r="E372" s="13" t="s">
        <v>247</v>
      </c>
      <c r="F372" s="12" t="s">
        <v>275</v>
      </c>
      <c r="G372" s="14">
        <v>0</v>
      </c>
      <c r="H372" s="11" t="s">
        <v>16</v>
      </c>
      <c r="I372" s="14" t="s">
        <v>17</v>
      </c>
      <c r="J372" s="16">
        <v>24</v>
      </c>
      <c r="K372" s="24">
        <v>3730</v>
      </c>
      <c r="L372" s="21">
        <f t="shared" si="3"/>
        <v>89520</v>
      </c>
    </row>
    <row r="373" spans="1:12" ht="25.5" x14ac:dyDescent="0.2">
      <c r="A373" s="9" t="s">
        <v>14</v>
      </c>
      <c r="B373" s="10">
        <v>630</v>
      </c>
      <c r="C373" s="11" t="s">
        <v>317</v>
      </c>
      <c r="D373" s="12">
        <v>29903060000460</v>
      </c>
      <c r="E373" s="13" t="s">
        <v>248</v>
      </c>
      <c r="F373" s="12" t="s">
        <v>276</v>
      </c>
      <c r="G373" s="14">
        <v>0</v>
      </c>
      <c r="H373" s="11" t="s">
        <v>16</v>
      </c>
      <c r="I373" s="14" t="s">
        <v>17</v>
      </c>
      <c r="J373" s="16">
        <v>22</v>
      </c>
      <c r="K373" s="24">
        <v>570</v>
      </c>
      <c r="L373" s="21">
        <f t="shared" si="3"/>
        <v>12540</v>
      </c>
    </row>
    <row r="374" spans="1:12" ht="25.5" x14ac:dyDescent="0.2">
      <c r="A374" s="9" t="s">
        <v>14</v>
      </c>
      <c r="B374" s="10">
        <v>630</v>
      </c>
      <c r="C374" s="11" t="s">
        <v>317</v>
      </c>
      <c r="D374" s="12">
        <v>29903060000500</v>
      </c>
      <c r="E374" s="13" t="s">
        <v>249</v>
      </c>
      <c r="F374" s="12" t="s">
        <v>276</v>
      </c>
      <c r="G374" s="14">
        <v>0</v>
      </c>
      <c r="H374" s="11" t="s">
        <v>16</v>
      </c>
      <c r="I374" s="14" t="s">
        <v>17</v>
      </c>
      <c r="J374" s="16">
        <v>25</v>
      </c>
      <c r="K374" s="24">
        <v>1078</v>
      </c>
      <c r="L374" s="21">
        <f t="shared" si="3"/>
        <v>26950</v>
      </c>
    </row>
    <row r="375" spans="1:12" ht="25.5" x14ac:dyDescent="0.2">
      <c r="A375" s="9" t="s">
        <v>14</v>
      </c>
      <c r="B375" s="10">
        <v>630</v>
      </c>
      <c r="C375" s="11" t="s">
        <v>317</v>
      </c>
      <c r="D375" s="12">
        <v>29903060000540</v>
      </c>
      <c r="E375" s="13" t="s">
        <v>252</v>
      </c>
      <c r="F375" s="12" t="s">
        <v>276</v>
      </c>
      <c r="G375" s="14">
        <v>0</v>
      </c>
      <c r="H375" s="11" t="s">
        <v>16</v>
      </c>
      <c r="I375" s="14" t="s">
        <v>17</v>
      </c>
      <c r="J375" s="16">
        <v>81</v>
      </c>
      <c r="K375" s="24">
        <v>1434</v>
      </c>
      <c r="L375" s="21">
        <f t="shared" si="3"/>
        <v>116154</v>
      </c>
    </row>
    <row r="376" spans="1:12" ht="25.5" x14ac:dyDescent="0.2">
      <c r="A376" s="9" t="s">
        <v>14</v>
      </c>
      <c r="B376" s="10">
        <v>630</v>
      </c>
      <c r="C376" s="11" t="s">
        <v>317</v>
      </c>
      <c r="D376" s="12">
        <v>29903060000550</v>
      </c>
      <c r="E376" s="13" t="s">
        <v>253</v>
      </c>
      <c r="F376" s="12" t="s">
        <v>276</v>
      </c>
      <c r="G376" s="14">
        <v>0</v>
      </c>
      <c r="H376" s="11" t="s">
        <v>16</v>
      </c>
      <c r="I376" s="14" t="s">
        <v>17</v>
      </c>
      <c r="J376" s="16">
        <v>51</v>
      </c>
      <c r="K376" s="24">
        <v>2300</v>
      </c>
      <c r="L376" s="21">
        <f t="shared" si="3"/>
        <v>117300</v>
      </c>
    </row>
    <row r="377" spans="1:12" ht="25.5" x14ac:dyDescent="0.2">
      <c r="A377" s="9" t="s">
        <v>14</v>
      </c>
      <c r="B377" s="10">
        <v>630</v>
      </c>
      <c r="C377" s="11" t="s">
        <v>317</v>
      </c>
      <c r="D377" s="12">
        <v>29903060000580</v>
      </c>
      <c r="E377" s="13" t="s">
        <v>254</v>
      </c>
      <c r="F377" s="12" t="s">
        <v>276</v>
      </c>
      <c r="G377" s="14">
        <v>0</v>
      </c>
      <c r="H377" s="11" t="s">
        <v>16</v>
      </c>
      <c r="I377" s="14" t="s">
        <v>17</v>
      </c>
      <c r="J377" s="16">
        <v>200</v>
      </c>
      <c r="K377" s="24">
        <v>1785</v>
      </c>
      <c r="L377" s="21">
        <f t="shared" si="3"/>
        <v>357000</v>
      </c>
    </row>
    <row r="378" spans="1:12" ht="25.5" x14ac:dyDescent="0.2">
      <c r="A378" s="9" t="s">
        <v>14</v>
      </c>
      <c r="B378" s="10">
        <v>630</v>
      </c>
      <c r="C378" s="11" t="s">
        <v>317</v>
      </c>
      <c r="D378" s="12">
        <v>29903060000590</v>
      </c>
      <c r="E378" s="13" t="s">
        <v>251</v>
      </c>
      <c r="F378" s="12" t="s">
        <v>276</v>
      </c>
      <c r="G378" s="14">
        <v>0</v>
      </c>
      <c r="H378" s="11" t="s">
        <v>16</v>
      </c>
      <c r="I378" s="14" t="s">
        <v>17</v>
      </c>
      <c r="J378" s="16">
        <v>30</v>
      </c>
      <c r="K378" s="24">
        <v>1785</v>
      </c>
      <c r="L378" s="21">
        <f t="shared" si="3"/>
        <v>53550</v>
      </c>
    </row>
    <row r="379" spans="1:12" ht="25.5" x14ac:dyDescent="0.2">
      <c r="A379" s="9" t="s">
        <v>14</v>
      </c>
      <c r="B379" s="10">
        <v>630</v>
      </c>
      <c r="C379" s="11" t="s">
        <v>317</v>
      </c>
      <c r="D379" s="12">
        <v>29903060000600</v>
      </c>
      <c r="E379" s="13" t="s">
        <v>255</v>
      </c>
      <c r="F379" s="12" t="s">
        <v>276</v>
      </c>
      <c r="G379" s="14">
        <v>0</v>
      </c>
      <c r="H379" s="11" t="s">
        <v>16</v>
      </c>
      <c r="I379" s="14" t="s">
        <v>17</v>
      </c>
      <c r="J379" s="16">
        <v>72</v>
      </c>
      <c r="K379" s="24">
        <v>2305</v>
      </c>
      <c r="L379" s="21">
        <f t="shared" si="3"/>
        <v>165960</v>
      </c>
    </row>
    <row r="380" spans="1:12" ht="25.5" x14ac:dyDescent="0.2">
      <c r="A380" s="9" t="s">
        <v>14</v>
      </c>
      <c r="B380" s="10">
        <v>630</v>
      </c>
      <c r="C380" s="11" t="s">
        <v>317</v>
      </c>
      <c r="D380" s="12">
        <v>29903060000610</v>
      </c>
      <c r="E380" s="13" t="s">
        <v>256</v>
      </c>
      <c r="F380" s="12" t="s">
        <v>276</v>
      </c>
      <c r="G380" s="14">
        <v>0</v>
      </c>
      <c r="H380" s="11" t="s">
        <v>16</v>
      </c>
      <c r="I380" s="14" t="s">
        <v>17</v>
      </c>
      <c r="J380" s="16">
        <v>28</v>
      </c>
      <c r="K380" s="24">
        <v>3572</v>
      </c>
      <c r="L380" s="21">
        <f t="shared" si="3"/>
        <v>100016</v>
      </c>
    </row>
    <row r="381" spans="1:12" ht="25.5" x14ac:dyDescent="0.2">
      <c r="A381" s="9" t="s">
        <v>14</v>
      </c>
      <c r="B381" s="10">
        <v>630</v>
      </c>
      <c r="C381" s="11" t="s">
        <v>317</v>
      </c>
      <c r="D381" s="12">
        <v>29903060250075</v>
      </c>
      <c r="E381" s="13" t="s">
        <v>250</v>
      </c>
      <c r="F381" s="12" t="s">
        <v>276</v>
      </c>
      <c r="G381" s="14">
        <v>0</v>
      </c>
      <c r="H381" s="11" t="s">
        <v>16</v>
      </c>
      <c r="I381" s="14" t="s">
        <v>17</v>
      </c>
      <c r="J381" s="16">
        <v>98</v>
      </c>
      <c r="K381" s="24">
        <v>1434</v>
      </c>
      <c r="L381" s="21">
        <f t="shared" si="3"/>
        <v>140532</v>
      </c>
    </row>
    <row r="382" spans="1:12" ht="25.5" x14ac:dyDescent="0.2">
      <c r="A382" s="9" t="s">
        <v>14</v>
      </c>
      <c r="B382" s="10">
        <v>630</v>
      </c>
      <c r="C382" s="11" t="s">
        <v>317</v>
      </c>
      <c r="D382" s="12">
        <v>29903060250080</v>
      </c>
      <c r="E382" s="13" t="s">
        <v>254</v>
      </c>
      <c r="F382" s="12" t="s">
        <v>276</v>
      </c>
      <c r="G382" s="14">
        <v>0</v>
      </c>
      <c r="H382" s="11" t="s">
        <v>16</v>
      </c>
      <c r="I382" s="14" t="s">
        <v>17</v>
      </c>
      <c r="J382" s="16">
        <v>118</v>
      </c>
      <c r="K382" s="24">
        <v>1771</v>
      </c>
      <c r="L382" s="21">
        <f t="shared" si="3"/>
        <v>208978</v>
      </c>
    </row>
    <row r="383" spans="1:12" ht="25.5" x14ac:dyDescent="0.2">
      <c r="A383" s="9" t="s">
        <v>14</v>
      </c>
      <c r="B383" s="10">
        <v>630</v>
      </c>
      <c r="C383" s="11" t="s">
        <v>317</v>
      </c>
      <c r="D383" s="12">
        <v>29903075000005</v>
      </c>
      <c r="E383" s="13" t="s">
        <v>208</v>
      </c>
      <c r="F383" s="12" t="s">
        <v>54</v>
      </c>
      <c r="G383" s="14">
        <v>0</v>
      </c>
      <c r="H383" s="11" t="s">
        <v>16</v>
      </c>
      <c r="I383" s="14" t="s">
        <v>17</v>
      </c>
      <c r="J383" s="16">
        <v>3</v>
      </c>
      <c r="K383" s="24">
        <v>469</v>
      </c>
      <c r="L383" s="21">
        <f t="shared" si="3"/>
        <v>1407</v>
      </c>
    </row>
    <row r="384" spans="1:12" ht="25.5" x14ac:dyDescent="0.2">
      <c r="A384" s="9" t="s">
        <v>14</v>
      </c>
      <c r="B384" s="10">
        <v>630</v>
      </c>
      <c r="C384" s="11" t="s">
        <v>317</v>
      </c>
      <c r="D384" s="12">
        <v>29903075000140</v>
      </c>
      <c r="E384" s="13" t="s">
        <v>207</v>
      </c>
      <c r="F384" s="12" t="s">
        <v>54</v>
      </c>
      <c r="G384" s="14">
        <v>0</v>
      </c>
      <c r="H384" s="11" t="s">
        <v>16</v>
      </c>
      <c r="I384" s="14" t="s">
        <v>17</v>
      </c>
      <c r="J384" s="16">
        <v>3</v>
      </c>
      <c r="K384" s="24">
        <v>200</v>
      </c>
      <c r="L384" s="21">
        <f t="shared" si="3"/>
        <v>600</v>
      </c>
    </row>
    <row r="385" spans="1:12" ht="25.5" x14ac:dyDescent="0.2">
      <c r="A385" s="9" t="s">
        <v>14</v>
      </c>
      <c r="B385" s="10">
        <v>630</v>
      </c>
      <c r="C385" s="11" t="s">
        <v>317</v>
      </c>
      <c r="D385" s="12">
        <v>29903075075010</v>
      </c>
      <c r="E385" s="13" t="s">
        <v>206</v>
      </c>
      <c r="F385" s="12" t="s">
        <v>54</v>
      </c>
      <c r="G385" s="14">
        <v>0</v>
      </c>
      <c r="H385" s="11" t="s">
        <v>16</v>
      </c>
      <c r="I385" s="14" t="s">
        <v>17</v>
      </c>
      <c r="J385" s="16">
        <v>10</v>
      </c>
      <c r="K385" s="24">
        <v>140</v>
      </c>
      <c r="L385" s="21">
        <f t="shared" si="3"/>
        <v>1400</v>
      </c>
    </row>
    <row r="386" spans="1:12" ht="25.5" x14ac:dyDescent="0.2">
      <c r="A386" s="9" t="s">
        <v>14</v>
      </c>
      <c r="B386" s="10">
        <v>630</v>
      </c>
      <c r="C386" s="11" t="s">
        <v>317</v>
      </c>
      <c r="D386" s="12">
        <v>29903090002000</v>
      </c>
      <c r="E386" s="13" t="s">
        <v>303</v>
      </c>
      <c r="F386" s="12" t="s">
        <v>54</v>
      </c>
      <c r="G386" s="14">
        <v>0</v>
      </c>
      <c r="H386" s="11" t="s">
        <v>16</v>
      </c>
      <c r="I386" s="14" t="s">
        <v>17</v>
      </c>
      <c r="J386" s="16">
        <v>1</v>
      </c>
      <c r="K386" s="24">
        <v>29000</v>
      </c>
      <c r="L386" s="21">
        <f t="shared" si="3"/>
        <v>29000</v>
      </c>
    </row>
    <row r="387" spans="1:12" ht="25.5" x14ac:dyDescent="0.2">
      <c r="A387" s="9" t="s">
        <v>14</v>
      </c>
      <c r="B387" s="10">
        <v>630</v>
      </c>
      <c r="C387" s="11" t="s">
        <v>317</v>
      </c>
      <c r="D387" s="12">
        <v>29903090002020</v>
      </c>
      <c r="E387" s="13" t="s">
        <v>236</v>
      </c>
      <c r="F387" s="12" t="s">
        <v>273</v>
      </c>
      <c r="G387" s="14">
        <v>0</v>
      </c>
      <c r="H387" s="11" t="s">
        <v>16</v>
      </c>
      <c r="I387" s="14" t="s">
        <v>17</v>
      </c>
      <c r="J387" s="16">
        <v>2</v>
      </c>
      <c r="K387" s="24">
        <v>27500</v>
      </c>
      <c r="L387" s="21">
        <f t="shared" si="3"/>
        <v>55000</v>
      </c>
    </row>
    <row r="388" spans="1:12" ht="25.5" x14ac:dyDescent="0.2">
      <c r="A388" s="9" t="s">
        <v>14</v>
      </c>
      <c r="B388" s="10">
        <v>630</v>
      </c>
      <c r="C388" s="11" t="s">
        <v>317</v>
      </c>
      <c r="D388" s="12">
        <v>29903090200015</v>
      </c>
      <c r="E388" s="13" t="s">
        <v>304</v>
      </c>
      <c r="F388" s="12" t="s">
        <v>54</v>
      </c>
      <c r="G388" s="14">
        <v>0</v>
      </c>
      <c r="H388" s="11" t="s">
        <v>16</v>
      </c>
      <c r="I388" s="14" t="s">
        <v>17</v>
      </c>
      <c r="J388" s="16">
        <v>5</v>
      </c>
      <c r="K388" s="24">
        <v>14600</v>
      </c>
      <c r="L388" s="21">
        <f t="shared" si="3"/>
        <v>73000</v>
      </c>
    </row>
    <row r="389" spans="1:12" ht="25.5" x14ac:dyDescent="0.2">
      <c r="A389" s="9" t="s">
        <v>14</v>
      </c>
      <c r="B389" s="10">
        <v>630</v>
      </c>
      <c r="C389" s="11" t="s">
        <v>317</v>
      </c>
      <c r="D389" s="12">
        <v>29903185000001</v>
      </c>
      <c r="E389" s="13" t="s">
        <v>233</v>
      </c>
      <c r="F389" s="12" t="s">
        <v>268</v>
      </c>
      <c r="G389" s="14">
        <v>0</v>
      </c>
      <c r="H389" s="11" t="s">
        <v>16</v>
      </c>
      <c r="I389" s="14" t="s">
        <v>17</v>
      </c>
      <c r="J389" s="16">
        <v>39</v>
      </c>
      <c r="K389" s="24">
        <v>7140</v>
      </c>
      <c r="L389" s="21">
        <f t="shared" si="3"/>
        <v>278460</v>
      </c>
    </row>
    <row r="390" spans="1:12" ht="25.5" x14ac:dyDescent="0.2">
      <c r="A390" s="9" t="s">
        <v>14</v>
      </c>
      <c r="B390" s="10">
        <v>630</v>
      </c>
      <c r="C390" s="11" t="s">
        <v>317</v>
      </c>
      <c r="D390" s="12">
        <v>29903200000200</v>
      </c>
      <c r="E390" s="13" t="s">
        <v>217</v>
      </c>
      <c r="F390" s="12" t="s">
        <v>270</v>
      </c>
      <c r="G390" s="14">
        <v>0</v>
      </c>
      <c r="H390" s="11" t="s">
        <v>16</v>
      </c>
      <c r="I390" s="14" t="s">
        <v>17</v>
      </c>
      <c r="J390" s="16">
        <v>447</v>
      </c>
      <c r="K390" s="24">
        <v>206</v>
      </c>
      <c r="L390" s="21">
        <f t="shared" si="3"/>
        <v>92082</v>
      </c>
    </row>
    <row r="391" spans="1:12" ht="25.5" x14ac:dyDescent="0.2">
      <c r="A391" s="9" t="s">
        <v>14</v>
      </c>
      <c r="B391" s="10">
        <v>630</v>
      </c>
      <c r="C391" s="11" t="s">
        <v>317</v>
      </c>
      <c r="D391" s="12">
        <v>29903200000200</v>
      </c>
      <c r="E391" s="13" t="s">
        <v>217</v>
      </c>
      <c r="F391" s="12" t="s">
        <v>279</v>
      </c>
      <c r="G391" s="14">
        <v>0</v>
      </c>
      <c r="H391" s="11" t="s">
        <v>16</v>
      </c>
      <c r="I391" s="14" t="s">
        <v>17</v>
      </c>
      <c r="J391" s="16">
        <v>29</v>
      </c>
      <c r="K391" s="24">
        <v>2153</v>
      </c>
      <c r="L391" s="21">
        <f t="shared" si="3"/>
        <v>62437</v>
      </c>
    </row>
    <row r="392" spans="1:12" ht="25.5" x14ac:dyDescent="0.2">
      <c r="A392" s="9" t="s">
        <v>14</v>
      </c>
      <c r="B392" s="10">
        <v>630</v>
      </c>
      <c r="C392" s="11" t="s">
        <v>317</v>
      </c>
      <c r="D392" s="12">
        <v>29903240175020</v>
      </c>
      <c r="E392" s="13" t="s">
        <v>234</v>
      </c>
      <c r="F392" s="12" t="s">
        <v>65</v>
      </c>
      <c r="G392" s="14">
        <v>0</v>
      </c>
      <c r="H392" s="11" t="s">
        <v>16</v>
      </c>
      <c r="I392" s="14" t="s">
        <v>17</v>
      </c>
      <c r="J392" s="16">
        <v>55</v>
      </c>
      <c r="K392" s="24">
        <v>1556</v>
      </c>
      <c r="L392" s="21">
        <f t="shared" si="3"/>
        <v>85580</v>
      </c>
    </row>
    <row r="393" spans="1:12" ht="25.5" x14ac:dyDescent="0.2">
      <c r="A393" s="9" t="s">
        <v>14</v>
      </c>
      <c r="B393" s="10">
        <v>630</v>
      </c>
      <c r="C393" s="11" t="s">
        <v>317</v>
      </c>
      <c r="D393" s="12">
        <v>29903250000001</v>
      </c>
      <c r="E393" s="13" t="s">
        <v>237</v>
      </c>
      <c r="F393" s="12" t="s">
        <v>266</v>
      </c>
      <c r="G393" s="14">
        <v>0</v>
      </c>
      <c r="H393" s="11" t="s">
        <v>16</v>
      </c>
      <c r="I393" s="14" t="s">
        <v>17</v>
      </c>
      <c r="J393" s="16">
        <v>28</v>
      </c>
      <c r="K393" s="24">
        <v>2704</v>
      </c>
      <c r="L393" s="21">
        <f t="shared" si="3"/>
        <v>75712</v>
      </c>
    </row>
    <row r="394" spans="1:12" ht="25.5" x14ac:dyDescent="0.2">
      <c r="A394" s="9" t="s">
        <v>14</v>
      </c>
      <c r="B394" s="10">
        <v>630</v>
      </c>
      <c r="C394" s="11" t="s">
        <v>317</v>
      </c>
      <c r="D394" s="12">
        <v>29903255000005</v>
      </c>
      <c r="E394" s="13" t="s">
        <v>244</v>
      </c>
      <c r="F394" s="12" t="s">
        <v>274</v>
      </c>
      <c r="G394" s="14">
        <v>0</v>
      </c>
      <c r="H394" s="11" t="s">
        <v>16</v>
      </c>
      <c r="I394" s="14" t="s">
        <v>17</v>
      </c>
      <c r="J394" s="16">
        <v>445</v>
      </c>
      <c r="K394" s="24">
        <v>1590</v>
      </c>
      <c r="L394" s="21">
        <f t="shared" si="3"/>
        <v>707550</v>
      </c>
    </row>
    <row r="395" spans="1:12" ht="25.5" x14ac:dyDescent="0.2">
      <c r="A395" s="9" t="s">
        <v>14</v>
      </c>
      <c r="B395" s="10">
        <v>630</v>
      </c>
      <c r="C395" s="11" t="s">
        <v>317</v>
      </c>
      <c r="D395" s="12">
        <v>29903260000001</v>
      </c>
      <c r="E395" s="13" t="s">
        <v>240</v>
      </c>
      <c r="F395" s="12" t="s">
        <v>271</v>
      </c>
      <c r="G395" s="14">
        <v>0</v>
      </c>
      <c r="H395" s="11" t="s">
        <v>16</v>
      </c>
      <c r="I395" s="14" t="s">
        <v>17</v>
      </c>
      <c r="J395" s="16">
        <v>10</v>
      </c>
      <c r="K395" s="24">
        <v>9100</v>
      </c>
      <c r="L395" s="21">
        <f t="shared" si="3"/>
        <v>91000</v>
      </c>
    </row>
    <row r="396" spans="1:12" ht="25.5" x14ac:dyDescent="0.2">
      <c r="A396" s="9" t="s">
        <v>14</v>
      </c>
      <c r="B396" s="10">
        <v>630</v>
      </c>
      <c r="C396" s="11" t="s">
        <v>317</v>
      </c>
      <c r="D396" s="12">
        <v>29903260000002</v>
      </c>
      <c r="E396" s="13" t="s">
        <v>241</v>
      </c>
      <c r="F396" s="12" t="s">
        <v>271</v>
      </c>
      <c r="G396" s="14">
        <v>0</v>
      </c>
      <c r="H396" s="11" t="s">
        <v>16</v>
      </c>
      <c r="I396" s="14" t="s">
        <v>17</v>
      </c>
      <c r="J396" s="16">
        <v>1</v>
      </c>
      <c r="K396" s="24">
        <v>1170</v>
      </c>
      <c r="L396" s="21">
        <f t="shared" si="3"/>
        <v>1170</v>
      </c>
    </row>
    <row r="397" spans="1:12" ht="25.5" x14ac:dyDescent="0.2">
      <c r="A397" s="9" t="s">
        <v>14</v>
      </c>
      <c r="B397" s="10">
        <v>630</v>
      </c>
      <c r="C397" s="11" t="s">
        <v>317</v>
      </c>
      <c r="D397" s="12">
        <v>29903260000120</v>
      </c>
      <c r="E397" s="13" t="s">
        <v>242</v>
      </c>
      <c r="F397" s="12" t="s">
        <v>271</v>
      </c>
      <c r="G397" s="14">
        <v>0</v>
      </c>
      <c r="H397" s="11" t="s">
        <v>16</v>
      </c>
      <c r="I397" s="14" t="s">
        <v>17</v>
      </c>
      <c r="J397" s="16">
        <v>6</v>
      </c>
      <c r="K397" s="24">
        <v>1765</v>
      </c>
      <c r="L397" s="21">
        <f t="shared" si="3"/>
        <v>10590</v>
      </c>
    </row>
    <row r="398" spans="1:12" ht="25.5" x14ac:dyDescent="0.2">
      <c r="A398" s="9" t="s">
        <v>14</v>
      </c>
      <c r="B398" s="10">
        <v>630</v>
      </c>
      <c r="C398" s="11" t="s">
        <v>317</v>
      </c>
      <c r="D398" s="12">
        <v>29903900000010</v>
      </c>
      <c r="E398" s="13" t="s">
        <v>239</v>
      </c>
      <c r="F398" s="12" t="s">
        <v>267</v>
      </c>
      <c r="G398" s="14">
        <v>0</v>
      </c>
      <c r="H398" s="11" t="s">
        <v>16</v>
      </c>
      <c r="I398" s="14" t="s">
        <v>17</v>
      </c>
      <c r="J398" s="16">
        <v>75</v>
      </c>
      <c r="K398" s="24">
        <v>484</v>
      </c>
      <c r="L398" s="21">
        <f t="shared" si="3"/>
        <v>36300</v>
      </c>
    </row>
    <row r="399" spans="1:12" ht="25.5" x14ac:dyDescent="0.2">
      <c r="A399" s="9" t="s">
        <v>14</v>
      </c>
      <c r="B399" s="10">
        <v>630</v>
      </c>
      <c r="C399" s="11" t="s">
        <v>317</v>
      </c>
      <c r="D399" s="12">
        <v>29903900000013</v>
      </c>
      <c r="E399" s="13" t="s">
        <v>205</v>
      </c>
      <c r="F399" s="12" t="s">
        <v>54</v>
      </c>
      <c r="G399" s="14">
        <v>0</v>
      </c>
      <c r="H399" s="11" t="s">
        <v>16</v>
      </c>
      <c r="I399" s="14" t="s">
        <v>17</v>
      </c>
      <c r="J399" s="16">
        <v>2</v>
      </c>
      <c r="K399" s="24">
        <v>150</v>
      </c>
      <c r="L399" s="21">
        <f t="shared" si="3"/>
        <v>300</v>
      </c>
    </row>
    <row r="400" spans="1:12" ht="25.5" x14ac:dyDescent="0.2">
      <c r="A400" s="9" t="s">
        <v>14</v>
      </c>
      <c r="B400" s="10">
        <v>630</v>
      </c>
      <c r="C400" s="11" t="s">
        <v>317</v>
      </c>
      <c r="D400" s="12">
        <v>29903900000050</v>
      </c>
      <c r="E400" s="13" t="s">
        <v>214</v>
      </c>
      <c r="F400" s="12" t="s">
        <v>54</v>
      </c>
      <c r="G400" s="14">
        <v>0</v>
      </c>
      <c r="H400" s="11" t="s">
        <v>16</v>
      </c>
      <c r="I400" s="14" t="s">
        <v>17</v>
      </c>
      <c r="J400" s="16">
        <v>40</v>
      </c>
      <c r="K400" s="24">
        <v>540</v>
      </c>
      <c r="L400" s="21">
        <f t="shared" si="3"/>
        <v>21600</v>
      </c>
    </row>
    <row r="401" spans="1:12" ht="25.5" x14ac:dyDescent="0.2">
      <c r="A401" s="9" t="s">
        <v>14</v>
      </c>
      <c r="B401" s="10">
        <v>630</v>
      </c>
      <c r="C401" s="11" t="s">
        <v>317</v>
      </c>
      <c r="D401" s="12">
        <v>29903900000055</v>
      </c>
      <c r="E401" s="13" t="s">
        <v>213</v>
      </c>
      <c r="F401" s="12" t="s">
        <v>54</v>
      </c>
      <c r="G401" s="14">
        <v>0</v>
      </c>
      <c r="H401" s="11" t="s">
        <v>16</v>
      </c>
      <c r="I401" s="14" t="s">
        <v>17</v>
      </c>
      <c r="J401" s="16">
        <v>124</v>
      </c>
      <c r="K401" s="24">
        <v>392</v>
      </c>
      <c r="L401" s="21">
        <f t="shared" si="3"/>
        <v>48608</v>
      </c>
    </row>
    <row r="402" spans="1:12" ht="25.5" x14ac:dyDescent="0.2">
      <c r="A402" s="9" t="s">
        <v>14</v>
      </c>
      <c r="B402" s="10">
        <v>630</v>
      </c>
      <c r="C402" s="11" t="s">
        <v>317</v>
      </c>
      <c r="D402" s="12">
        <v>29903900000140</v>
      </c>
      <c r="E402" s="13" t="s">
        <v>216</v>
      </c>
      <c r="F402" s="12" t="s">
        <v>269</v>
      </c>
      <c r="G402" s="14">
        <v>0</v>
      </c>
      <c r="H402" s="11" t="s">
        <v>16</v>
      </c>
      <c r="I402" s="14" t="s">
        <v>17</v>
      </c>
      <c r="J402" s="16">
        <v>564</v>
      </c>
      <c r="K402" s="24">
        <v>100</v>
      </c>
      <c r="L402" s="21">
        <f t="shared" si="3"/>
        <v>56400</v>
      </c>
    </row>
    <row r="403" spans="1:12" ht="25.5" x14ac:dyDescent="0.2">
      <c r="A403" s="9" t="s">
        <v>14</v>
      </c>
      <c r="B403" s="10">
        <v>630</v>
      </c>
      <c r="C403" s="11" t="s">
        <v>317</v>
      </c>
      <c r="D403" s="12">
        <v>29903900000155</v>
      </c>
      <c r="E403" s="13" t="s">
        <v>259</v>
      </c>
      <c r="F403" s="12" t="s">
        <v>70</v>
      </c>
      <c r="G403" s="14">
        <v>0</v>
      </c>
      <c r="H403" s="11" t="s">
        <v>16</v>
      </c>
      <c r="I403" s="14" t="s">
        <v>17</v>
      </c>
      <c r="J403" s="16">
        <v>10</v>
      </c>
      <c r="K403" s="24">
        <v>2300</v>
      </c>
      <c r="L403" s="21">
        <f t="shared" si="3"/>
        <v>23000</v>
      </c>
    </row>
    <row r="404" spans="1:12" ht="25.5" x14ac:dyDescent="0.2">
      <c r="A404" s="9" t="s">
        <v>14</v>
      </c>
      <c r="B404" s="10">
        <v>630</v>
      </c>
      <c r="C404" s="11" t="s">
        <v>317</v>
      </c>
      <c r="D404" s="12">
        <v>29903900001050</v>
      </c>
      <c r="E404" s="13" t="s">
        <v>238</v>
      </c>
      <c r="F404" s="12" t="s">
        <v>266</v>
      </c>
      <c r="G404" s="14">
        <v>0</v>
      </c>
      <c r="H404" s="11" t="s">
        <v>16</v>
      </c>
      <c r="I404" s="14" t="s">
        <v>17</v>
      </c>
      <c r="J404" s="16">
        <v>16</v>
      </c>
      <c r="K404" s="24">
        <v>1300</v>
      </c>
      <c r="L404" s="21">
        <f t="shared" si="3"/>
        <v>20800</v>
      </c>
    </row>
    <row r="405" spans="1:12" ht="25.5" x14ac:dyDescent="0.2">
      <c r="A405" s="9" t="s">
        <v>14</v>
      </c>
      <c r="B405" s="10">
        <v>630</v>
      </c>
      <c r="C405" s="11" t="s">
        <v>317</v>
      </c>
      <c r="D405" s="12">
        <v>29903900001050</v>
      </c>
      <c r="E405" s="13" t="s">
        <v>238</v>
      </c>
      <c r="F405" s="12" t="s">
        <v>266</v>
      </c>
      <c r="G405" s="14">
        <v>0</v>
      </c>
      <c r="H405" s="11" t="s">
        <v>16</v>
      </c>
      <c r="I405" s="14" t="s">
        <v>17</v>
      </c>
      <c r="J405" s="16">
        <v>3</v>
      </c>
      <c r="K405" s="24">
        <v>988</v>
      </c>
      <c r="L405" s="21">
        <f t="shared" si="3"/>
        <v>2964</v>
      </c>
    </row>
    <row r="406" spans="1:12" ht="25.5" x14ac:dyDescent="0.2">
      <c r="A406" s="9" t="s">
        <v>14</v>
      </c>
      <c r="B406" s="10">
        <v>630</v>
      </c>
      <c r="C406" s="11" t="s">
        <v>317</v>
      </c>
      <c r="D406" s="12">
        <v>29903900001099</v>
      </c>
      <c r="E406" s="13" t="s">
        <v>235</v>
      </c>
      <c r="F406" s="12" t="s">
        <v>272</v>
      </c>
      <c r="G406" s="14">
        <v>0</v>
      </c>
      <c r="H406" s="11" t="s">
        <v>16</v>
      </c>
      <c r="I406" s="14" t="s">
        <v>17</v>
      </c>
      <c r="J406" s="16">
        <v>235</v>
      </c>
      <c r="K406" s="24">
        <v>824</v>
      </c>
      <c r="L406" s="21">
        <f t="shared" si="3"/>
        <v>193640</v>
      </c>
    </row>
    <row r="407" spans="1:12" ht="25.5" x14ac:dyDescent="0.2">
      <c r="A407" s="9" t="s">
        <v>14</v>
      </c>
      <c r="B407" s="10">
        <v>630</v>
      </c>
      <c r="C407" s="11" t="s">
        <v>317</v>
      </c>
      <c r="D407" s="12">
        <v>29903900003500</v>
      </c>
      <c r="E407" s="13" t="s">
        <v>261</v>
      </c>
      <c r="F407" s="12" t="s">
        <v>279</v>
      </c>
      <c r="G407" s="14">
        <v>0</v>
      </c>
      <c r="H407" s="11" t="s">
        <v>16</v>
      </c>
      <c r="I407" s="14" t="s">
        <v>17</v>
      </c>
      <c r="J407" s="16">
        <v>34</v>
      </c>
      <c r="K407" s="24">
        <v>2586</v>
      </c>
      <c r="L407" s="21">
        <f t="shared" ref="L407:L448" si="4">+K407*J407</f>
        <v>87924</v>
      </c>
    </row>
    <row r="408" spans="1:12" ht="25.5" x14ac:dyDescent="0.2">
      <c r="A408" s="9" t="s">
        <v>14</v>
      </c>
      <c r="B408" s="10">
        <v>630</v>
      </c>
      <c r="C408" s="11" t="s">
        <v>317</v>
      </c>
      <c r="D408" s="12">
        <v>29903900003700</v>
      </c>
      <c r="E408" s="13" t="s">
        <v>258</v>
      </c>
      <c r="F408" s="12" t="s">
        <v>278</v>
      </c>
      <c r="G408" s="14">
        <v>0</v>
      </c>
      <c r="H408" s="11" t="s">
        <v>16</v>
      </c>
      <c r="I408" s="14" t="s">
        <v>17</v>
      </c>
      <c r="J408" s="16">
        <v>17</v>
      </c>
      <c r="K408" s="24">
        <v>1500</v>
      </c>
      <c r="L408" s="21">
        <f t="shared" si="4"/>
        <v>25500</v>
      </c>
    </row>
    <row r="409" spans="1:12" ht="25.5" x14ac:dyDescent="0.2">
      <c r="A409" s="9" t="s">
        <v>14</v>
      </c>
      <c r="B409" s="10">
        <v>630</v>
      </c>
      <c r="C409" s="11" t="s">
        <v>317</v>
      </c>
      <c r="D409" s="12">
        <v>29903900004920</v>
      </c>
      <c r="E409" s="13" t="s">
        <v>194</v>
      </c>
      <c r="F409" s="12" t="s">
        <v>54</v>
      </c>
      <c r="G409" s="14">
        <v>0</v>
      </c>
      <c r="H409" s="11" t="s">
        <v>16</v>
      </c>
      <c r="I409" s="14" t="s">
        <v>17</v>
      </c>
      <c r="J409" s="16">
        <v>146</v>
      </c>
      <c r="K409" s="24">
        <v>1887</v>
      </c>
      <c r="L409" s="21">
        <f t="shared" si="4"/>
        <v>275502</v>
      </c>
    </row>
    <row r="410" spans="1:12" ht="25.5" x14ac:dyDescent="0.2">
      <c r="A410" s="9" t="s">
        <v>14</v>
      </c>
      <c r="B410" s="10">
        <v>630</v>
      </c>
      <c r="C410" s="11" t="s">
        <v>317</v>
      </c>
      <c r="D410" s="12">
        <v>29903900004920</v>
      </c>
      <c r="E410" s="13" t="s">
        <v>194</v>
      </c>
      <c r="F410" s="12" t="s">
        <v>70</v>
      </c>
      <c r="G410" s="14">
        <v>0</v>
      </c>
      <c r="H410" s="11" t="s">
        <v>16</v>
      </c>
      <c r="I410" s="14" t="s">
        <v>17</v>
      </c>
      <c r="J410" s="16">
        <v>417</v>
      </c>
      <c r="K410" s="24">
        <v>1860</v>
      </c>
      <c r="L410" s="21">
        <f t="shared" si="4"/>
        <v>775620</v>
      </c>
    </row>
    <row r="411" spans="1:12" ht="25.5" x14ac:dyDescent="0.2">
      <c r="A411" s="9" t="s">
        <v>14</v>
      </c>
      <c r="B411" s="10">
        <v>630</v>
      </c>
      <c r="C411" s="11" t="s">
        <v>317</v>
      </c>
      <c r="D411" s="12">
        <v>29903900005410</v>
      </c>
      <c r="E411" s="13" t="s">
        <v>245</v>
      </c>
      <c r="F411" s="12" t="s">
        <v>269</v>
      </c>
      <c r="G411" s="14">
        <v>0</v>
      </c>
      <c r="H411" s="11" t="s">
        <v>16</v>
      </c>
      <c r="I411" s="14" t="s">
        <v>17</v>
      </c>
      <c r="J411" s="16">
        <v>82</v>
      </c>
      <c r="K411" s="24">
        <v>1800</v>
      </c>
      <c r="L411" s="21">
        <f t="shared" si="4"/>
        <v>147600</v>
      </c>
    </row>
    <row r="412" spans="1:12" ht="25.5" x14ac:dyDescent="0.2">
      <c r="A412" s="9" t="s">
        <v>14</v>
      </c>
      <c r="B412" s="10">
        <v>630</v>
      </c>
      <c r="C412" s="11" t="s">
        <v>317</v>
      </c>
      <c r="D412" s="12">
        <v>29903020000080</v>
      </c>
      <c r="E412" s="13" t="s">
        <v>311</v>
      </c>
      <c r="F412" s="12" t="s">
        <v>70</v>
      </c>
      <c r="G412" s="14">
        <v>0</v>
      </c>
      <c r="H412" s="11" t="s">
        <v>16</v>
      </c>
      <c r="I412" s="14" t="s">
        <v>17</v>
      </c>
      <c r="J412" s="16">
        <v>650</v>
      </c>
      <c r="K412" s="24">
        <v>3025</v>
      </c>
      <c r="L412" s="21">
        <f t="shared" si="4"/>
        <v>1966250</v>
      </c>
    </row>
    <row r="413" spans="1:12" ht="25.5" x14ac:dyDescent="0.2">
      <c r="A413" s="9" t="s">
        <v>14</v>
      </c>
      <c r="B413" s="10">
        <v>630</v>
      </c>
      <c r="C413" s="11" t="s">
        <v>317</v>
      </c>
      <c r="D413" s="12">
        <v>29903020175095</v>
      </c>
      <c r="E413" s="13" t="s">
        <v>306</v>
      </c>
      <c r="F413" s="12" t="s">
        <v>70</v>
      </c>
      <c r="G413" s="14">
        <v>0</v>
      </c>
      <c r="H413" s="11" t="s">
        <v>16</v>
      </c>
      <c r="I413" s="14" t="s">
        <v>17</v>
      </c>
      <c r="J413" s="16">
        <v>1000</v>
      </c>
      <c r="K413" s="24">
        <v>244</v>
      </c>
      <c r="L413" s="21">
        <f t="shared" si="4"/>
        <v>244000</v>
      </c>
    </row>
    <row r="414" spans="1:12" ht="25.5" x14ac:dyDescent="0.2">
      <c r="A414" s="9" t="s">
        <v>14</v>
      </c>
      <c r="B414" s="10">
        <v>630</v>
      </c>
      <c r="C414" s="11" t="s">
        <v>317</v>
      </c>
      <c r="D414" s="12">
        <v>29903065000005</v>
      </c>
      <c r="E414" s="13" t="s">
        <v>307</v>
      </c>
      <c r="F414" s="12" t="s">
        <v>70</v>
      </c>
      <c r="G414" s="14">
        <v>0</v>
      </c>
      <c r="H414" s="11" t="s">
        <v>16</v>
      </c>
      <c r="I414" s="14" t="s">
        <v>17</v>
      </c>
      <c r="J414" s="16">
        <v>850</v>
      </c>
      <c r="K414" s="24">
        <v>310</v>
      </c>
      <c r="L414" s="21">
        <f t="shared" si="4"/>
        <v>263500</v>
      </c>
    </row>
    <row r="415" spans="1:12" ht="25.5" x14ac:dyDescent="0.2">
      <c r="A415" s="9" t="s">
        <v>14</v>
      </c>
      <c r="B415" s="10">
        <v>630</v>
      </c>
      <c r="C415" s="11" t="s">
        <v>317</v>
      </c>
      <c r="D415" s="12">
        <v>29903090300030</v>
      </c>
      <c r="E415" s="13" t="s">
        <v>308</v>
      </c>
      <c r="F415" s="12" t="s">
        <v>70</v>
      </c>
      <c r="G415" s="14">
        <v>0</v>
      </c>
      <c r="H415" s="11" t="s">
        <v>16</v>
      </c>
      <c r="I415" s="14" t="s">
        <v>17</v>
      </c>
      <c r="J415" s="16">
        <v>900</v>
      </c>
      <c r="K415" s="24">
        <v>728</v>
      </c>
      <c r="L415" s="21">
        <f t="shared" si="4"/>
        <v>655200</v>
      </c>
    </row>
    <row r="416" spans="1:12" ht="51" x14ac:dyDescent="0.2">
      <c r="A416" s="9" t="s">
        <v>14</v>
      </c>
      <c r="B416" s="10">
        <v>630</v>
      </c>
      <c r="C416" s="11" t="s">
        <v>317</v>
      </c>
      <c r="D416" s="12">
        <v>29903900300010</v>
      </c>
      <c r="E416" s="13" t="s">
        <v>309</v>
      </c>
      <c r="F416" s="12" t="s">
        <v>70</v>
      </c>
      <c r="G416" s="14">
        <v>0</v>
      </c>
      <c r="H416" s="11" t="s">
        <v>16</v>
      </c>
      <c r="I416" s="14" t="s">
        <v>17</v>
      </c>
      <c r="J416" s="16">
        <v>1000</v>
      </c>
      <c r="K416" s="24">
        <v>1905</v>
      </c>
      <c r="L416" s="21">
        <f t="shared" si="4"/>
        <v>1905000</v>
      </c>
    </row>
    <row r="417" spans="1:16" ht="25.5" x14ac:dyDescent="0.2">
      <c r="A417" s="9" t="s">
        <v>14</v>
      </c>
      <c r="B417" s="10">
        <v>630</v>
      </c>
      <c r="C417" s="11" t="s">
        <v>317</v>
      </c>
      <c r="D417" s="12">
        <v>29903090000020</v>
      </c>
      <c r="E417" s="13" t="s">
        <v>310</v>
      </c>
      <c r="F417" s="12" t="s">
        <v>70</v>
      </c>
      <c r="G417" s="14">
        <v>0</v>
      </c>
      <c r="H417" s="11" t="s">
        <v>16</v>
      </c>
      <c r="I417" s="14" t="s">
        <v>17</v>
      </c>
      <c r="J417" s="16">
        <v>380</v>
      </c>
      <c r="K417" s="24">
        <v>8165</v>
      </c>
      <c r="L417" s="21">
        <f t="shared" si="4"/>
        <v>3102700</v>
      </c>
    </row>
    <row r="418" spans="1:16" ht="25.5" x14ac:dyDescent="0.2">
      <c r="A418" s="9" t="s">
        <v>14</v>
      </c>
      <c r="B418" s="10">
        <v>630</v>
      </c>
      <c r="C418" s="11" t="s">
        <v>317</v>
      </c>
      <c r="D418" s="12">
        <v>29904100000020</v>
      </c>
      <c r="E418" s="13" t="s">
        <v>41</v>
      </c>
      <c r="F418" s="12" t="s">
        <v>15</v>
      </c>
      <c r="G418" s="14">
        <v>0</v>
      </c>
      <c r="H418" s="18" t="s">
        <v>16</v>
      </c>
      <c r="I418" s="19" t="s">
        <v>17</v>
      </c>
      <c r="J418" s="16">
        <v>25</v>
      </c>
      <c r="K418" s="24">
        <v>1625</v>
      </c>
      <c r="L418" s="21">
        <f t="shared" si="4"/>
        <v>40625</v>
      </c>
      <c r="M418" s="20"/>
      <c r="N418" s="20"/>
      <c r="O418" s="20"/>
      <c r="P418" s="20"/>
    </row>
    <row r="419" spans="1:16" ht="25.5" x14ac:dyDescent="0.2">
      <c r="A419" s="9" t="s">
        <v>14</v>
      </c>
      <c r="B419" s="10">
        <v>630</v>
      </c>
      <c r="C419" s="11" t="s">
        <v>317</v>
      </c>
      <c r="D419" s="12">
        <v>29904105100050</v>
      </c>
      <c r="E419" s="13" t="s">
        <v>42</v>
      </c>
      <c r="F419" s="12" t="s">
        <v>15</v>
      </c>
      <c r="G419" s="14">
        <v>0</v>
      </c>
      <c r="H419" s="18" t="s">
        <v>16</v>
      </c>
      <c r="I419" s="19" t="s">
        <v>17</v>
      </c>
      <c r="J419" s="16">
        <v>35</v>
      </c>
      <c r="K419" s="24">
        <v>1105</v>
      </c>
      <c r="L419" s="21">
        <f t="shared" si="4"/>
        <v>38675</v>
      </c>
      <c r="M419" s="20"/>
      <c r="N419" s="20"/>
      <c r="O419" s="20"/>
      <c r="P419" s="20"/>
    </row>
    <row r="420" spans="1:16" ht="25.5" x14ac:dyDescent="0.2">
      <c r="A420" s="9" t="s">
        <v>14</v>
      </c>
      <c r="B420" s="10">
        <v>630</v>
      </c>
      <c r="C420" s="11" t="s">
        <v>317</v>
      </c>
      <c r="D420" s="12" t="s">
        <v>18</v>
      </c>
      <c r="E420" s="13" t="s">
        <v>19</v>
      </c>
      <c r="F420" s="12" t="s">
        <v>15</v>
      </c>
      <c r="G420" s="14">
        <v>0</v>
      </c>
      <c r="H420" s="11" t="s">
        <v>16</v>
      </c>
      <c r="I420" s="14" t="s">
        <v>17</v>
      </c>
      <c r="J420" s="16">
        <v>50</v>
      </c>
      <c r="K420" s="24">
        <v>490</v>
      </c>
      <c r="L420" s="21">
        <f t="shared" si="4"/>
        <v>24500</v>
      </c>
    </row>
    <row r="421" spans="1:16" ht="25.5" x14ac:dyDescent="0.2">
      <c r="A421" s="9" t="s">
        <v>14</v>
      </c>
      <c r="B421" s="10">
        <v>630</v>
      </c>
      <c r="C421" s="11" t="s">
        <v>317</v>
      </c>
      <c r="D421" s="12">
        <v>29904900000005</v>
      </c>
      <c r="E421" s="13" t="s">
        <v>53</v>
      </c>
      <c r="F421" s="12" t="s">
        <v>15</v>
      </c>
      <c r="G421" s="14">
        <v>0</v>
      </c>
      <c r="H421" s="11" t="s">
        <v>16</v>
      </c>
      <c r="I421" s="14" t="s">
        <v>17</v>
      </c>
      <c r="J421" s="16">
        <v>4</v>
      </c>
      <c r="K421" s="24">
        <v>21465</v>
      </c>
      <c r="L421" s="21">
        <f t="shared" si="4"/>
        <v>85860</v>
      </c>
    </row>
    <row r="422" spans="1:16" ht="25.5" x14ac:dyDescent="0.2">
      <c r="A422" s="9" t="s">
        <v>14</v>
      </c>
      <c r="B422" s="10">
        <v>630</v>
      </c>
      <c r="C422" s="11" t="s">
        <v>317</v>
      </c>
      <c r="D422" s="12" t="s">
        <v>20</v>
      </c>
      <c r="E422" s="13" t="s">
        <v>21</v>
      </c>
      <c r="F422" s="12" t="s">
        <v>15</v>
      </c>
      <c r="G422" s="14">
        <v>0</v>
      </c>
      <c r="H422" s="11" t="s">
        <v>16</v>
      </c>
      <c r="I422" s="14" t="s">
        <v>17</v>
      </c>
      <c r="J422" s="16">
        <v>50</v>
      </c>
      <c r="K422" s="24">
        <v>1700</v>
      </c>
      <c r="L422" s="21">
        <f t="shared" si="4"/>
        <v>85000</v>
      </c>
    </row>
    <row r="423" spans="1:16" ht="25.5" x14ac:dyDescent="0.2">
      <c r="A423" s="9" t="s">
        <v>14</v>
      </c>
      <c r="B423" s="10">
        <v>630</v>
      </c>
      <c r="C423" s="11" t="s">
        <v>317</v>
      </c>
      <c r="D423" s="12" t="s">
        <v>22</v>
      </c>
      <c r="E423" s="13" t="s">
        <v>23</v>
      </c>
      <c r="F423" s="12" t="s">
        <v>15</v>
      </c>
      <c r="G423" s="14">
        <v>0</v>
      </c>
      <c r="H423" s="11" t="s">
        <v>16</v>
      </c>
      <c r="I423" s="14" t="s">
        <v>17</v>
      </c>
      <c r="J423" s="16">
        <v>25</v>
      </c>
      <c r="K423" s="24">
        <v>1170</v>
      </c>
      <c r="L423" s="21">
        <f t="shared" si="4"/>
        <v>29250</v>
      </c>
    </row>
    <row r="424" spans="1:16" ht="25.5" x14ac:dyDescent="0.2">
      <c r="A424" s="9" t="s">
        <v>14</v>
      </c>
      <c r="B424" s="10">
        <v>630</v>
      </c>
      <c r="C424" s="11" t="s">
        <v>317</v>
      </c>
      <c r="D424" s="12" t="s">
        <v>24</v>
      </c>
      <c r="E424" s="13" t="s">
        <v>25</v>
      </c>
      <c r="F424" s="12" t="s">
        <v>26</v>
      </c>
      <c r="G424" s="14">
        <v>0</v>
      </c>
      <c r="H424" s="11" t="s">
        <v>16</v>
      </c>
      <c r="I424" s="14" t="s">
        <v>17</v>
      </c>
      <c r="J424" s="16">
        <v>500</v>
      </c>
      <c r="K424" s="24">
        <v>1400</v>
      </c>
      <c r="L424" s="21">
        <f t="shared" si="4"/>
        <v>700000</v>
      </c>
    </row>
    <row r="425" spans="1:16" ht="25.5" x14ac:dyDescent="0.2">
      <c r="A425" s="9" t="s">
        <v>14</v>
      </c>
      <c r="B425" s="10">
        <v>630</v>
      </c>
      <c r="C425" s="11" t="s">
        <v>317</v>
      </c>
      <c r="D425" s="12" t="s">
        <v>27</v>
      </c>
      <c r="E425" s="13" t="s">
        <v>28</v>
      </c>
      <c r="F425" s="12" t="s">
        <v>15</v>
      </c>
      <c r="G425" s="14">
        <v>0</v>
      </c>
      <c r="H425" s="11" t="s">
        <v>16</v>
      </c>
      <c r="I425" s="14" t="s">
        <v>17</v>
      </c>
      <c r="J425" s="15">
        <v>500</v>
      </c>
      <c r="K425" s="24">
        <v>450</v>
      </c>
      <c r="L425" s="21">
        <f t="shared" si="4"/>
        <v>225000</v>
      </c>
    </row>
    <row r="426" spans="1:16" ht="25.5" x14ac:dyDescent="0.2">
      <c r="A426" s="9" t="s">
        <v>14</v>
      </c>
      <c r="B426" s="10">
        <v>630</v>
      </c>
      <c r="C426" s="11" t="s">
        <v>317</v>
      </c>
      <c r="D426" s="12" t="s">
        <v>29</v>
      </c>
      <c r="E426" s="13" t="s">
        <v>30</v>
      </c>
      <c r="F426" s="12" t="s">
        <v>31</v>
      </c>
      <c r="G426" s="14">
        <v>0</v>
      </c>
      <c r="H426" s="11" t="s">
        <v>16</v>
      </c>
      <c r="I426" s="14" t="s">
        <v>17</v>
      </c>
      <c r="J426" s="15">
        <v>50</v>
      </c>
      <c r="K426" s="24">
        <v>2882</v>
      </c>
      <c r="L426" s="21">
        <f t="shared" si="4"/>
        <v>144100</v>
      </c>
    </row>
    <row r="427" spans="1:16" ht="25.5" x14ac:dyDescent="0.2">
      <c r="A427" s="9" t="s">
        <v>14</v>
      </c>
      <c r="B427" s="10">
        <v>630</v>
      </c>
      <c r="C427" s="11" t="s">
        <v>317</v>
      </c>
      <c r="D427" s="12" t="s">
        <v>32</v>
      </c>
      <c r="E427" s="13" t="s">
        <v>33</v>
      </c>
      <c r="F427" s="12" t="s">
        <v>15</v>
      </c>
      <c r="G427" s="14">
        <v>0</v>
      </c>
      <c r="H427" s="11" t="s">
        <v>16</v>
      </c>
      <c r="I427" s="14" t="s">
        <v>17</v>
      </c>
      <c r="J427" s="16">
        <v>1000</v>
      </c>
      <c r="K427" s="24">
        <v>150</v>
      </c>
      <c r="L427" s="21">
        <f t="shared" si="4"/>
        <v>150000</v>
      </c>
    </row>
    <row r="428" spans="1:16" ht="25.5" x14ac:dyDescent="0.2">
      <c r="A428" s="9" t="s">
        <v>14</v>
      </c>
      <c r="B428" s="10">
        <v>630</v>
      </c>
      <c r="C428" s="11" t="s">
        <v>317</v>
      </c>
      <c r="D428" s="12" t="s">
        <v>34</v>
      </c>
      <c r="E428" s="13" t="s">
        <v>35</v>
      </c>
      <c r="F428" s="12" t="s">
        <v>15</v>
      </c>
      <c r="G428" s="14">
        <v>0</v>
      </c>
      <c r="H428" s="11" t="s">
        <v>16</v>
      </c>
      <c r="I428" s="14" t="s">
        <v>17</v>
      </c>
      <c r="J428" s="16">
        <v>0</v>
      </c>
      <c r="K428" s="24">
        <v>38</v>
      </c>
      <c r="L428" s="21">
        <f t="shared" si="4"/>
        <v>0</v>
      </c>
    </row>
    <row r="429" spans="1:16" ht="25.5" x14ac:dyDescent="0.2">
      <c r="A429" s="9" t="s">
        <v>14</v>
      </c>
      <c r="B429" s="10">
        <v>630</v>
      </c>
      <c r="C429" s="11" t="s">
        <v>317</v>
      </c>
      <c r="D429" s="12" t="s">
        <v>36</v>
      </c>
      <c r="E429" s="13" t="s">
        <v>37</v>
      </c>
      <c r="F429" s="12" t="s">
        <v>15</v>
      </c>
      <c r="G429" s="14">
        <v>0</v>
      </c>
      <c r="H429" s="11" t="s">
        <v>16</v>
      </c>
      <c r="I429" s="14" t="s">
        <v>17</v>
      </c>
      <c r="J429" s="16">
        <v>0</v>
      </c>
      <c r="K429" s="24">
        <v>83</v>
      </c>
      <c r="L429" s="21">
        <f t="shared" si="4"/>
        <v>0</v>
      </c>
    </row>
    <row r="430" spans="1:16" ht="25.5" x14ac:dyDescent="0.2">
      <c r="A430" s="9" t="s">
        <v>14</v>
      </c>
      <c r="B430" s="10">
        <v>630</v>
      </c>
      <c r="C430" s="11" t="s">
        <v>317</v>
      </c>
      <c r="D430" s="12" t="s">
        <v>38</v>
      </c>
      <c r="E430" s="13" t="s">
        <v>39</v>
      </c>
      <c r="F430" s="12" t="s">
        <v>26</v>
      </c>
      <c r="G430" s="14">
        <v>0</v>
      </c>
      <c r="H430" s="11" t="s">
        <v>16</v>
      </c>
      <c r="I430" s="14" t="s">
        <v>17</v>
      </c>
      <c r="J430" s="16">
        <v>0</v>
      </c>
      <c r="K430" s="24">
        <v>207</v>
      </c>
      <c r="L430" s="21">
        <f t="shared" si="4"/>
        <v>0</v>
      </c>
    </row>
    <row r="431" spans="1:16" ht="25.5" x14ac:dyDescent="0.2">
      <c r="A431" s="9" t="s">
        <v>14</v>
      </c>
      <c r="B431" s="10">
        <v>630</v>
      </c>
      <c r="C431" s="11" t="s">
        <v>317</v>
      </c>
      <c r="D431" s="12">
        <v>29905005000001</v>
      </c>
      <c r="E431" s="13" t="s">
        <v>43</v>
      </c>
      <c r="F431" s="12" t="s">
        <v>15</v>
      </c>
      <c r="G431" s="14">
        <v>0</v>
      </c>
      <c r="H431" s="11" t="s">
        <v>16</v>
      </c>
      <c r="I431" s="19" t="s">
        <v>17</v>
      </c>
      <c r="J431" s="16">
        <v>0</v>
      </c>
      <c r="K431" s="24">
        <v>1525</v>
      </c>
      <c r="L431" s="21">
        <f t="shared" si="4"/>
        <v>0</v>
      </c>
    </row>
    <row r="432" spans="1:16" ht="25.5" x14ac:dyDescent="0.2">
      <c r="A432" s="9" t="s">
        <v>14</v>
      </c>
      <c r="B432" s="10">
        <v>630</v>
      </c>
      <c r="C432" s="11" t="s">
        <v>317</v>
      </c>
      <c r="D432" s="12">
        <v>29905015125010</v>
      </c>
      <c r="E432" s="13" t="s">
        <v>44</v>
      </c>
      <c r="F432" s="12" t="s">
        <v>15</v>
      </c>
      <c r="G432" s="14">
        <v>0</v>
      </c>
      <c r="H432" s="11" t="s">
        <v>16</v>
      </c>
      <c r="I432" s="14" t="s">
        <v>17</v>
      </c>
      <c r="J432" s="16">
        <v>0</v>
      </c>
      <c r="K432" s="24">
        <v>585</v>
      </c>
      <c r="L432" s="21">
        <f t="shared" si="4"/>
        <v>0</v>
      </c>
    </row>
    <row r="433" spans="1:12" ht="25.5" x14ac:dyDescent="0.2">
      <c r="A433" s="9" t="s">
        <v>14</v>
      </c>
      <c r="B433" s="10">
        <v>630</v>
      </c>
      <c r="C433" s="11" t="s">
        <v>317</v>
      </c>
      <c r="D433" s="12">
        <v>29905035000225</v>
      </c>
      <c r="E433" s="13" t="s">
        <v>45</v>
      </c>
      <c r="F433" s="12" t="s">
        <v>15</v>
      </c>
      <c r="G433" s="14">
        <v>0</v>
      </c>
      <c r="H433" s="11" t="s">
        <v>16</v>
      </c>
      <c r="I433" s="19" t="s">
        <v>17</v>
      </c>
      <c r="J433" s="16">
        <v>130</v>
      </c>
      <c r="K433" s="24">
        <v>4200</v>
      </c>
      <c r="L433" s="21">
        <f t="shared" si="4"/>
        <v>546000</v>
      </c>
    </row>
    <row r="434" spans="1:12" ht="25.5" x14ac:dyDescent="0.2">
      <c r="A434" s="9" t="s">
        <v>14</v>
      </c>
      <c r="B434" s="10">
        <v>630</v>
      </c>
      <c r="C434" s="11" t="s">
        <v>317</v>
      </c>
      <c r="D434" s="12">
        <v>29905035150020</v>
      </c>
      <c r="E434" s="13" t="s">
        <v>46</v>
      </c>
      <c r="F434" s="12" t="s">
        <v>15</v>
      </c>
      <c r="G434" s="14">
        <v>0</v>
      </c>
      <c r="H434" s="11" t="s">
        <v>16</v>
      </c>
      <c r="I434" s="19" t="s">
        <v>17</v>
      </c>
      <c r="J434" s="16">
        <v>150</v>
      </c>
      <c r="K434" s="24">
        <v>845</v>
      </c>
      <c r="L434" s="21">
        <f t="shared" si="4"/>
        <v>126750</v>
      </c>
    </row>
    <row r="435" spans="1:12" ht="25.5" x14ac:dyDescent="0.2">
      <c r="A435" s="9" t="s">
        <v>14</v>
      </c>
      <c r="B435" s="10">
        <v>630</v>
      </c>
      <c r="C435" s="11" t="s">
        <v>317</v>
      </c>
      <c r="D435" s="12">
        <v>29905900001605</v>
      </c>
      <c r="E435" s="13" t="s">
        <v>47</v>
      </c>
      <c r="F435" s="12" t="s">
        <v>15</v>
      </c>
      <c r="G435" s="14">
        <v>0</v>
      </c>
      <c r="H435" s="11" t="s">
        <v>16</v>
      </c>
      <c r="I435" s="19" t="s">
        <v>17</v>
      </c>
      <c r="J435" s="16">
        <v>0</v>
      </c>
      <c r="K435" s="24">
        <v>3640</v>
      </c>
      <c r="L435" s="21">
        <f t="shared" si="4"/>
        <v>0</v>
      </c>
    </row>
    <row r="436" spans="1:12" ht="25.5" x14ac:dyDescent="0.2">
      <c r="A436" s="9" t="s">
        <v>14</v>
      </c>
      <c r="B436" s="10">
        <v>630</v>
      </c>
      <c r="C436" s="11" t="s">
        <v>317</v>
      </c>
      <c r="D436" s="12">
        <v>29905900000300</v>
      </c>
      <c r="E436" s="13" t="s">
        <v>48</v>
      </c>
      <c r="F436" s="12" t="s">
        <v>15</v>
      </c>
      <c r="G436" s="14">
        <v>0</v>
      </c>
      <c r="H436" s="11" t="s">
        <v>16</v>
      </c>
      <c r="I436" s="19" t="s">
        <v>17</v>
      </c>
      <c r="J436" s="16">
        <v>0</v>
      </c>
      <c r="K436" s="24">
        <v>598</v>
      </c>
      <c r="L436" s="21">
        <f t="shared" si="4"/>
        <v>0</v>
      </c>
    </row>
    <row r="437" spans="1:12" ht="25.5" x14ac:dyDescent="0.2">
      <c r="A437" s="9" t="s">
        <v>14</v>
      </c>
      <c r="B437" s="10">
        <v>630</v>
      </c>
      <c r="C437" s="11" t="s">
        <v>317</v>
      </c>
      <c r="D437" s="12">
        <v>29905900200015</v>
      </c>
      <c r="E437" s="13" t="s">
        <v>49</v>
      </c>
      <c r="F437" s="12" t="s">
        <v>15</v>
      </c>
      <c r="G437" s="14">
        <v>0</v>
      </c>
      <c r="H437" s="11" t="s">
        <v>16</v>
      </c>
      <c r="I437" s="19" t="s">
        <v>17</v>
      </c>
      <c r="J437" s="16">
        <v>0</v>
      </c>
      <c r="K437" s="24">
        <v>880</v>
      </c>
      <c r="L437" s="21">
        <f t="shared" si="4"/>
        <v>0</v>
      </c>
    </row>
    <row r="438" spans="1:12" ht="25.5" x14ac:dyDescent="0.2">
      <c r="A438" s="9" t="s">
        <v>14</v>
      </c>
      <c r="B438" s="10">
        <v>630</v>
      </c>
      <c r="C438" s="11" t="s">
        <v>317</v>
      </c>
      <c r="D438" s="12">
        <v>29905030000021</v>
      </c>
      <c r="E438" s="13" t="s">
        <v>50</v>
      </c>
      <c r="F438" s="12" t="s">
        <v>15</v>
      </c>
      <c r="G438" s="14">
        <v>0</v>
      </c>
      <c r="H438" s="11" t="s">
        <v>16</v>
      </c>
      <c r="I438" s="19" t="s">
        <v>17</v>
      </c>
      <c r="J438" s="16">
        <v>800</v>
      </c>
      <c r="K438" s="24">
        <v>435</v>
      </c>
      <c r="L438" s="21">
        <f t="shared" si="4"/>
        <v>348000</v>
      </c>
    </row>
    <row r="439" spans="1:12" ht="25.5" x14ac:dyDescent="0.2">
      <c r="A439" s="9" t="s">
        <v>14</v>
      </c>
      <c r="B439" s="10">
        <v>630</v>
      </c>
      <c r="C439" s="11" t="s">
        <v>317</v>
      </c>
      <c r="D439" s="12">
        <v>29905050050010</v>
      </c>
      <c r="E439" s="13" t="s">
        <v>51</v>
      </c>
      <c r="F439" s="12" t="s">
        <v>15</v>
      </c>
      <c r="G439" s="14">
        <v>0</v>
      </c>
      <c r="H439" s="11" t="s">
        <v>16</v>
      </c>
      <c r="I439" s="19" t="s">
        <v>17</v>
      </c>
      <c r="J439" s="16">
        <v>150</v>
      </c>
      <c r="K439" s="24">
        <v>2265</v>
      </c>
      <c r="L439" s="21">
        <f t="shared" si="4"/>
        <v>339750</v>
      </c>
    </row>
    <row r="440" spans="1:12" ht="25.5" x14ac:dyDescent="0.2">
      <c r="A440" s="9" t="s">
        <v>14</v>
      </c>
      <c r="B440" s="10">
        <v>630</v>
      </c>
      <c r="C440" s="11" t="s">
        <v>317</v>
      </c>
      <c r="D440" s="12">
        <v>29905045000380</v>
      </c>
      <c r="E440" s="13" t="s">
        <v>52</v>
      </c>
      <c r="F440" s="12" t="s">
        <v>15</v>
      </c>
      <c r="G440" s="14">
        <v>0</v>
      </c>
      <c r="H440" s="11" t="s">
        <v>16</v>
      </c>
      <c r="I440" s="19" t="s">
        <v>17</v>
      </c>
      <c r="J440" s="16">
        <v>250</v>
      </c>
      <c r="K440" s="24">
        <v>1890</v>
      </c>
      <c r="L440" s="21">
        <f t="shared" si="4"/>
        <v>472500</v>
      </c>
    </row>
    <row r="441" spans="1:12" ht="25.5" x14ac:dyDescent="0.2">
      <c r="A441" s="9" t="s">
        <v>14</v>
      </c>
      <c r="B441" s="10">
        <v>630</v>
      </c>
      <c r="C441" s="11" t="s">
        <v>317</v>
      </c>
      <c r="D441" s="12">
        <v>29999025000100</v>
      </c>
      <c r="E441" s="13" t="s">
        <v>312</v>
      </c>
      <c r="F441" s="12" t="s">
        <v>15</v>
      </c>
      <c r="G441" s="14">
        <v>0</v>
      </c>
      <c r="H441" s="11" t="s">
        <v>16</v>
      </c>
      <c r="I441" s="19" t="s">
        <v>17</v>
      </c>
      <c r="J441" s="16">
        <v>85</v>
      </c>
      <c r="K441" s="24">
        <v>335</v>
      </c>
      <c r="L441" s="21">
        <f t="shared" si="4"/>
        <v>28475</v>
      </c>
    </row>
    <row r="442" spans="1:12" ht="25.5" x14ac:dyDescent="0.2">
      <c r="A442" s="9" t="s">
        <v>14</v>
      </c>
      <c r="B442" s="10">
        <v>630</v>
      </c>
      <c r="C442" s="11" t="s">
        <v>317</v>
      </c>
      <c r="D442" s="12">
        <v>29999025000140</v>
      </c>
      <c r="E442" s="13" t="s">
        <v>313</v>
      </c>
      <c r="F442" s="12" t="s">
        <v>15</v>
      </c>
      <c r="G442" s="14">
        <v>0</v>
      </c>
      <c r="H442" s="11" t="s">
        <v>16</v>
      </c>
      <c r="I442" s="19" t="s">
        <v>17</v>
      </c>
      <c r="J442" s="16">
        <v>80</v>
      </c>
      <c r="K442" s="24">
        <v>420</v>
      </c>
      <c r="L442" s="21">
        <f t="shared" si="4"/>
        <v>33600</v>
      </c>
    </row>
    <row r="443" spans="1:12" ht="25.5" x14ac:dyDescent="0.2">
      <c r="A443" s="9" t="s">
        <v>14</v>
      </c>
      <c r="B443" s="10">
        <v>630</v>
      </c>
      <c r="C443" s="11" t="s">
        <v>317</v>
      </c>
      <c r="D443" s="12">
        <v>50104900000035</v>
      </c>
      <c r="E443" s="13" t="s">
        <v>314</v>
      </c>
      <c r="F443" s="12" t="s">
        <v>15</v>
      </c>
      <c r="G443" s="14">
        <v>0</v>
      </c>
      <c r="H443" s="11" t="s">
        <v>16</v>
      </c>
      <c r="I443" s="19" t="s">
        <v>17</v>
      </c>
      <c r="J443" s="16">
        <v>1</v>
      </c>
      <c r="K443" s="24">
        <v>139291</v>
      </c>
      <c r="L443" s="21">
        <f t="shared" si="4"/>
        <v>139291</v>
      </c>
    </row>
    <row r="444" spans="1:12" ht="25.5" x14ac:dyDescent="0.2">
      <c r="A444" s="9" t="s">
        <v>14</v>
      </c>
      <c r="B444" s="10">
        <v>630</v>
      </c>
      <c r="C444" s="11" t="s">
        <v>317</v>
      </c>
      <c r="D444" s="12">
        <v>50104900005200</v>
      </c>
      <c r="E444" s="13" t="s">
        <v>315</v>
      </c>
      <c r="F444" s="12" t="s">
        <v>15</v>
      </c>
      <c r="G444" s="14">
        <v>0</v>
      </c>
      <c r="H444" s="11" t="s">
        <v>16</v>
      </c>
      <c r="I444" s="19" t="s">
        <v>17</v>
      </c>
      <c r="J444" s="16">
        <v>10</v>
      </c>
      <c r="K444" s="24">
        <v>8849</v>
      </c>
      <c r="L444" s="21">
        <f t="shared" si="4"/>
        <v>88490</v>
      </c>
    </row>
    <row r="445" spans="1:12" ht="102" x14ac:dyDescent="0.2">
      <c r="A445" s="9" t="s">
        <v>14</v>
      </c>
      <c r="B445" s="10">
        <v>630</v>
      </c>
      <c r="C445" s="11" t="s">
        <v>317</v>
      </c>
      <c r="D445" s="12">
        <v>50104001000002</v>
      </c>
      <c r="E445" s="13" t="s">
        <v>462</v>
      </c>
      <c r="F445" s="12" t="s">
        <v>54</v>
      </c>
      <c r="G445" s="26">
        <v>0</v>
      </c>
      <c r="H445" s="27">
        <v>280</v>
      </c>
      <c r="I445" s="26" t="s">
        <v>17</v>
      </c>
      <c r="J445" s="28">
        <v>80849</v>
      </c>
      <c r="K445" s="29">
        <v>20</v>
      </c>
      <c r="L445" s="21">
        <f t="shared" si="4"/>
        <v>1616980</v>
      </c>
    </row>
    <row r="446" spans="1:12" ht="127.5" x14ac:dyDescent="0.2">
      <c r="A446" s="9" t="s">
        <v>14</v>
      </c>
      <c r="B446" s="10">
        <v>630</v>
      </c>
      <c r="C446" s="11" t="s">
        <v>317</v>
      </c>
      <c r="D446" s="12">
        <v>50104900000260</v>
      </c>
      <c r="E446" s="13" t="s">
        <v>463</v>
      </c>
      <c r="F446" s="12" t="s">
        <v>54</v>
      </c>
      <c r="G446" s="26">
        <v>0</v>
      </c>
      <c r="H446" s="27">
        <v>280</v>
      </c>
      <c r="I446" s="26" t="s">
        <v>17</v>
      </c>
      <c r="J446" s="28">
        <v>43271</v>
      </c>
      <c r="K446" s="29">
        <v>18</v>
      </c>
      <c r="L446" s="21">
        <f t="shared" si="4"/>
        <v>778878</v>
      </c>
    </row>
    <row r="447" spans="1:12" ht="25.5" x14ac:dyDescent="0.2">
      <c r="A447" s="9" t="s">
        <v>14</v>
      </c>
      <c r="B447" s="10">
        <v>630</v>
      </c>
      <c r="C447" s="11" t="s">
        <v>317</v>
      </c>
      <c r="D447" s="12">
        <v>50104900100701</v>
      </c>
      <c r="E447" s="13" t="s">
        <v>316</v>
      </c>
      <c r="F447" s="12" t="s">
        <v>15</v>
      </c>
      <c r="G447" s="14">
        <v>0</v>
      </c>
      <c r="H447" s="11" t="s">
        <v>16</v>
      </c>
      <c r="I447" s="19" t="s">
        <v>17</v>
      </c>
      <c r="J447" s="16">
        <v>4</v>
      </c>
      <c r="K447" s="24">
        <v>317699</v>
      </c>
      <c r="L447" s="21">
        <f t="shared" si="4"/>
        <v>1270796</v>
      </c>
    </row>
    <row r="448" spans="1:12" ht="26.25" thickBot="1" x14ac:dyDescent="0.25">
      <c r="A448" s="9" t="s">
        <v>14</v>
      </c>
      <c r="B448" s="10">
        <v>630</v>
      </c>
      <c r="C448" s="11" t="s">
        <v>317</v>
      </c>
      <c r="D448" s="12">
        <v>50104900100701</v>
      </c>
      <c r="E448" s="13" t="s">
        <v>316</v>
      </c>
      <c r="F448" s="12" t="s">
        <v>15</v>
      </c>
      <c r="G448" s="14">
        <v>0</v>
      </c>
      <c r="H448" s="11" t="s">
        <v>16</v>
      </c>
      <c r="I448" s="19" t="s">
        <v>17</v>
      </c>
      <c r="J448" s="16">
        <v>4</v>
      </c>
      <c r="K448" s="24">
        <v>46968</v>
      </c>
      <c r="L448" s="21">
        <f t="shared" si="4"/>
        <v>187872</v>
      </c>
    </row>
    <row r="449" spans="1:12" ht="13.5" thickBot="1" x14ac:dyDescent="0.25">
      <c r="A449" s="32" t="s">
        <v>40</v>
      </c>
      <c r="B449" s="33"/>
      <c r="C449" s="33"/>
      <c r="D449" s="33"/>
      <c r="E449" s="33"/>
      <c r="F449" s="33"/>
      <c r="G449" s="33"/>
      <c r="H449" s="33"/>
      <c r="I449" s="33"/>
      <c r="J449" s="34"/>
      <c r="K449" s="22"/>
      <c r="L449" s="17">
        <f>SUM(L7:L448)</f>
        <v>2890711323.2799988</v>
      </c>
    </row>
  </sheetData>
  <mergeCells count="5">
    <mergeCell ref="A1:L1"/>
    <mergeCell ref="A2:L2"/>
    <mergeCell ref="A3:L3"/>
    <mergeCell ref="A4:L4"/>
    <mergeCell ref="A449:J449"/>
  </mergeCells>
  <hyperlinks>
    <hyperlink ref="D419" r:id="rId1" display="https://www.hacienda.go.cr/rp/ca/BusquedaMercancias.aspx?catalogo=COG&amp;codmerc=29904105100050"/>
    <hyperlink ref="D418" r:id="rId2" display="https://www.hacienda.go.cr/rp/ca/BusquedaMercancias.aspx?catalogo=COG&amp;codmerc=29904100000020"/>
    <hyperlink ref="D431" r:id="rId3" display="https://www.hacienda.go.cr/rp/ca/BusquedaMercancias.aspx?catalogo=COG&amp;codmerc=29905005000001"/>
    <hyperlink ref="D432" r:id="rId4" display="https://www.hacienda.go.cr/rp/ca/BusquedaMercancias.aspx?catalogo=COG&amp;codmerc=29905015125010"/>
    <hyperlink ref="D433" r:id="rId5" display="https://www.hacienda.go.cr/rp/ca/BusquedaMercancias.aspx?catalogo=COG&amp;codmerc=29905035000225"/>
    <hyperlink ref="D434" r:id="rId6" display="https://www.hacienda.go.cr/rp/ca/BusquedaMercancias.aspx?catalogo=COG&amp;codmerc=29905035150020"/>
    <hyperlink ref="D435" r:id="rId7" display="https://www.hacienda.go.cr/rp/ca/BusquedaMercancias.aspx?catalogo=COG&amp;codmerc=29905900001605"/>
    <hyperlink ref="D437" r:id="rId8" display="https://www.hacienda.go.cr/rp/ca/BusquedaMercancias.aspx?catalogo=COG&amp;codmerc=29905900200015"/>
    <hyperlink ref="D438" r:id="rId9" display="https://www.hacienda.go.cr/rp/ca/BusquedaMercancias.aspx?catalogo=COG&amp;codmerc=29905030000021"/>
    <hyperlink ref="D439" r:id="rId10" display="https://www.hacienda.go.cr/rp/ca/BusquedaMercancias.aspx?catalogo=COG&amp;codmerc=29905050050010"/>
    <hyperlink ref="D440" r:id="rId11" display="https://www.hacienda.go.cr/rp/ca/BusquedaMercancias.aspx?catalogo=COG&amp;codmerc=29905045000380"/>
  </hyperlinks>
  <printOptions horizontalCentered="1"/>
  <pageMargins left="0.39370078740157483" right="0.39370078740157483" top="0.39370078740157483" bottom="0.39370078740157483" header="0" footer="0"/>
  <pageSetup scale="60" orientation="landscape" horizontalDpi="120" verticalDpi="144" r:id="rId1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63000</vt:lpstr>
      <vt:lpstr>'63000'!BaseDeDatos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Jmiguel</dc:creator>
  <cp:lastModifiedBy>Vanessa</cp:lastModifiedBy>
  <cp:lastPrinted>2012-03-27T13:56:29Z</cp:lastPrinted>
  <dcterms:created xsi:type="dcterms:W3CDTF">2011-02-22T16:15:28Z</dcterms:created>
  <dcterms:modified xsi:type="dcterms:W3CDTF">2017-06-14T21:49:36Z</dcterms:modified>
</cp:coreProperties>
</file>