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jorge_cubillo_misalud_go_cr/Documents/Asistente/Ejecuciones Sigaf/2021/"/>
    </mc:Choice>
  </mc:AlternateContent>
  <xr:revisionPtr revIDLastSave="211" documentId="8_{101C618E-1375-48FB-8FF2-41C6C22231F7}" xr6:coauthVersionLast="47" xr6:coauthVersionMax="47" xr10:uidLastSave="{0A3F6922-713B-482E-83F4-9FA708066551}"/>
  <bookViews>
    <workbookView xWindow="-120" yWindow="-120" windowWidth="29040" windowHeight="15720" tabRatio="905" xr2:uid="{00000000-000D-0000-FFFF-FFFF00000000}"/>
  </bookViews>
  <sheets>
    <sheet name="TOTAL" sheetId="2" r:id="rId1"/>
    <sheet name="GESTION INTRA" sheetId="13" r:id="rId2"/>
    <sheet name="RECTORIA" sheetId="14" r:id="rId3"/>
    <sheet name="PCT" sheetId="15" r:id="rId4"/>
    <sheet name="CTAMS" sheetId="16" r:id="rId5"/>
    <sheet name="OCIS" sheetId="17" r:id="rId6"/>
    <sheet name="CNVE" sheetId="18" r:id="rId7"/>
    <sheet name="CEN-CINAI" sheetId="19" r:id="rId8"/>
    <sheet name="TRANSFERENCIAS" sheetId="20" r:id="rId9"/>
    <sheet name="INCIENSA" sheetId="21" r:id="rId10"/>
    <sheet name="IAFA" sheetId="22" r:id="rId11"/>
    <sheet name="CONIS" sheetId="23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23" l="1"/>
  <c r="N31" i="23"/>
  <c r="N30" i="23"/>
  <c r="N29" i="23"/>
  <c r="N28" i="23"/>
  <c r="N27" i="23"/>
  <c r="N26" i="23"/>
  <c r="N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N8" i="23"/>
  <c r="N7" i="23"/>
  <c r="N6" i="23"/>
  <c r="N5" i="23"/>
  <c r="N4" i="23"/>
  <c r="N3" i="23"/>
  <c r="N2" i="23"/>
  <c r="N158" i="22"/>
  <c r="N157" i="22"/>
  <c r="N156" i="22"/>
  <c r="N155" i="22"/>
  <c r="N154" i="22"/>
  <c r="N153" i="22"/>
  <c r="N152" i="22"/>
  <c r="N151" i="22"/>
  <c r="N150" i="22"/>
  <c r="N149" i="22"/>
  <c r="N148" i="22"/>
  <c r="N147" i="22"/>
  <c r="N146" i="22"/>
  <c r="N145" i="22"/>
  <c r="N144" i="22"/>
  <c r="N143" i="22"/>
  <c r="N142" i="22"/>
  <c r="N141" i="22"/>
  <c r="N140" i="22"/>
  <c r="N139" i="22"/>
  <c r="N138" i="22"/>
  <c r="N137" i="22"/>
  <c r="N136" i="22"/>
  <c r="N135" i="22"/>
  <c r="N134" i="22"/>
  <c r="N133" i="22"/>
  <c r="N132" i="22"/>
  <c r="N131" i="22"/>
  <c r="N130" i="22"/>
  <c r="N129" i="22"/>
  <c r="N128" i="22"/>
  <c r="N127" i="22"/>
  <c r="N126" i="22"/>
  <c r="N125" i="22"/>
  <c r="N124" i="22"/>
  <c r="N123" i="22"/>
  <c r="N122" i="22"/>
  <c r="N121" i="22"/>
  <c r="N120" i="22"/>
  <c r="N119" i="22"/>
  <c r="N118" i="22"/>
  <c r="N117" i="22"/>
  <c r="N116" i="22"/>
  <c r="N115" i="22"/>
  <c r="N114" i="22"/>
  <c r="N113" i="22"/>
  <c r="N112" i="22"/>
  <c r="N111" i="22"/>
  <c r="N110" i="22"/>
  <c r="N109" i="22"/>
  <c r="N108" i="22"/>
  <c r="N107" i="22"/>
  <c r="N106" i="22"/>
  <c r="N105" i="22"/>
  <c r="N104" i="22"/>
  <c r="N103" i="22"/>
  <c r="N102" i="22"/>
  <c r="N101" i="22"/>
  <c r="N100" i="22"/>
  <c r="N99" i="22"/>
  <c r="N98" i="22"/>
  <c r="N97" i="22"/>
  <c r="N96" i="22"/>
  <c r="N95" i="22"/>
  <c r="N94" i="22"/>
  <c r="N93" i="22"/>
  <c r="N92" i="22"/>
  <c r="N91" i="22"/>
  <c r="N90" i="22"/>
  <c r="N89" i="22"/>
  <c r="N88" i="22"/>
  <c r="N87" i="22"/>
  <c r="N86" i="22"/>
  <c r="N85" i="22"/>
  <c r="N84" i="22"/>
  <c r="N83" i="22"/>
  <c r="N82" i="22"/>
  <c r="N81" i="22"/>
  <c r="N80" i="22"/>
  <c r="N79" i="22"/>
  <c r="N78" i="22"/>
  <c r="N77" i="22"/>
  <c r="N76" i="22"/>
  <c r="N75" i="22"/>
  <c r="N74" i="22"/>
  <c r="N73" i="22"/>
  <c r="N72" i="22"/>
  <c r="N71" i="22"/>
  <c r="N70" i="22"/>
  <c r="N69" i="22"/>
  <c r="N68" i="22"/>
  <c r="N67" i="22"/>
  <c r="N66" i="22"/>
  <c r="N65" i="22"/>
  <c r="N64" i="22"/>
  <c r="N63" i="22"/>
  <c r="N62" i="22"/>
  <c r="N61" i="22"/>
  <c r="N60" i="22"/>
  <c r="N59" i="22"/>
  <c r="N58" i="22"/>
  <c r="N57" i="22"/>
  <c r="N56" i="22"/>
  <c r="N55" i="22"/>
  <c r="N54" i="22"/>
  <c r="N53" i="22"/>
  <c r="N52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8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N4" i="22"/>
  <c r="N3" i="22"/>
  <c r="N2" i="22"/>
  <c r="N106" i="21"/>
  <c r="N105" i="21"/>
  <c r="N104" i="21"/>
  <c r="N103" i="21"/>
  <c r="N102" i="21"/>
  <c r="N101" i="21"/>
  <c r="N100" i="21"/>
  <c r="N99" i="21"/>
  <c r="N98" i="21"/>
  <c r="N97" i="21"/>
  <c r="N96" i="21"/>
  <c r="N95" i="21"/>
  <c r="N94" i="21"/>
  <c r="N93" i="21"/>
  <c r="N92" i="21"/>
  <c r="N91" i="21"/>
  <c r="N90" i="21"/>
  <c r="N89" i="21"/>
  <c r="N88" i="21"/>
  <c r="N87" i="21"/>
  <c r="N86" i="2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N4" i="21"/>
  <c r="N3" i="21"/>
  <c r="N2" i="21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N11" i="20"/>
  <c r="N10" i="20"/>
  <c r="N9" i="20"/>
  <c r="N8" i="20"/>
  <c r="N7" i="20"/>
  <c r="N6" i="20"/>
  <c r="N5" i="20"/>
  <c r="N4" i="20"/>
  <c r="N3" i="20"/>
  <c r="N2" i="20"/>
  <c r="N1307" i="19"/>
  <c r="N1306" i="19"/>
  <c r="N1305" i="19"/>
  <c r="N1304" i="19"/>
  <c r="N1303" i="19"/>
  <c r="N1302" i="19"/>
  <c r="N1301" i="19"/>
  <c r="N1300" i="19"/>
  <c r="N1299" i="19"/>
  <c r="N1298" i="19"/>
  <c r="N1297" i="19"/>
  <c r="N1296" i="19"/>
  <c r="N1295" i="19"/>
  <c r="N1294" i="19"/>
  <c r="N1293" i="19"/>
  <c r="N1292" i="19"/>
  <c r="N1291" i="19"/>
  <c r="N1290" i="19"/>
  <c r="N1289" i="19"/>
  <c r="N1288" i="19"/>
  <c r="N1287" i="19"/>
  <c r="N1286" i="19"/>
  <c r="N1285" i="19"/>
  <c r="N1284" i="19"/>
  <c r="N1283" i="19"/>
  <c r="N1282" i="19"/>
  <c r="N1281" i="19"/>
  <c r="N1280" i="19"/>
  <c r="N1279" i="19"/>
  <c r="N1278" i="19"/>
  <c r="N1277" i="19"/>
  <c r="N1276" i="19"/>
  <c r="N1275" i="19"/>
  <c r="N1274" i="19"/>
  <c r="N1273" i="19"/>
  <c r="N1272" i="19"/>
  <c r="N1271" i="19"/>
  <c r="N1270" i="19"/>
  <c r="N1269" i="19"/>
  <c r="N1268" i="19"/>
  <c r="N1267" i="19"/>
  <c r="N1266" i="19"/>
  <c r="N1265" i="19"/>
  <c r="N1264" i="19"/>
  <c r="N1263" i="19"/>
  <c r="N1262" i="19"/>
  <c r="N1261" i="19"/>
  <c r="N1260" i="19"/>
  <c r="N1259" i="19"/>
  <c r="N1258" i="19"/>
  <c r="N1257" i="19"/>
  <c r="N1256" i="19"/>
  <c r="N1255" i="19"/>
  <c r="N1254" i="19"/>
  <c r="N1253" i="19"/>
  <c r="N1252" i="19"/>
  <c r="N1251" i="19"/>
  <c r="N1250" i="19"/>
  <c r="N1249" i="19"/>
  <c r="N1248" i="19"/>
  <c r="N1247" i="19"/>
  <c r="N1246" i="19"/>
  <c r="N1245" i="19"/>
  <c r="N1244" i="19"/>
  <c r="N1243" i="19"/>
  <c r="N1242" i="19"/>
  <c r="N1241" i="19"/>
  <c r="N1240" i="19"/>
  <c r="N1239" i="19"/>
  <c r="N1238" i="19"/>
  <c r="N1237" i="19"/>
  <c r="N1236" i="19"/>
  <c r="N1235" i="19"/>
  <c r="N1234" i="19"/>
  <c r="N1233" i="19"/>
  <c r="N1232" i="19"/>
  <c r="N1231" i="19"/>
  <c r="N1230" i="19"/>
  <c r="N1229" i="19"/>
  <c r="N1228" i="19"/>
  <c r="N1227" i="19"/>
  <c r="N1226" i="19"/>
  <c r="N1225" i="19"/>
  <c r="N1224" i="19"/>
  <c r="N1223" i="19"/>
  <c r="N1222" i="19"/>
  <c r="N1221" i="19"/>
  <c r="N1220" i="19"/>
  <c r="N1219" i="19"/>
  <c r="N1218" i="19"/>
  <c r="N1217" i="19"/>
  <c r="N1216" i="19"/>
  <c r="N1215" i="19"/>
  <c r="N1214" i="19"/>
  <c r="N1213" i="19"/>
  <c r="N1212" i="19"/>
  <c r="N1211" i="19"/>
  <c r="N1210" i="19"/>
  <c r="N1209" i="19"/>
  <c r="N1208" i="19"/>
  <c r="N1207" i="19"/>
  <c r="N1206" i="19"/>
  <c r="N1205" i="19"/>
  <c r="N1204" i="19"/>
  <c r="N1203" i="19"/>
  <c r="N1202" i="19"/>
  <c r="N1201" i="19"/>
  <c r="N1200" i="19"/>
  <c r="N1199" i="19"/>
  <c r="N1198" i="19"/>
  <c r="N1197" i="19"/>
  <c r="N1196" i="19"/>
  <c r="N1195" i="19"/>
  <c r="N1194" i="19"/>
  <c r="N1193" i="19"/>
  <c r="N1192" i="19"/>
  <c r="N1191" i="19"/>
  <c r="N1190" i="19"/>
  <c r="N1189" i="19"/>
  <c r="N1188" i="19"/>
  <c r="N1187" i="19"/>
  <c r="N1186" i="19"/>
  <c r="N1185" i="19"/>
  <c r="N1184" i="19"/>
  <c r="N1183" i="19"/>
  <c r="N1182" i="19"/>
  <c r="N1181" i="19"/>
  <c r="N1180" i="19"/>
  <c r="N1179" i="19"/>
  <c r="N1178" i="19"/>
  <c r="N1177" i="19"/>
  <c r="N1176" i="19"/>
  <c r="N1175" i="19"/>
  <c r="N1174" i="19"/>
  <c r="N1173" i="19"/>
  <c r="N1172" i="19"/>
  <c r="N1171" i="19"/>
  <c r="N1170" i="19"/>
  <c r="N1169" i="19"/>
  <c r="N1168" i="19"/>
  <c r="N1167" i="19"/>
  <c r="N1166" i="19"/>
  <c r="N1165" i="19"/>
  <c r="N1164" i="19"/>
  <c r="N1163" i="19"/>
  <c r="N1162" i="19"/>
  <c r="N1161" i="19"/>
  <c r="N1160" i="19"/>
  <c r="N1159" i="19"/>
  <c r="N1158" i="19"/>
  <c r="N1157" i="19"/>
  <c r="N1156" i="19"/>
  <c r="N1155" i="19"/>
  <c r="N1154" i="19"/>
  <c r="N1153" i="19"/>
  <c r="N1152" i="19"/>
  <c r="N1151" i="19"/>
  <c r="N1150" i="19"/>
  <c r="N1149" i="19"/>
  <c r="N1148" i="19"/>
  <c r="N1147" i="19"/>
  <c r="N1146" i="19"/>
  <c r="N1145" i="19"/>
  <c r="N1144" i="19"/>
  <c r="N1143" i="19"/>
  <c r="N1142" i="19"/>
  <c r="N1141" i="19"/>
  <c r="N1140" i="19"/>
  <c r="N1139" i="19"/>
  <c r="N1138" i="19"/>
  <c r="N1137" i="19"/>
  <c r="N1136" i="19"/>
  <c r="N1135" i="19"/>
  <c r="N1134" i="19"/>
  <c r="N1133" i="19"/>
  <c r="N1132" i="19"/>
  <c r="N1131" i="19"/>
  <c r="N1130" i="19"/>
  <c r="N1129" i="19"/>
  <c r="N1128" i="19"/>
  <c r="N1127" i="19"/>
  <c r="N1126" i="19"/>
  <c r="N1125" i="19"/>
  <c r="N1124" i="19"/>
  <c r="N1123" i="19"/>
  <c r="N1122" i="19"/>
  <c r="N1121" i="19"/>
  <c r="N1120" i="19"/>
  <c r="N1119" i="19"/>
  <c r="N1118" i="19"/>
  <c r="N1117" i="19"/>
  <c r="N1116" i="19"/>
  <c r="N1115" i="19"/>
  <c r="N1114" i="19"/>
  <c r="N1113" i="19"/>
  <c r="N1112" i="19"/>
  <c r="N1111" i="19"/>
  <c r="N1110" i="19"/>
  <c r="N1109" i="19"/>
  <c r="N1108" i="19"/>
  <c r="N1107" i="19"/>
  <c r="N1106" i="19"/>
  <c r="N1105" i="19"/>
  <c r="N1104" i="19"/>
  <c r="N1103" i="19"/>
  <c r="N1102" i="19"/>
  <c r="N1101" i="19"/>
  <c r="N1100" i="19"/>
  <c r="N1099" i="19"/>
  <c r="N1098" i="19"/>
  <c r="N1097" i="19"/>
  <c r="N1096" i="19"/>
  <c r="N1095" i="19"/>
  <c r="N1094" i="19"/>
  <c r="N1093" i="19"/>
  <c r="N1092" i="19"/>
  <c r="N1091" i="19"/>
  <c r="N1090" i="19"/>
  <c r="N1089" i="19"/>
  <c r="N1088" i="19"/>
  <c r="N1087" i="19"/>
  <c r="N1086" i="19"/>
  <c r="N1085" i="19"/>
  <c r="N1084" i="19"/>
  <c r="N1083" i="19"/>
  <c r="N1082" i="19"/>
  <c r="N1081" i="19"/>
  <c r="N1080" i="19"/>
  <c r="N1079" i="19"/>
  <c r="N1078" i="19"/>
  <c r="N1077" i="19"/>
  <c r="N1076" i="19"/>
  <c r="N1075" i="19"/>
  <c r="N1074" i="19"/>
  <c r="N1073" i="19"/>
  <c r="N1072" i="19"/>
  <c r="N1071" i="19"/>
  <c r="N1070" i="19"/>
  <c r="N1069" i="19"/>
  <c r="N1068" i="19"/>
  <c r="N1067" i="19"/>
  <c r="N1066" i="19"/>
  <c r="N1065" i="19"/>
  <c r="N1064" i="19"/>
  <c r="N1063" i="19"/>
  <c r="N1062" i="19"/>
  <c r="N1061" i="19"/>
  <c r="N1060" i="19"/>
  <c r="N1059" i="19"/>
  <c r="N1058" i="19"/>
  <c r="N1057" i="19"/>
  <c r="N1056" i="19"/>
  <c r="N1055" i="19"/>
  <c r="N1054" i="19"/>
  <c r="N1053" i="19"/>
  <c r="N1052" i="19"/>
  <c r="N1051" i="19"/>
  <c r="N1050" i="19"/>
  <c r="N1049" i="19"/>
  <c r="N1048" i="19"/>
  <c r="N1047" i="19"/>
  <c r="N1046" i="19"/>
  <c r="N1045" i="19"/>
  <c r="N1044" i="19"/>
  <c r="N1043" i="19"/>
  <c r="N1042" i="19"/>
  <c r="N1041" i="19"/>
  <c r="N1040" i="19"/>
  <c r="N1039" i="19"/>
  <c r="N1038" i="19"/>
  <c r="N1037" i="19"/>
  <c r="N1036" i="19"/>
  <c r="N1035" i="19"/>
  <c r="N1034" i="19"/>
  <c r="N1033" i="19"/>
  <c r="N1032" i="19"/>
  <c r="N1031" i="19"/>
  <c r="N1030" i="19"/>
  <c r="N1029" i="19"/>
  <c r="N1028" i="19"/>
  <c r="N1027" i="19"/>
  <c r="N1026" i="19"/>
  <c r="N1025" i="19"/>
  <c r="N1024" i="19"/>
  <c r="N1023" i="19"/>
  <c r="N1022" i="19"/>
  <c r="N1021" i="19"/>
  <c r="N1020" i="19"/>
  <c r="N1019" i="19"/>
  <c r="N1018" i="19"/>
  <c r="N1017" i="19"/>
  <c r="N1016" i="19"/>
  <c r="N1015" i="19"/>
  <c r="N1014" i="19"/>
  <c r="N1013" i="19"/>
  <c r="N1012" i="19"/>
  <c r="N1011" i="19"/>
  <c r="N1010" i="19"/>
  <c r="N1009" i="19"/>
  <c r="N1008" i="19"/>
  <c r="N1007" i="19"/>
  <c r="N1006" i="19"/>
  <c r="N1005" i="19"/>
  <c r="N1004" i="19"/>
  <c r="N1003" i="19"/>
  <c r="N1002" i="19"/>
  <c r="N1001" i="19"/>
  <c r="N1000" i="19"/>
  <c r="N999" i="19"/>
  <c r="N998" i="19"/>
  <c r="N997" i="19"/>
  <c r="N996" i="19"/>
  <c r="N995" i="19"/>
  <c r="N994" i="19"/>
  <c r="N993" i="19"/>
  <c r="N992" i="19"/>
  <c r="N991" i="19"/>
  <c r="N990" i="19"/>
  <c r="N989" i="19"/>
  <c r="N988" i="19"/>
  <c r="N987" i="19"/>
  <c r="N986" i="19"/>
  <c r="N985" i="19"/>
  <c r="N984" i="19"/>
  <c r="N983" i="19"/>
  <c r="N982" i="19"/>
  <c r="N981" i="19"/>
  <c r="N980" i="19"/>
  <c r="N979" i="19"/>
  <c r="N978" i="19"/>
  <c r="N977" i="19"/>
  <c r="N976" i="19"/>
  <c r="N975" i="19"/>
  <c r="N974" i="19"/>
  <c r="N973" i="19"/>
  <c r="N972" i="19"/>
  <c r="N971" i="19"/>
  <c r="N970" i="19"/>
  <c r="N969" i="19"/>
  <c r="N968" i="19"/>
  <c r="N967" i="19"/>
  <c r="N966" i="19"/>
  <c r="N965" i="19"/>
  <c r="N964" i="19"/>
  <c r="N963" i="19"/>
  <c r="N962" i="19"/>
  <c r="N961" i="19"/>
  <c r="N960" i="19"/>
  <c r="N959" i="19"/>
  <c r="N958" i="19"/>
  <c r="N957" i="19"/>
  <c r="N956" i="19"/>
  <c r="N955" i="19"/>
  <c r="N954" i="19"/>
  <c r="N953" i="19"/>
  <c r="N952" i="19"/>
  <c r="N951" i="19"/>
  <c r="N950" i="19"/>
  <c r="N949" i="19"/>
  <c r="N948" i="19"/>
  <c r="N947" i="19"/>
  <c r="N946" i="19"/>
  <c r="N945" i="19"/>
  <c r="N944" i="19"/>
  <c r="N943" i="19"/>
  <c r="N942" i="19"/>
  <c r="N941" i="19"/>
  <c r="N940" i="19"/>
  <c r="N939" i="19"/>
  <c r="N938" i="19"/>
  <c r="N937" i="19"/>
  <c r="N936" i="19"/>
  <c r="N935" i="19"/>
  <c r="N934" i="19"/>
  <c r="N933" i="19"/>
  <c r="N932" i="19"/>
  <c r="N931" i="19"/>
  <c r="N930" i="19"/>
  <c r="N929" i="19"/>
  <c r="N928" i="19"/>
  <c r="N927" i="19"/>
  <c r="N926" i="19"/>
  <c r="N925" i="19"/>
  <c r="N924" i="19"/>
  <c r="N923" i="19"/>
  <c r="N922" i="19"/>
  <c r="N921" i="19"/>
  <c r="N920" i="19"/>
  <c r="N919" i="19"/>
  <c r="N918" i="19"/>
  <c r="N917" i="19"/>
  <c r="N916" i="19"/>
  <c r="N915" i="19"/>
  <c r="N914" i="19"/>
  <c r="N913" i="19"/>
  <c r="N912" i="19"/>
  <c r="N911" i="19"/>
  <c r="N910" i="19"/>
  <c r="N909" i="19"/>
  <c r="N908" i="19"/>
  <c r="N907" i="19"/>
  <c r="N906" i="19"/>
  <c r="N905" i="19"/>
  <c r="N904" i="19"/>
  <c r="N903" i="19"/>
  <c r="N902" i="19"/>
  <c r="N901" i="19"/>
  <c r="N900" i="19"/>
  <c r="N899" i="19"/>
  <c r="N898" i="19"/>
  <c r="N897" i="19"/>
  <c r="N896" i="19"/>
  <c r="N895" i="19"/>
  <c r="N894" i="19"/>
  <c r="N893" i="19"/>
  <c r="N892" i="19"/>
  <c r="N891" i="19"/>
  <c r="N890" i="19"/>
  <c r="N889" i="19"/>
  <c r="N888" i="19"/>
  <c r="N887" i="19"/>
  <c r="N886" i="19"/>
  <c r="N885" i="19"/>
  <c r="N884" i="19"/>
  <c r="N883" i="19"/>
  <c r="N882" i="19"/>
  <c r="N881" i="19"/>
  <c r="N880" i="19"/>
  <c r="N879" i="19"/>
  <c r="N878" i="19"/>
  <c r="N877" i="19"/>
  <c r="N876" i="19"/>
  <c r="N875" i="19"/>
  <c r="N874" i="19"/>
  <c r="N873" i="19"/>
  <c r="N872" i="19"/>
  <c r="N871" i="19"/>
  <c r="N870" i="19"/>
  <c r="N869" i="19"/>
  <c r="N868" i="19"/>
  <c r="N867" i="19"/>
  <c r="N866" i="19"/>
  <c r="N865" i="19"/>
  <c r="N864" i="19"/>
  <c r="N863" i="19"/>
  <c r="N862" i="19"/>
  <c r="N861" i="19"/>
  <c r="N860" i="19"/>
  <c r="N859" i="19"/>
  <c r="N858" i="19"/>
  <c r="N857" i="19"/>
  <c r="N856" i="19"/>
  <c r="N855" i="19"/>
  <c r="N854" i="19"/>
  <c r="N853" i="19"/>
  <c r="N852" i="19"/>
  <c r="N851" i="19"/>
  <c r="N850" i="19"/>
  <c r="N849" i="19"/>
  <c r="N848" i="19"/>
  <c r="N847" i="19"/>
  <c r="N846" i="19"/>
  <c r="N845" i="19"/>
  <c r="N844" i="19"/>
  <c r="N843" i="19"/>
  <c r="N842" i="19"/>
  <c r="N841" i="19"/>
  <c r="N840" i="19"/>
  <c r="N839" i="19"/>
  <c r="N838" i="19"/>
  <c r="N837" i="19"/>
  <c r="N836" i="19"/>
  <c r="N835" i="19"/>
  <c r="N834" i="19"/>
  <c r="N833" i="19"/>
  <c r="N832" i="19"/>
  <c r="N831" i="19"/>
  <c r="N830" i="19"/>
  <c r="N829" i="19"/>
  <c r="N828" i="19"/>
  <c r="N827" i="19"/>
  <c r="N826" i="19"/>
  <c r="N825" i="19"/>
  <c r="N824" i="19"/>
  <c r="N823" i="19"/>
  <c r="N822" i="19"/>
  <c r="N821" i="19"/>
  <c r="N820" i="19"/>
  <c r="N819" i="19"/>
  <c r="N818" i="19"/>
  <c r="N817" i="19"/>
  <c r="N816" i="19"/>
  <c r="N815" i="19"/>
  <c r="N814" i="19"/>
  <c r="N813" i="19"/>
  <c r="N812" i="19"/>
  <c r="N811" i="19"/>
  <c r="N810" i="19"/>
  <c r="N809" i="19"/>
  <c r="N808" i="19"/>
  <c r="N807" i="19"/>
  <c r="N806" i="19"/>
  <c r="N805" i="19"/>
  <c r="N804" i="19"/>
  <c r="N803" i="19"/>
  <c r="N802" i="19"/>
  <c r="N801" i="19"/>
  <c r="N800" i="19"/>
  <c r="N799" i="19"/>
  <c r="N798" i="19"/>
  <c r="N797" i="19"/>
  <c r="N796" i="19"/>
  <c r="N795" i="19"/>
  <c r="N794" i="19"/>
  <c r="N793" i="19"/>
  <c r="N792" i="19"/>
  <c r="N791" i="19"/>
  <c r="N790" i="19"/>
  <c r="N789" i="19"/>
  <c r="N788" i="19"/>
  <c r="N787" i="19"/>
  <c r="N786" i="19"/>
  <c r="N785" i="19"/>
  <c r="N784" i="19"/>
  <c r="N783" i="19"/>
  <c r="N782" i="19"/>
  <c r="N781" i="19"/>
  <c r="N780" i="19"/>
  <c r="N779" i="19"/>
  <c r="N778" i="19"/>
  <c r="N777" i="19"/>
  <c r="N776" i="19"/>
  <c r="N775" i="19"/>
  <c r="N774" i="19"/>
  <c r="N773" i="19"/>
  <c r="N772" i="19"/>
  <c r="N771" i="19"/>
  <c r="N770" i="19"/>
  <c r="N769" i="19"/>
  <c r="N768" i="19"/>
  <c r="N767" i="19"/>
  <c r="N766" i="19"/>
  <c r="N765" i="19"/>
  <c r="N764" i="19"/>
  <c r="N763" i="19"/>
  <c r="N762" i="19"/>
  <c r="N761" i="19"/>
  <c r="N760" i="19"/>
  <c r="N759" i="19"/>
  <c r="N758" i="19"/>
  <c r="N757" i="19"/>
  <c r="N756" i="19"/>
  <c r="N755" i="19"/>
  <c r="N754" i="19"/>
  <c r="N753" i="19"/>
  <c r="N752" i="19"/>
  <c r="N751" i="19"/>
  <c r="N750" i="19"/>
  <c r="N749" i="19"/>
  <c r="N748" i="19"/>
  <c r="N747" i="19"/>
  <c r="N746" i="19"/>
  <c r="N745" i="19"/>
  <c r="N744" i="19"/>
  <c r="N743" i="19"/>
  <c r="N742" i="19"/>
  <c r="N741" i="19"/>
  <c r="N740" i="19"/>
  <c r="N739" i="19"/>
  <c r="N738" i="19"/>
  <c r="N737" i="19"/>
  <c r="N736" i="19"/>
  <c r="N735" i="19"/>
  <c r="N734" i="19"/>
  <c r="N733" i="19"/>
  <c r="N732" i="19"/>
  <c r="N731" i="19"/>
  <c r="N730" i="19"/>
  <c r="N729" i="19"/>
  <c r="N728" i="19"/>
  <c r="N727" i="19"/>
  <c r="N726" i="19"/>
  <c r="N725" i="19"/>
  <c r="N724" i="19"/>
  <c r="N723" i="19"/>
  <c r="N722" i="19"/>
  <c r="N721" i="19"/>
  <c r="N720" i="19"/>
  <c r="N719" i="19"/>
  <c r="N718" i="19"/>
  <c r="N717" i="19"/>
  <c r="N716" i="19"/>
  <c r="N715" i="19"/>
  <c r="N714" i="19"/>
  <c r="N713" i="19"/>
  <c r="N712" i="19"/>
  <c r="N711" i="19"/>
  <c r="N710" i="19"/>
  <c r="N709" i="19"/>
  <c r="N708" i="19"/>
  <c r="N707" i="19"/>
  <c r="N706" i="19"/>
  <c r="N705" i="19"/>
  <c r="N704" i="19"/>
  <c r="N703" i="19"/>
  <c r="N702" i="19"/>
  <c r="N701" i="19"/>
  <c r="N700" i="19"/>
  <c r="N699" i="19"/>
  <c r="N698" i="19"/>
  <c r="N697" i="19"/>
  <c r="N696" i="19"/>
  <c r="N695" i="19"/>
  <c r="N694" i="19"/>
  <c r="N693" i="19"/>
  <c r="N692" i="19"/>
  <c r="N691" i="19"/>
  <c r="N690" i="19"/>
  <c r="N689" i="19"/>
  <c r="N688" i="19"/>
  <c r="N687" i="19"/>
  <c r="N686" i="19"/>
  <c r="N685" i="19"/>
  <c r="N684" i="19"/>
  <c r="N683" i="19"/>
  <c r="N682" i="19"/>
  <c r="N681" i="19"/>
  <c r="N680" i="19"/>
  <c r="N679" i="19"/>
  <c r="N678" i="19"/>
  <c r="N677" i="19"/>
  <c r="N676" i="19"/>
  <c r="N675" i="19"/>
  <c r="N674" i="19"/>
  <c r="N673" i="19"/>
  <c r="N672" i="19"/>
  <c r="N671" i="19"/>
  <c r="N670" i="19"/>
  <c r="N669" i="19"/>
  <c r="N668" i="19"/>
  <c r="N667" i="19"/>
  <c r="N666" i="19"/>
  <c r="N665" i="19"/>
  <c r="N664" i="19"/>
  <c r="N663" i="19"/>
  <c r="N662" i="19"/>
  <c r="N661" i="19"/>
  <c r="N660" i="19"/>
  <c r="N659" i="19"/>
  <c r="N658" i="19"/>
  <c r="N657" i="19"/>
  <c r="N656" i="19"/>
  <c r="N655" i="19"/>
  <c r="N654" i="19"/>
  <c r="N653" i="19"/>
  <c r="N652" i="19"/>
  <c r="N651" i="19"/>
  <c r="N650" i="19"/>
  <c r="N649" i="19"/>
  <c r="N648" i="19"/>
  <c r="N647" i="19"/>
  <c r="N646" i="19"/>
  <c r="N645" i="19"/>
  <c r="N644" i="19"/>
  <c r="N643" i="19"/>
  <c r="N642" i="19"/>
  <c r="N641" i="19"/>
  <c r="N640" i="19"/>
  <c r="N639" i="19"/>
  <c r="N638" i="19"/>
  <c r="N637" i="19"/>
  <c r="N636" i="19"/>
  <c r="N635" i="19"/>
  <c r="N634" i="19"/>
  <c r="N633" i="19"/>
  <c r="N632" i="19"/>
  <c r="N631" i="19"/>
  <c r="N630" i="19"/>
  <c r="N629" i="19"/>
  <c r="N628" i="19"/>
  <c r="N627" i="19"/>
  <c r="N626" i="19"/>
  <c r="N625" i="19"/>
  <c r="N624" i="19"/>
  <c r="N623" i="19"/>
  <c r="N622" i="19"/>
  <c r="N621" i="19"/>
  <c r="N620" i="19"/>
  <c r="N619" i="19"/>
  <c r="N618" i="19"/>
  <c r="N617" i="19"/>
  <c r="N616" i="19"/>
  <c r="N615" i="19"/>
  <c r="N614" i="19"/>
  <c r="N613" i="19"/>
  <c r="N612" i="19"/>
  <c r="N611" i="19"/>
  <c r="N610" i="19"/>
  <c r="N609" i="19"/>
  <c r="N608" i="19"/>
  <c r="N607" i="19"/>
  <c r="N606" i="19"/>
  <c r="N605" i="19"/>
  <c r="N604" i="19"/>
  <c r="N603" i="19"/>
  <c r="N602" i="19"/>
  <c r="N601" i="19"/>
  <c r="N600" i="19"/>
  <c r="N599" i="19"/>
  <c r="N598" i="19"/>
  <c r="N597" i="19"/>
  <c r="N596" i="19"/>
  <c r="N595" i="19"/>
  <c r="N594" i="19"/>
  <c r="N593" i="19"/>
  <c r="N592" i="19"/>
  <c r="N591" i="19"/>
  <c r="N590" i="19"/>
  <c r="N589" i="19"/>
  <c r="N588" i="19"/>
  <c r="N587" i="19"/>
  <c r="N586" i="19"/>
  <c r="N585" i="19"/>
  <c r="N584" i="19"/>
  <c r="N583" i="19"/>
  <c r="N582" i="19"/>
  <c r="N581" i="19"/>
  <c r="N580" i="19"/>
  <c r="N579" i="19"/>
  <c r="N578" i="19"/>
  <c r="N577" i="19"/>
  <c r="N576" i="19"/>
  <c r="N575" i="19"/>
  <c r="N574" i="19"/>
  <c r="N573" i="19"/>
  <c r="N572" i="19"/>
  <c r="N571" i="19"/>
  <c r="N570" i="19"/>
  <c r="N569" i="19"/>
  <c r="N568" i="19"/>
  <c r="N567" i="19"/>
  <c r="N566" i="19"/>
  <c r="N565" i="19"/>
  <c r="N564" i="19"/>
  <c r="N563" i="19"/>
  <c r="N562" i="19"/>
  <c r="N561" i="19"/>
  <c r="N560" i="19"/>
  <c r="N559" i="19"/>
  <c r="N558" i="19"/>
  <c r="N557" i="19"/>
  <c r="N556" i="19"/>
  <c r="N555" i="19"/>
  <c r="N554" i="19"/>
  <c r="N553" i="19"/>
  <c r="N552" i="19"/>
  <c r="N551" i="19"/>
  <c r="N550" i="19"/>
  <c r="N549" i="19"/>
  <c r="N548" i="19"/>
  <c r="N547" i="19"/>
  <c r="N546" i="19"/>
  <c r="N545" i="19"/>
  <c r="N544" i="19"/>
  <c r="N543" i="19"/>
  <c r="N542" i="19"/>
  <c r="N541" i="19"/>
  <c r="N540" i="19"/>
  <c r="N539" i="19"/>
  <c r="N538" i="19"/>
  <c r="N537" i="19"/>
  <c r="N536" i="19"/>
  <c r="N535" i="19"/>
  <c r="N534" i="19"/>
  <c r="N533" i="19"/>
  <c r="N532" i="19"/>
  <c r="N531" i="19"/>
  <c r="N530" i="19"/>
  <c r="N529" i="19"/>
  <c r="N528" i="19"/>
  <c r="N527" i="19"/>
  <c r="N526" i="19"/>
  <c r="N525" i="19"/>
  <c r="N524" i="19"/>
  <c r="N523" i="19"/>
  <c r="N522" i="19"/>
  <c r="N521" i="19"/>
  <c r="N520" i="19"/>
  <c r="N519" i="19"/>
  <c r="N518" i="19"/>
  <c r="N517" i="19"/>
  <c r="N516" i="19"/>
  <c r="N515" i="19"/>
  <c r="N514" i="19"/>
  <c r="N513" i="19"/>
  <c r="N512" i="19"/>
  <c r="N511" i="19"/>
  <c r="N510" i="19"/>
  <c r="N509" i="19"/>
  <c r="N508" i="19"/>
  <c r="N507" i="19"/>
  <c r="N506" i="19"/>
  <c r="N505" i="19"/>
  <c r="N504" i="19"/>
  <c r="N503" i="19"/>
  <c r="N502" i="19"/>
  <c r="N501" i="19"/>
  <c r="N500" i="19"/>
  <c r="N499" i="19"/>
  <c r="N498" i="19"/>
  <c r="N497" i="19"/>
  <c r="N496" i="19"/>
  <c r="N495" i="19"/>
  <c r="N494" i="19"/>
  <c r="N493" i="19"/>
  <c r="N492" i="19"/>
  <c r="N491" i="19"/>
  <c r="N490" i="19"/>
  <c r="N489" i="19"/>
  <c r="N488" i="19"/>
  <c r="N487" i="19"/>
  <c r="N486" i="19"/>
  <c r="N485" i="19"/>
  <c r="N484" i="19"/>
  <c r="N483" i="19"/>
  <c r="N482" i="19"/>
  <c r="N481" i="19"/>
  <c r="N480" i="19"/>
  <c r="N479" i="19"/>
  <c r="N478" i="19"/>
  <c r="N477" i="19"/>
  <c r="N476" i="19"/>
  <c r="N475" i="19"/>
  <c r="N474" i="19"/>
  <c r="N473" i="19"/>
  <c r="N472" i="19"/>
  <c r="N471" i="19"/>
  <c r="N470" i="19"/>
  <c r="N469" i="19"/>
  <c r="N468" i="19"/>
  <c r="N467" i="19"/>
  <c r="N466" i="19"/>
  <c r="N465" i="19"/>
  <c r="N464" i="19"/>
  <c r="N463" i="19"/>
  <c r="N462" i="19"/>
  <c r="N461" i="19"/>
  <c r="N460" i="19"/>
  <c r="N459" i="19"/>
  <c r="N458" i="19"/>
  <c r="N457" i="19"/>
  <c r="N456" i="19"/>
  <c r="N455" i="19"/>
  <c r="N454" i="19"/>
  <c r="N453" i="19"/>
  <c r="N452" i="19"/>
  <c r="N451" i="19"/>
  <c r="N450" i="19"/>
  <c r="N449" i="19"/>
  <c r="N448" i="19"/>
  <c r="N447" i="19"/>
  <c r="N446" i="19"/>
  <c r="N445" i="19"/>
  <c r="N444" i="19"/>
  <c r="N443" i="19"/>
  <c r="N442" i="19"/>
  <c r="N441" i="19"/>
  <c r="N440" i="19"/>
  <c r="N439" i="19"/>
  <c r="N438" i="19"/>
  <c r="N437" i="19"/>
  <c r="N436" i="19"/>
  <c r="N435" i="19"/>
  <c r="N434" i="19"/>
  <c r="N433" i="19"/>
  <c r="N432" i="19"/>
  <c r="N431" i="19"/>
  <c r="N430" i="19"/>
  <c r="N429" i="19"/>
  <c r="N428" i="19"/>
  <c r="N427" i="19"/>
  <c r="N426" i="19"/>
  <c r="N425" i="19"/>
  <c r="N424" i="19"/>
  <c r="N423" i="19"/>
  <c r="N422" i="19"/>
  <c r="N421" i="19"/>
  <c r="N420" i="19"/>
  <c r="N419" i="19"/>
  <c r="N418" i="19"/>
  <c r="N417" i="19"/>
  <c r="N416" i="19"/>
  <c r="N415" i="19"/>
  <c r="N414" i="19"/>
  <c r="N413" i="19"/>
  <c r="N412" i="19"/>
  <c r="N411" i="19"/>
  <c r="N410" i="19"/>
  <c r="N409" i="19"/>
  <c r="N408" i="19"/>
  <c r="N407" i="19"/>
  <c r="N406" i="19"/>
  <c r="N405" i="19"/>
  <c r="N404" i="19"/>
  <c r="N403" i="19"/>
  <c r="N402" i="19"/>
  <c r="N401" i="19"/>
  <c r="N400" i="19"/>
  <c r="N399" i="19"/>
  <c r="N398" i="19"/>
  <c r="N397" i="19"/>
  <c r="N396" i="19"/>
  <c r="N395" i="19"/>
  <c r="N394" i="19"/>
  <c r="N393" i="19"/>
  <c r="N392" i="19"/>
  <c r="N391" i="19"/>
  <c r="N390" i="19"/>
  <c r="N389" i="19"/>
  <c r="N388" i="19"/>
  <c r="N387" i="19"/>
  <c r="N386" i="19"/>
  <c r="N385" i="19"/>
  <c r="N384" i="19"/>
  <c r="N383" i="19"/>
  <c r="N382" i="19"/>
  <c r="N381" i="19"/>
  <c r="N380" i="19"/>
  <c r="N379" i="19"/>
  <c r="N378" i="19"/>
  <c r="N377" i="19"/>
  <c r="N376" i="19"/>
  <c r="N375" i="19"/>
  <c r="N374" i="19"/>
  <c r="N373" i="19"/>
  <c r="N372" i="19"/>
  <c r="N371" i="19"/>
  <c r="N370" i="19"/>
  <c r="N369" i="19"/>
  <c r="N368" i="19"/>
  <c r="N367" i="19"/>
  <c r="N366" i="19"/>
  <c r="N365" i="19"/>
  <c r="N364" i="19"/>
  <c r="N363" i="19"/>
  <c r="N362" i="19"/>
  <c r="N361" i="19"/>
  <c r="N360" i="19"/>
  <c r="N359" i="19"/>
  <c r="N358" i="19"/>
  <c r="N357" i="19"/>
  <c r="N356" i="19"/>
  <c r="N355" i="19"/>
  <c r="N354" i="19"/>
  <c r="N353" i="19"/>
  <c r="N352" i="19"/>
  <c r="N351" i="19"/>
  <c r="N350" i="19"/>
  <c r="N349" i="19"/>
  <c r="N348" i="19"/>
  <c r="N347" i="19"/>
  <c r="N346" i="19"/>
  <c r="N345" i="19"/>
  <c r="N344" i="19"/>
  <c r="N343" i="19"/>
  <c r="N342" i="19"/>
  <c r="N341" i="19"/>
  <c r="N340" i="19"/>
  <c r="N339" i="19"/>
  <c r="N338" i="19"/>
  <c r="N337" i="19"/>
  <c r="N336" i="19"/>
  <c r="N335" i="19"/>
  <c r="N334" i="19"/>
  <c r="N333" i="19"/>
  <c r="N332" i="19"/>
  <c r="N331" i="19"/>
  <c r="N330" i="19"/>
  <c r="N329" i="19"/>
  <c r="N328" i="19"/>
  <c r="N327" i="19"/>
  <c r="N326" i="19"/>
  <c r="N325" i="19"/>
  <c r="N324" i="19"/>
  <c r="N323" i="19"/>
  <c r="N322" i="19"/>
  <c r="N321" i="19"/>
  <c r="N320" i="19"/>
  <c r="N319" i="19"/>
  <c r="N318" i="19"/>
  <c r="N317" i="19"/>
  <c r="N316" i="19"/>
  <c r="N315" i="19"/>
  <c r="N314" i="19"/>
  <c r="N313" i="19"/>
  <c r="N312" i="19"/>
  <c r="N311" i="19"/>
  <c r="N310" i="19"/>
  <c r="N309" i="19"/>
  <c r="N308" i="19"/>
  <c r="N307" i="19"/>
  <c r="N306" i="19"/>
  <c r="N305" i="19"/>
  <c r="N304" i="19"/>
  <c r="N303" i="19"/>
  <c r="N302" i="19"/>
  <c r="N301" i="19"/>
  <c r="N300" i="19"/>
  <c r="N299" i="19"/>
  <c r="N298" i="19"/>
  <c r="N297" i="19"/>
  <c r="N296" i="19"/>
  <c r="N295" i="19"/>
  <c r="N294" i="19"/>
  <c r="N293" i="19"/>
  <c r="N292" i="19"/>
  <c r="N291" i="19"/>
  <c r="N290" i="19"/>
  <c r="N289" i="19"/>
  <c r="N288" i="19"/>
  <c r="N287" i="19"/>
  <c r="N286" i="19"/>
  <c r="N285" i="19"/>
  <c r="N284" i="19"/>
  <c r="N283" i="19"/>
  <c r="N282" i="19"/>
  <c r="N281" i="19"/>
  <c r="N280" i="19"/>
  <c r="N279" i="19"/>
  <c r="N278" i="19"/>
  <c r="N277" i="19"/>
  <c r="N276" i="19"/>
  <c r="N275" i="19"/>
  <c r="N274" i="19"/>
  <c r="N273" i="19"/>
  <c r="N272" i="19"/>
  <c r="N271" i="19"/>
  <c r="N270" i="19"/>
  <c r="N269" i="19"/>
  <c r="N268" i="19"/>
  <c r="N267" i="19"/>
  <c r="N266" i="19"/>
  <c r="N265" i="19"/>
  <c r="N264" i="19"/>
  <c r="N263" i="19"/>
  <c r="N262" i="19"/>
  <c r="N261" i="19"/>
  <c r="N260" i="19"/>
  <c r="N259" i="19"/>
  <c r="N258" i="19"/>
  <c r="N257" i="19"/>
  <c r="N256" i="19"/>
  <c r="N255" i="19"/>
  <c r="N254" i="19"/>
  <c r="N253" i="19"/>
  <c r="N252" i="19"/>
  <c r="N251" i="19"/>
  <c r="N250" i="19"/>
  <c r="N249" i="19"/>
  <c r="N248" i="19"/>
  <c r="N247" i="19"/>
  <c r="N246" i="19"/>
  <c r="N245" i="19"/>
  <c r="N244" i="19"/>
  <c r="N243" i="19"/>
  <c r="N242" i="19"/>
  <c r="N241" i="19"/>
  <c r="N240" i="19"/>
  <c r="N239" i="19"/>
  <c r="N238" i="19"/>
  <c r="N237" i="19"/>
  <c r="N236" i="19"/>
  <c r="N235" i="19"/>
  <c r="N234" i="19"/>
  <c r="N233" i="19"/>
  <c r="N232" i="19"/>
  <c r="N231" i="19"/>
  <c r="N230" i="19"/>
  <c r="N229" i="19"/>
  <c r="N228" i="19"/>
  <c r="N227" i="19"/>
  <c r="N226" i="19"/>
  <c r="N225" i="19"/>
  <c r="N224" i="19"/>
  <c r="N223" i="19"/>
  <c r="N222" i="19"/>
  <c r="N221" i="19"/>
  <c r="N220" i="19"/>
  <c r="N219" i="19"/>
  <c r="N218" i="19"/>
  <c r="N217" i="19"/>
  <c r="N216" i="19"/>
  <c r="N215" i="19"/>
  <c r="N214" i="19"/>
  <c r="N213" i="19"/>
  <c r="N212" i="19"/>
  <c r="N211" i="19"/>
  <c r="N210" i="19"/>
  <c r="N209" i="19"/>
  <c r="N208" i="19"/>
  <c r="N207" i="19"/>
  <c r="N206" i="19"/>
  <c r="N205" i="19"/>
  <c r="N204" i="19"/>
  <c r="N203" i="19"/>
  <c r="N202" i="19"/>
  <c r="N201" i="19"/>
  <c r="N200" i="19"/>
  <c r="N199" i="19"/>
  <c r="N198" i="19"/>
  <c r="N197" i="19"/>
  <c r="N196" i="19"/>
  <c r="N195" i="19"/>
  <c r="N194" i="19"/>
  <c r="N193" i="19"/>
  <c r="N192" i="19"/>
  <c r="N191" i="19"/>
  <c r="N190" i="19"/>
  <c r="N189" i="19"/>
  <c r="N188" i="19"/>
  <c r="N187" i="19"/>
  <c r="N186" i="19"/>
  <c r="N185" i="19"/>
  <c r="N184" i="19"/>
  <c r="N183" i="19"/>
  <c r="N182" i="19"/>
  <c r="N181" i="19"/>
  <c r="N180" i="19"/>
  <c r="N179" i="19"/>
  <c r="N178" i="19"/>
  <c r="N177" i="19"/>
  <c r="N176" i="19"/>
  <c r="N175" i="19"/>
  <c r="N174" i="19"/>
  <c r="N173" i="19"/>
  <c r="N172" i="19"/>
  <c r="N171" i="19"/>
  <c r="N170" i="19"/>
  <c r="N169" i="19"/>
  <c r="N168" i="19"/>
  <c r="N167" i="19"/>
  <c r="N166" i="19"/>
  <c r="N165" i="19"/>
  <c r="N164" i="19"/>
  <c r="N163" i="19"/>
  <c r="N162" i="19"/>
  <c r="N161" i="19"/>
  <c r="N160" i="19"/>
  <c r="N159" i="19"/>
  <c r="N158" i="19"/>
  <c r="N157" i="19"/>
  <c r="N156" i="19"/>
  <c r="N155" i="19"/>
  <c r="N154" i="19"/>
  <c r="N153" i="19"/>
  <c r="N152" i="19"/>
  <c r="N151" i="19"/>
  <c r="N150" i="19"/>
  <c r="N149" i="19"/>
  <c r="N148" i="19"/>
  <c r="N147" i="19"/>
  <c r="N146" i="19"/>
  <c r="N145" i="19"/>
  <c r="N144" i="19"/>
  <c r="N143" i="19"/>
  <c r="N142" i="19"/>
  <c r="N141" i="19"/>
  <c r="N140" i="19"/>
  <c r="N139" i="19"/>
  <c r="N138" i="19"/>
  <c r="N137" i="19"/>
  <c r="N136" i="19"/>
  <c r="N135" i="19"/>
  <c r="N134" i="19"/>
  <c r="N133" i="19"/>
  <c r="N132" i="19"/>
  <c r="N131" i="19"/>
  <c r="N130" i="19"/>
  <c r="N129" i="19"/>
  <c r="N128" i="19"/>
  <c r="N127" i="19"/>
  <c r="N126" i="19"/>
  <c r="N125" i="19"/>
  <c r="N124" i="19"/>
  <c r="N123" i="19"/>
  <c r="N122" i="19"/>
  <c r="N121" i="19"/>
  <c r="N120" i="19"/>
  <c r="N119" i="19"/>
  <c r="N118" i="19"/>
  <c r="N117" i="19"/>
  <c r="N116" i="19"/>
  <c r="N115" i="19"/>
  <c r="N114" i="19"/>
  <c r="N113" i="19"/>
  <c r="N112" i="19"/>
  <c r="N111" i="19"/>
  <c r="N110" i="19"/>
  <c r="N109" i="19"/>
  <c r="N108" i="19"/>
  <c r="N107" i="19"/>
  <c r="N106" i="19"/>
  <c r="N105" i="19"/>
  <c r="N104" i="19"/>
  <c r="N103" i="19"/>
  <c r="N102" i="19"/>
  <c r="N101" i="19"/>
  <c r="N100" i="19"/>
  <c r="N99" i="19"/>
  <c r="N98" i="19"/>
  <c r="N97" i="19"/>
  <c r="N96" i="19"/>
  <c r="N95" i="19"/>
  <c r="N94" i="19"/>
  <c r="N93" i="19"/>
  <c r="N92" i="19"/>
  <c r="N91" i="19"/>
  <c r="N90" i="19"/>
  <c r="N89" i="19"/>
  <c r="N88" i="19"/>
  <c r="N87" i="19"/>
  <c r="N86" i="19"/>
  <c r="N85" i="19"/>
  <c r="N84" i="19"/>
  <c r="N83" i="19"/>
  <c r="N82" i="19"/>
  <c r="N81" i="19"/>
  <c r="N80" i="19"/>
  <c r="N79" i="19"/>
  <c r="N78" i="19"/>
  <c r="N77" i="19"/>
  <c r="N76" i="19"/>
  <c r="N75" i="19"/>
  <c r="N74" i="19"/>
  <c r="N73" i="19"/>
  <c r="N72" i="19"/>
  <c r="N71" i="19"/>
  <c r="N70" i="19"/>
  <c r="N69" i="19"/>
  <c r="N68" i="19"/>
  <c r="N67" i="19"/>
  <c r="N66" i="19"/>
  <c r="N65" i="19"/>
  <c r="N64" i="19"/>
  <c r="N63" i="19"/>
  <c r="N62" i="19"/>
  <c r="N61" i="19"/>
  <c r="N60" i="19"/>
  <c r="N59" i="19"/>
  <c r="N58" i="19"/>
  <c r="N57" i="19"/>
  <c r="N56" i="19"/>
  <c r="N55" i="19"/>
  <c r="N54" i="19"/>
  <c r="N53" i="19"/>
  <c r="N52" i="19"/>
  <c r="N51" i="19"/>
  <c r="N50" i="19"/>
  <c r="N49" i="19"/>
  <c r="N48" i="19"/>
  <c r="N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N34" i="19"/>
  <c r="N33" i="19"/>
  <c r="N32" i="19"/>
  <c r="N31" i="19"/>
  <c r="N30" i="19"/>
  <c r="N29" i="19"/>
  <c r="N28" i="19"/>
  <c r="N27" i="19"/>
  <c r="N26" i="19"/>
  <c r="N25" i="19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N7" i="19"/>
  <c r="N6" i="19"/>
  <c r="N5" i="19"/>
  <c r="N4" i="19"/>
  <c r="N3" i="19"/>
  <c r="N2" i="19"/>
  <c r="N11" i="18"/>
  <c r="N10" i="18"/>
  <c r="N9" i="18"/>
  <c r="N8" i="18"/>
  <c r="N7" i="18"/>
  <c r="N6" i="18"/>
  <c r="N5" i="18"/>
  <c r="N4" i="18"/>
  <c r="N3" i="18"/>
  <c r="N2" i="18"/>
  <c r="N5" i="17"/>
  <c r="N4" i="17"/>
  <c r="N3" i="17"/>
  <c r="N2" i="17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6" i="16"/>
  <c r="N5" i="16"/>
  <c r="N4" i="16"/>
  <c r="N3" i="16"/>
  <c r="N2" i="16"/>
  <c r="N68" i="15"/>
  <c r="N67" i="15"/>
  <c r="N66" i="15"/>
  <c r="N65" i="15"/>
  <c r="N64" i="15"/>
  <c r="N63" i="15"/>
  <c r="N62" i="15"/>
  <c r="N61" i="15"/>
  <c r="N60" i="15"/>
  <c r="N59" i="15"/>
  <c r="N58" i="15"/>
  <c r="N57" i="15"/>
  <c r="N56" i="15"/>
  <c r="N55" i="15"/>
  <c r="N54" i="15"/>
  <c r="N53" i="15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N6" i="15"/>
  <c r="N5" i="15"/>
  <c r="N4" i="15"/>
  <c r="N3" i="15"/>
  <c r="N2" i="15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N3" i="14"/>
  <c r="N2" i="14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N8" i="13"/>
  <c r="N7" i="13"/>
  <c r="N6" i="13"/>
  <c r="N5" i="13"/>
  <c r="N4" i="13"/>
  <c r="N3" i="13"/>
  <c r="N2" i="13"/>
  <c r="D17" i="2" l="1"/>
  <c r="J17" i="2"/>
  <c r="E17" i="2"/>
  <c r="F17" i="2"/>
  <c r="G17" i="2"/>
  <c r="H17" i="2"/>
  <c r="I17" i="2"/>
  <c r="K17" i="2"/>
  <c r="L17" i="2"/>
  <c r="N17" i="2" l="1"/>
</calcChain>
</file>

<file path=xl/sharedStrings.xml><?xml version="1.0" encoding="utf-8"?>
<sst xmlns="http://schemas.openxmlformats.org/spreadsheetml/2006/main" count="5717" uniqueCount="2869">
  <si>
    <t>MINISTERIO DE SALUD</t>
  </si>
  <si>
    <t>ESTADO DEL PRESUPUESTO DE GOBIERNO</t>
  </si>
  <si>
    <t xml:space="preserve">Programa </t>
  </si>
  <si>
    <t xml:space="preserve">Descripción Programa </t>
  </si>
  <si>
    <t>Fondo</t>
  </si>
  <si>
    <t>Ley de
Presupuesto</t>
  </si>
  <si>
    <t>Presupuesto
Actual</t>
  </si>
  <si>
    <t>Cuota
Liberada</t>
  </si>
  <si>
    <t>Solicitado</t>
  </si>
  <si>
    <t>Comprometido</t>
  </si>
  <si>
    <t>Recepción
Mercancía</t>
  </si>
  <si>
    <t>Devengado</t>
  </si>
  <si>
    <t>Pagado</t>
  </si>
  <si>
    <t>Presupuesto
Disponible</t>
  </si>
  <si>
    <t>Disponible
Liberado</t>
  </si>
  <si>
    <t>Porcentaje Ejecución</t>
  </si>
  <si>
    <t>630-00</t>
  </si>
  <si>
    <t>GESTION INTRAINSTITUCIONAL</t>
  </si>
  <si>
    <t>631-01</t>
  </si>
  <si>
    <t>RECTORÍA DE LA SALUD</t>
  </si>
  <si>
    <t>631-02</t>
  </si>
  <si>
    <t>CONTROL DEL TABACO</t>
  </si>
  <si>
    <t>631-03</t>
  </si>
  <si>
    <t>CONSEJO TECNICO ASISTENCIA MEDICO SOCIAL (CTAMS)</t>
  </si>
  <si>
    <t>631-04</t>
  </si>
  <si>
    <t>OFICINA DE COOPERACION INTL DE LA SALUD (OCIS)</t>
  </si>
  <si>
    <t>631-05</t>
  </si>
  <si>
    <t>COMISION NACIONAL VACUNACION Y EPIDEMIOLOGIA (CNVE)</t>
  </si>
  <si>
    <t>632-00</t>
  </si>
  <si>
    <t>DIRECCION DE CEN CINAI</t>
  </si>
  <si>
    <t>635-00</t>
  </si>
  <si>
    <t>TRANSFERENCIAS NO VINCULADAS AL MINISTERIO DE SALUD</t>
  </si>
  <si>
    <t>636-00</t>
  </si>
  <si>
    <t>INST CR. ENSEÑANZA NUTRICION Y SALUD (INCIENSA)</t>
  </si>
  <si>
    <t>637-00</t>
  </si>
  <si>
    <t>INST. S/ ALCOHOLISMO Y FARMACODEPENDENCIA (IAFA)</t>
  </si>
  <si>
    <t>638-00</t>
  </si>
  <si>
    <t>CONSEJO NACIONAL DE INVESTIGACION EN SALUD (CONIS)</t>
  </si>
  <si>
    <t>PRESUPUESTO TOTAL</t>
  </si>
  <si>
    <t>Partida</t>
  </si>
  <si>
    <t>Descripción Partida Presupuestaria</t>
  </si>
  <si>
    <t>E-0</t>
  </si>
  <si>
    <t>REMUNERACIONES</t>
  </si>
  <si>
    <t>E-001</t>
  </si>
  <si>
    <t>REMUNERACIONES BASICAS</t>
  </si>
  <si>
    <t>001</t>
  </si>
  <si>
    <t>E-00101</t>
  </si>
  <si>
    <t>SUELDOS PARA CARGOS FIJOS</t>
  </si>
  <si>
    <t>E-00105</t>
  </si>
  <si>
    <t>SUPLENCIAS</t>
  </si>
  <si>
    <t>E-002</t>
  </si>
  <si>
    <t>REMUNERACIONES EVENTUALES</t>
  </si>
  <si>
    <t>E-00201</t>
  </si>
  <si>
    <t>TIEMPO EXTRAORDINARIO</t>
  </si>
  <si>
    <t>E-003</t>
  </si>
  <si>
    <t>INCENTIVOS SALARIALES</t>
  </si>
  <si>
    <t>E-00301</t>
  </si>
  <si>
    <t>RETRIBUCION POR AÑOS SERVIDOS</t>
  </si>
  <si>
    <t>E-00302</t>
  </si>
  <si>
    <t>RESTRICCION AL EJERCICIO LIBERAL DE LA PROFESION</t>
  </si>
  <si>
    <t>E-00303</t>
  </si>
  <si>
    <t>DECIMOTERCER MES</t>
  </si>
  <si>
    <t>E-00304</t>
  </si>
  <si>
    <t>SALARIO ESCOLAR</t>
  </si>
  <si>
    <t>E-00399</t>
  </si>
  <si>
    <t>OTROS INCENTIVOS SALARIALES</t>
  </si>
  <si>
    <t>E-004</t>
  </si>
  <si>
    <t>CONTRIB. PATRONALES AL DES. Y LA SEGURIDAD SOCIAL</t>
  </si>
  <si>
    <t>E0040120063000</t>
  </si>
  <si>
    <t>E0040520063000</t>
  </si>
  <si>
    <t>E-005</t>
  </si>
  <si>
    <t>CONTRIB PATRONALES A FOND PENS Y OTROS FOND CAPIT.</t>
  </si>
  <si>
    <t>E0050120063000</t>
  </si>
  <si>
    <t>E0050220063000</t>
  </si>
  <si>
    <t>E0050320063000</t>
  </si>
  <si>
    <t>E0050520063000</t>
  </si>
  <si>
    <t>E-1</t>
  </si>
  <si>
    <t>SERVICIOS</t>
  </si>
  <si>
    <t>E-102</t>
  </si>
  <si>
    <t>SERVICIOS BASICOS</t>
  </si>
  <si>
    <t>E-10201</t>
  </si>
  <si>
    <t>SERVICIO DE AGUA Y ALCANTARILLADO</t>
  </si>
  <si>
    <t>E-10202</t>
  </si>
  <si>
    <t>SERVICIO DE ENERGIA ELECTRICA</t>
  </si>
  <si>
    <t>E-10204</t>
  </si>
  <si>
    <t>SERVICIO DE TELECOMUNICACIONES</t>
  </si>
  <si>
    <t>E-10299</t>
  </si>
  <si>
    <t>OTROS SERVICIOS BASICOS</t>
  </si>
  <si>
    <t>E-103</t>
  </si>
  <si>
    <t>SERVICIOS COMERCIALES Y FINANCIEROS</t>
  </si>
  <si>
    <t>E-10301</t>
  </si>
  <si>
    <t>INFORMACION</t>
  </si>
  <si>
    <t>E-104</t>
  </si>
  <si>
    <t>SERVICIOS DE GESTION Y APOYO</t>
  </si>
  <si>
    <t>E-10406</t>
  </si>
  <si>
    <t>SERVICIOS GENERALES</t>
  </si>
  <si>
    <t>E-10499</t>
  </si>
  <si>
    <t>OTROS SERVICIOS DE GESTION Y APOYO</t>
  </si>
  <si>
    <t>E-105</t>
  </si>
  <si>
    <t>GASTOS DE VIAJE Y DE TRANSPORTE</t>
  </si>
  <si>
    <t>E-10501</t>
  </si>
  <si>
    <t>TRANSPORTE DENTRO DEL PAIS</t>
  </si>
  <si>
    <t>E-10502</t>
  </si>
  <si>
    <t>VIATICOS DENTRO DEL PAIS</t>
  </si>
  <si>
    <t>E-106</t>
  </si>
  <si>
    <t>SEGUROS, REASEGUROS Y OTRAS OBLIGACIONES</t>
  </si>
  <si>
    <t>E-10601</t>
  </si>
  <si>
    <t>SEGUROS</t>
  </si>
  <si>
    <t>E-109</t>
  </si>
  <si>
    <t>IMPUESTOS</t>
  </si>
  <si>
    <t>E-10999</t>
  </si>
  <si>
    <t>OTROS IMPUESTOS</t>
  </si>
  <si>
    <t>E-199</t>
  </si>
  <si>
    <t>SERVICIOS DIVERSOS</t>
  </si>
  <si>
    <t>E-19905</t>
  </si>
  <si>
    <t>DEDUCIBLES</t>
  </si>
  <si>
    <t>E-2</t>
  </si>
  <si>
    <t>MATERIALES Y SUMINISTROS</t>
  </si>
  <si>
    <t>E-201</t>
  </si>
  <si>
    <t>PRODUCTOS QUIMICOS Y CONEXOS</t>
  </si>
  <si>
    <t>E-20101</t>
  </si>
  <si>
    <t>COMBUSTIBLES Y LUBRICANTES</t>
  </si>
  <si>
    <t>E-6</t>
  </si>
  <si>
    <t>TRANSFERENCIAS CORRIENTES</t>
  </si>
  <si>
    <t>E-601</t>
  </si>
  <si>
    <t>TRANSFERENCIAS CORRIENTES AL SECTOR PUBLICO</t>
  </si>
  <si>
    <t>E6010320063000</t>
  </si>
  <si>
    <t>E6010320263000</t>
  </si>
  <si>
    <t>E-603</t>
  </si>
  <si>
    <t>PRESTACIONES</t>
  </si>
  <si>
    <t>E-60301</t>
  </si>
  <si>
    <t>PRESTACIONES LEGALES</t>
  </si>
  <si>
    <t>E-60399</t>
  </si>
  <si>
    <t>OTRAS PRESTACIONES</t>
  </si>
  <si>
    <t>E-606</t>
  </si>
  <si>
    <t>OTRAS TRANSFERENCIAS CORRIENTES AL SECTOR PRIVADO</t>
  </si>
  <si>
    <t>E-60601</t>
  </si>
  <si>
    <t>INDEMNIZACIONES</t>
  </si>
  <si>
    <t>E-607</t>
  </si>
  <si>
    <t>TRANSFERENCIAS CORRIENTES AL SECTOR EXTERNO</t>
  </si>
  <si>
    <t>E6070120063000</t>
  </si>
  <si>
    <t>E6070120163000</t>
  </si>
  <si>
    <t>E6070120463000</t>
  </si>
  <si>
    <t>E6070120563000</t>
  </si>
  <si>
    <t>E-00203</t>
  </si>
  <si>
    <t>DISPONIBILIDAD LABORAL</t>
  </si>
  <si>
    <t>E0040120063101</t>
  </si>
  <si>
    <t>E0040520063101</t>
  </si>
  <si>
    <t>E0050120063101</t>
  </si>
  <si>
    <t>E0050220063101</t>
  </si>
  <si>
    <t>E0050320063101</t>
  </si>
  <si>
    <t>E0050520063101</t>
  </si>
  <si>
    <t>E-101</t>
  </si>
  <si>
    <t>ALQUILERES</t>
  </si>
  <si>
    <t>E-10101</t>
  </si>
  <si>
    <t>ALQUILER DE EDIFICIOS, LOCALES Y TERRENOS</t>
  </si>
  <si>
    <t>E-108</t>
  </si>
  <si>
    <t>MANTENIMIENTO Y REPARACION</t>
  </si>
  <si>
    <t>E-10899</t>
  </si>
  <si>
    <t>MANTENIMIENTO Y REPARACION DE OTROS EQUIPOS</t>
  </si>
  <si>
    <t>E6010320063101</t>
  </si>
  <si>
    <t>E6010320263101</t>
  </si>
  <si>
    <t>E-10103</t>
  </si>
  <si>
    <t>ALQUILER DE EQUIPO DE COMPUTO</t>
  </si>
  <si>
    <t>E-10199</t>
  </si>
  <si>
    <t>OTROS ALQUILERES</t>
  </si>
  <si>
    <t>E-10203</t>
  </si>
  <si>
    <t>SERVICIO DE CORREO</t>
  </si>
  <si>
    <t>E-10402</t>
  </si>
  <si>
    <t>SERVICIOS JURIDICOS</t>
  </si>
  <si>
    <t>E-10404</t>
  </si>
  <si>
    <t>SERVICIOS EN CIENCIAS ECONOMICAS Y SOCIALES</t>
  </si>
  <si>
    <t>E-10405</t>
  </si>
  <si>
    <t>SERVICIOS INFORMATICOS</t>
  </si>
  <si>
    <t>E-107</t>
  </si>
  <si>
    <t>CAPACITACION Y PROTOCOLO</t>
  </si>
  <si>
    <t>E-10702</t>
  </si>
  <si>
    <t>ACTIVIDADES PROTOCOLARIAS Y SOCIALES</t>
  </si>
  <si>
    <t>E-10801</t>
  </si>
  <si>
    <t>MANTENIMIENTO DE EDIFICIOS, LOCALES Y TERRENOS</t>
  </si>
  <si>
    <t>E-10805</t>
  </si>
  <si>
    <t>MANT. Y REPARACION DE EQUIPO DE TRANSPORTE</t>
  </si>
  <si>
    <t>E-204</t>
  </si>
  <si>
    <t>HERRAMIENTAS, REPUESTOS Y ACCESORIOS</t>
  </si>
  <si>
    <t>E-20402</t>
  </si>
  <si>
    <t>REPUESTOS Y ACCESORIOS</t>
  </si>
  <si>
    <t>E-299</t>
  </si>
  <si>
    <t>UTILES, MATERIALES Y SUMINISTROS DIVERSOS</t>
  </si>
  <si>
    <t>E-29902</t>
  </si>
  <si>
    <t>UTILES Y MATERIALES MEDICO, HOSPITALARIO Y DE INV.</t>
  </si>
  <si>
    <t>E-29903</t>
  </si>
  <si>
    <t>PRODUCTOS DE PAPEL, CARTON E IMPRESOS</t>
  </si>
  <si>
    <t>E-29999</t>
  </si>
  <si>
    <t>OTROS UTILES, MATERIALES Y SUMINISTROS DIVERSOS</t>
  </si>
  <si>
    <t>E-5</t>
  </si>
  <si>
    <t>BIENES DURADEROS</t>
  </si>
  <si>
    <t>280</t>
  </si>
  <si>
    <t>E-501</t>
  </si>
  <si>
    <t>MAQUINARIA, EQUIPO Y MOBILIARIO</t>
  </si>
  <si>
    <t>E-50103</t>
  </si>
  <si>
    <t>EQUIPO DE COMUNICACION</t>
  </si>
  <si>
    <t>E-50104</t>
  </si>
  <si>
    <t>EQUIPO Y MOBILIARIO DE OFICINA</t>
  </si>
  <si>
    <t>E-50105</t>
  </si>
  <si>
    <t>EQUIPO Y PROGRAMAS DE COMPUTO</t>
  </si>
  <si>
    <t>E-599</t>
  </si>
  <si>
    <t>BIENES DURADEROS DIVERSOS</t>
  </si>
  <si>
    <t>E-59903</t>
  </si>
  <si>
    <t>BIENES INTANGIBLES</t>
  </si>
  <si>
    <t>E6010321263102</t>
  </si>
  <si>
    <t>E6010321663102</t>
  </si>
  <si>
    <t>E6070120863102</t>
  </si>
  <si>
    <t/>
  </si>
  <si>
    <t>E-10403</t>
  </si>
  <si>
    <t>SERVICIOS DE INGENIERIA Y ARQUITECTURA</t>
  </si>
  <si>
    <t>E-10701</t>
  </si>
  <si>
    <t>ACTIVIDADES DE CAPACITACION</t>
  </si>
  <si>
    <t>E-10804</t>
  </si>
  <si>
    <t>MANT. Y REPARACION DE MAQUINARIA Y EQUIPO DE PROD.</t>
  </si>
  <si>
    <t>E-20199</t>
  </si>
  <si>
    <t>OTROS PRODUCTOS QUIMICOS Y CONEXOS</t>
  </si>
  <si>
    <t>E-50199</t>
  </si>
  <si>
    <t>MAQUINARIA, EQUIPO Y MOBILIARIO DIVERSO</t>
  </si>
  <si>
    <t>E-502</t>
  </si>
  <si>
    <t>CONSTRUCCIONES, ADICIONES Y MEJORAS</t>
  </si>
  <si>
    <t>E-50299</t>
  </si>
  <si>
    <t>OTRAS CONSTRUCCIONES, ADICIONES Y MEJORAS</t>
  </si>
  <si>
    <t>E-10305</t>
  </si>
  <si>
    <t>SERVICIOS ADUANEROS</t>
  </si>
  <si>
    <t>E-20102</t>
  </si>
  <si>
    <t>PRODUCTOS FARMACEUTICOS Y MEDICINALES</t>
  </si>
  <si>
    <t>E0040120063200</t>
  </si>
  <si>
    <t>CCSS CONTRIBUCION PATRONAL SEGURO SALUD (CONTRIBUCION PATRONAL SEGURO DE SALUD, SEGUN LEY NO. 17 DEL 22 DE OCTUBRE DE 1943, LEY</t>
  </si>
  <si>
    <t>E0040520063200</t>
  </si>
  <si>
    <t>E0050120063200</t>
  </si>
  <si>
    <t>CCSS CONTRIBUCION PATRONAL SEGURO PENSIONES (CONTRIBUCION PATRONAL SEGURO DE PENSIONES, SEGUN LEY NO. 17 DEL 22 DE OCTUBRE DE 1943, LEY</t>
  </si>
  <si>
    <t>E0050220063200</t>
  </si>
  <si>
    <t>CCSS APORTE PATRONAL REGIMEN PENSIONES (APORTE PATRONAL AL REGIMEN DE PENSIONES, SEGUN LEY DE PROTECCION AL TRABAJADOR NO. 7983 DEL 16</t>
  </si>
  <si>
    <t>E0050320063200</t>
  </si>
  <si>
    <t>CCSS APORTE PATRONAL FONDO CAPITALIZACION LABORAL (APORTE PATRONAL AL FONDO DE CAPITALIZACION LABORAL, SEGUN LEY DE PROTECCION AL TRABAJADOR</t>
  </si>
  <si>
    <t>E-10104</t>
  </si>
  <si>
    <t>ALQUILER Y DERECHOS PARA TELECOMUNICACIONES</t>
  </si>
  <si>
    <t>E-10303</t>
  </si>
  <si>
    <t>IMPRESION, ENCUADERNACION Y OTROS</t>
  </si>
  <si>
    <t>E-10307</t>
  </si>
  <si>
    <t>E-10401</t>
  </si>
  <si>
    <t>SERVICIOS EN CIENCIAS DE LA SALUD</t>
  </si>
  <si>
    <t>E-10807</t>
  </si>
  <si>
    <t>MANT. Y REPARACION DE EQUIPO Y MOBILIARIO DE OFIC.</t>
  </si>
  <si>
    <t>E-10808</t>
  </si>
  <si>
    <t>MANT. Y REP. DE EQUIPO DE COMPUTO Y SIST. DE INF.</t>
  </si>
  <si>
    <t>E-20104</t>
  </si>
  <si>
    <t>TINTAS, PINTURAS Y DILUYENTES</t>
  </si>
  <si>
    <t>E-202</t>
  </si>
  <si>
    <t>ALIMENTOS Y PRODUCTOS AGROPECUARIOS</t>
  </si>
  <si>
    <t>E-20203</t>
  </si>
  <si>
    <t>ALIMENTOS Y BEBIDAS</t>
  </si>
  <si>
    <t>E-203</t>
  </si>
  <si>
    <t>MATERIALES Y PROD DE USO EN LA CONSTRUC Y MANT.</t>
  </si>
  <si>
    <t>E-20304</t>
  </si>
  <si>
    <t>MAT. Y PROD. ELECTRICOS, TELEFONICOS Y DE COMPUTO</t>
  </si>
  <si>
    <t>E-29901</t>
  </si>
  <si>
    <t>UTILES Y MATERIALES DE OFICINA Y COMPUTO</t>
  </si>
  <si>
    <t>E-29904</t>
  </si>
  <si>
    <t>TEXTILES Y VESTUARIO</t>
  </si>
  <si>
    <t>E-29905</t>
  </si>
  <si>
    <t>UTILES Y MATERIALES DE LIMPIEZA</t>
  </si>
  <si>
    <t>E-29906</t>
  </si>
  <si>
    <t>UTILES Y MATERIALES DE RESGUARDO Y SEGURIDAD</t>
  </si>
  <si>
    <t>E-50201</t>
  </si>
  <si>
    <t>EDIFICIOS</t>
  </si>
  <si>
    <t>E6010100163200</t>
  </si>
  <si>
    <t>E6010100263200</t>
  </si>
  <si>
    <t>E6010100363200</t>
  </si>
  <si>
    <t>E6010100463200</t>
  </si>
  <si>
    <t>E6010100563200</t>
  </si>
  <si>
    <t>E6010100663200</t>
  </si>
  <si>
    <t>E6010100763200</t>
  </si>
  <si>
    <t>E6010100863200</t>
  </si>
  <si>
    <t>E6010100963200</t>
  </si>
  <si>
    <t>E6010101063200</t>
  </si>
  <si>
    <t>E6010101163200</t>
  </si>
  <si>
    <t>E6010101263200</t>
  </si>
  <si>
    <t>E6010101363200</t>
  </si>
  <si>
    <t>E6010101463200</t>
  </si>
  <si>
    <t>E6010101563200</t>
  </si>
  <si>
    <t>E6010101663200</t>
  </si>
  <si>
    <t>E6010101763200</t>
  </si>
  <si>
    <t>E6010101863200</t>
  </si>
  <si>
    <t>E6010101963200</t>
  </si>
  <si>
    <t>E6010102063200</t>
  </si>
  <si>
    <t>E6010102163200</t>
  </si>
  <si>
    <t>E6010102263200</t>
  </si>
  <si>
    <t>E6010102363200</t>
  </si>
  <si>
    <t>E6010102463200</t>
  </si>
  <si>
    <t>E6010102563200</t>
  </si>
  <si>
    <t>E6010102663200</t>
  </si>
  <si>
    <t>E6010102763200</t>
  </si>
  <si>
    <t>E6010102863200</t>
  </si>
  <si>
    <t>E6010102963200</t>
  </si>
  <si>
    <t>E6010103063200</t>
  </si>
  <si>
    <t>E6010103163200</t>
  </si>
  <si>
    <t>E6010103263200</t>
  </si>
  <si>
    <t>E6010103363200</t>
  </si>
  <si>
    <t>E6010103463200</t>
  </si>
  <si>
    <t>E6010103563200</t>
  </si>
  <si>
    <t>E6010103663200</t>
  </si>
  <si>
    <t>E6010103763200</t>
  </si>
  <si>
    <t>E6010103863200</t>
  </si>
  <si>
    <t>E6010103963200</t>
  </si>
  <si>
    <t>E6010104063200</t>
  </si>
  <si>
    <t>E6010104163200</t>
  </si>
  <si>
    <t>E6010104263200</t>
  </si>
  <si>
    <t>E6010104363200</t>
  </si>
  <si>
    <t>E6010104463200</t>
  </si>
  <si>
    <t>E6010104563200</t>
  </si>
  <si>
    <t>E6010104663200</t>
  </si>
  <si>
    <t>E6010104763200</t>
  </si>
  <si>
    <t>E6010104863200</t>
  </si>
  <si>
    <t>E6010104963200</t>
  </si>
  <si>
    <t>E6010105063200</t>
  </si>
  <si>
    <t>E6010105163200</t>
  </si>
  <si>
    <t>E6010105263200</t>
  </si>
  <si>
    <t>E6010105363200</t>
  </si>
  <si>
    <t>E6010105463200</t>
  </si>
  <si>
    <t>E6010105563200</t>
  </si>
  <si>
    <t>E6010105663200</t>
  </si>
  <si>
    <t>E6010105763200</t>
  </si>
  <si>
    <t>E6010105863200</t>
  </si>
  <si>
    <t>E6010105963200</t>
  </si>
  <si>
    <t>E6010106063200</t>
  </si>
  <si>
    <t>E6010106163200</t>
  </si>
  <si>
    <t>E6010106263200</t>
  </si>
  <si>
    <t>E6010106363200</t>
  </si>
  <si>
    <t>E6010106463200</t>
  </si>
  <si>
    <t>E6010106563200</t>
  </si>
  <si>
    <t>E6010106663200</t>
  </si>
  <si>
    <t>E6010106763200</t>
  </si>
  <si>
    <t>E6010106863200</t>
  </si>
  <si>
    <t>E6010106963200</t>
  </si>
  <si>
    <t>E6010107063200</t>
  </si>
  <si>
    <t>E6010107163200</t>
  </si>
  <si>
    <t>E6010107263200</t>
  </si>
  <si>
    <t>E6010107363200</t>
  </si>
  <si>
    <t>E6010107463200</t>
  </si>
  <si>
    <t>E6010107563200</t>
  </si>
  <si>
    <t>E6010107663200</t>
  </si>
  <si>
    <t>E6010107763200</t>
  </si>
  <si>
    <t>E6010107863200</t>
  </si>
  <si>
    <t>E6010107963200</t>
  </si>
  <si>
    <t>E6010108063200</t>
  </si>
  <si>
    <t>E6010108163200</t>
  </si>
  <si>
    <t>E6010108263200</t>
  </si>
  <si>
    <t>E6010108363200</t>
  </si>
  <si>
    <t>E6010108463200</t>
  </si>
  <si>
    <t>E6010108563200</t>
  </si>
  <si>
    <t>E6010108663200</t>
  </si>
  <si>
    <t>E6010108763200</t>
  </si>
  <si>
    <t>E6010108863200</t>
  </si>
  <si>
    <t>E6010108963200</t>
  </si>
  <si>
    <t>E6010109063200</t>
  </si>
  <si>
    <t>E6010109163200</t>
  </si>
  <si>
    <t>E6010109263200</t>
  </si>
  <si>
    <t>E6010109363200</t>
  </si>
  <si>
    <t>E6010109463200</t>
  </si>
  <si>
    <t>E6010109563200</t>
  </si>
  <si>
    <t>E6010109663200</t>
  </si>
  <si>
    <t>E6010109763200</t>
  </si>
  <si>
    <t>E6010109863200</t>
  </si>
  <si>
    <t>E6010109963200</t>
  </si>
  <si>
    <t>E6010110063200</t>
  </si>
  <si>
    <t>E6010110163200</t>
  </si>
  <si>
    <t>E6010110263200</t>
  </si>
  <si>
    <t>E6010110363200</t>
  </si>
  <si>
    <t>E6010110463200</t>
  </si>
  <si>
    <t>E6010110563200</t>
  </si>
  <si>
    <t>E6010110663200</t>
  </si>
  <si>
    <t>E6010110763200</t>
  </si>
  <si>
    <t>E6010110863200</t>
  </si>
  <si>
    <t>E6010110963200</t>
  </si>
  <si>
    <t>E6010111063200</t>
  </si>
  <si>
    <t>E6010111163200</t>
  </si>
  <si>
    <t>E6010111263200</t>
  </si>
  <si>
    <t>E6010111363200</t>
  </si>
  <si>
    <t>E6010111463200</t>
  </si>
  <si>
    <t>E6010111563200</t>
  </si>
  <si>
    <t>E6010111663200</t>
  </si>
  <si>
    <t>E6010111763200</t>
  </si>
  <si>
    <t>E6010111863200</t>
  </si>
  <si>
    <t>E6010111963200</t>
  </si>
  <si>
    <t>E6010112063200</t>
  </si>
  <si>
    <t>E6010112163200</t>
  </si>
  <si>
    <t>E6010112263200</t>
  </si>
  <si>
    <t>E6010112363200</t>
  </si>
  <si>
    <t>E6010112463200</t>
  </si>
  <si>
    <t>E6010112563200</t>
  </si>
  <si>
    <t>E6010112663200</t>
  </si>
  <si>
    <t>E6010112763200</t>
  </si>
  <si>
    <t>E6010112863200</t>
  </si>
  <si>
    <t>E6010112963200</t>
  </si>
  <si>
    <t>E6010113063200</t>
  </si>
  <si>
    <t>E6010113163200</t>
  </si>
  <si>
    <t>E6010113263200</t>
  </si>
  <si>
    <t>E6010113363200</t>
  </si>
  <si>
    <t>E6010113463200</t>
  </si>
  <si>
    <t>E6010113563200</t>
  </si>
  <si>
    <t>E6010113663200</t>
  </si>
  <si>
    <t>E6010113763200</t>
  </si>
  <si>
    <t>E6010113863200</t>
  </si>
  <si>
    <t>E6010113963200</t>
  </si>
  <si>
    <t>E6010114063200</t>
  </si>
  <si>
    <t>E6010114163200</t>
  </si>
  <si>
    <t>E6010114263200</t>
  </si>
  <si>
    <t>E6010114363200</t>
  </si>
  <si>
    <t>E6010114463200</t>
  </si>
  <si>
    <t>E6010114563200</t>
  </si>
  <si>
    <t>E6010114663200</t>
  </si>
  <si>
    <t>E6010114763200</t>
  </si>
  <si>
    <t>E6010114863200</t>
  </si>
  <si>
    <t>E6010114963200</t>
  </si>
  <si>
    <t>E6010115063200</t>
  </si>
  <si>
    <t>E6010115163200</t>
  </si>
  <si>
    <t>E6010115363200</t>
  </si>
  <si>
    <t>E6010115463200</t>
  </si>
  <si>
    <t>E6010115563200</t>
  </si>
  <si>
    <t>E6010115663200</t>
  </si>
  <si>
    <t>E6010115763200</t>
  </si>
  <si>
    <t>E6010115863200</t>
  </si>
  <si>
    <t>E6010115963200</t>
  </si>
  <si>
    <t>E6010116063200</t>
  </si>
  <si>
    <t>E6010116163200</t>
  </si>
  <si>
    <t>E6010116263200</t>
  </si>
  <si>
    <t>E6010116363200</t>
  </si>
  <si>
    <t>E6010116463200</t>
  </si>
  <si>
    <t>E6010116563200</t>
  </si>
  <si>
    <t>E6010116663200</t>
  </si>
  <si>
    <t>E6010116763200</t>
  </si>
  <si>
    <t>E6010116863200</t>
  </si>
  <si>
    <t>E6010116963200</t>
  </si>
  <si>
    <t>E6010117063200</t>
  </si>
  <si>
    <t>E6010117163200</t>
  </si>
  <si>
    <t>E6010117263200</t>
  </si>
  <si>
    <t>E6010117363200</t>
  </si>
  <si>
    <t>E6010117463200</t>
  </si>
  <si>
    <t>E6010117563200</t>
  </si>
  <si>
    <t>E6010117663200</t>
  </si>
  <si>
    <t>E6010117763200</t>
  </si>
  <si>
    <t>E6010117863200</t>
  </si>
  <si>
    <t>E6010117963200</t>
  </si>
  <si>
    <t>E6010118063200</t>
  </si>
  <si>
    <t>E6010118163200</t>
  </si>
  <si>
    <t>E6010118263200</t>
  </si>
  <si>
    <t>E6010118363200</t>
  </si>
  <si>
    <t>E6010118463200</t>
  </si>
  <si>
    <t>E6010118563200</t>
  </si>
  <si>
    <t>E6010118663200</t>
  </si>
  <si>
    <t>E6010118763200</t>
  </si>
  <si>
    <t>E6010118863200</t>
  </si>
  <si>
    <t>E6010118963200</t>
  </si>
  <si>
    <t>E6010119063200</t>
  </si>
  <si>
    <t>E6010119163200</t>
  </si>
  <si>
    <t>E6010119263200</t>
  </si>
  <si>
    <t>E6010119363200</t>
  </si>
  <si>
    <t>E6010119463200</t>
  </si>
  <si>
    <t>E6010119563200</t>
  </si>
  <si>
    <t>E6010119663200</t>
  </si>
  <si>
    <t>E6010119763200</t>
  </si>
  <si>
    <t>E6010119963200</t>
  </si>
  <si>
    <t>E6010120063200</t>
  </si>
  <si>
    <t>E6010120163200</t>
  </si>
  <si>
    <t>E6010120263200</t>
  </si>
  <si>
    <t>E6010120363200</t>
  </si>
  <si>
    <t>E6010120463200</t>
  </si>
  <si>
    <t>E6010120563200</t>
  </si>
  <si>
    <t>E6010120663200</t>
  </si>
  <si>
    <t>E6010120763200</t>
  </si>
  <si>
    <t>E6010120863200</t>
  </si>
  <si>
    <t>E6010120963200</t>
  </si>
  <si>
    <t>E6010121063200</t>
  </si>
  <si>
    <t>E6010121163200</t>
  </si>
  <si>
    <t>E6010121263200</t>
  </si>
  <si>
    <t>E6010121363200</t>
  </si>
  <si>
    <t>E6010121463200</t>
  </si>
  <si>
    <t>E6010121563200</t>
  </si>
  <si>
    <t>E6010121663200</t>
  </si>
  <si>
    <t>E6010121763200</t>
  </si>
  <si>
    <t>E6010121863200</t>
  </si>
  <si>
    <t>E6010121963200</t>
  </si>
  <si>
    <t>E6010122063200</t>
  </si>
  <si>
    <t>E6010122163200</t>
  </si>
  <si>
    <t>E6010122263200</t>
  </si>
  <si>
    <t>E6010122363200</t>
  </si>
  <si>
    <t>E6010122463200</t>
  </si>
  <si>
    <t>E6010122563200</t>
  </si>
  <si>
    <t>E6010122663200</t>
  </si>
  <si>
    <t>E6010122963200</t>
  </si>
  <si>
    <t>E6010123063200</t>
  </si>
  <si>
    <t>E6010123263200</t>
  </si>
  <si>
    <t>E6010123363200</t>
  </si>
  <si>
    <t>E6010123463200</t>
  </si>
  <si>
    <t>E6010123563200</t>
  </si>
  <si>
    <t>E6010123663200</t>
  </si>
  <si>
    <t>E6010123763200</t>
  </si>
  <si>
    <t>E6010123863200</t>
  </si>
  <si>
    <t>E6010123963200</t>
  </si>
  <si>
    <t>E6010124063200</t>
  </si>
  <si>
    <t>E6010124163200</t>
  </si>
  <si>
    <t>E6010124363200</t>
  </si>
  <si>
    <t>E6010124463200</t>
  </si>
  <si>
    <t>E6010124563200</t>
  </si>
  <si>
    <t>E6010124663200</t>
  </si>
  <si>
    <t>E6010124763200</t>
  </si>
  <si>
    <t>E6010124863200</t>
  </si>
  <si>
    <t>E6010124963200</t>
  </si>
  <si>
    <t>E6010125063200</t>
  </si>
  <si>
    <t>E6010125163200</t>
  </si>
  <si>
    <t>E6010125263200</t>
  </si>
  <si>
    <t>E6010125363200</t>
  </si>
  <si>
    <t>E6010125463200</t>
  </si>
  <si>
    <t>E6010125563200</t>
  </si>
  <si>
    <t>E6010125663200</t>
  </si>
  <si>
    <t>E6010125763200</t>
  </si>
  <si>
    <t>E6010125863200</t>
  </si>
  <si>
    <t>E6010125963200</t>
  </si>
  <si>
    <t>E6010126063200</t>
  </si>
  <si>
    <t>E6010126163200</t>
  </si>
  <si>
    <t>E6010126263200</t>
  </si>
  <si>
    <t>E6010126363200</t>
  </si>
  <si>
    <t>E6010126463200</t>
  </si>
  <si>
    <t>E6010126563200</t>
  </si>
  <si>
    <t>E6010126663200</t>
  </si>
  <si>
    <t>E6010126763200</t>
  </si>
  <si>
    <t>E6010126863200</t>
  </si>
  <si>
    <t>E6010126963200</t>
  </si>
  <si>
    <t>E6010127163200</t>
  </si>
  <si>
    <t>E6010127263200</t>
  </si>
  <si>
    <t>E6010127363200</t>
  </si>
  <si>
    <t>E6010127463200</t>
  </si>
  <si>
    <t>E6010127563200</t>
  </si>
  <si>
    <t>E6010127663200</t>
  </si>
  <si>
    <t>E6010127763200</t>
  </si>
  <si>
    <t>E6010127863200</t>
  </si>
  <si>
    <t>E6010127963200</t>
  </si>
  <si>
    <t>E6010128063200</t>
  </si>
  <si>
    <t>E6010128163200</t>
  </si>
  <si>
    <t>E6010128263200</t>
  </si>
  <si>
    <t>E6010128363200</t>
  </si>
  <si>
    <t>E6010128463200</t>
  </si>
  <si>
    <t>E6010128563200</t>
  </si>
  <si>
    <t>E6010128663200</t>
  </si>
  <si>
    <t>E6010128763200</t>
  </si>
  <si>
    <t>E6010128863200</t>
  </si>
  <si>
    <t>E6010128963200</t>
  </si>
  <si>
    <t>E6010129063200</t>
  </si>
  <si>
    <t>E6010129163200</t>
  </si>
  <si>
    <t>E6010129263200</t>
  </si>
  <si>
    <t>E6010129363200</t>
  </si>
  <si>
    <t>E6010129463200</t>
  </si>
  <si>
    <t>E6010129563200</t>
  </si>
  <si>
    <t>E6010129663200</t>
  </si>
  <si>
    <t>E6010129763200</t>
  </si>
  <si>
    <t>E6010129863200</t>
  </si>
  <si>
    <t>E6010129963200</t>
  </si>
  <si>
    <t>E6010130063200</t>
  </si>
  <si>
    <t>E6010130163200</t>
  </si>
  <si>
    <t>E6010130263200</t>
  </si>
  <si>
    <t>E6010130363200</t>
  </si>
  <si>
    <t>E6010130463200</t>
  </si>
  <si>
    <t>E6010130563200</t>
  </si>
  <si>
    <t>E6010130663200</t>
  </si>
  <si>
    <t>E6010130763200</t>
  </si>
  <si>
    <t>E6010130863200</t>
  </si>
  <si>
    <t>E6010130963200</t>
  </si>
  <si>
    <t>E6010131063200</t>
  </si>
  <si>
    <t>E6010131163200</t>
  </si>
  <si>
    <t>E6010131263200</t>
  </si>
  <si>
    <t>E6010131363200</t>
  </si>
  <si>
    <t>E6010131463200</t>
  </si>
  <si>
    <t>E6010131563200</t>
  </si>
  <si>
    <t>E6010131663200</t>
  </si>
  <si>
    <t>E6010131763200</t>
  </si>
  <si>
    <t>E6010131863200</t>
  </si>
  <si>
    <t>E6010131963200</t>
  </si>
  <si>
    <t>E6010132063200</t>
  </si>
  <si>
    <t>E6010132163200</t>
  </si>
  <si>
    <t>E6010132263200</t>
  </si>
  <si>
    <t>E6010132363200</t>
  </si>
  <si>
    <t>E6010132463200</t>
  </si>
  <si>
    <t>E6010132563200</t>
  </si>
  <si>
    <t>E6010132663200</t>
  </si>
  <si>
    <t>E6010132763200</t>
  </si>
  <si>
    <t>E6010132863200</t>
  </si>
  <si>
    <t>E6010132963200</t>
  </si>
  <si>
    <t>E6010133063200</t>
  </si>
  <si>
    <t>E6010133163200</t>
  </si>
  <si>
    <t>E6010133263200</t>
  </si>
  <si>
    <t>E6010133363200</t>
  </si>
  <si>
    <t>E6010133463200</t>
  </si>
  <si>
    <t>E6010133563200</t>
  </si>
  <si>
    <t>E6010133663200</t>
  </si>
  <si>
    <t>E6010133763200</t>
  </si>
  <si>
    <t>E6010133863200</t>
  </si>
  <si>
    <t>E6010133963200</t>
  </si>
  <si>
    <t>E6010134063200</t>
  </si>
  <si>
    <t>E6010134163200</t>
  </si>
  <si>
    <t>E6010134263200</t>
  </si>
  <si>
    <t>E6010134363200</t>
  </si>
  <si>
    <t>E6010134463200</t>
  </si>
  <si>
    <t>E6010134563200</t>
  </si>
  <si>
    <t>E6010134663200</t>
  </si>
  <si>
    <t>E6010134763200</t>
  </si>
  <si>
    <t>E6010134863200</t>
  </si>
  <si>
    <t>E6010134963200</t>
  </si>
  <si>
    <t>E6010135063200</t>
  </si>
  <si>
    <t>E6010135163200</t>
  </si>
  <si>
    <t>E6010135263200</t>
  </si>
  <si>
    <t>E6010135363200</t>
  </si>
  <si>
    <t>E6010135463200</t>
  </si>
  <si>
    <t>E6010135563200</t>
  </si>
  <si>
    <t>E6010135663200</t>
  </si>
  <si>
    <t>E6010135763200</t>
  </si>
  <si>
    <t>E6010135863200</t>
  </si>
  <si>
    <t>E6010135963200</t>
  </si>
  <si>
    <t>E6010136063200</t>
  </si>
  <si>
    <t>E6010136163200</t>
  </si>
  <si>
    <t>E6010136263200</t>
  </si>
  <si>
    <t>E6010136363200</t>
  </si>
  <si>
    <t>E6010136463200</t>
  </si>
  <si>
    <t>E6010136663200</t>
  </si>
  <si>
    <t>E6010136763200</t>
  </si>
  <si>
    <t>E6010136863200</t>
  </si>
  <si>
    <t>E6010136963200</t>
  </si>
  <si>
    <t>E6010137063200</t>
  </si>
  <si>
    <t>E6010137163200</t>
  </si>
  <si>
    <t>E6010137263200</t>
  </si>
  <si>
    <t>E6010137363200</t>
  </si>
  <si>
    <t>E6010137463200</t>
  </si>
  <si>
    <t>E6010137563200</t>
  </si>
  <si>
    <t>E6010137663200</t>
  </si>
  <si>
    <t>E6010137763200</t>
  </si>
  <si>
    <t>E6010137863200</t>
  </si>
  <si>
    <t>E6010137963200</t>
  </si>
  <si>
    <t>E6010138063200</t>
  </si>
  <si>
    <t>E6010138163200</t>
  </si>
  <si>
    <t>E6010138263200</t>
  </si>
  <si>
    <t>E6010138363200</t>
  </si>
  <si>
    <t>E6010138463200</t>
  </si>
  <si>
    <t>E6010138563200</t>
  </si>
  <si>
    <t>E6010138663200</t>
  </si>
  <si>
    <t>E6010138763200</t>
  </si>
  <si>
    <t>E6010138863200</t>
  </si>
  <si>
    <t>E6010138963200</t>
  </si>
  <si>
    <t>E6010139063200</t>
  </si>
  <si>
    <t>E6010139163200</t>
  </si>
  <si>
    <t>E6010139263200</t>
  </si>
  <si>
    <t>E6010139363200</t>
  </si>
  <si>
    <t>E6010139463200</t>
  </si>
  <si>
    <t>E6010139563200</t>
  </si>
  <si>
    <t>E6010139663200</t>
  </si>
  <si>
    <t>E6010139763200</t>
  </si>
  <si>
    <t>E6010139863200</t>
  </si>
  <si>
    <t>E6010139963200</t>
  </si>
  <si>
    <t>E6010140063200</t>
  </si>
  <si>
    <t>E6010140163200</t>
  </si>
  <si>
    <t>E6010140263200</t>
  </si>
  <si>
    <t>E6010140363200</t>
  </si>
  <si>
    <t>E6010140463200</t>
  </si>
  <si>
    <t>E6010140563200</t>
  </si>
  <si>
    <t>E6010140663200</t>
  </si>
  <si>
    <t>E6010140763200</t>
  </si>
  <si>
    <t>E6010140863200</t>
  </si>
  <si>
    <t>E6010140963200</t>
  </si>
  <si>
    <t>E6010141063200</t>
  </si>
  <si>
    <t>E6010141163200</t>
  </si>
  <si>
    <t>E6010141263200</t>
  </si>
  <si>
    <t>E6010141363200</t>
  </si>
  <si>
    <t>E6010141463200</t>
  </si>
  <si>
    <t>E6010141563200</t>
  </si>
  <si>
    <t>E6010141663200</t>
  </si>
  <si>
    <t>E6010141763200</t>
  </si>
  <si>
    <t>E6010141863200</t>
  </si>
  <si>
    <t>E6010141963200</t>
  </si>
  <si>
    <t>E6010142063200</t>
  </si>
  <si>
    <t>E6010142163200</t>
  </si>
  <si>
    <t>E6010142263200</t>
  </si>
  <si>
    <t>E6010142363200</t>
  </si>
  <si>
    <t>E6010142463200</t>
  </si>
  <si>
    <t>E6010142563200</t>
  </si>
  <si>
    <t>E6010142663200</t>
  </si>
  <si>
    <t>E6010142763200</t>
  </si>
  <si>
    <t>E6010142863200</t>
  </si>
  <si>
    <t>E6010142963200</t>
  </si>
  <si>
    <t>E6010143063200</t>
  </si>
  <si>
    <t>E6010143163200</t>
  </si>
  <si>
    <t>E6010143263200</t>
  </si>
  <si>
    <t>E6010143363200</t>
  </si>
  <si>
    <t>E6010143463200</t>
  </si>
  <si>
    <t>E6010143563200</t>
  </si>
  <si>
    <t>E6010143663200</t>
  </si>
  <si>
    <t>E6010143763200</t>
  </si>
  <si>
    <t>E6010143863200</t>
  </si>
  <si>
    <t>E6010143963200</t>
  </si>
  <si>
    <t>E6010144063200</t>
  </si>
  <si>
    <t>E6010144163200</t>
  </si>
  <si>
    <t>E6010144263200</t>
  </si>
  <si>
    <t>E6010144363200</t>
  </si>
  <si>
    <t>E6010144463200</t>
  </si>
  <si>
    <t>E6010144563200</t>
  </si>
  <si>
    <t>E6010144663200</t>
  </si>
  <si>
    <t>E6010144763200</t>
  </si>
  <si>
    <t>E6010144863200</t>
  </si>
  <si>
    <t>E6010144963200</t>
  </si>
  <si>
    <t>E6010145063200</t>
  </si>
  <si>
    <t>E6010145163200</t>
  </si>
  <si>
    <t>E6010145263200</t>
  </si>
  <si>
    <t>E6010145363200</t>
  </si>
  <si>
    <t>E6010145463200</t>
  </si>
  <si>
    <t>E6010145563200</t>
  </si>
  <si>
    <t>E6010145663200</t>
  </si>
  <si>
    <t>E6010145763200</t>
  </si>
  <si>
    <t>E6010145863200</t>
  </si>
  <si>
    <t>E6010145963200</t>
  </si>
  <si>
    <t>E6010146063200</t>
  </si>
  <si>
    <t>E6010146163200</t>
  </si>
  <si>
    <t>E6010146263200</t>
  </si>
  <si>
    <t>E6010146363200</t>
  </si>
  <si>
    <t>E6010146463200</t>
  </si>
  <si>
    <t>E6010146563200</t>
  </si>
  <si>
    <t>E6010146663200</t>
  </si>
  <si>
    <t>E6010146763200</t>
  </si>
  <si>
    <t>E6010146863200</t>
  </si>
  <si>
    <t>E6010146963200</t>
  </si>
  <si>
    <t>E6010147063200</t>
  </si>
  <si>
    <t>E6010147163200</t>
  </si>
  <si>
    <t>E6010147263200</t>
  </si>
  <si>
    <t>E6010147363200</t>
  </si>
  <si>
    <t>E6010147463200</t>
  </si>
  <si>
    <t>E6010147563200</t>
  </si>
  <si>
    <t>E6010147663200</t>
  </si>
  <si>
    <t>E6010147763200</t>
  </si>
  <si>
    <t>E6010147863200</t>
  </si>
  <si>
    <t>E6010147963200</t>
  </si>
  <si>
    <t>E6010148063200</t>
  </si>
  <si>
    <t>E6010148163200</t>
  </si>
  <si>
    <t>E6010148263200</t>
  </si>
  <si>
    <t>E6010148363200</t>
  </si>
  <si>
    <t>E6010148463200</t>
  </si>
  <si>
    <t>E6010148563200</t>
  </si>
  <si>
    <t>E6010148663200</t>
  </si>
  <si>
    <t>E6010148763200</t>
  </si>
  <si>
    <t>E6010148863200</t>
  </si>
  <si>
    <t>E6010148963200</t>
  </si>
  <si>
    <t>E6010149063200</t>
  </si>
  <si>
    <t>E6010149163200</t>
  </si>
  <si>
    <t>E6010149263200</t>
  </si>
  <si>
    <t>E6010149363200</t>
  </si>
  <si>
    <t>E6010149463200</t>
  </si>
  <si>
    <t>E6010149563200</t>
  </si>
  <si>
    <t>E6010149663200</t>
  </si>
  <si>
    <t>E6010149763200</t>
  </si>
  <si>
    <t>E6010149863200</t>
  </si>
  <si>
    <t>E6010149963200</t>
  </si>
  <si>
    <t>E6010150063200</t>
  </si>
  <si>
    <t>E6010150163200</t>
  </si>
  <si>
    <t>E6010150263200</t>
  </si>
  <si>
    <t>E6010150363200</t>
  </si>
  <si>
    <t>E6010150463200</t>
  </si>
  <si>
    <t>E6010150563200</t>
  </si>
  <si>
    <t>E6010150663200</t>
  </si>
  <si>
    <t>E6010150763200</t>
  </si>
  <si>
    <t>E6010150863200</t>
  </si>
  <si>
    <t>E6010150963200</t>
  </si>
  <si>
    <t>E6010151063200</t>
  </si>
  <si>
    <t>E6010151163200</t>
  </si>
  <si>
    <t>E6010151263200</t>
  </si>
  <si>
    <t>E6010151363200</t>
  </si>
  <si>
    <t>E6010151463200</t>
  </si>
  <si>
    <t>E6010151563200</t>
  </si>
  <si>
    <t>E6010151663200</t>
  </si>
  <si>
    <t>E6010151763200</t>
  </si>
  <si>
    <t>E6010151863200</t>
  </si>
  <si>
    <t>E6010151963200</t>
  </si>
  <si>
    <t>E6010152063200</t>
  </si>
  <si>
    <t>E6010152163200</t>
  </si>
  <si>
    <t>E6010152263200</t>
  </si>
  <si>
    <t>E6010152363200</t>
  </si>
  <si>
    <t>E6010152463200</t>
  </si>
  <si>
    <t>E6010152563200</t>
  </si>
  <si>
    <t>E6010152663200</t>
  </si>
  <si>
    <t>E6010152763200</t>
  </si>
  <si>
    <t>E6010152863200</t>
  </si>
  <si>
    <t>E6010152963200</t>
  </si>
  <si>
    <t>E6010153063200</t>
  </si>
  <si>
    <t>E6010153163200</t>
  </si>
  <si>
    <t>E6010153263200</t>
  </si>
  <si>
    <t>E6010153363200</t>
  </si>
  <si>
    <t>E6010153463200</t>
  </si>
  <si>
    <t>E6010153563200</t>
  </si>
  <si>
    <t>E6010153663200</t>
  </si>
  <si>
    <t>E6010153763200</t>
  </si>
  <si>
    <t>E6010153863200</t>
  </si>
  <si>
    <t>E6010153963200</t>
  </si>
  <si>
    <t>E6010154063200</t>
  </si>
  <si>
    <t>E6010154163200</t>
  </si>
  <si>
    <t>E6010154263200</t>
  </si>
  <si>
    <t>E6010154363200</t>
  </si>
  <si>
    <t>E6010154463200</t>
  </si>
  <si>
    <t>E6010154563200</t>
  </si>
  <si>
    <t>E6010154763200</t>
  </si>
  <si>
    <t>E6010154863200</t>
  </si>
  <si>
    <t>E6010154963200</t>
  </si>
  <si>
    <t>E6010155063200</t>
  </si>
  <si>
    <t>E6010155163200</t>
  </si>
  <si>
    <t>E6010155263200</t>
  </si>
  <si>
    <t>E6010155363200</t>
  </si>
  <si>
    <t>E6010155463200</t>
  </si>
  <si>
    <t>E6010155563200</t>
  </si>
  <si>
    <t>E6010155663200</t>
  </si>
  <si>
    <t>E6010155763200</t>
  </si>
  <si>
    <t>E6010155863200</t>
  </si>
  <si>
    <t>E6010155963200</t>
  </si>
  <si>
    <t>E6010156063200</t>
  </si>
  <si>
    <t>E6010156163200</t>
  </si>
  <si>
    <t>E6010156263200</t>
  </si>
  <si>
    <t>E6010156363200</t>
  </si>
  <si>
    <t>E6010156463200</t>
  </si>
  <si>
    <t>E6010156563200</t>
  </si>
  <si>
    <t>E6010156663200</t>
  </si>
  <si>
    <t>E6010156763200</t>
  </si>
  <si>
    <t>E6010156863200</t>
  </si>
  <si>
    <t>E6010156963200</t>
  </si>
  <si>
    <t>E6010157063200</t>
  </si>
  <si>
    <t>E6010157163200</t>
  </si>
  <si>
    <t>E6010157263200</t>
  </si>
  <si>
    <t>E6010157363200</t>
  </si>
  <si>
    <t>E6010157463200</t>
  </si>
  <si>
    <t>E6010157563200</t>
  </si>
  <si>
    <t>E6010157663200</t>
  </si>
  <si>
    <t>E6010157763200</t>
  </si>
  <si>
    <t>E6010157863200</t>
  </si>
  <si>
    <t>E6010157963200</t>
  </si>
  <si>
    <t>E6010158063200</t>
  </si>
  <si>
    <t>E6010158163200</t>
  </si>
  <si>
    <t>E6010158263200</t>
  </si>
  <si>
    <t>E6010158363200</t>
  </si>
  <si>
    <t>E6010158463200</t>
  </si>
  <si>
    <t>E6010158563200</t>
  </si>
  <si>
    <t>E6010158663200</t>
  </si>
  <si>
    <t>E6010158763200</t>
  </si>
  <si>
    <t>E6010158863200</t>
  </si>
  <si>
    <t>E6010158963200</t>
  </si>
  <si>
    <t>E6010159063200</t>
  </si>
  <si>
    <t>E6010159163200</t>
  </si>
  <si>
    <t>E6010159263200</t>
  </si>
  <si>
    <t>E6010159363200</t>
  </si>
  <si>
    <t>E6010159463200</t>
  </si>
  <si>
    <t>E6010159563200</t>
  </si>
  <si>
    <t>E6010159663200</t>
  </si>
  <si>
    <t>E6010159763200</t>
  </si>
  <si>
    <t>E6010159863200</t>
  </si>
  <si>
    <t>E6010159963200</t>
  </si>
  <si>
    <t>E6010160063200</t>
  </si>
  <si>
    <t>E6010320063200</t>
  </si>
  <si>
    <t>E6010320263200</t>
  </si>
  <si>
    <t>E6010320963500</t>
  </si>
  <si>
    <t>CCSS CONT.ESTATAL S.SALUD.TRAB.S.PRI Y S.DESCEN (CONTRIBUCION ESTATAL PARA TRABAJADORES DEL SECTOR PRIVADO Y SECTOR PUBLICO DESCENTRALIZADO Y</t>
  </si>
  <si>
    <t>E6010321063500</t>
  </si>
  <si>
    <t>E6010321363500</t>
  </si>
  <si>
    <t>CCSS S.SALUD TRABAJADORES INDEPENDIENTES (PAGO COMPLEMENTARIO DE SERVICIOS PRESTADOS A TRABAJADORES INDEPENDIENTES SEGURO SALUD, SEGUN</t>
  </si>
  <si>
    <t>E6010321463500</t>
  </si>
  <si>
    <t>CCSS SEG.SALUD CONVENIOS ESPECIALES (CONVENIOS ESPECIALES SEGURO SALUD, SEGUN LEY NO.17 DE 22 DE OCTUBRE DE 1943 Y SUS REFORMAS Y</t>
  </si>
  <si>
    <t>E6010321763500</t>
  </si>
  <si>
    <t>CCSS LEYES ESPECIALES (PARA PAGO POR ATENCION A ASEGURADOS POR CUENTA DEL ESTADO SEGUN LEY NO.17 DE 22/10/1943 Y SUS</t>
  </si>
  <si>
    <t>E6010321863500</t>
  </si>
  <si>
    <t>E6010321963500</t>
  </si>
  <si>
    <t>CCSS FECUNDACION IN VITRO (PARA EL FINANCIAMIENTO DE LOS PROCEDIMIENTOS DE FECUNDACION IN VITRO, SEGUN ARTICULO 14 DEL</t>
  </si>
  <si>
    <t>E6010322663500</t>
  </si>
  <si>
    <t>PATRONATO NACIONAL DE CIEGOS (PANACI). (PARA GASTOS DE OPERACION, SEGUN LEY NO. 2171 DEL 30/10/1957 Y LOS ARTICULOS NO. 22, 23 Y 24</t>
  </si>
  <si>
    <t>E6010323663500</t>
  </si>
  <si>
    <t>E6010324163500</t>
  </si>
  <si>
    <t>CAJA COSTARRICENSE DEL SEGURO SOCIAL (PARA AMORTIZAR A LA DEUDA DEL ESTADO CON LA CCSS, EN CUMPLIMIENTO AL CONVENIO DE PAGO ENTRE EL GOBI</t>
  </si>
  <si>
    <t>663</t>
  </si>
  <si>
    <t>E-604</t>
  </si>
  <si>
    <t>TRANSF. C.TES A ENTIDADES PRIV. SIN FINES DE LUCRO</t>
  </si>
  <si>
    <t>E6040120963500</t>
  </si>
  <si>
    <t>E6040121163500</t>
  </si>
  <si>
    <t>ASOCIACION CRUZ ROJA COSTARRICENSE. (PARA COMITES AUXILIARES DE LA ASOCIACION CRUZ ROJA COSTARRICENSE, SEGUN LEY NO.7972 DEL</t>
  </si>
  <si>
    <t>E6040421063500</t>
  </si>
  <si>
    <t>COMITE OLIMPICO NACIONAL DE COSTA RICA (PARA EL COMITE OLIMPICO NACIONAL DE COSTA RICA PARA GESTION ADMINISTRATIVA Y EQUIPO</t>
  </si>
  <si>
    <t>E-7</t>
  </si>
  <si>
    <t>TRANSFERENCIAS DE CAPITAL</t>
  </si>
  <si>
    <t>454</t>
  </si>
  <si>
    <t>E-701</t>
  </si>
  <si>
    <t>TRANSFERENCIAS DE CAPITAL AL SECTOR PUBLICO</t>
  </si>
  <si>
    <t>E7010521463500</t>
  </si>
  <si>
    <t>INSTITUTO COSTARRICENSE DE ACUEDUCTOS Y ALCANTARIL LADOS (ICAA). (CONTRATO DE PRÉSTAMO EXTERNO N° 219 8, SUSCRITO ENTRE EL BCIE Y LA REPÚBLICA DE COST</t>
  </si>
  <si>
    <t>E7010521363500</t>
  </si>
  <si>
    <t>INSTITUTO COSTARRICENSE DE ACUEDUCTOS Y ALCANTARILLADOS (ICAA). (CONTRATO DE PRESTAMO EXTERNO NO.CR-P4, PROYECTO DE MEJORAMIENTO DEL</t>
  </si>
  <si>
    <t>650</t>
  </si>
  <si>
    <t>E7010521563500</t>
  </si>
  <si>
    <t>INSTITUTO COSTARRICENSE DE ACUEDUCTOS Y ALCANTARIL LADOS (ICAA). (CONTRATO DE PRÉSTAMO EXTERNO Nº2856 8 PARA FINANCIAR EL PROGRAMA DE SANEAMIENTO EN Z</t>
  </si>
  <si>
    <t>694</t>
  </si>
  <si>
    <t>E0040120063600</t>
  </si>
  <si>
    <t>E0040520063600</t>
  </si>
  <si>
    <t>E0050120063600</t>
  </si>
  <si>
    <t>E0050220063600</t>
  </si>
  <si>
    <t>E0050320063600</t>
  </si>
  <si>
    <t>E0050520063600</t>
  </si>
  <si>
    <t>E-10304</t>
  </si>
  <si>
    <t>TRANSPORTE DE BIENES</t>
  </si>
  <si>
    <t>E-10306</t>
  </si>
  <si>
    <t>COMIS. Y GASTOS POR SERV. FINANCIEROS Y COMERCIAL.</t>
  </si>
  <si>
    <t>E-10803</t>
  </si>
  <si>
    <t>MANTENIMIENTO DE INSTALACIONES Y OTRAS OBRAS</t>
  </si>
  <si>
    <t>E-20204</t>
  </si>
  <si>
    <t>ALIMENTOS PARA ANIMALES</t>
  </si>
  <si>
    <t>E-20301</t>
  </si>
  <si>
    <t>MATERIALES Y PRODUCTOS METALICOS</t>
  </si>
  <si>
    <t>E-20302</t>
  </si>
  <si>
    <t>MATERIALES Y PRODUCTOS MINERALES Y ASFALTICOS</t>
  </si>
  <si>
    <t>E-20303</t>
  </si>
  <si>
    <t>MADERA Y SUS DERIVADOS</t>
  </si>
  <si>
    <t>E-20306</t>
  </si>
  <si>
    <t>MATERIALES Y PRODUCTOS DE PLASTICO</t>
  </si>
  <si>
    <t>E-20401</t>
  </si>
  <si>
    <t>HERRAMIENTAS E INSTRUMENTOS</t>
  </si>
  <si>
    <t>E6010320063600</t>
  </si>
  <si>
    <t>E6010320263600</t>
  </si>
  <si>
    <t>E0040120063700</t>
  </si>
  <si>
    <t>E0040520063700</t>
  </si>
  <si>
    <t>E0050120063700</t>
  </si>
  <si>
    <t>E0050220063700</t>
  </si>
  <si>
    <t>E0050320063700</t>
  </si>
  <si>
    <t>E-10806</t>
  </si>
  <si>
    <t>MANT. Y REPARACION DE EQUIPO DE COMUNICAC.</t>
  </si>
  <si>
    <t>E-20305</t>
  </si>
  <si>
    <t>MATERIALES Y PRODUCTOS DE VIDRIO</t>
  </si>
  <si>
    <t>E-29907</t>
  </si>
  <si>
    <t>UTILES Y MATERIALES DE COCINA Y COMEDOR</t>
  </si>
  <si>
    <t>E-50106</t>
  </si>
  <si>
    <t>EQUIPO SANITARIO, DE LABORATORIO E INVESTIGACION</t>
  </si>
  <si>
    <t>E6010320063700</t>
  </si>
  <si>
    <t>E6010320263700</t>
  </si>
  <si>
    <t>E6040100163700</t>
  </si>
  <si>
    <t>ASOCIACION DE ALCOHOLICOS DE ALAJUELA, PATRICIO PEREZ SABORIO (PARA DOTAR RECURSOS PARA SU FUNCIONAMIENTO, PARA EL TRATAMIENTO Y</t>
  </si>
  <si>
    <t>E6040100263700</t>
  </si>
  <si>
    <t>ASOCIACION CENTRO REHAB PARA ALCOHOLICOS DE GOICOECHEA (PARA DOTAR RECURSOS PARA SU FUNCIONAMIENTO, PARA EL TRATAMIENTO Y</t>
  </si>
  <si>
    <t>E6040100363700</t>
  </si>
  <si>
    <t>E6040100463700</t>
  </si>
  <si>
    <t>ASOCIACION HOGAR FELIZ POR LA SALVACION DEL ALCOHOLICO DE NARANJO (PARA DOTAR RECURSOS PARA SU FUNCIONAMIENTO, PARA EL TRATAMIENTO Y</t>
  </si>
  <si>
    <t>E6040100563700</t>
  </si>
  <si>
    <t>ASOCIACION HOGAR TURRIALBEÑO SALVANDO AL ALCOHOLICO (PARA DOTAR RECURSOS PARA SU FUNCIONAMIENTO, PARA EL TRATAMIENTO Y</t>
  </si>
  <si>
    <t>E6040100663700</t>
  </si>
  <si>
    <t>ASOCIACION HOGAR SALVANDO AL ALCOHOLICO DE CURRIDABAT ENRIQUE AMADOR CESPEDES (PARA DOTAR RECURSOS PARA SU FUNCIONAMIENTO, PARA EL</t>
  </si>
  <si>
    <t>E6040100763700</t>
  </si>
  <si>
    <t>ASOCIACION SALVANDO AL ALCOHOLICO DE LIMON WALTER RODRIGUEZ ARTAVIA (PARA DOTAR RECURSOS PARA SU FUNCIONAMIENTO, PARA EL TRATAMIENTO Y</t>
  </si>
  <si>
    <t>E6040100863700</t>
  </si>
  <si>
    <t>E6040100963700</t>
  </si>
  <si>
    <t>ASOCIACION ESCAZUCEÑA PRO HOGAR SALVANDO AL ALCOHOLICO (PARA DOTAR RECURSOS PARA SU FUNCIONAMIENTO, PARA EL TRATAMIENTO Y</t>
  </si>
  <si>
    <t>E6040101163700</t>
  </si>
  <si>
    <t>ASOCIACION HOGAR SALVANDO AL ALCOHOLICO DE DESAMPARADOS, GONZALO BERMUDEZ JIMENEZ, ERNESTO DURAN TREJOS (PARA DOTAR RECURSOS PARA SU</t>
  </si>
  <si>
    <t>E6040101263700</t>
  </si>
  <si>
    <t>ASOCIACION AUTOGESTORES PARA LA SALUD DE CORONADO (PARA DOTAR RECURSOS PARA SU FUNCIONAMIENTO, PARA EL TRATAMIENTO Y REHABILITACION A PERSONAS</t>
  </si>
  <si>
    <t>E6040101363700</t>
  </si>
  <si>
    <t>CASA HOGAR SAN JOSE (PARA DOTAR RECURSOS PARA SU FUNCIONAMIENTO, PARA EL TRATAMIENTO Y REHABILITACION A PERSONAS</t>
  </si>
  <si>
    <t>E6040101463700</t>
  </si>
  <si>
    <t>ASOCIACION PARA EL RESCATE DEL DROGADICTO DEAUMBULANTES CAMINO A LA LIBERTAD (PARA DOTAR RECURSOS PARA SU FUNCIONAMIENTO, PARA EL</t>
  </si>
  <si>
    <t>E6040101563700</t>
  </si>
  <si>
    <t>ASOCIACION HOGAR SALVANDO AL ALCOHOLICO JAVIER UMAÑA BARQUERO (PARA DOTAR RECURSOS PARA SU FUNCIONAMIENTO, PARA EL TRATAMIENTO Y</t>
  </si>
  <si>
    <t>E6040101663700</t>
  </si>
  <si>
    <t>ASOCIACION RESTAURACION A LA NIÑEZ EN ABANDONO Y CRISIS PARA UNA ESPERANZA RENOVADA (RENACER) (PARA DOTAR RECURSOS PARA SU FUNCIONAMIENTO,</t>
  </si>
  <si>
    <t>E6040101763700</t>
  </si>
  <si>
    <t>ASOCIACION COMUNIDAD CRISTIANA MANA (PARA DOTAR RECURSOS PARA SU FUNCIONAMIENTO, PARA EL TRATAMIENTO Y REHABILITACION A PERSONAS</t>
  </si>
  <si>
    <t>E6040101863700</t>
  </si>
  <si>
    <t>ASOCIACION SALVANDO AL ADICTO DE LA REGION HUETAR NORTE (PARA DOTAR RECURSOS PARA SU FUNCIONAMIENTO, PARA EL TRATAMIENTO Y</t>
  </si>
  <si>
    <t>E6040101963700</t>
  </si>
  <si>
    <t>ASOCIACION MINISTERIO CASA DE PAZ SUCOT SHALOM (PARA DOTAR RECURSOS PARA SU FUNCIONAMIENTO, PARA EL TRATAMIENTO Y REHABILITACION A PERSONAS</t>
  </si>
  <si>
    <t>E6040102063700</t>
  </si>
  <si>
    <t>ASOCIACION HOGAR SALVANDO AL ALCOHOLICO ROBERTO SOTO GATGENS (PARA DOTAR RECURSOS PARA SU FUNCIONAMIENTO, PARA EL TRATAMIENTO Y</t>
  </si>
  <si>
    <t>E6040102163700</t>
  </si>
  <si>
    <t>E6040102263700</t>
  </si>
  <si>
    <t>E6040200163700</t>
  </si>
  <si>
    <t>FUNDACION VALLE DE OPORTUNIDADES (PARA DOTAR RECURSOS PARA SU FUNCIONAMIENTO, PARA EL TRATAMIENTO Y REHABILITACION A PERSONAS</t>
  </si>
  <si>
    <t>E6040200263700</t>
  </si>
  <si>
    <t>FUNDACION KAYROS (PARA DOTAR RECURSOS PARA SU FUNCIONAMIENTO, PARA EL TRATAMIENTO Y REHABILITACION A PERSONAS</t>
  </si>
  <si>
    <t>E6040200363700</t>
  </si>
  <si>
    <t>E-00205</t>
  </si>
  <si>
    <t>DIETAS</t>
  </si>
  <si>
    <t>CCSS CONTRIBUCION ESTATAL SEGURO PENSIONES (CONTRIBUCION ESTATAL AL SEGURO DE PENSIONES, SEGUN LEY NO. 17 DEL 22 DE OCTUBRE DE 1943, LEY</t>
  </si>
  <si>
    <t>CCSS CONTRIBUCION ESTATAL SEGURO SALUD (CONTRIBUCION ESTATAL AL SEGURO DE SALUD, SEGUN LEY NO. 17 DEL 22 DE OCTUBRE DE 1943, LEY</t>
  </si>
  <si>
    <t>BANCO POPULAR Y DE DESARROLLO COMUNAL. (BPDC) (SEGUN LEY NO. 4351 DEL 11 DE JULIO DE 1969, LEY ORGANICA DEL B.P.D.C.).</t>
  </si>
  <si>
    <t>ASOCIACION SOLIDARISTA DE EMPLEADOS DEL MINISTERIO DE SALUD (APORTE PATRONAL SEGUN LEY DE ASOCIACIONES SOLIDARISTAS N° 6970).</t>
  </si>
  <si>
    <t>ORGANIZACION MUNDIAL DE LA SALUD (OMS). (CUOTA ORDINARIA, SEGUN APROBACION FIRMADA POR LOS ESTADOS PARTICIPANTES DE LA CONFERENCIA</t>
  </si>
  <si>
    <t>ORGANIZACION PANAMERICANA DE LA SALUD (OPS). (ORGANIZACION PANAMERICANA DE LA SALUD -OPS-. CUOTA ORDINARIA, SEGUN ACUERDO DE 1949, ENTRE LA</t>
  </si>
  <si>
    <t>CONSEJO DE MINISTROS DE SALUD DE CENTROAMERICA. (CUOTA ORDINARIA, SEGUN DECLARACION DE SAN SALVADOR Y EL TRATADO DE INTEGRACION SOCIAL</t>
  </si>
  <si>
    <t>PROGRAMA DE LAS NACIONES UNIDAS PARA EL MEDIO AMBIENTE (PNUMA). (CUOTA ANUAL SEGUN CONVENIO DE BASILEA SOBRE CONTROL FRONTERIZO DE DESECHOS</t>
  </si>
  <si>
    <t>INSTITUTO COSTARRICENSE DEL DEPORTE Y LA RECREACION (ICODER). (PARA EL DIAGNOSTICO, TRATAMIENTO Y LA PREVENCION DE ENFERMEDADES</t>
  </si>
  <si>
    <t>CCSS DIAGNOSTICO, TRATAMIENTO Y LA PREV. TABACO (PARA EL DIAGNOSTICO, TRATAMIENTO Y LA PREVENCION DE ENFERMEDADES ASOCIADAS AL</t>
  </si>
  <si>
    <t>E6010321163102</t>
  </si>
  <si>
    <t>CONSEJO NACIONAL DE INVESTIGACIONES CIENTIFICAS Y TECNOLOGICAS (CONICIT). (PARA FONDO DE INCENTIVOS, A DEPOSITAR EN EL FIDEICOMISO # 21-02</t>
  </si>
  <si>
    <t>E6070120663000</t>
  </si>
  <si>
    <t>COMITE CEN CINAI BARRIO CUBA (PARA LA COMPRA DE SERVICIOS DE ATENCION INTEGRAL, COCINA, LIMPIEZA Y APOYO EN CUIDO DE</t>
  </si>
  <si>
    <t>COMITE CEN CINAI SAGRADA FAMILIA DE S. J. (PARA LA COMPRA DE SERVICIOS DE ATENCION INTEGRAL, COCINA, LIMPIEZA Y APOYO EN CUIDO DE</t>
  </si>
  <si>
    <t>COMITE CEN CINAI COLONIA 15 DE SETIEMBRE S.J. (PARA LA COMPRA DE SERVICIOS DE ATENCION INTEGRAL, COCINA, LIMPIEZA Y APOYO EN CUIDO DE</t>
  </si>
  <si>
    <t>COMITE CEN CINAI HATILLO NO 8 SAN JOSE (PARA LA COMPRA DE SERVICIOS DE ATENCION INTEGRAL, COCINA, LIMPIEZA Y APOYO EN CUIDO DE</t>
  </si>
  <si>
    <t>COMITE CEN CINAI HATILLO NO 4 SAN JOSE (PARA LA COMPRA DE SERVICIOS DE ATENCION INTEGRAL, COCINA, LIMPIEZA Y APOYO EN CUIDO DE</t>
  </si>
  <si>
    <t>COMITE CEN CINAI PASO ANCHO DE S. J. (PARA LA COMPRA DE SERVICIOS DE ATENCION INTEGRAL, COCINA, LIMPIEZA Y APOYO EN CUIDO DE</t>
  </si>
  <si>
    <t>COMITE CEN CINAI LOPEZ MATEOS SAN JOSE (PARA LA COMPRA DE SERVICIOS DE ATENCION INTEGRAL, COCINA, LIMPIEZA Y APOYO EN CUIDO DE</t>
  </si>
  <si>
    <t>COMITE CEN CINAI TORREMOLINOS DE DESAMP. S. J. (PARA LA COMPRA DE SERVICIOS DE ATENCION INTEGRAL, COCINA, LIMPIEZA Y APOYO EN CUIDO DE</t>
  </si>
  <si>
    <t>COMITE CEN CINAI MAIQUETIA DE DESAMPARADOS S.J. (PARA LA COMPRA DE SERVICIOS DE ATENCION INTEGRAL, COCINA, LIMPIEZA Y APOYO EN CUIDO DE</t>
  </si>
  <si>
    <t>COMITE CEN CINAI CAI SAN RAFAEL ABAJO DESAMP. (PARA LA COMPRA DE SERVICIOS DE ATENCION INTEGRAL, COCINA, LIMPIEZA Y APOYO EN CUIDO DE</t>
  </si>
  <si>
    <t>COMITE CEN CINAI ALAJUELITA S.J. (PARA LA COMPRA DE SERVICIOS DE ATENCION INTEGRAL, COCINA, LIMPIEZA Y APOYO EN CUIDO DE</t>
  </si>
  <si>
    <t>COMITE CEN CINAI CONCEPCION DE ALAJUELITA S.J. (PARA LA COMPRA DE SERVICIOS DE ATENCION INTEGRAL, COCINA, LIMPIEZA Y APOYO EN CUIDO DE</t>
  </si>
  <si>
    <t>COMITE CEN CINAI LA CHOROTEGA DE ALAJUELITA (PARA LA COMPRA DE SERVICIOS DE ATENCION INTEGRAL, COCINA, LIMPIEZA Y APOYO EN CUIDO DE</t>
  </si>
  <si>
    <t>COMITE CEN CINAI SANTIAGO DE PURISCAL - SAN JOSE (PARA LA COMPRA DE SERVICIOS DE ATENCION INTEGRAL, COCINA, LIMPIEZA Y APOYO EN CUIDO DE</t>
  </si>
  <si>
    <t>COMITE CEN CINAI SALITRALES DE PURISCAL S.J. (PARA LA COMPRA DE SERVICIOS DE ATENCION INTEGRAL, COCINA, LIMPIEZA Y APOYO EN CUIDO DE</t>
  </si>
  <si>
    <t>COMITE CEN CINAI CERBATANA DE PURISCAL S.J. (PARA LA COMPRA DE SERVICIOS DE ATENCION INTEGRAL, COCINA, LIMPIEZA Y APOYO EN CUIDO DE</t>
  </si>
  <si>
    <t>COMITE CEN CINAI BARBACOAS DE PURISCAL S.J. (PARA LA COMPRA DE SERVICIOS DE ATENCION INTEGRAL, COCINA, LIMPIEZA Y APOYO EN CUIDO DE</t>
  </si>
  <si>
    <t>COMITE CEN CINAI PEDERNAL DE PURISCAL-S. J. (PARA LA COMPRA DE SERVICIOS DE ATENCION INTEGRAL, COCINA, LIMPIEZA Y APOYO EN CUIDO DE</t>
  </si>
  <si>
    <t>COMITE CEN CINAI DESAMPARADITOS DE PURISCAL S.J (PARA LA COMPRA DE SERVICIOS DE ATENCION INTEGRAL, COCINA, LIMPIEZA Y APOYO EN CUIDO DE</t>
  </si>
  <si>
    <t>COMITE CEN CINAI LA GLORIA DE PURISCAL S.J. (PARA LA COMPRA DE SERVICIOS DE ATENCION INTEGRAL, COCINA, LIMPIEZA Y APOYO EN CUIDO DE</t>
  </si>
  <si>
    <t>COMITE CEN CINAI GAMALOTILLO DE PURISCAL (PARA LA COMPRA DE SERVICIOS DE ATENCION INTEGRAL, COCINA, LIMPIEZA Y APOYO EN CUIDO DE</t>
  </si>
  <si>
    <t>COMITE CEN CINAI CIUDAD COLON DE MORA S.J. (PARA LA COMPRA DE SERVICIOS DE ATENCION INTEGRAL, COCINA, LIMPIEZA Y APOYO EN CUIDO DE</t>
  </si>
  <si>
    <t>COMITE CEN CINAI GUAYABO DE MORA S.J. (PARA LA COMPRA DE SERVICIOS DE ATENCION INTEGRAL, COCINA, LIMPIEZA Y APOYO EN CUIDO DE</t>
  </si>
  <si>
    <t>COMITE CEN CINAI TABARCIA DE MORA - S.J. (PARA LA COMPRA DE SERVICIOS DE ATENCION INTEGRAL, COCINA, LIMPIEZA Y APOYO EN CUIDO DE</t>
  </si>
  <si>
    <t>COMITE CEN CINAI SANTA ANA SAN JOSE (PARA LA COMPRA DE SERVICIOS DE ATENCION INTEGRAL, COCINA, LIMPIEZA Y APOYO EN CUIDO DE</t>
  </si>
  <si>
    <t>COMITE CEN CINAI POZOS DE SANTA ANA (PARA LA COMPRA DE SERVICIOS DE ATENCION INTEGRAL, COCINA, LIMPIEZA Y APOYO EN CUIDO DE</t>
  </si>
  <si>
    <t>COMITE CEN CINAI PIEDADES DE SANTA ANA S.J. (PARA LA COMPRA DE SERVICIOS DE ATENCION INTEGRAL, COCINA, LIMPIEZA Y APOYO EN CUIDO DE</t>
  </si>
  <si>
    <t>COMITE CEN CINAI PALMICHAL DE ACOSTA S. J. (PARA LA COMPRA DE SERVICIOS DE ATENCION INTEGRAL, COCINA, LIMPIEZA Y APOYO EN CUIDO DE</t>
  </si>
  <si>
    <t>COMITE CEN CINAI SAN PABLO DE TURRUBARES S.J. (PARA LA COMPRA DE SERVICIOS DE ATENCION INTEGRAL, COCINA, LIMPIEZA Y APOYO EN CUIDO DE</t>
  </si>
  <si>
    <t>COMITE CEN CINAI SAN PEDRO TURRUBARES (PARA LA COMPRA DE SERVICIOS DE ATENCION INTEGRAL, COCINA, LIMPIEZA Y APOYO EN CUIDO DE</t>
  </si>
  <si>
    <t>COMITE CEN CINAI SALITRAL DE SANTA ANA (PARA LA COMPRA DE SERVICIOS DE ATENCION INTEGRAL, COCINA, LIMPIEZA Y APOYO EN CUIDO DE</t>
  </si>
  <si>
    <t>COMITE CEN CINAI BARRIO MEXICO DE S.J. (PARA LA COMPRA DE SERVICIOS DE ATENCION INTEGRAL, COCINA, LIMPIEZA Y APOYO EN CUIDO DE</t>
  </si>
  <si>
    <t>COMITE CEN CINAI LA URUCA SAN JOSE (PARA LA COMPRA DE SERVICIOS DE ATENCION INTEGRAL, COCINA, LIMPIEZA Y APOYO EN CUIDO DE</t>
  </si>
  <si>
    <t>COMITE CEN CINAI PAVAS CENTRO SAN JOSE (PARA LA COMPRA DE SERVICIOS DE ATENCION INTEGRAL, COCINA, LIMPIEZA Y APOYO EN CUIDO DE</t>
  </si>
  <si>
    <t>COMITE CEN CINAI SANTA CATALINA PAVAS (PARA LA COMPRA DE SERVICIOS DE ATENCION INTEGRAL, COCINA, LIMPIEZA Y APOYO EN CUIDO DE</t>
  </si>
  <si>
    <t>COMITE CEN CINAI METROPOLIS FCA. SN PEDRO PAVAS (PARA LA COMPRA DE SERVICIOS DE ATENCION INTEGRAL, COCINA, LIMPIEZA Y APOYO EN CUIDO DE</t>
  </si>
  <si>
    <t>COMITE CEN CINAI LOMAS DEL RIO PAVAS (PARA LA COMPRA DE SERVICIOS DE ATENCION INTEGRAL, COCINA, LIMPIEZA Y APOYO EN CUIDO DE</t>
  </si>
  <si>
    <t>COMITE CEN CINAI ESCAZU DE SAN JOSE (PARA LA COMPRA DE SERVICIOS DE ATENCION INTEGRAL, COCINA, LIMPIEZA Y APOYO EN CUIDO DE</t>
  </si>
  <si>
    <t>COMITE CEN CINAI SAN ANTONIO DE ESCAZU S. J. (PARA LA COMPRA DE SERVICIOS DE ATENCION INTEGRAL, COCINA, LIMPIEZA Y APOYO EN CUIDO DE</t>
  </si>
  <si>
    <t>COMITE CEN CINAI SAN JUAN DE TIBAS S. J. (PARA LA COMPRA DE SERVICIOS DE ATENCION INTEGRAL, COCINA, LIMPIEZA Y APOYO EN CUIDO DE</t>
  </si>
  <si>
    <t>COMITE CEN CINAI CINCO ESQUINAS TIBAS S.J. (PARA LA COMPRA DE SERVICIOS DE ATENCION INTEGRAL, COCINA, LIMPIEZA Y APOYO EN CUIDO DE</t>
  </si>
  <si>
    <t>COMITE CEN CINAI CINCO ESQUINAS TIBAS S.J.CIN (PARA LA COMPRA DE SERVICIOS DE ATENCION INTEGRAL, COCINA, LIMPIEZA Y APOYO EN CUIDO DE</t>
  </si>
  <si>
    <t>COMITE CEN CINAI CIUDADELA LEON XIII TIBAS S.J. (PARA LA COMPRA DE SERVICIOS DE ATENCION INTEGRAL, COCINA, LIMPIEZA Y APOYO EN CUIDO DE</t>
  </si>
  <si>
    <t>COMITE CEN CINAI QUESADA DURAN SAN JOSE (PARA LA COMPRA DE SERVICIOS DE ATENCION INTEGRAL, COCINA, LIMPIEZA Y APOYO EN CUIDO DE</t>
  </si>
  <si>
    <t>COMITE CEN CINAI ZAPOTE DE SAN JOSE (PARA LA COMPRA DE SERVICIOS DE ATENCION INTEGRAL, COCINA, LIMPIEZA Y APOYO EN CUIDO DE</t>
  </si>
  <si>
    <t>COMITE CEN CINAI DESAMPARADOS DE S.J. (PARA LA COMPRA DE SERVICIOS DE ATENCION INTEGRAL, COCINA, LIMPIEZA Y APOYO EN CUIDO DE</t>
  </si>
  <si>
    <t>COMITE CEN CINAI SAN MIGUEL DE DESAMPARADOS (PARA LA COMPRA DE SERVICIOS DE ATENCION INTEGRAL, COCINA, LIMPIEZA Y APOYO EN CUIDO DE</t>
  </si>
  <si>
    <t>COMITE CEN CINAI JERICO DE DESAMPARADOS (PARA LA COMPRA DE SERVICIOS DE ATENCION INTEGRAL, COCINA, LIMPIEZA Y APOYO EN CUIDO DE</t>
  </si>
  <si>
    <t>COMITE CEN CINAI SAN RAFAEL ARRIBA DESAMPARADOS (PARA LA COMPRA DE SERVICIOS DE ATENCION INTEGRAL, COCINA, LIMPIEZA Y APOYO EN CUIDO DE</t>
  </si>
  <si>
    <t>COMITE CEN CINAI SAN ANTONIO DESAMP. S. J. (PARA LA COMPRA DE SERVICIOS DE ATENCION INTEGRAL, COCINA, LIMPIEZA Y APOYO EN CUIDO DE</t>
  </si>
  <si>
    <t>COMITE CEN CINAI SAN LORENZO DE DESAMPARADOS S.J (PARA LA COMPRA DE SERVICIOS DE ATENCION INTEGRAL, COCINA, LIMPIEZA Y APOYO EN CUIDO DE</t>
  </si>
  <si>
    <t>COMITE CEN CINAI MAALOT DE DESAMPARADOS S.J. (PARA LA COMPRA DE SERVICIOS DE ATENCION INTEGRAL, COCINA, LIMPIEZA Y APOYO EN CUIDO DE</t>
  </si>
  <si>
    <t>COMITE CEN CINAI GRAVILIAS DE DESAMP. S. J. (PARA LA COMPRA DE SERVICIOS DE ATENCION INTEGRAL, COCINA, LIMPIEZA Y APOYO EN CUIDO DE</t>
  </si>
  <si>
    <t>COMITE CEN CINAI CURRIDABAT S.J. (PARA LA COMPRA DE SERVICIOS DE ATENCION INTEGRAL, COCINA, LIMPIEZA Y APOYO EN CUIDO DE</t>
  </si>
  <si>
    <t>COMITE CEN CINAI TIRRASES (PARA LA COMPRA DE SERVICIOS DE ATENCION INTEGRAL, COCINA, LIMPIEZA Y APOYO EN CUIDO DE</t>
  </si>
  <si>
    <t>COMITE CEN CINAI LOMA LARGA DE CORRALILLO-CARTAGO (PARA LA COMPRA DE SERVICIOS DE ATENCION INTEGRAL, COCINA, LIMPIEZA Y APOYO EN CUIDO DE</t>
  </si>
  <si>
    <t>COMITE CEN CINAI RIO AZUL DE LA UNION-CARTAGO (PARA LA COMPRA DE SERVICIOS DE ATENCION INTEGRAL, COCINA, LIMPIEZA Y APOYO EN CUIDO DE</t>
  </si>
  <si>
    <t>COMITE CEN CINAI SAN JUAN DE DIOS DE DESAMPARADOS (PARA LA COMPRA DE SERVICIOS DE ATENCION INTEGRAL, COCINA, LIMPIEZA Y APOYO EN CUIDO DE</t>
  </si>
  <si>
    <t>COMITE CEN CINAI BUSTAMANTE DE DESAMPARADOS S.J (PARA LA COMPRA DE SERVICIOS DE ATENCION INTEGRAL, COCINA, LIMPIEZA Y APOYO EN CUIDO DE</t>
  </si>
  <si>
    <t>COMITE CEN CINAI FRAILES DE DESAMPARADOS S.J. (PARA LA COMPRA DE SERVICIOS DE ATENCION INTEGRAL, COCINA, LIMPIEZA Y APOYO EN CUIDO DE</t>
  </si>
  <si>
    <t>COMITE CEN CINAI EL ROSARIO DE DESAMPARADOS S.J (PARA LA COMPRA DE SERVICIOS DE ATENCION INTEGRAL, COCINA, LIMPIEZA Y APOYO EN CUIDO DE</t>
  </si>
  <si>
    <t>COMITE CEN CINAI ASERRI DE S. J. (PARA LA COMPRA DE SERVICIOS DE ATENCION INTEGRAL, COCINA, LIMPIEZA Y APOYO EN CUIDO DE</t>
  </si>
  <si>
    <t>COMITE CEN CINAI POAS DE ASERRI S. J. (PARA LA COMPRA DE SERVICIOS DE ATENCION INTEGRAL, COCINA, LIMPIEZA Y APOYO EN CUIDO DE</t>
  </si>
  <si>
    <t>COMITE CEN CINAI VUELTA DE JORCO- ASERRI S.J. (PARA LA COMPRA DE SERVICIOS DE ATENCION INTEGRAL, COCINA, LIMPIEZA Y APOYO EN CUIDO DE</t>
  </si>
  <si>
    <t>COMITE CEN CINAI MONTE REDONDO DE ASERRI (PARA LA COMPRA DE SERVICIOS DE ATENCION INTEGRAL, COCINA, LIMPIEZA Y APOYO EN CUIDO DE</t>
  </si>
  <si>
    <t>COMITE CEN CINAI LA URUCA DE ASERRI S. J. (PARA LA COMPRA DE SERVICIOS DE ATENCION INTEGRAL, COCINA, LIMPIEZA Y APOYO EN CUIDO DE</t>
  </si>
  <si>
    <t>COMITE CEN CINAI SAN GABRIEL DE ASERRI S.J. (PARA LA COMPRA DE SERVICIOS DE ATENCION INTEGRAL, COCINA, LIMPIEZA Y APOYO EN CUIDO DE</t>
  </si>
  <si>
    <t>COMITE CEN CINAI LA LEGUA DE ASERRI S. J. (PARA LA COMPRA DE SERVICIOS DE ATENCION INTEGRAL, COCINA, LIMPIEZA Y APOYO EN CUIDO DE</t>
  </si>
  <si>
    <t>COMITE CEN CINAI MONTERREY DE ASERRI S.J. (PARA LA COMPRA DE SERVICIOS DE ATENCION INTEGRAL, COCINA, LIMPIEZA Y APOYO EN CUIDO DE</t>
  </si>
  <si>
    <t>COMITE CEN CINAI SALITRILLOS DE ASERRI S. J. (PARA LA COMPRA DE SERVICIOS DE ATENCION INTEGRAL, COCINA, LIMPIEZA Y APOYO EN CUIDO DE</t>
  </si>
  <si>
    <t>COMITE CEN CINAI SAN IGNACIO DE ACOSTA S. J. (PARA LA COMPRA DE SERVICIOS DE ATENCION INTEGRAL, COCINA, LIMPIEZA Y APOYO EN CUIDO DE</t>
  </si>
  <si>
    <t>COMITE CEN CINAI OCOCA DE ACOSTA S. J. (PARA LA COMPRA DE SERVICIOS DE ATENCION INTEGRAL, COCINA, LIMPIEZA Y APOYO EN CUIDO DE</t>
  </si>
  <si>
    <t>COMITE CEN CINAI SABANILLAS DE ACOSTA S. J. (PARA LA COMPRA DE SERVICIOS DE ATENCION INTEGRAL, COCINA, LIMPIEZA Y APOYO EN CUIDO DE</t>
  </si>
  <si>
    <t>COMITE CEN CINAI CINAI GUADALUPE DE GOICOECHEA (PARA LA COMPRA DE SERVICIOS DE ATENCION INTEGRAL, COCINA, LIMPIEZA Y APOYO EN CUIDO DE</t>
  </si>
  <si>
    <t>COMITE CEN CINAI SAN ANTONIO GUADALUPE (PARA LA COMPRA DE SERVICIOS DE ATENCION INTEGRAL, COCINA, LIMPIEZA Y APOYO EN CUIDO DE</t>
  </si>
  <si>
    <t>COMITE CEN CINAI SANTA CECILIA DE GUADALUPE S.J (PARA LA COMPRA DE SERVICIOS DE ATENCION INTEGRAL, COCINA, LIMPIEZA Y APOYO EN CUIDO DE</t>
  </si>
  <si>
    <t>COMITE CEN CINAI CALLE BLANCOS GOICOECHEA S.J. (PARA LA COMPRA DE SERVICIOS DE ATENCION INTEGRAL, COCINA, LIMPIEZA Y APOYO EN CUIDO DE</t>
  </si>
  <si>
    <t>COMITE CEN CINAI CIUDADELA LA FACIO GOICOECHEA (IPIS) (PARA LA COMPRA DE SERVICIOS DE ATENCION INTEGRAL, COCINA, LIMPIEZA Y APOYO EN CUIDO DE</t>
  </si>
  <si>
    <t>COMITE CEN CINAI CIUDADELA LA MORA GOICOE S.J. (PARA LA COMPRA DE SERVICIOS DE ATENCION INTEGRAL, COCINA, LIMPIEZA Y APOYO EN CUIDO DE</t>
  </si>
  <si>
    <t>COMITE CEN CINAI LOS CUADROS DE PURRAL S. J. (PARA LA COMPRA DE SERVICIOS DE ATENCION INTEGRAL, COCINA, LIMPIEZA Y APOYO EN CUIDO DE</t>
  </si>
  <si>
    <t>COMITE CEN CINAI SAN ISIDRO DE CORONADO (PARA LA COMPRA DE SERVICIOS DE ATENCION INTEGRAL, COCINA, LIMPIEZA Y APOYO EN CUIDO DE</t>
  </si>
  <si>
    <t>COMITE CEN CINAI DULCE NOMBRE DE CORONADO (PARA LA COMPRA DE SERVICIOS DE ATENCION INTEGRAL, COCINA, LIMPIEZA Y APOYO EN CUIDO DE</t>
  </si>
  <si>
    <t>COMITE CEN CINAI SAN VICENTE DE MORAVIA-S.J. (PARA LA COMPRA DE SERVICIOS DE ATENCION INTEGRAL, COCINA, LIMPIEZA Y APOYO EN CUIDO DE</t>
  </si>
  <si>
    <t>COMITE CEN CINAI LA TRINIDAD DE MORAVIA S.J. (PARA LA COMPRA DE SERVICIOS DE ATENCION INTEGRAL, COCINA, LIMPIEZA Y APOYO EN CUIDO DE</t>
  </si>
  <si>
    <t>COMITE CEN CINAI LOS SITIOS DE MORAVIA. (PARA LA COMPRA DE SERVICIOS DE ATENCION INTEGRAL, COCINA, LIMPIEZA Y APOYO EN CUIDO DE</t>
  </si>
  <si>
    <t>COMITE CEN CINAI VARGAS ARAYA DE MTS. DE OCA (PARA LA COMPRA DE SERVICIOS DE ATENCION INTEGRAL, COCINA, LIMPIEZA Y APOYO EN CUIDO DE</t>
  </si>
  <si>
    <t>COMITE CEN CINAI SABANILLAS DE MTES. DE OCA S.J (PARA LA COMPRA DE SERVICIOS DE ATENCION INTEGRAL, COCINA, LIMPIEZA Y APOYO EN CUIDO DE</t>
  </si>
  <si>
    <t>COMITE CEN CINAI PARACITO DE SANTO DO.-HER. (PARA LA COMPRA DE SERVICIOS DE ATENCION INTEGRAL, COCINA, LIMPIEZA Y APOYO EN CUIDO DE</t>
  </si>
  <si>
    <t>COMITE CEN CINAI RIO CUARTO DE GRECIA (PARA LA COMPRA DE SERVICIOS DE ATENCION INTEGRAL, COCINA, LIMPIEZA Y APOYO EN CUIDO DE</t>
  </si>
  <si>
    <t>COMITE CEN CINAI SANTA RITA RIO CUARTO GRECIA (PARA LA COMPRA DE SERVICIOS DE ATENCION INTEGRAL, COCINA, LIMPIEZA Y APOYO EN CUIDO DE</t>
  </si>
  <si>
    <t>COMITE CEN CINAI CIUDAD QUESADA (BARRIO SAN ANTONIO) (PARA LA COMPRA DE SERVICIOS DE ATENCION INTEGRAL, COCINA, LIMPIEZA Y APOYO EN CUIDO DE</t>
  </si>
  <si>
    <t>COMITE CEN CINAI CIUDAD QUESADA (PARA LA COMPRA DE SERVICIOS DE ATENCION INTEGRAL, COCINA, LIMPIEZA Y APOYO EN CUIDO DE</t>
  </si>
  <si>
    <t>COMITE CEN CINAI BARRIO SAN MARTIN SAN CARLOS (PARA LA COMPRA DE SERVICIOS DE ATENCION INTEGRAL, COCINA, LIMPIEZA Y APOYO EN CUIDO DE</t>
  </si>
  <si>
    <t>COMITE CEN CINAI DULCE NOMBRE SAN CARLOS (PARA LA COMPRA DE SERVICIOS DE ATENCION INTEGRAL, COCINA, LIMPIEZA Y APOYO EN CUIDO DE</t>
  </si>
  <si>
    <t>COMITE CEN CINAI BARRIO LA CRUZ DE SAN CARLOS (PARA LA COMPRA DE SERVICIOS DE ATENCION INTEGRAL, COCINA, LIMPIEZA Y APOYO EN CUIDO DE</t>
  </si>
  <si>
    <t>COMITE CEN CINAI AGUAS ZARCAS (PARA LA COMPRA DE SERVICIOS DE ATENCION INTEGRAL, COCINA, LIMPIEZA Y APOYO EN CUIDO DE</t>
  </si>
  <si>
    <t>COMITE CEN CINAI VENECIA DE SAN CARLOS (PARA LA COMPRA DE SERVICIOS DE ATENCION INTEGRAL, COCINA, LIMPIEZA Y APOYO EN CUIDO DE</t>
  </si>
  <si>
    <t>COMITE CEN CINAI BUENOS AIRES DE VENECIA (PARA LA COMPRA DE SERVICIOS DE ATENCION INTEGRAL, COCINA, LIMPIEZA Y APOYO EN CUIDO DE</t>
  </si>
  <si>
    <t>COMITE CEN CINAI PITAL SAN CARLOS (PARA LA COMPRA DE SERVICIOS DE ATENCION INTEGRAL, COCINA, LIMPIEZA Y APOYO EN CUIDO DE</t>
  </si>
  <si>
    <t>COMITE CEN CINAI VERACRUZ DE PITAL (PARA LA COMPRA DE SERVICIOS DE ATENCION INTEGRAL, COCINA, LIMPIEZA Y APOYO EN CUIDO DE</t>
  </si>
  <si>
    <t>COMITE CEN CINAI MUELLE DE SAN CARLOS (PARA LA COMPRA DE SERVICIOS DE ATENCION INTEGRAL, COCINA, LIMPIEZA Y APOYO EN CUIDO DE</t>
  </si>
  <si>
    <t>COMITE CEN CINAI PLATANAR DE SAN CARLOS (PARA LA COMPRA DE SERVICIOS DE ATENCION INTEGRAL, COCINA, LIMPIEZA Y APOYO EN CUIDO DE</t>
  </si>
  <si>
    <t>COMITE CEN CINAI SANTA CLARA DE SAN CARLOS (PARA LA COMPRA DE SERVICIOS DE ATENCION INTEGRAL, COCINA, LIMPIEZA Y APOYO EN CUIDO DE</t>
  </si>
  <si>
    <t>COMITE CEN CINAI FLORENCIA SAN CARLOS (PARA LA COMPRA DE SERVICIOS DE ATENCION INTEGRAL, COCINA, LIMPIEZA Y APOYO EN CUIDO DE</t>
  </si>
  <si>
    <t>COMITE CEN CINAI EL TANQUE LA FORTUNA (PARA LA COMPRA DE SERVICIOS DE ATENCION INTEGRAL, COCINA, LIMPIEZA Y APOYO EN CUIDO DE</t>
  </si>
  <si>
    <t>COMITE CEN CINAI LA FORTUNA SAN CARLOS (PARA LA COMPRA DE SERVICIOS DE ATENCION INTEGRAL, COCINA, LIMPIEZA Y APOYO EN CUIDO DE</t>
  </si>
  <si>
    <t>COMITE CEN CINAI SONAFLUCA, SAN CARLOS (PARA LA COMPRA DE SERVICIOS DE ATENCION INTEGRAL, COCINA, LIMPIEZA Y APOYO EN CUIDO DE</t>
  </si>
  <si>
    <t>COMITE CEN CINAI LOS ANGELES DE FORTUNA S.C. (PARA LA COMPRA DE SERVICIOS DE ATENCION INTEGRAL, COCINA, LIMPIEZA Y APOYO EN CUIDO DE</t>
  </si>
  <si>
    <t>COMITE CEN CINAI LA TIGRA SAN CARLOS (PARA LA COMPRA DE SERVICIOS DE ATENCION INTEGRAL, COCINA, LIMPIEZA Y APOYO EN CUIDO DE</t>
  </si>
  <si>
    <t>COMITE CEN CINAI SAN FCO. DE LA PALMERA (PARA LA COMPRA DE SERVICIOS DE ATENCION INTEGRAL, COCINA, LIMPIEZA Y APOYO EN CUIDO DE</t>
  </si>
  <si>
    <t>COMITE CEN CINAI SANTO DOMINGO DE MONTERREY S.C. (PARA LA COMPRA DE SERVICIOS DE ATENCION INTEGRAL, COCINA, LIMPIEZA Y APOYO EN CUIDO DE</t>
  </si>
  <si>
    <t>COMITE CEN CINAI COOPEVEGA DE CUTRIS (PARA LA COMPRA DE SERVICIOS DE ATENCION INTEGRAL, COCINA, LIMPIEZA Y APOYO EN CUIDO DE</t>
  </si>
  <si>
    <t>COMITE CEN CINAI BOCA DE ARENAL SN CARLOS (PARA LA COMPRA DE SERVICIOS DE ATENCION INTEGRAL, COCINA, LIMPIEZA Y APOYO EN CUIDO DE</t>
  </si>
  <si>
    <t>COMITE CEN CINAI SANTA ROSA DE POCOSOL (PARA LA COMPRA DE SERVICIOS DE ATENCION INTEGRAL, COCINA, LIMPIEZA Y APOYO EN CUIDO DE</t>
  </si>
  <si>
    <t>COMITE CEN CINAI EL CONCHO SN CARLOS ALAJ. (PARA LA COMPRA DE SERVICIOS DE ATENCION INTEGRAL, COCINA, LIMPIEZA Y APOYO EN CUIDO DE</t>
  </si>
  <si>
    <t>COMITE CEN CINAI LOS CHILES ALAJUELA (PARA LA COMPRA DE SERVICIOS DE ATENCION INTEGRAL, COCINA, LIMPIEZA Y APOYO EN CUIDO DE</t>
  </si>
  <si>
    <t>COMITE CEN CINAI COQUITAL LOS CHILES (PARA LA COMPRA DE SERVICIOS DE ATENCION INTEGRAL, COCINA, LIMPIEZA Y APOYO EN CUIDO DE</t>
  </si>
  <si>
    <t>COMITE CEN CINAI SANTA FE DE LOS CHILES (PARA LA COMPRA DE SERVICIOS DE ATENCION INTEGRAL, COCINA, LIMPIEZA Y APOYO EN CUIDO DE</t>
  </si>
  <si>
    <t>COMITE CEN CINAI SAN JOSE AMPARO LOS CHILES (PARA LA COMPRA DE SERVICIOS DE ATENCION INTEGRAL, COCINA, LIMPIEZA Y APOYO EN CUIDO DE</t>
  </si>
  <si>
    <t>COMITE CEN CINAI PAVON LOS CHILES (PARA LA COMPRA DE SERVICIOS DE ATENCION INTEGRAL, COCINA, LIMPIEZA Y APOYO EN CUIDO DE</t>
  </si>
  <si>
    <t>COMITE CEN CINAI SAN RAFAEL DE GUATUSO (PARA LA COMPRA DE SERVICIOS DE ATENCION INTEGRAL, COCINA, LIMPIEZA Y APOYO EN CUIDO DE</t>
  </si>
  <si>
    <t>COMITE CEN CINAI PALENQUE MARGARITA (PARA LA COMPRA DE SERVICIOS DE ATENCION INTEGRAL, COCINA, LIMPIEZA Y APOYO EN CUIDO DE</t>
  </si>
  <si>
    <t>COMITE CEN CINAI LA KATIRA GUATUSO ALAJUELA (PARA LA COMPRA DE SERVICIOS DE ATENCION INTEGRAL, COCINA, LIMPIEZA Y APOYO EN CUIDO DE</t>
  </si>
  <si>
    <t>COMITE CEN CINAI RIO CELESTE GUATUSO ALAJUELA (PARA LA COMPRA DE SERVICIOS DE ATENCION INTEGRAL, COCINA, LIMPIEZA Y APOYO EN CUIDO DE</t>
  </si>
  <si>
    <t>COMITE CEN CINAI LA CABANGA DE COTE GUATUSO (PARA LA COMPRA DE SERVICIOS DE ATENCION INTEGRAL, COCINA, LIMPIEZA Y APOYO EN CUIDO DE</t>
  </si>
  <si>
    <t>COMITE CEN CINAI POCOSOL (PARA LA COMPRA DE SERVICIOS DE ATENCION INTEGRAL, COCINA, LIMPIEZA Y APOYO EN CUIDO DE</t>
  </si>
  <si>
    <t>COMITE CEN CINAI SAN ISIDRO DE AGUAS CLARAS (PARA LA COMPRA DE SERVICIOS DE ATENCION INTEGRAL, COCINA, LIMPIEZA Y APOYO EN CUIDO DE</t>
  </si>
  <si>
    <t>COMITE CEN CINAI UPALA ALAJUELA (PARA LA COMPRA DE SERVICIOS DE ATENCION INTEGRAL, COCINA, LIMPIEZA Y APOYO EN CUIDO DE</t>
  </si>
  <si>
    <t>COMITE CEN CINAI SANTA ROSA UPALA (PARA LA COMPRA DE SERVICIOS DE ATENCION INTEGRAL, COCINA, LIMPIEZA Y APOYO EN CUIDO DE</t>
  </si>
  <si>
    <t>COMITE CEN CINAI SAN JOSE UPALA (PARA LA COMPRA DE SERVICIOS DE ATENCION INTEGRAL, COCINA, LIMPIEZA Y APOYO EN CUIDO DE</t>
  </si>
  <si>
    <t>COMITE CEN CINAI BIJAGUA DE UPALA (PARA LA COMPRA DE SERVICIOS DE ATENCION INTEGRAL, COCINA, LIMPIEZA Y APOYO EN CUIDO DE</t>
  </si>
  <si>
    <t>COMITE CEN CINAI SANTA CLARA UPALA (PARA LA COMPRA DE SERVICIOS DE ATENCION INTEGRAL, COCINA, LIMPIEZA Y APOYO EN CUIDO DE</t>
  </si>
  <si>
    <t>COMITE CEN CINAI CINAI AGUAS ZARCAS (PARA LA COMPRA DE SERVICIOS DE ATENCION INTEGRAL, COCINA, LIMPIEZA Y APOYO EN CUIDO DE</t>
  </si>
  <si>
    <t>COMITE CEN CINAI LIBERIA GUANACASTE (PARA LA COMPRA DE SERVICIOS DE ATENCION INTEGRAL, COCINA, LIMPIEZA Y APOYO EN CUIDO DE</t>
  </si>
  <si>
    <t>COMITE CEN CINAI BO. SAN ROQUE LIBERIA (PARA LA COMPRA DE SERVICIOS DE ATENCION INTEGRAL, COCINA, LIMPIEZA Y APOYO EN CUIDO DE</t>
  </si>
  <si>
    <t>COMITE CEN CINAI BO. NAZARETH DE LIBERIA (PARA LA COMPRA DE SERVICIOS DE ATENCION INTEGRAL, COCINA, LIMPIEZA Y APOYO EN CUIDO DE</t>
  </si>
  <si>
    <t>COMITE CEN CINAI CAÑAS DULCES LIBERIA (PARA LA COMPRA DE SERVICIOS DE ATENCION INTEGRAL, COCINA, LIMPIEZA Y APOYO EN CUIDO DE</t>
  </si>
  <si>
    <t>COMITE CEN CINAI GUARDIA DE LIBERIA (PARA LA COMPRA DE SERVICIOS DE ATENCION INTEGRAL, COCINA, LIMPIEZA Y APOYO EN CUIDO DE</t>
  </si>
  <si>
    <t>COMITE CEN CINAI BAGACES DE GUANACASTE (PARA LA COMPRA DE SERVICIOS DE ATENCION INTEGRAL, COCINA, LIMPIEZA Y APOYO EN CUIDO DE</t>
  </si>
  <si>
    <t>COMITE CEN CINAI LA FORTUNA DE BAGACES (PARA LA COMPRA DE SERVICIOS DE ATENCION INTEGRAL, COCINA, LIMPIEZA Y APOYO EN CUIDO DE</t>
  </si>
  <si>
    <t>COMITE CEN CINAI GUAYABO DE BAGACES (PARA LA COMPRA DE SERVICIOS DE ATENCION INTEGRAL, COCINA, LIMPIEZA Y APOYO EN CUIDO DE</t>
  </si>
  <si>
    <t>COMITE CEN CINAI FILADELFIA DE CARRILLO (PARA LA COMPRA DE SERVICIOS DE ATENCION INTEGRAL, COCINA, LIMPIEZA Y APOYO EN CUIDO DE</t>
  </si>
  <si>
    <t>COMITE CEN CINAI PALMIRA DE CARRILLO GUANACASTE (PARA LA COMPRA DE SERVICIOS DE ATENCION INTEGRAL, COCINA, LIMPIEZA Y APOYO EN CUIDO DE</t>
  </si>
  <si>
    <t>COMITE CEN CINAI PLAYAS DE COCO CARRILLO (PARA LA COMPRA DE SERVICIOS DE ATENCION INTEGRAL, COCINA, LIMPIEZA Y APOYO EN CUIDO DE</t>
  </si>
  <si>
    <t>COMITE CEN CINAI SAN BLAS DE CARRILLO (PARA LA COMPRA DE SERVICIOS DE ATENCION INTEGRAL, COCINA, LIMPIEZA Y APOYO EN CUIDO DE</t>
  </si>
  <si>
    <t>COMITE CEN CINAI SARDINAL DE CARRILLO (PARA LA COMPRA DE SERVICIOS DE ATENCION INTEGRAL, COCINA, LIMPIEZA Y APOYO EN CUIDO DE</t>
  </si>
  <si>
    <t>COMITE CEN CINAI BELEN DE CARRILLO (PARA LA COMPRA DE SERVICIOS DE ATENCION INTEGRAL, COCINA, LIMPIEZA Y APOYO EN CUIDO DE</t>
  </si>
  <si>
    <t>COMITE CEN CINAI SANTA ANA BELEN (PARA LA COMPRA DE SERVICIOS DE ATENCION INTEGRAL, COCINA, LIMPIEZA Y APOYO EN CUIDO DE</t>
  </si>
  <si>
    <t>COMITE CEN CINAI SANTA CECILIA DE LA CRUZ (PARA LA COMPRA DE SERVICIOS DE ATENCION INTEGRAL, COCINA, LIMPIEZA Y APOYO EN CUIDO DE</t>
  </si>
  <si>
    <t>COMITE CEN CINAI LA GARITA DE LA CRUZ (PARA LA COMPRA DE SERVICIOS DE ATENCION INTEGRAL, COCINA, LIMPIEZA Y APOYO EN CUIDO DE</t>
  </si>
  <si>
    <t>COMITE CEN CINAI CUAJINIQUIL DE LA CRUZ (PARA LA COMPRA DE SERVICIOS DE ATENCION INTEGRAL, COCINA, LIMPIEZA Y APOYO EN CUIDO DE</t>
  </si>
  <si>
    <t>COMITE CEN CINAI LAGUNILLA DE SANTA CRUZ (PARA LA COMPRA DE SERVICIOS DE ATENCION INTEGRAL, COCINA, LIMPIEZA Y APOYO EN CUIDO DE</t>
  </si>
  <si>
    <t>COMITE CEN CINAI SANTA CRUZ GUANACASTE (PARA LA COMPRA DE SERVICIOS DE ATENCION INTEGRAL, COCINA, LIMPIEZA Y APOYO EN CUIDO DE</t>
  </si>
  <si>
    <t>COMITE CEN CINAI ARADO SANTA CRUZ (PARA LA COMPRA DE SERVICIOS DE ATENCION INTEGRAL, COCINA, LIMPIEZA Y APOYO EN CUIDO DE</t>
  </si>
  <si>
    <t>COMITE CEN CINAI SAN JUAN SANTA CRUZ (PARA LA COMPRA DE SERVICIOS DE ATENCION INTEGRAL, COCINA, LIMPIEZA Y APOYO EN CUIDO DE</t>
  </si>
  <si>
    <t>COMITE CEN CINAI EL CACAO DE SANTA CRUZ (PARA LA COMPRA DE SERVICIOS DE ATENCION INTEGRAL, COCINA, LIMPIEZA Y APOYO EN CUIDO DE</t>
  </si>
  <si>
    <t>COMITE CEN CINAI BOLSON DE SANTA CRUZ (PARA LA COMPRA DE SERVICIOS DE ATENCION INTEGRAL, COCINA, LIMPIEZA Y APOYO EN CUIDO DE</t>
  </si>
  <si>
    <t>COMITE CEN CINAI ORTEGA DE SANTA CRUZ (PARA LA COMPRA DE SERVICIOS DE ATENCION INTEGRAL, COCINA, LIMPIEZA Y APOYO EN CUIDO DE</t>
  </si>
  <si>
    <t>COMITE CEN CINAI 27 DE ABRIL SANTA CRUZ (PARA LA COMPRA DE SERVICIOS DE ATENCION INTEGRAL, COCINA, LIMPIEZA Y APOYO EN CUIDO DE</t>
  </si>
  <si>
    <t>COMITE CEN CINAI RIO SECO SANTA CRUZ (PARA LA COMPRA DE SERVICIOS DE ATENCION INTEGRAL, COCINA, LIMPIEZA Y APOYO EN CUIDO DE</t>
  </si>
  <si>
    <t>COMITE CEN CINAI LA DELICIAS SANTA CRUZ (PARA LA COMPRA DE SERVICIOS DE ATENCION INTEGRAL, COCINA, LIMPIEZA Y APOYO EN CUIDO DE</t>
  </si>
  <si>
    <t>COMITE CEN CINAI HATILLO DE SANTA CRUZ (PARA LA COMPRA DE SERVICIOS DE ATENCION INTEGRAL, COCINA, LIMPIEZA Y APOYO EN CUIDO DE</t>
  </si>
  <si>
    <t>COMITE CEN CINAI PARAISO DE SANTA CRUZ (PARA LA COMPRA DE SERVICIOS DE ATENCION INTEGRAL, COCINA, LIMPIEZA Y APOYO EN CUIDO DE</t>
  </si>
  <si>
    <t>COMITE CEN CINAI TEMPATE SANTA CRUZ (PARA LA COMPRA DE SERVICIOS DE ATENCION INTEGRAL, COCINA, LIMPIEZA Y APOYO EN CUIDO DE</t>
  </si>
  <si>
    <t>COMITE CEN CINAI PORTEGOLPE SANTA CRUZ (PARA LA COMPRA DE SERVICIOS DE ATENCION INTEGRAL, COCINA, LIMPIEZA Y APOYO EN CUIDO DE</t>
  </si>
  <si>
    <t>COMITE CEN CINAI HUACAS DE SANTA CRUZ (PARA LA COMPRA DE SERVICIOS DE ATENCION INTEGRAL, COCINA, LIMPIEZA Y APOYO EN CUIDO DE</t>
  </si>
  <si>
    <t>COMITE CEN CINAI EL LLANO DE SANTA CRUZ (PARA LA COMPRA DE SERVICIOS DE ATENCION INTEGRAL, COCINA, LIMPIEZA Y APOYO EN CUIDO DE</t>
  </si>
  <si>
    <t>COMITE CEN CINAI CARTAGENA SANTA CRUZ (PARA LA COMPRA DE SERVICIOS DE ATENCION INTEGRAL, COCINA, LIMPIEZA Y APOYO EN CUIDO DE</t>
  </si>
  <si>
    <t>COMITE CEN CINAI EL EDEN DE SANTA CRUZ (PARA LA COMPRA DE SERVICIOS DE ATENCION INTEGRAL, COCINA, LIMPIEZA Y APOYO EN CUIDO DE</t>
  </si>
  <si>
    <t>COMITE CEN CINAI OSTIONAL DE SANTA CRUZ (PARA LA COMPRA DE SERVICIOS DE ATENCION INTEGRAL, COCINA, LIMPIEZA Y APOYO EN CUIDO DE</t>
  </si>
  <si>
    <t>COMITE CEN CINAI SANTA BARBARA DE SANTA CRUZ (PARA LA COMPRA DE SERVICIOS DE ATENCION INTEGRAL, COCINA, LIMPIEZA Y APOYO EN CUIDO DE</t>
  </si>
  <si>
    <t>COMITE CEN CINAI MATAPALO DE SANTA CRUZ (PARA LA COMPRA DE SERVICIOS DE ATENCION INTEGRAL, COCINA, LIMPIEZA Y APOYO EN CUIDO DE</t>
  </si>
  <si>
    <t>COMITE CEN CINAI VILLARREAL SANTA CRUZ (PARA LA COMPRA DE SERVICIOS DE ATENCION INTEGRAL, COCINA, LIMPIEZA Y APOYO EN CUIDO DE</t>
  </si>
  <si>
    <t>COMITE CEN CINAI SANTA ROSA SANTA CRUZ (PARA LA COMPRA DE SERVICIOS DE ATENCION INTEGRAL, COCINA, LIMPIEZA Y APOYO EN CUIDO DE</t>
  </si>
  <si>
    <t>COMITE CEN CINAI SAN JOSE PINILLA (PARA LA COMPRA DE SERVICIOS DE ATENCION INTEGRAL, COCINA, LIMPIEZA Y APOYO EN CUIDO DE</t>
  </si>
  <si>
    <t>COMITE CEN CINAI LA GARITA DE SANTA CRUZ (PARA LA COMPRA DE SERVICIOS DE ATENCION INTEGRAL, COCINA, LIMPIEZA Y APOYO EN CUIDO DE</t>
  </si>
  <si>
    <t>COMITE CEN CINAI NICOYA GUANACASTE (PARA LA COMPRA DE SERVICIOS DE ATENCION INTEGRAL, COCINA, LIMPIEZA Y APOYO EN CUIDO DE</t>
  </si>
  <si>
    <t>COMITE CEN CINAI SAN MARTIN NICOYA (PARA LA COMPRA DE SERVICIOS DE ATENCION INTEGRAL, COCINA, LIMPIEZA Y APOYO EN CUIDO DE</t>
  </si>
  <si>
    <t>COMITE CEN CINAI LA VIRGINIA DE NICOYA (PARA LA COMPRA DE SERVICIOS DE ATENCION INTEGRAL, COCINA, LIMPIEZA Y APOYO EN CUIDO DE</t>
  </si>
  <si>
    <t>COMITE CEN CINAI CAIMITAL DE NICOYA (PARA LA COMPRA DE SERVICIOS DE ATENCION INTEGRAL, COCINA, LIMPIEZA Y APOYO EN CUIDO DE</t>
  </si>
  <si>
    <t>COMITE CEN CINAI CURIME DE NICOYA (PARA LA COMPRA DE SERVICIOS DE ATENCION INTEGRAL, COCINA, LIMPIEZA Y APOYO EN CUIDO DE</t>
  </si>
  <si>
    <t>COMITE CEN CINAI GAMALOTAL NICOYA (PARA LA COMPRA DE SERVICIOS DE ATENCION INTEGRAL, COCINA, LIMPIEZA Y APOYO EN CUIDO DE</t>
  </si>
  <si>
    <t>COMITE CEN CINAI NAMBI DE NICOYA (PARA LA COMPRA DE SERVICIOS DE ATENCION INTEGRAL, COCINA, LIMPIEZA Y APOYO EN CUIDO DE</t>
  </si>
  <si>
    <t>COMITE CEN CINAI SAN BLAS DE NICOYA (PARA LA COMPRA DE SERVICIOS DE ATENCION INTEGRAL, COCINA, LIMPIEZA Y APOYO EN CUIDO DE</t>
  </si>
  <si>
    <t>COMITE CEN CINAI PUEBLO VIEJO NICOYA (PARA LA COMPRA DE SERVICIOS DE ATENCION INTEGRAL, COCINA, LIMPIEZA Y APOYO EN CUIDO DE</t>
  </si>
  <si>
    <t>COMITE CEN CINAI LA MANSION DE NICOYA (PARA LA COMPRA DE SERVICIOS DE ATENCION INTEGRAL, COCINA, LIMPIEZA Y APOYO EN CUIDO DE</t>
  </si>
  <si>
    <t>COMITE CEN CINAI LA VIGIA DE NICOYA (PARA LA COMPRA DE SERVICIOS DE ATENCION INTEGRAL, COCINA, LIMPIEZA Y APOYO EN CUIDO DE</t>
  </si>
  <si>
    <t>COMITE CEN CINAI SANTA ANA NICOYA (PARA LA COMPRA DE SERVICIOS DE ATENCION INTEGRAL, COCINA, LIMPIEZA Y APOYO EN CUIDO DE</t>
  </si>
  <si>
    <t>COMITE CEN CINAI SAN LAZARO NICOYA (PARA LA COMPRA DE SERVICIOS DE ATENCION INTEGRAL, COCINA, LIMPIEZA Y APOYO EN CUIDO DE</t>
  </si>
  <si>
    <t>COMITE CEN CINAI CORRALILLO DE NICOYA (PARA LA COMPRA DE SERVICIOS DE ATENCION INTEGRAL, COCINA, LIMPIEZA Y APOYO EN CUIDO DE</t>
  </si>
  <si>
    <t>COMITE CEN CINAI MORACIA DE NICOYA (PARA LA COMPRA DE SERVICIOS DE ATENCION INTEGRAL, COCINA, LIMPIEZA Y APOYO EN CUIDO DE</t>
  </si>
  <si>
    <t>COMITE CEN CINAI SAN ANTONIO NICOYA (PARA LA COMPRA DE SERVICIOS DE ATENCION INTEGRAL, COCINA, LIMPIEZA Y APOYO EN CUIDO DE</t>
  </si>
  <si>
    <t>COMITE CEN CINAI SAN VICENTE NICOYA (PARA LA COMPRA DE SERVICIOS DE ATENCION INTEGRAL, COCINA, LIMPIEZA Y APOYO EN CUIDO DE</t>
  </si>
  <si>
    <t>COMITE CEN CINAI ROSARIO DE NICOYA (PARA LA COMPRA DE SERVICIOS DE ATENCION INTEGRAL, COCINA, LIMPIEZA Y APOYO EN CUIDO DE</t>
  </si>
  <si>
    <t>COMITE CEN CINAI QUEBRADA HONDA NICOYA (PARA LA COMPRA DE SERVICIOS DE ATENCION INTEGRAL, COCINA, LIMPIEZA Y APOYO EN CUIDO DE</t>
  </si>
  <si>
    <t>COMITE CEN CINAI COPAL DE NICOYA (PARA LA COMPRA DE SERVICIOS DE ATENCION INTEGRAL, COCINA, LIMPIEZA Y APOYO EN CUIDO DE</t>
  </si>
  <si>
    <t>COMITE CEN CINAI BOCAS NOSARA NICOYA (PARA LA COMPRA DE SERVICIOS DE ATENCION INTEGRAL, COCINA, LIMPIEZA Y APOYO EN CUIDO DE</t>
  </si>
  <si>
    <t>COMITE CEN CINAI LA ESPERANZA NOSARA , NICOYA (PARA LA COMPRA DE SERVICIOS DE ATENCION INTEGRAL, COCINA, LIMPIEZA Y APOYO EN CUIDO DE</t>
  </si>
  <si>
    <t>COMITE CEN CINAI COLONIA CARMONA NANDAYURE (PARA LA COMPRA DE SERVICIOS DE ATENCION INTEGRAL, COCINA, LIMPIEZA Y APOYO EN CUIDO DE</t>
  </si>
  <si>
    <t>COMITE CEN CINAI SANTA RITA NANDAYURE (PARA LA COMPRA DE SERVICIOS DE ATENCION INTEGRAL, COCINA, LIMPIEZA Y APOYO EN CUIDO DE</t>
  </si>
  <si>
    <t>COMITE CEN CINAI PILAS DE CANJEL (PARA LA COMPRA DE SERVICIOS DE ATENCION INTEGRAL, COCINA, LIMPIEZA Y APOYO EN CUIDO DE</t>
  </si>
  <si>
    <t>COMITE CEN CINAI SAN PABLO NANDAYURE (PARA LA COMPRA DE SERVICIOS DE ATENCION INTEGRAL, COCINA, LIMPIEZA Y APOYO EN CUIDO DE</t>
  </si>
  <si>
    <t>COMITE CEN CINAI SAN FCO. NANDAYURE (PARA LA COMPRA DE SERVICIOS DE ATENCION INTEGRAL, COCINA, LIMPIEZA Y APOYO EN CUIDO DE</t>
  </si>
  <si>
    <t>COMITE CEN CINAI PUEBLO NUEVO BEJUCO NANDAYURE (PARA LA COMPRA DE SERVICIOS DE ATENCION INTEGRAL, COCINA, LIMPIEZA Y APOYO EN CUIDO DE</t>
  </si>
  <si>
    <t>COMITE CEN CINAI PILAS DE BEJUCO NANDAYURE (PARA LA COMPRA DE SERVICIOS DE ATENCION INTEGRAL, COCINA, LIMPIEZA Y APOYO EN CUIDO DE</t>
  </si>
  <si>
    <t>COMITE CEN CINAI HOJANCHA DE GUANACASTE (PARA LA COMPRA DE SERVICIOS DE ATENCION INTEGRAL, COCINA, LIMPIEZA Y APOYO EN CUIDO DE</t>
  </si>
  <si>
    <t>COMITE CEN CINAI MATAMBU DE HOJANCHA (PARA LA COMPRA DE SERVICIOS DE ATENCION INTEGRAL, COCINA, LIMPIEZA Y APOYO EN CUIDO DE</t>
  </si>
  <si>
    <t>COMITE CEN CINAI MONTE ROMO DE HOJANCHA (PARA LA COMPRA DE SERVICIOS DE ATENCION INTEGRAL, COCINA, LIMPIEZA Y APOYO EN CUIDO DE</t>
  </si>
  <si>
    <t>COMITE CEN CINAI HUACAS DE HOJANCHA (PARA LA COMPRA DE SERVICIOS DE ATENCION INTEGRAL, COCINA, LIMPIEZA Y APOYO EN CUIDO DE</t>
  </si>
  <si>
    <t>COMITE CEN CINAI ISLITA DE NANDAYURE (PARA LA COMPRA DE SERVICIOS DE ATENCION INTEGRAL, COCINA, LIMPIEZA Y APOYO EN CUIDO DE</t>
  </si>
  <si>
    <t>COMITE CEN CINAI CAÑAS GUANACASTE (PARA LA COMPRA DE SERVICIOS DE ATENCION INTEGRAL, COCINA, LIMPIEZA Y APOYO EN CUIDO DE</t>
  </si>
  <si>
    <t>COMITE CEN CINAI BEBEDERO DE CAÑAS (PARA LA COMPRA DE SERVICIOS DE ATENCION INTEGRAL, COCINA, LIMPIEZA Y APOYO EN CUIDO DE</t>
  </si>
  <si>
    <t>COMITE CEN CINAI LAS JUNTAS DE ABANGARES (PARA LA COMPRA DE SERVICIOS DE ATENCION INTEGRAL, COCINA, LIMPIEZA Y APOYO EN CUIDO DE</t>
  </si>
  <si>
    <t>COMITE CEN CINAI SAN BUENAVENTURA DE COLORADO (PARA LA COMPRA DE SERVICIOS DE ATENCION INTEGRAL, COCINA, LIMPIEZA Y APOYO EN CUIDO DE</t>
  </si>
  <si>
    <t>COMITE CEN CINAI COLORADO DE ABANGARES (PARA LA COMPRA DE SERVICIOS DE ATENCION INTEGRAL, COCINA, LIMPIEZA Y APOYO EN CUIDO DE</t>
  </si>
  <si>
    <t>COMITE CEN CINAI TILARAN GUANACASTE (PARA LA COMPRA DE SERVICIOS DE ATENCION INTEGRAL, COCINA, LIMPIEZA Y APOYO EN CUIDO DE</t>
  </si>
  <si>
    <t>COMITE CEN CINAI QUEBRADA GRANDE TILARAN (PARA LA COMPRA DE SERVICIOS DE ATENCION INTEGRAL, COCINA, LIMPIEZA Y APOYO EN CUIDO DE</t>
  </si>
  <si>
    <t>COMITE CEN CINAI TRONADORA TILARAN (PARA LA COMPRA DE SERVICIOS DE ATENCION INTEGRAL, COCINA, LIMPIEZA Y APOYO EN CUIDO DE</t>
  </si>
  <si>
    <t>COMITE CEN CINAI LIBANO TILARAN (PARA LA COMPRA DE SERVICIOS DE ATENCION INTEGRAL, COCINA, LIMPIEZA Y APOYO EN CUIDO DE</t>
  </si>
  <si>
    <t>COMITE CEN CINAI TIERRAS MORENAS TILARAN (PARA LA COMPRA DE SERVICIOS DE ATENCION INTEGRAL, COCINA, LIMPIEZA Y APOYO EN CUIDO DE</t>
  </si>
  <si>
    <t>COMITE CEN CINAI ARENAL DE TILARAN (PARA LA COMPRA DE SERVICIOS DE ATENCION INTEGRAL, COCINA, LIMPIEZA Y APOYO EN CUIDO DE</t>
  </si>
  <si>
    <t>COMITE CEN CINAI CIENEGUITA BARRIO CRISTOBAL COLON (PARA LA COMPRA DE SERVICIOS DE ATENCION INTEGRAL, COCINA, LIMPIEZA Y APOYO EN CUIDO DE</t>
  </si>
  <si>
    <t>COMITE CEN CINAI BARRIO LIMONCITO-LIMON (PARA LA COMPRA DE SERVICIOS DE ATENCION INTEGRAL, COCINA, LIMPIEZA Y APOYO EN CUIDO DE</t>
  </si>
  <si>
    <t>COMITE CEN CINAI VILLA DEL MAR LIMON (PARA LA COMPRA DE SERVICIOS DE ATENCION INTEGRAL, COCINA, LIMPIEZA Y APOYO EN CUIDO DE</t>
  </si>
  <si>
    <t>COMITE CEN CINAI LIVERPOOL LIMON (PARA LA COMPRA DE SERVICIOS DE ATENCION INTEGRAL, COCINA, LIMPIEZA Y APOYO EN CUIDO DE</t>
  </si>
  <si>
    <t>COMITE CEN CINAI LA BOMBA LIMON (PARA LA COMPRA DE SERVICIOS DE ATENCION INTEGRAL, COCINA, LIMPIEZA Y APOYO EN CUIDO DE</t>
  </si>
  <si>
    <t>COMITE CEN CINAI MATINA LIMON (PARA LA COMPRA DE SERVICIOS DE ATENCION INTEGRAL, COCINA, LIMPIEZA Y APOYO EN CUIDO DE</t>
  </si>
  <si>
    <t>COMITE CEN CINAI B-LINE, MATINA (PARA LA COMPRA DE SERVICIOS DE ATENCION INTEGRAL, COCINA, LIMPIEZA Y APOYO EN CUIDO DE</t>
  </si>
  <si>
    <t>COMITE CEN CINAI CORINA DE MATINA LIMON (PARA LA COMPRA DE SERVICIOS DE ATENCION INTEGRAL, COCINA, LIMPIEZA Y APOYO EN CUIDO DE</t>
  </si>
  <si>
    <t>COMITE CEN CINAI BATAAN MATINA LIMON (PARA LA COMPRA DE SERVICIOS DE ATENCION INTEGRAL, COCINA, LIMPIEZA Y APOYO EN CUIDO DE</t>
  </si>
  <si>
    <t>COMITE CEN CINAI VEINTE Y OCHO MILLAS LIMON (PARA LA COMPRA DE SERVICIOS DE ATENCION INTEGRAL, COCINA, LIMPIEZA Y APOYO EN CUIDO DE</t>
  </si>
  <si>
    <t>COMITE CEN CINAI SAHARA MATINA (PARA LA COMPRA DE SERVICIOS DE ATENCION INTEGRAL, COCINA, LIMPIEZA Y APOYO EN CUIDO DE</t>
  </si>
  <si>
    <t>COMITE CEN CINAI SANTA MARTA DE BATAAN (PARA LA COMPRA DE SERVICIOS DE ATENCION INTEGRAL, COCINA, LIMPIEZA Y APOYO EN CUIDO DE</t>
  </si>
  <si>
    <t>COMITE CEN CINAI ESTRADA MATINA (PARA LA COMPRA DE SERVICIOS DE ATENCION INTEGRAL, COCINA, LIMPIEZA Y APOYO EN CUIDO DE</t>
  </si>
  <si>
    <t>COMITE CEN CINAI ZENT DE MATINA (PARA LA COMPRA DE SERVICIOS DE ATENCION INTEGRAL, COCINA, LIMPIEZA Y APOYO EN CUIDO DE</t>
  </si>
  <si>
    <t>COMITE CEN CINAI CEN 15 MILLAS (PARA LA COMPRA DE SERVICIOS DE ATENCION INTEGRAL, COCINA, LIMPIEZA Y APOYO EN CUIDO DE</t>
  </si>
  <si>
    <t>COMITE CEN CINAI BOCA COHEN (PARA LA COMPRA DE SERVICIOS DE ATENCION INTEGRAL, COCINA, LIMPIEZA Y APOYO EN CUIDO DE</t>
  </si>
  <si>
    <t>COMITE CEN CINAI GUAPILES POCOCI LIMON (PARA LA COMPRA DE SERVICIOS DE ATENCION INTEGRAL, COCINA, LIMPIEZA Y APOYO EN CUIDO DE</t>
  </si>
  <si>
    <t>COMITE CEN CINAI SAN RAFAEL POCOCI (PARA LA COMPRA DE SERVICIOS DE ATENCION INTEGRAL, COCINA, LIMPIEZA Y APOYO EN CUIDO DE</t>
  </si>
  <si>
    <t>COMITE CEN CINAI TORO AMARILLO POCOCI (PARA LA COMPRA DE SERVICIOS DE ATENCION INTEGRAL, COCINA, LIMPIEZA Y APOYO EN CUIDO DE</t>
  </si>
  <si>
    <t>COMITE CEN CINAI JIMENEZ POCOCI LIMON (PARA LA COMPRA DE SERVICIOS DE ATENCION INTEGRAL, COCINA, LIMPIEZA Y APOYO EN CUIDO DE</t>
  </si>
  <si>
    <t>COMITE CEN CINAI LA RITA DE POCOCI (PARA LA COMPRA DE SERVICIOS DE ATENCION INTEGRAL, COCINA, LIMPIEZA Y APOYO EN CUIDO DE</t>
  </si>
  <si>
    <t>COMITE CEN CINAI ROXANA DE POCOCI (PARA LA COMPRA DE SERVICIOS DE ATENCION INTEGRAL, COCINA, LIMPIEZA Y APOYO EN CUIDO DE</t>
  </si>
  <si>
    <t>COMITE CEN CINAI SAN ANTONIO DE ROXANA POCOCI (PARA LA COMPRA DE SERVICIOS DE ATENCION INTEGRAL, COCINA, LIMPIEZA Y APOYO EN CUIDO DE</t>
  </si>
  <si>
    <t>COMITE CEN CINAI GUACIMO LIMON (PARA LA COMPRA DE SERVICIOS DE ATENCION INTEGRAL, COCINA, LIMPIEZA Y APOYO EN CUIDO DE</t>
  </si>
  <si>
    <t>COMITE CEN CINAI LA SELVA DE GUACIMO (PARA LA COMPRA DE SERVICIOS DE ATENCION INTEGRAL, COCINA, LIMPIEZA Y APOYO EN CUIDO DE</t>
  </si>
  <si>
    <t>COMITE CEN CINAI SAN LUIS GUACIMO (PARA LA COMPRA DE SERVICIOS DE ATENCION INTEGRAL, COCINA, LIMPIEZA Y APOYO EN CUIDO DE</t>
  </si>
  <si>
    <t>COMITE CEN CINAI POCORA GUACIMO (PARA LA COMPRA DE SERVICIOS DE ATENCION INTEGRAL, COCINA, LIMPIEZA Y APOYO EN CUIDO DE</t>
  </si>
  <si>
    <t>COMITE CEN CINAI RIO JIMENEZ GUACIMO (PARA LA COMPRA DE SERVICIOS DE ATENCION INTEGRAL, COCINA, LIMPIEZA Y APOYO EN CUIDO DE</t>
  </si>
  <si>
    <t>COMITE CEN CINAI SANTA ROSA RIO JIMENEZ (PARA LA COMPRA DE SERVICIOS DE ATENCION INTEGRAL, COCINA, LIMPIEZA Y APOYO EN CUIDO DE</t>
  </si>
  <si>
    <t>COMITE CEN CINAI VILLA FRANCA DUACARI (PARA LA COMPRA DE SERVICIOS DE ATENCION INTEGRAL, COCINA, LIMPIEZA Y APOYO EN CUIDO DE</t>
  </si>
  <si>
    <t>COMITE CEN CINAI SIQUIRRES LIMON (PARA LA COMPRA DE SERVICIOS DE ATENCION INTEGRAL, COCINA, LIMPIEZA Y APOYO EN CUIDO DE</t>
  </si>
  <si>
    <t>COMITE CEN CINAI PUEBLO CIVIL SIQUIRRES (PARA LA COMPRA DE SERVICIOS DE ATENCION INTEGRAL, COCINA, LIMPIEZA Y APOYO EN CUIDO DE</t>
  </si>
  <si>
    <t>COMITE CEN CINAI BARRA PARISMINA (PARA LA COMPRA DE SERVICIOS DE ATENCION INTEGRAL, COCINA, LIMPIEZA Y APOYO EN CUIDO DE</t>
  </si>
  <si>
    <t>COMITE CEN CINAI COCAL DE SIQUIRRES (PARA LA COMPRA DE SERVICIOS DE ATENCION INTEGRAL, COCINA, LIMPIEZA Y APOYO EN CUIDO DE</t>
  </si>
  <si>
    <t>COMITE CEN CINAI SAN RAFAEL DE SIQUIRRES (PARA LA COMPRA DE SERVICIOS DE ATENCION INTEGRAL, COCINA, LIMPIEZA Y APOYO EN CUIDO DE</t>
  </si>
  <si>
    <t>COMITE CEN CINAI PACUARITO SIQUIRRES (PARA LA COMPRA DE SERVICIOS DE ATENCION INTEGRAL, COCINA, LIMPIEZA Y APOYO EN CUIDO DE</t>
  </si>
  <si>
    <t>COMITE CEN CINAI CIMARRONES DE SIQUIRRES (PARA LA COMPRA DE SERVICIOS DE ATENCION INTEGRAL, COCINA, LIMPIEZA Y APOYO EN CUIDO DE</t>
  </si>
  <si>
    <t>COMITE CEN CINAI LA FLORIDA DE SIQUIRRES (PARA LA COMPRA DE SERVICIOS DE ATENCION INTEGRAL, COCINA, LIMPIEZA Y APOYO EN CUIDO DE</t>
  </si>
  <si>
    <t>COMITE CEN CINAI HEREDIANA DE SIQUIRRES (PARA LA COMPRA DE SERVICIOS DE ATENCION INTEGRAL, COCINA, LIMPIEZA Y APOYO EN CUIDO DE</t>
  </si>
  <si>
    <t>COMITE CEN CINAI LA FRANCIA SIQUIRRES (PARA LA COMPRA DE SERVICIOS DE ATENCION INTEGRAL, COCINA, LIMPIEZA Y APOYO EN CUIDO DE</t>
  </si>
  <si>
    <t>COMITE CEN CINAI EL CAIRO SIQUIRRES, LIMON (PARA LA COMPRA DE SERVICIOS DE ATENCION INTEGRAL, COCINA, LIMPIEZA Y APOYO EN CUIDO DE</t>
  </si>
  <si>
    <t>COMITE CEN CINAI LA ALEGRIA SIQUIRRES (PARA LA COMPRA DE SERVICIOS DE ATENCION INTEGRAL, COCINA, LIMPIEZA Y APOYO EN CUIDO DE</t>
  </si>
  <si>
    <t>COMITE CEN CINAI TICABAN NO. 1 POCOCI (PARA LA COMPRA DE SERVICIOS DE ATENCION INTEGRAL, COCINA, LIMPIEZA Y APOYO EN CUIDO DE</t>
  </si>
  <si>
    <t>COMITE CEN CINAI SAN GERARDO LA RITA GUAPILES (PARA LA COMPRA DE SERVICIOS DE ATENCION INTEGRAL, COCINA, LIMPIEZA Y APOYO EN CUIDO DE</t>
  </si>
  <si>
    <t>COMITE CEN CINAI EL JARDIN DE POCOCI LIMON (PARA LA COMPRA DE SERVICIOS DE ATENCION INTEGRAL, COCINA, LIMPIEZA Y APOYO EN CUIDO DE</t>
  </si>
  <si>
    <t>COMITE CEN CINAI LAS PALMITAS DE RITA (PARA LA COMPRA DE SERVICIOS DE ATENCION INTEGRAL, COCINA, LIMPIEZA Y APOYO EN CUIDO DE</t>
  </si>
  <si>
    <t>COMITE CEN CINAI LLANO BONITO LIMON (PARA LA COMPRA DE SERVICIOS DE ATENCION INTEGRAL, COCINA, LIMPIEZA Y APOYO EN CUIDO DE</t>
  </si>
  <si>
    <t>COMITE CEN CINAI EL PROGRESO POCOCI (PARA LA COMPRA DE SERVICIOS DE ATENCION INTEGRAL, COCINA, LIMPIEZA Y APOYO EN CUIDO DE</t>
  </si>
  <si>
    <t>COMITE CEN CINAI COLONIA CARIARI POCOCI LIMON (PARA LA COMPRA DE SERVICIOS DE ATENCION INTEGRAL, COCINA, LIMPIEZA Y APOYO EN CUIDO DE</t>
  </si>
  <si>
    <t>COMITE CEN CINAI LOS ANGELES CARIARI (PARA LA COMPRA DE SERVICIOS DE ATENCION INTEGRAL, COCINA, LIMPIEZA Y APOYO EN CUIDO DE</t>
  </si>
  <si>
    <t>COMITE CEN CINAI CAMPO 5 EL SEMILLERO, CARIARI (PARA LA COMPRA DE SERVICIOS DE ATENCION INTEGRAL, COCINA, LIMPIEZA Y APOYO EN CUIDO DE</t>
  </si>
  <si>
    <t>COMITE CEN CINAI ASTUA PIRIE (PARA LA COMPRA DE SERVICIOS DE ATENCION INTEGRAL, COCINA, LIMPIEZA Y APOYO EN CUIDO DE</t>
  </si>
  <si>
    <t>COMITE CEN CINAI LA ESPERANZA DE GUAPILES (PARA LA COMPRA DE SERVICIOS DE ATENCION INTEGRAL, COCINA, LIMPIEZA Y APOYO EN CUIDO DE</t>
  </si>
  <si>
    <t>COMITE CEN CINAI BARRA COLORADO (PARA LA COMPRA DE SERVICIOS DE ATENCION INTEGRAL, COCINA, LIMPIEZA Y APOYO EN CUIDO DE</t>
  </si>
  <si>
    <t>COMITE CEN CINAI BARRA DE TORTUGUERO (PARA LA COMPRA DE SERVICIOS DE ATENCION INTEGRAL, COCINA, LIMPIEZA Y APOYO EN CUIDO DE</t>
  </si>
  <si>
    <t>COMITE CEN CINAI SEPEKUE TALAMANCA (PARA LA COMPRA DE SERVICIOS DE ATENCION INTEGRAL, COCINA, LIMPIEZA Y APOYO EN CUIDO DE</t>
  </si>
  <si>
    <t>COMITE CEN CINAI SHIROLES TALAMANCA (PARA LA COMPRA DE SERVICIOS DE ATENCION INTEGRAL, COCINA, LIMPIEZA Y APOYO EN CUIDO DE</t>
  </si>
  <si>
    <t>COMITE CEN CINAI BRIBRI TALAMANCA (PARA LA COMPRA DE SERVICIOS DE ATENCION INTEGRAL, COCINA, LIMPIEZA Y APOYO EN CUIDO DE</t>
  </si>
  <si>
    <t>COMITE CEN CINAI AMUBRI TALAMANCA LIMON (PARA LA COMPRA DE SERVICIOS DE ATENCION INTEGRAL, COCINA, LIMPIEZA Y APOYO EN CUIDO DE</t>
  </si>
  <si>
    <t>COMITE CEN CINAI SIXAOLA TALAMANCA (PARA LA COMPRA DE SERVICIOS DE ATENCION INTEGRAL, COCINA, LIMPIEZA Y APOYO EN CUIDO DE</t>
  </si>
  <si>
    <t>COMITE CEN CINAI FINCA MARGARITA (PARA LA COMPRA DE SERVICIOS DE ATENCION INTEGRAL, COCINA, LIMPIEZA Y APOYO EN CUIDO DE</t>
  </si>
  <si>
    <t>COMITE CEN CINAI DAYTONIA TALAMANCA (PARA LA COMPRA DE SERVICIOS DE ATENCION INTEGRAL, COCINA, LIMPIEZA Y APOYO EN CUIDO DE</t>
  </si>
  <si>
    <t>COMITE CEN CINAI PARAISO DE TALAMANCA (PARA LA COMPRA DE SERVICIOS DE ATENCION INTEGRAL, COCINA, LIMPIEZA Y APOYO EN CUIDO DE</t>
  </si>
  <si>
    <t>COMITE CEN CINAI CAHUITA TALAMANCA LIMON (PARA LA COMPRA DE SERVICIOS DE ATENCION INTEGRAL, COCINA, LIMPIEZA Y APOYO EN CUIDO DE</t>
  </si>
  <si>
    <t>COMITE CEN CINAI PUERTO VIEJO TALAMANCA (PARA LA COMPRA DE SERVICIOS DE ATENCION INTEGRAL, COCINA, LIMPIEZA Y APOYO EN CUIDO DE</t>
  </si>
  <si>
    <t>COMITE CEN CINAI LOS COCOS (PARA LA COMPRA DE SERVICIOS DE ATENCION INTEGRAL, COCINA, LIMPIEZA Y APOYO EN CUIDO DE</t>
  </si>
  <si>
    <t>COMITE CEN CINAI BRISTOL (PARA LA COMPRA DE SERVICIOS DE ATENCION INTEGRAL, COCINA, LIMPIEZA Y APOYO EN CUIDO DE</t>
  </si>
  <si>
    <t>COMITE CEN CINAI SAN ISIDRO DEL GENERAL (PARA LA COMPRA DE SERVICIOS DE ATENCION INTEGRAL, COCINA, LIMPIEZA Y APOYO EN CUIDO DE</t>
  </si>
  <si>
    <t>COMITE CEN CINAI BARRIO SINAI DE P. Z. (PARA LA COMPRA DE SERVICIOS DE ATENCION INTEGRAL, COCINA, LIMPIEZA Y APOYO EN CUIDO DE</t>
  </si>
  <si>
    <t>COMITE CEN CINAI PAVONES DE PEREZ ZELEDON (PARA LA COMPRA DE SERVICIOS DE ATENCION INTEGRAL, COCINA, LIMPIEZA Y APOYO EN CUIDO DE</t>
  </si>
  <si>
    <t>COMITE CEN CINAI LOMAS DE COCORI (PARA LA COMPRA DE SERVICIOS DE ATENCION INTEGRAL, COCINA, LIMPIEZA Y APOYO EN CUIDO DE</t>
  </si>
  <si>
    <t>COMITE CEN CINAI GENERAL VIEJO DE P. Z. (PARA LA COMPRA DE SERVICIOS DE ATENCION INTEGRAL, COCINA, LIMPIEZA Y APOYO EN CUIDO DE</t>
  </si>
  <si>
    <t>COMITE CEN CINAI DANIEL FLORES DE P. Z. (PARA LA COMPRA DE SERVICIOS DE ATENCION INTEGRAL, COCINA, LIMPIEZA Y APOYO EN CUIDO DE</t>
  </si>
  <si>
    <t>COMITE CEN CINAI BARRIO LOS ANGELES DE DANIEL F (PARA LA COMPRA DE SERVICIOS DE ATENCION INTEGRAL, COCINA, LIMPIEZA Y APOYO EN CUIDO DE</t>
  </si>
  <si>
    <t>COMITE CEN CINAI INVU EL CLAVEL P. Z. (PARA LA COMPRA DE SERVICIOS DE ATENCION INTEGRAL, COCINA, LIMPIEZA Y APOYO EN CUIDO DE</t>
  </si>
  <si>
    <t>COMITE CEN CINAI RIVAS DE P. Z. (PARA LA COMPRA DE SERVICIOS DE ATENCION INTEGRAL, COCINA, LIMPIEZA Y APOYO EN CUIDO DE</t>
  </si>
  <si>
    <t>COMITE CEN CINAI HERRADURA DE P. Z. (PARA LA COMPRA DE SERVICIOS DE ATENCION INTEGRAL, COCINA, LIMPIEZA Y APOYO EN CUIDO DE</t>
  </si>
  <si>
    <t>COMITE CEN CINAI PUEBLO NUEVO DE RIVAS P. Z. (PARA LA COMPRA DE SERVICIOS DE ATENCION INTEGRAL, COCINA, LIMPIEZA Y APOYO EN CUIDO DE</t>
  </si>
  <si>
    <t>COMITE CEN CINAI MIRAVALLES DE P. Z. (PARA LA COMPRA DE SERVICIOS DE ATENCION INTEGRAL, COCINA, LIMPIEZA Y APOYO EN CUIDO DE</t>
  </si>
  <si>
    <t>COMITE CEN CINAI SAN CRISTOBAL DE P. Z. (PARA LA COMPRA DE SERVICIOS DE ATENCION INTEGRAL, COCINA, LIMPIEZA Y APOYO EN CUIDO DE</t>
  </si>
  <si>
    <t>COMITE CEN CINAI SAAVEGRE DE P. Z. (PARA LA COMPRA DE SERVICIOS DE ATENCION INTEGRAL, COCINA, LIMPIEZA Y APOYO EN CUIDO DE</t>
  </si>
  <si>
    <t>COMITE CEN CINAI SANTA ROSA DE P. Z. (PARA LA COMPRA DE SERVICIOS DE ATENCION INTEGRAL, COCINA, LIMPIEZA Y APOYO EN CUIDO DE</t>
  </si>
  <si>
    <t>COMITE CEN CINAI VILLA NUEVA DE P.Z. (PARA LA COMPRA DE SERVICIOS DE ATENCION INTEGRAL, COCINA, LIMPIEZA Y APOYO EN CUIDO DE</t>
  </si>
  <si>
    <t>COMITE CEN CINAI SAN RAMON NORTE DE P. Z. (PARA LA COMPRA DE SERVICIOS DE ATENCION INTEGRAL, COCINA, LIMPIEZA Y APOYO EN CUIDO DE</t>
  </si>
  <si>
    <t>COMITE CEN CINAI LOS ANGELES DE P.Z. (PARAMO) (PARA LA COMPRA DE SERVICIOS DE ATENCION INTEGRAL, COCINA, LIMPIEZA Y APOYO EN CUIDO DE</t>
  </si>
  <si>
    <t>COMITE CEN CINAI BUENOS AIRES DE PUNTARENAS (PARA LA COMPRA DE SERVICIOS DE ATENCION INTEGRAL, COCINA, LIMPIEZA Y APOYO EN CUIDO DE</t>
  </si>
  <si>
    <t>COMITE CEN CINAI SANTA CRUZ DE BUENOS AIRES (PARA LA COMPRA DE SERVICIOS DE ATENCION INTEGRAL, COCINA, LIMPIEZA Y APOYO EN CUIDO DE</t>
  </si>
  <si>
    <t>COMITE CEN CINAI VOLCAN DE BUENOS AIRES (PARA LA COMPRA DE SERVICIOS DE ATENCION INTEGRAL, COCINA, LIMPIEZA Y APOYO EN CUIDO DE</t>
  </si>
  <si>
    <t>COMITE CEN CINAI EL PEJE DE BUENOS AIRES PUNTARENAS (PARA LA COMPRA DE SERVICIOS DE ATENCION INTEGRAL, COCINA, LIMPIEZA Y APOYO EN</t>
  </si>
  <si>
    <t>COMITE CEN CINAI POTRERO GRANDE (PARA LA COMPRA DE SERVICIOS DE ATENCION INTEGRAL, COCINA, LIMPIEZA Y APOYO EN CUIDO DE</t>
  </si>
  <si>
    <t>COMITE CEN CINAI BORUCA DE BUENOS AIRES (PARA LA COMPRA DE SERVICIOS DE ATENCION INTEGRAL, COCINA, LIMPIEZA Y APOYO EN CUIDO DE</t>
  </si>
  <si>
    <t>COMITE CEN CINAI SANTA MARTA DE BUENOS AIRES (PARA LA COMPRA DE SERVICIOS DE ATENCION INTEGRAL, COCINA, LIMPIEZA Y APOYO EN CUIDO DE</t>
  </si>
  <si>
    <t>COMITE CEN CINAI CIUDAD CORTES DE OSA (PARA LA COMPRA DE SERVICIOS DE ATENCION INTEGRAL, COCINA, LIMPIEZA Y APOYO EN CUIDO DE</t>
  </si>
  <si>
    <t>COMITE CEN CINAI CORONADO DE OSA PUNTARENAS (PARA LA COMPRA DE SERVICIOS DE ATENCION INTEGRAL, COCINA, LIMPIEZA Y APOYO EN CUIDO DE</t>
  </si>
  <si>
    <t>COMITE CEN CINAI PALMAR NORTE DE PUNTARENAS (PARA LA COMPRA DE SERVICIOS DE ATENCION INTEGRAL, COCINA, LIMPIEZA Y APOYO EN CUIDO DE</t>
  </si>
  <si>
    <t>COMITE CEN CINAI OLLA CERO DE OSA, PUNTARENAS (PARA LA COMPRA DE SERVICIOS DE ATENCION INTEGRAL, COCINA, LIMPIEZA Y APOYO EN CUIDO DE</t>
  </si>
  <si>
    <t>COMITE CEN CINAI SIERPE DE OSA PUNTARENAS (PARA LA COMPRA DE SERVICIOS DE ATENCION INTEGRAL, COCINA, LIMPIEZA Y APOYO EN CUIDO DE</t>
  </si>
  <si>
    <t>COMITE CEN CINAI BAJO LOS REYES DE COTO BRUS (PARA LA COMPRA DE SERVICIOS DE ATENCION INTEGRAL, COCINA, LIMPIEZA Y APOYO EN CUIDO DE</t>
  </si>
  <si>
    <t>COMITE CEN CINAI LA PINTADA DE COTO BRUS PUNTARENAS (PARA LA COMPRA DE SERVICIOS DE ATENCION INTEGRAL, COCINA, LIMPIEZA Y APOYO EN</t>
  </si>
  <si>
    <t>COMITE CEN CINAI SAN VITO DE COTO BRUS (PARA LA COMPRA DE SERVICIOS DE ATENCION INTEGRAL, COCINA, LIMPIEZA Y APOYO EN CUIDO DE</t>
  </si>
  <si>
    <t>COMITE CEN CINAI SAN JOAQUIN DE COTO BRUS (PARA LA COMPRA DE SERVICIOS DE ATENCION INTEGRAL, COCINA, LIMPIEZA Y APOYO EN CUIDO DE</t>
  </si>
  <si>
    <t>COMITE CEN CINAI SABALITO DE COTO BRUS PUNTARENAS (PARA LA COMPRA DE SERVICIOS DE ATENCION INTEGRAL, COCINA, LIMPIEZA Y APOYO EN CUIDO DE</t>
  </si>
  <si>
    <t>COMITE CEN CINAI SAN MIGUEL DE SABALITO COTO BRUS (PARA LA COMPRA DE SERVICIOS DE ATENCION INTEGRAL, COCINA, LIMPIEZA Y APOYO EN CUIDO DE</t>
  </si>
  <si>
    <t>COMITE CEN CINAI MELLIZAS DE COTO BRUS (PARA LA COMPRA DE SERVICIOS DE ATENCION INTEGRAL, COCINA, LIMPIEZA Y APOYO EN CUIDO DE</t>
  </si>
  <si>
    <t>COMITE CEN CINAI SAN LUIS DE RIO NEGRO DE COTO BRUS (PARA LA COMPRA DE SERVICIOS DE ATENCION INTEGRAL, COCINA, LIMPIEZA Y APOYO EN CUIDO DE</t>
  </si>
  <si>
    <t>COMITE CEN CINAI AGUA BUENA DE COTO BRUS PUNTARENAS (PARA LA COMPRA DE SERVICIOS DE ATENCION INTEGRAL, COCINA, LIMPIEZA Y APOYO EN</t>
  </si>
  <si>
    <t>COMITE CEN CINAI SAN FCO. DE AGUA BUENA PUNTARENAS (PARA LA COMPRA DE SERVICIOS DE ATENCION INTEGRAL, COCINA, LIMPIEZA Y APOYO EN</t>
  </si>
  <si>
    <t>COMITE CEN CINAI COOPA BUENA (PARA LA COMPRA DE SERVICIOS DE ATENCION INTEGRAL, COCINA, LIMPIEZA Y APOYO EN CUIDO DE</t>
  </si>
  <si>
    <t>COMITE CEN CINAI SABANILLA DE LIMONCITO DE COTO BRUS (PARA LA COMPRA DE SERVICIOS DE ATENCION INTEGRAL, COCINA, LIMPIEZA Y APOYO EN CUIDO DE</t>
  </si>
  <si>
    <t>COMITE CEN CINAI LA CASONA LIMONCITO (PARA LA COMPRA DE SERVICIOS DE ATENCION INTEGRAL, COCINA, LIMPIEZA Y APOYO EN CUIDO DE</t>
  </si>
  <si>
    <t>COMITE CEN CINAI GOLFITO DE PUNTARENAS (PARA LA COMPRA DE SERVICIOS DE ATENCION INTEGRAL, COCINA, LIMPIEZA Y APOYO EN CUIDO DE</t>
  </si>
  <si>
    <t>COMITE CEN CINAI PUERTO JIMENEZ DE GOLFITO PUNTARENAS (PARA LA COMPRA DE SERVICIOS DE ATENCION INTEGRAL, COCINA, LIMPIEZA Y APOYO EN</t>
  </si>
  <si>
    <t>COMITE CEN CINAI LA PALMA DE PUERTO JIMENEZ (PARA LA COMPRA DE SERVICIOS DE ATENCION INTEGRAL, COCINA, LIMPIEZA Y APOYO EN CUIDO DE</t>
  </si>
  <si>
    <t>COMITE CEN CINAI RIO CLARO DE GOLFITO PUNTARENAS (PARA LA COMPRA DE SERVICIOS DE ATENCION INTEGRAL, COCINA, LIMPIEZA Y APOYO EN CUIDO DE</t>
  </si>
  <si>
    <t>COMITE CEN CINAI CIUDAD NEILLY CORREDORES PUNTARENAS (PARA LA COMPRA DE SERVICIOS DE ATENCION INTEGRAL, COCINA, LIMPIEZA Y APOYO EN</t>
  </si>
  <si>
    <t>COMITE CEN CINAI LA CUESTA CORREDORES PUNTARENAS (PARA LA COMPRA DE SERVICIOS DE ATENCION INTEGRAL, COCINA, LIMPIEZA Y APOYO EN CUIDO DE</t>
  </si>
  <si>
    <t>COMITE CEN CINAI BO. SAN JORGE CANOAS LOS LOTES (PARA LA COMPRA DE SERVICIOS DE ATENCION INTEGRAL, COCINA, LIMPIEZA Y APOYO EN CUIDO DE</t>
  </si>
  <si>
    <t>COMITE CEN CINAI LAUREL DE CORREDORES PUNTARENAS (PARA LA COMPRA DE SERVICIOS DE ATENCION INTEGRAL, COCINA, LIMPIEZA Y APOYO EN CUIDO DE</t>
  </si>
  <si>
    <t>COMITE CEN CINAI PEÑAS BLANCAS PEREZ ZELEDON (PARA LA COMPRA DE SERVICIOS DE ATENCION INTEGRAL, COCINA, LIMPIEZA Y APOYO EN CUIDO DE</t>
  </si>
  <si>
    <t>COMITE CEN CINAI PALMARES DE PEREZ ZELEDON (PARA LA COMPRA DE SERVICIOS DE ATENCION INTEGRAL, COCINA, LIMPIEZA Y APOYO EN CUIDO DE</t>
  </si>
  <si>
    <t>COMITE CEN CINAI LA REPUNTA DE PEREZ ZELEDON (PARA LA COMPRA DE SERVICIOS DE ATENCION INTEGRAL, COCINA, LIMPIEZA Y APOYO EN CUIDO DE</t>
  </si>
  <si>
    <t>COMITE CEN CINAI SAN JUAN BOSCO DE P. Z. (PARA LA COMPRA DE SERVICIOS DE ATENCION INTEGRAL, COCINA, LIMPIEZA Y APOYO EN CUIDO DE</t>
  </si>
  <si>
    <t>COMITE CEN CINAI CONCEPCION P. Z. (PARA LA COMPRA DE SERVICIOS DE ATENCION INTEGRAL, COCINA, LIMPIEZA Y APOYO EN CUIDO DE</t>
  </si>
  <si>
    <t>COMITE CEN CINAI MOLLEJONES DE P. Z. (PARA LA COMPRA DE SERVICIOS DE ATENCION INTEGRAL, COCINA, LIMPIEZA Y APOYO EN CUIDO DE</t>
  </si>
  <si>
    <t>COMITE CEN CINAI SAN ANTONIO DE P Z. (PARA LA COMPRA DE SERVICIOS DE ATENCION INTEGRAL, COCINA, LIMPIEZA Y APOYO EN CUIDO DE</t>
  </si>
  <si>
    <t>COMITE CEN CINAI SAN PEDRO DE PEREZ ZELEDON (PARA LA COMPRA DE SERVICIOS DE ATENCION INTEGRAL, COCINA, LIMPIEZA Y APOYO EN CUIDO DE</t>
  </si>
  <si>
    <t>COMITE CEN CINAI SAN RAFAEL DE PLATANARES P. Z. (PARA LA COMPRA DE SERVICIOS DE ATENCION INTEGRAL, COCINA, LIMPIEZA Y APOYO EN CUIDO DE</t>
  </si>
  <si>
    <t>COMITE CEN CINAI PEJIBAYE DE PEREZ ZELEDON (PARA LA COMPRA DE SERVICIOS DE ATENCION INTEGRAL, COCINA, LIMPIEZA Y APOYO EN CUIDO DE</t>
  </si>
  <si>
    <t>COMITE CEN CINAI SAN MARTIN DE PEJIVALLE (PARA LA COMPRA DE SERVICIOS DE ATENCION INTEGRAL, COCINA, LIMPIEZA Y APOYO EN CUIDO DE</t>
  </si>
  <si>
    <t>COMITE CEN CINAI SAN PABLO DE PEREZ ZELEDON (PARA LA COMPRA DE SERVICIOS DE ATENCION INTEGRAL, COCINA, LIMPIEZA Y APOYO EN CUIDO DE</t>
  </si>
  <si>
    <t>COMITE CEN CINAI CAJON DE PEREZ ZELEDON (PARA LA COMPRA DE SERVICIOS DE ATENCION INTEGRAL, COCINA, LIMPIEZA Y APOYO EN CUIDO DE</t>
  </si>
  <si>
    <t>COMITE CEN CINAI SAN PEDRITO DE CAJON P. Z. (PARA LA COMPRA DE SERVICIOS DE ATENCION INTEGRAL, COCINA, LIMPIEZA Y APOYO EN CUIDO DE</t>
  </si>
  <si>
    <t>COMITE CEN CINAI SAN FRANCISCO DE CAJON (PARA LA COMPRA DE SERVICIOS DE ATENCION INTEGRAL, COCINA, LIMPIEZA Y APOYO EN CUIDO DE</t>
  </si>
  <si>
    <t>COMITE CEN CINAI SANTA MARIA DE CAJON P.Z. (PARA LA COMPRA DE SERVICIOS DE ATENCION INTEGRAL, COCINA, LIMPIEZA Y APOYO EN CUIDO DE</t>
  </si>
  <si>
    <t>COMITE CEN CINAI SANTA TERESA DE CAJON P. Z. (PARA LA COMPRA DE SERVICIOS DE ATENCION INTEGRAL, COCINA, LIMPIEZA Y APOYO EN CUIDO DE</t>
  </si>
  <si>
    <t>COMITE CEN CINAI CONCEPCION DE BUENOS AIRES PUNTARENAS (PARA LA COMPRA DE SERVICIOS DE ATENCION INTEGRAL, COCINA, LIMPIEZA Y APOYO EN</t>
  </si>
  <si>
    <t>E6010136563200</t>
  </si>
  <si>
    <t>COMITE CEN CINAI CIUDADELA BERNARDO BENAVIDES (PARA LA COMPRA DE SERVICIOS DE ATENCION INTEGRAL, COCINA, LIMPIEZA Y APOYO EN CUIDO DE</t>
  </si>
  <si>
    <t>COMITE CEN CINAI BARRIOS DEL SUR HEREDIA (LOURDES) (PARA LA COMPRA DE SERVICIOS DE ATENCION INTEGRAL, COCINA, LIMPIEZA Y APOYO EN</t>
  </si>
  <si>
    <t>COMITE CEN CINAI LOTES PERALTA HEREDIA (PARA LA COMPRA DE SERVICIOS DE ATENCION INTEGRAL, COCINA, LIMPIEZA Y APOYO EN CUIDO DE</t>
  </si>
  <si>
    <t>COMITE CEN CINAI BARRIO CORAZON DE JESUS (PARA LA COMPRA DE SERVICIOS DE ATENCION INTEGRAL, COCINA, LIMPIEZA Y APOYO EN CUIDO DE</t>
  </si>
  <si>
    <t>COMITE CEN CINAI BARRIO LAS MERCEDES (PARA LA COMPRA DE SERVICIOS DE ATENCION INTEGRAL, COCINA, LIMPIEZA Y APOYO EN CUIDO DE</t>
  </si>
  <si>
    <t>COMITE CEN CINAI GUARARI (PARA LA COMPRA DE SERVICIOS DE ATENCION INTEGRAL, COCINA, LIMPIEZA Y APOYO EN CUIDO DE</t>
  </si>
  <si>
    <t>COMITE CEN CINAI GUARARI 2 (PARA LA COMPRA DE SERVICIOS DE ATENCION INTEGRAL, COCINA, LIMPIEZA Y APOYO EN CUIDO DE</t>
  </si>
  <si>
    <t>COMITE CEN CINAI BARREAL DE HEREDIA (PARA LA COMPRA DE SERVICIOS DE ATENCION INTEGRAL, COCINA, LIMPIEZA Y APOYO EN CUIDO DE</t>
  </si>
  <si>
    <t>COMITE CEN CINAI CIUDADELA IMAS SANTA CECILIA (PARA LA COMPRA DE SERVICIOS DE ATENCION INTEGRAL, COCINA, LIMPIEZA Y APOYO EN CUIDO DE</t>
  </si>
  <si>
    <t>COMITE CEN CINAI LA AURORA (PARA LA COMPRA DE SERVICIOS DE ATENCION INTEGRAL, COCINA, LIMPIEZA Y APOYO EN CUIDO DE</t>
  </si>
  <si>
    <t>COMITE CEN CINAI SANTO DOMINGO DE HEREDIA (PARA LA COMPRA DE SERVICIOS DE ATENCION INTEGRAL, COCINA, LIMPIEZA Y APOYO EN CUIDO DE</t>
  </si>
  <si>
    <t>COMITE CEN CINAI SAN MIGUEL SANTO DOMINGO (PARA LA COMPRA DE SERVICIOS DE ATENCION INTEGRAL, COCINA, LIMPIEZA Y APOYO EN CUIDO DE</t>
  </si>
  <si>
    <t>COMITE CEN CINAI SANTO TOMAS SANTO DOMINGO (PARA LA COMPRA DE SERVICIOS DE ATENCION INTEGRAL, COCINA, LIMPIEZA Y APOYO EN CUIDO DE</t>
  </si>
  <si>
    <t>COMITE CEN CINAI SANTA ROSA SANTO DOMINGO (PARA LA COMPRA DE SERVICIOS DE ATENCION INTEGRAL, COCINA, LIMPIEZA Y APOYO EN CUIDO DE</t>
  </si>
  <si>
    <t>COMITE CEN CINAI BAJO LOS MOLINOS HEREDIA (PARA LA COMPRA DE SERVICIOS DE ATENCION INTEGRAL, COCINA, LIMPIEZA Y APOYO EN CUIDO DE</t>
  </si>
  <si>
    <t>COMITE CEN CINAI SAN PABLO HEREDIA (PARA LA COMPRA DE SERVICIOS DE ATENCION INTEGRAL, COCINA, LIMPIEZA Y APOYO EN CUIDO DE</t>
  </si>
  <si>
    <t>COMITE CEN CINAI LA ZAMORA CECUDI (PARA LA COMPRA DE SERVICIOS DE ATENCION INTEGRAL, COCINA, LIMPIEZA Y APOYO EN CUIDO DE</t>
  </si>
  <si>
    <t>COMITE CEN CINAI BARVA DE HEREDIA. (PARA LA COMPRA DE SERVICIOS DE ATENCION INTEGRAL, COCINA, LIMPIEZA Y APOYO EN CUIDO DE</t>
  </si>
  <si>
    <t>COMITE CEN CINAI SAN PEDRO DE BARVA HEREDIA (PARA LA COMPRA DE SERVICIOS DE ATENCION INTEGRAL, COCINA, LIMPIEZA Y APOYO EN CUIDO DE</t>
  </si>
  <si>
    <t>COMITE CEN CINAI SAN JOSE DE LA MONTAÑA (PARA LA COMPRA DE SERVICIOS DE ATENCION INTEGRAL, COCINA, LIMPIEZA Y APOYO EN CUIDO DE</t>
  </si>
  <si>
    <t>COMITE CEN CINAI SANTA BARBARA DE HEREDIA (PARA LA COMPRA DE SERVICIOS DE ATENCION INTEGRAL, COCINA, LIMPIEZA Y APOYO EN CUIDO DE</t>
  </si>
  <si>
    <t>COMITE CEN CINAI SAN PEDRO DE SANTA BARBARA (PARA LA COMPRA DE SERVICIOS DE ATENCION INTEGRAL, COCINA, LIMPIEZA Y APOYO EN CUIDO DE</t>
  </si>
  <si>
    <t>COMITE CEN CINAI BIRRI DE SANTA BARBARA (PARA LA COMPRA DE SERVICIOS DE ATENCION INTEGRAL, COCINA, LIMPIEZA Y APOYO EN CUIDO DE</t>
  </si>
  <si>
    <t>COMITE CEN CINAI SANTO DOMINGO DEL ROBLE HEREDIA (PARA LA COMPRA DE SERVICIOS DE ATENCION INTEGRAL, COCINA, LIMPIEZA Y APOYO EN CUIDO DE</t>
  </si>
  <si>
    <t>COMITE CEN CINAI SAN RAFAEL DE HEREDIA (PARA LA COMPRA DE SERVICIOS DE ATENCION INTEGRAL, COCINA, LIMPIEZA Y APOYO EN CUIDO DE</t>
  </si>
  <si>
    <t>COMITE CEN CINAI SAN ISIDRO DE HEREDIA (PARA LA COMPRA DE SERVICIOS DE ATENCION INTEGRAL, COCINA, LIMPIEZA Y APOYO EN CUIDO DE</t>
  </si>
  <si>
    <t>COMITE CEN CINAI SAN FRANCISCO DE SAN ISIDRO (PARA LA COMPRA DE SERVICIOS DE ATENCION INTEGRAL, COCINA, LIMPIEZA Y APOYO EN CUIDO DE</t>
  </si>
  <si>
    <t>COMITE CEN CINAI SAN ANTONIO DE BELEN HEREDIA (PARA LA COMPRA DE SERVICIOS DE ATENCION INTEGRAL, COCINA, LIMPIEZA Y APOYO EN CUIDO DE</t>
  </si>
  <si>
    <t>COMITE CEN CINAI LA RIVERA DE BELEN HEREDIA (PARA LA COMPRA DE SERVICIOS DE ATENCION INTEGRAL, COCINA, LIMPIEZA Y APOYO EN CUIDO DE</t>
  </si>
  <si>
    <t>COMITE CEN CINAI SAN JOAQUIN DE FLORES HEREDIA (PARA LA COMPRA DE SERVICIOS DE ATENCION INTEGRAL, COCINA, LIMPIEZA Y APOYO EN CUIDO DE</t>
  </si>
  <si>
    <t>COMITE CEN CINAI EL ERIZO DE ALAJUELA (PARA LA COMPRA DE SERVICIOS DE ATENCION INTEGRAL, COCINA, LIMPIEZA Y APOYO EN CUIDO DE</t>
  </si>
  <si>
    <t>COMITE CEN CINAI PUEBLO NUEVO ALAJUELA (PARA LA COMPRA DE SERVICIOS DE ATENCION INTEGRAL, COCINA, LIMPIEZA Y APOYO EN CUIDO DE</t>
  </si>
  <si>
    <t>COMITE CEN CINAI TUETAL DE ALAJUELA (PARA LA COMPRA DE SERVICIOS DE ATENCION INTEGRAL, COCINA, LIMPIEZA Y APOYO EN CUIDO DE</t>
  </si>
  <si>
    <t>COMITE CEN CINAI CARRIZAL DE LALAJUELA (PARA LA COMPRA DE SERVICIOS DE ATENCION INTEGRAL, COCINA, LIMPIEZA Y APOYO EN CUIDO DE</t>
  </si>
  <si>
    <t>COMITE CEN CINAI PAVAS DE CARRIZAL ALAJUELA (PARA LA COMPRA DE SERVICIOS DE ATENCION INTEGRAL, COCINA, LIMPIEZA Y APOYO EN CUIDO DE</t>
  </si>
  <si>
    <t>COMITE CEN CINAI VILLA BONITA (PARA LA COMPRA DE SERVICIOS DE ATENCION INTEGRAL, COCINA, LIMPIEZA Y APOYO EN CUIDO DE</t>
  </si>
  <si>
    <t>COMITE CEN CINAI CIRUELAS ALAJUELA (PARA LA COMPRA DE SERVICIOS DE ATENCION INTEGRAL, COCINA, LIMPIEZA Y APOYO EN CUIDO DE</t>
  </si>
  <si>
    <t>COMITE CEN CINAI LA GUACIMA ALAJUELA (PARA LA COMPRA DE SERVICIOS DE ATENCION INTEGRAL, COCINA, LIMPIEZA Y APOYO EN CUIDO DE</t>
  </si>
  <si>
    <t>COMITE CEN CINAI SAN MARTIN DE ALAJUELA (PARA LA COMPRA DE SERVICIOS DE ATENCION INTEGRAL, COCINA, LIMPIEZA Y APOYO EN CUIDO DE</t>
  </si>
  <si>
    <t>COMITE CEN CINAI ITIQUIS DE ALAJUELA (PARA LA COMPRA DE SERVICIOS DE ATENCION INTEGRAL, COCINA, LIMPIEZA Y APOYO EN CUIDO DE</t>
  </si>
  <si>
    <t>COMITE CEN CINAI SAN ISDRO DE ALAJUELA (PARA LA COMPRA DE SERVICIOS DE ATENCION INTEGRAL, COCINA, LIMPIEZA Y APOYO EN CUIDO DE</t>
  </si>
  <si>
    <t>COMITE CEN CINAI SABANILLA DE ALAJUELA (PARA LA COMPRA DE SERVICIOS DE ATENCION INTEGRAL, COCINA, LIMPIEZA Y APOYO EN CUIDO DE</t>
  </si>
  <si>
    <t>COMITE CEN CINAI SAN RAFAEL DE OJO DE AGUA ALAJUELA (PARA LA COMPRA DE SERVICIOS DE ATENCION INTEGRAL, COCINA, LIMPIEZA Y APOYO EN CUIDO DE</t>
  </si>
  <si>
    <t>COMITE CEN CINAI CINAI INVU LAS CAÑAS (PARA LA COMPRA DE SERVICIOS DE ATENCION INTEGRAL, COCINA, LIMPIEZA Y APOYO EN CUIDO DE</t>
  </si>
  <si>
    <t>COMITE CEN CINAI RIO SEGUNDO DE ALAJUELA (PARA LA COMPRA DE SERVICIOS DE ATENCION INTEGRAL, COCINA, LIMPIEZA Y APOYO EN CUIDO DE</t>
  </si>
  <si>
    <t>COMITE CEN CINAI CINAI EL ROBLE (PARA LA COMPRA DE SERVICIOS DE ATENCION INTEGRAL, COCINA, LIMPIEZA Y APOYO EN CUIDO DE</t>
  </si>
  <si>
    <t>COMITE CEN CINAI MONSERRAT ALAJUELA (PARA LA COMPRA DE SERVICIOS DE ATENCION INTEGRAL, COCINA, LIMPIEZA Y APOYO EN CUIDO DE</t>
  </si>
  <si>
    <t>COMITE CEN CINAI CEN BARRIO SAN JOSE (PARA LA COMPRA DE SERVICIOS DE ATENCION INTEGRAL, COCINA, LIMPIEZA Y APOYO EN CUIDO DE</t>
  </si>
  <si>
    <t>COMITE CEN CINAI LAGUNA DE SAN ISIDRO (PARA LA COMPRA DE SERVICIOS DE ATENCION INTEGRAL, COCINA, LIMPIEZA Y APOYO EN CUIDO DE</t>
  </si>
  <si>
    <t>COMITE CEN CINAI POASITO (PARA LA COMPRA DE SERVICIOS DE ATENCION INTEGRAL, COCINA, LIMPIEZA Y APOYO EN CUIDO DE</t>
  </si>
  <si>
    <t>COMITE CEN CINAI TURRUCARES DE ALAJUELA (PARA LA COMPRA DE SERVICIOS DE ATENCION INTEGRAL, COCINA, LIMPIEZA Y APOYO EN CUIDO DE</t>
  </si>
  <si>
    <t>COMITE CEN CINAI LA GARITA DE ALAJUELA (PARA LA COMPRA DE SERVICIOS DE ATENCION INTEGRAL, COCINA, LIMPIEZA Y APOYO EN CUIDO DE</t>
  </si>
  <si>
    <t>COMITE CEN CINAI GRECIA (PARA LA COMPRA DE SERVICIOS DE ATENCION INTEGRAL, COCINA, LIMPIEZA Y APOYO EN CUIDO DE</t>
  </si>
  <si>
    <t>COMITE CEN CINAI INVU DOS GRECIA (PARA LA COMPRA DE SERVICIOS DE ATENCION INTEGRAL, COCINA, LIMPIEZA Y APOYO EN CUIDO DE</t>
  </si>
  <si>
    <t>COMITE CEN CINAI SAN ISIDRO DE GRECIA (PARA LA COMPRA DE SERVICIOS DE ATENCION INTEGRAL, COCINA, LIMPIEZA Y APOYO EN CUIDO DE</t>
  </si>
  <si>
    <t>COMITE CEN CINAI TACARES DE GRECIA (PARA LA COMPRA DE SERVICIOS DE ATENCION INTEGRAL, COCINA, LIMPIEZA Y APOYO EN CUIDO DE</t>
  </si>
  <si>
    <t>COMITE CEN CINAI ATENAS DE ALAJUELA (PARA LA COMPRA DE SERVICIOS DE ATENCION INTEGRAL, COCINA, LIMPIEZA Y APOYO EN CUIDO DE</t>
  </si>
  <si>
    <t>COMITE CEN CINAI SANTA EULALIA DE ATENAS (PARA LA COMPRA DE SERVICIOS DE ATENCION INTEGRAL, COCINA, LIMPIEZA Y APOYO EN CUIDO DE</t>
  </si>
  <si>
    <t>COMITE CEN CINAI SAN PEDRO DE POAS (PARA LA COMPRA DE SERVICIOS DE ATENCION INTEGRAL, COCINA, LIMPIEZA Y APOYO EN CUIDO DE</t>
  </si>
  <si>
    <t>COMITE CEN CINAI SAN RAFAEL DE POAS (PARA LA COMPRA DE SERVICIOS DE ATENCION INTEGRAL, COCINA, LIMPIEZA Y APOYO EN CUIDO DE</t>
  </si>
  <si>
    <t>COMITE CEN CINAI CARRILLOS DE POAS ALAJUELA (PARA LA COMPRA DE SERVICIOS DE ATENCION INTEGRAL, COCINA, LIMPIEZA Y APOYO EN CUIDO DE</t>
  </si>
  <si>
    <t>COMITE CEN CINAI SABANA REDONDA DE POAS (PARA LA COMPRA DE SERVICIOS DE ATENCION INTEGRAL, COCINA, LIMPIEZA Y APOYO EN CUIDO DE</t>
  </si>
  <si>
    <t>COMITE CEN CINAI SAN MIGUEL DE SARAPIQUI (PARA LA COMPRA DE SERVICIOS DE ATENCION INTEGRAL, COCINA, LIMPIEZA Y APOYO EN CUIDO DE</t>
  </si>
  <si>
    <t>COMITE CEN CINAI UJARRAS DE SARAPIQUI CINCHONA (PARA LA COMPRA DE SERVICIOS DE ATENCION INTEGRAL, COCINA, LIMPIEZA Y APOYO EN CUIDO DE</t>
  </si>
  <si>
    <t>COMITE CEN CINAI LA GUARIA DE SARAPIQUI PUERTO VIEJO (PARA LA COMPRA DE SERVICIOS DE ATENCION INTEGRAL, COCINA, LIMPIEZA Y APOYO EN CUIDO DE</t>
  </si>
  <si>
    <t>COMITE CEN CINAI LA VIRGEN DE SARAPIQUI (PARA LA COMPRA DE SERVICIOS DE ATENCION INTEGRAL, COCINA, LIMPIEZA Y APOYO EN CUIDO DE</t>
  </si>
  <si>
    <t>COMITE CEN CINAI COLONIA VICTORIA (PARA LA COMPRA DE SERVICIOS DE ATENCION INTEGRAL, COCINA, LIMPIEZA Y APOYO EN CUIDO DE</t>
  </si>
  <si>
    <t>COMITE CEN CINAI HORQUETAS DE SARAPIQUI (PARA LA COMPRA DE SERVICIOS DE ATENCION INTEGRAL, COCINA, LIMPIEZA Y APOYO EN CUIDO DE</t>
  </si>
  <si>
    <t>COMITE CEN CINAI FINCA 2 LA UNION RIO FRIO (PARA LA COMPRA DE SERVICIOS DE ATENCION INTEGRAL, COCINA, LIMPIEZA Y APOYO EN CUIDO DE</t>
  </si>
  <si>
    <t>COMITE CEN CINAI PUNTARENAS (PARA LA COMPRA DE SERVICIOS DE ATENCION INTEGRAL, COCINA, LIMPIEZA Y APOYO EN CUIDO DE</t>
  </si>
  <si>
    <t>COMITE CEN CINAI PITAHAYA DE PUNTARENAS (PARA LA COMPRA DE SERVICIOS DE ATENCION INTEGRAL, COCINA, LIMPIEZA Y APOYO EN CUIDO DE</t>
  </si>
  <si>
    <t>COMITE CEN CINAI SARDINAL DE PUNTARENAS (PARA LA COMPRA DE SERVICIOS DE ATENCION INTEGRAL, COCINA, LIMPIEZA Y APOYO EN CUIDO DE</t>
  </si>
  <si>
    <t>COMITE CEN CINAI CHOMES PUNTARENAS (PARA LA COMPRA DE SERVICIOS DE ATENCION INTEGRAL, COCINA, LIMPIEZA Y APOYO EN CUIDO DE</t>
  </si>
  <si>
    <t>COMITE CEN CINAI COSTA DE PAJAROS PUNTARENAS (PARA LA COMPRA DE SERVICIOS DE ATENCION INTEGRAL, COCINA, LIMPIEZA Y APOYO EN CUIDO DE</t>
  </si>
  <si>
    <t>COMITE CEN CINAI MANZANILLO PUNTARENAS (PARA LA COMPRA DE SERVICIOS DE ATENCION INTEGRAL, COCINA, LIMPIEZA Y APOYO EN CUIDO DE</t>
  </si>
  <si>
    <t>COMITE CEN CINAI ABANGARITOS DE PUNTARENAS (PARA LA COMPRA DE SERVICIOS DE ATENCION INTEGRAL, COCINA, LIMPIEZA Y APOYO EN CUIDO DE</t>
  </si>
  <si>
    <t>COMITE CEN CINAI BARRANCA PUNTARENAS (PARA LA COMPRA DE SERVICIOS DE ATENCION INTEGRAL, COCINA, LIMPIEZA Y APOYO EN CUIDO DE</t>
  </si>
  <si>
    <t>COMITE CEN CINAI LOS ALMENDROS DE BARRANCA (PARA LA COMPRA DE SERVICIOS DE ATENCION INTEGRAL, COCINA, LIMPIEZA Y APOYO EN CUIDO DE</t>
  </si>
  <si>
    <t>COMITE CEN CINAI BO. 20 NOVIEMBRE PUNTARENAS (PARA LA COMPRA DE SERVICIOS DE ATENCION INTEGRAL, COCINA, LIMPIEZA Y APOYO EN CUIDO DE</t>
  </si>
  <si>
    <t>COMITE CEN CINAI FRAY CASIANO DE PUNTARENAS (PARA LA COMPRA DE SERVICIOS DE ATENCION INTEGRAL, COCINA, LIMPIEZA Y APOYO EN CUIDO DE</t>
  </si>
  <si>
    <t>COMITE CEN CINAI SAN ANTONIO DE ISLA CHIRA (PARA LA COMPRA DE SERVICIOS DE ATENCION INTEGRAL, COCINA, LIMPIEZA Y APOYO EN CUIDO DE</t>
  </si>
  <si>
    <t>COMITE CEN CINAI EL ROBLE PUNTARENAS (PARA LA COMPRA DE SERVICIOS DE ATENCION INTEGRAL, COCINA, LIMPIEZA Y APOYO EN CUIDO DE</t>
  </si>
  <si>
    <t>COMITE CEN CINAI CINCO ESTRELLAS EL ROBLE (PARA LA COMPRA DE SERVICIOS DE ATENCION INTEGRAL, COCINA, LIMPIEZA Y APOYO EN CUIDO DE</t>
  </si>
  <si>
    <t>COMITE CEN CINAI ESPARZA PUNTARENAS (PARA LA COMPRA DE SERVICIOS DE ATENCION INTEGRAL, COCINA, LIMPIEZA Y APOYO EN CUIDO DE</t>
  </si>
  <si>
    <t>COMITE CEN CINAI MOJON DE ESPARZA (PARA LA COMPRA DE SERVICIOS DE ATENCION INTEGRAL, COCINA, LIMPIEZA Y APOYO EN CUIDO DE</t>
  </si>
  <si>
    <t>COMITE CEN CINAI MIRAMAR DE MONTE DE ORO (PARA LA COMPRA DE SERVICIOS DE ATENCION INTEGRAL, COCINA, LIMPIEZA Y APOYO EN CUIDO DE</t>
  </si>
  <si>
    <t>COMITE CEN CINAI SAN ISIDRO DE MONTES DE ORO (PARA LA COMPRA DE SERVICIOS DE ATENCION INTEGRAL, COCINA, LIMPIEZA Y APOYO EN CUIDO DE</t>
  </si>
  <si>
    <t>COMITE CEN CINAI MANUEL MORA (PARA LA COMPRA DE SERVICIOS DE ATENCION INTEGRAL, COCINA, LIMPIEZA Y APOYO EN CUIDO DE</t>
  </si>
  <si>
    <t>COMITE CEN CINAI SAN MATEO DE ALAJUELA (PARA LA COMPRA DE SERVICIOS DE ATENCION INTEGRAL, COCINA, LIMPIEZA Y APOYO EN CUIDO DE</t>
  </si>
  <si>
    <t>COMITE CEN CINAI LABRADOR SAN MATEO ALAJ. (PARA LA COMPRA DE SERVICIOS DE ATENCION INTEGRAL, COCINA, LIMPIEZA Y APOYO EN CUIDO DE</t>
  </si>
  <si>
    <t>COMITE CEN CINAI OROTINA ALAJUELA (PARA LA COMPRA DE SERVICIOS DE ATENCION INTEGRAL, COCINA, LIMPIEZA Y APOYO EN CUIDO DE</t>
  </si>
  <si>
    <t>COMITE CEN CINAI MASTATE OROTINA (PARA LA COMPRA DE SERVICIOS DE ATENCION INTEGRAL, COCINA, LIMPIEZA Y APOYO EN CUIDO DE</t>
  </si>
  <si>
    <t>COMITE CEN CINAI COYOLAR (PARA LA COMPRA DE SERVICIOS DE ATENCION INTEGRAL, COCINA, LIMPIEZA Y APOYO EN CUIDO DE</t>
  </si>
  <si>
    <t>COMITE CEN CINAI CERRO DAMAS PUNTARENAS (PARA LA COMPRA DE SERVICIOS DE ATENCION INTEGRAL, COCINA, LIMPIEZA Y APOYO EN CUIDO DE</t>
  </si>
  <si>
    <t>COMITE CEN CINAI QUEPOS DE AGUIRRE PUNTARENAS (PARA LA COMPRA DE SERVICIOS DE ATENCION INTEGRAL, COCINA, LIMPIEZA Y APOYO EN CUIDO DE</t>
  </si>
  <si>
    <t>COMITE CEN CINAI MATAPALO DE AGUIRRE-PUNTARENAS (PARA LA COMPRA DE SERVICIOS DE ATENCION INTEGRAL, COCINA, LIMPIEZA Y APOYO EN CUIDO DE</t>
  </si>
  <si>
    <t>COMITE CEN CINAI SILENCIO DE AGUIRRE-PUNTARENAS (PARA LA COMPRA DE SERVICIOS DE ATENCION INTEGRAL, COCINA, LIMPIEZA Y APOYO EN CUIDO DE</t>
  </si>
  <si>
    <t>COMITE CEN CINAI LONDRES DE AGUIRRE.-PUNTARENAS (PARA LA COMPRA DE SERVICIOS DE ATENCION INTEGRAL, COCINA, LIMPIEZA Y APOYO EN CUIDO DE</t>
  </si>
  <si>
    <t>COMITE CEN CINAI ESTERILLOS O. PARRITA PUNTARENAS (PARA LA COMPRA DE SERVICIOS DE ATENCION INTEGRAL, COCINA, LIMPIEZA Y APOYO EN CUIDO DE</t>
  </si>
  <si>
    <t>COMITE CEN CINAI JACO PUNTARENAS (PARA LA COMPRA DE SERVICIOS DE ATENCION INTEGRAL, COCINA, LIMPIEZA Y APOYO EN CUIDO DE</t>
  </si>
  <si>
    <t>COMITE CEN CINAI TARCOLES DE PUNTARENAS (PARA LA COMPRA DE SERVICIOS DE ATENCION INTEGRAL, COCINA, LIMPIEZA Y APOYO EN CUIDO DE</t>
  </si>
  <si>
    <t>COMITE CEN CINAI QUEBRADA GANADO DE JACO (PARA LA COMPRA DE SERVICIOS DE ATENCION INTEGRAL, COCINA, LIMPIEZA Y APOYO EN CUIDO DE</t>
  </si>
  <si>
    <t>COMITE CEN CINAI JICARAL DE PUNTARENAS (PARA LA COMPRA DE SERVICIOS DE ATENCION INTEGRAL, COCINA, LIMPIEZA Y APOYO EN CUIDO DE</t>
  </si>
  <si>
    <t>COMITE CEN CINAI LEPANTO DE PUNTARENAS (PARA LA COMPRA DE SERVICIOS DE ATENCION INTEGRAL, COCINA, LIMPIEZA Y APOYO EN CUIDO DE</t>
  </si>
  <si>
    <t>COMITE CEN CINAI DOMINICAS DE PUNTARENAS LEPANTO (PARA LA COMPRA DE SERVICIOS DE ATENCION INTEGRAL, COCINA, LIMPIEZA Y APOYO EN CUIDO DE</t>
  </si>
  <si>
    <t>COMITE CEN CINAI COROZAL DE LEPANTO PUNTARENAS (PARA LA COMPRA DE SERVICIOS DE ATENCION INTEGRAL, COCINA, LIMPIEZA Y APOYO EN CUIDO DE</t>
  </si>
  <si>
    <t>COMITE CEN CINAI PAQUERA PUNTARENAS (PARA LA COMPRA DE SERVICIOS DE ATENCION INTEGRAL, COCINA, LIMPIEZA Y APOYO EN CUIDO DE</t>
  </si>
  <si>
    <t>COMITE CEN CINAI RIO GRANDE PAQUERA (PARA LA COMPRA DE SERVICIOS DE ATENCION INTEGRAL, COCINA, LIMPIEZA Y APOYO EN CUIDO DE</t>
  </si>
  <si>
    <t>COMITE CEN CINAI COBANO PUNTARENAS (PARA LA COMPRA DE SERVICIOS DE ATENCION INTEGRAL, COCINA, LIMPIEZA Y APOYO EN CUIDO DE</t>
  </si>
  <si>
    <t>COMITE CEN CINAI SANTA ELENA DE MONTE VERDE (PARA LA COMPRA DE SERVICIOS DE ATENCION INTEGRAL, COCINA, LIMPIEZA Y APOYO EN CUIDO DE</t>
  </si>
  <si>
    <t>COMITE CEN CINAI ESPARZOL (PARA LA COMPRA DE SERVICIOS DE ATENCION INTEGRAL, COCINA, LIMPIEZA Y APOYO EN CUIDO DE</t>
  </si>
  <si>
    <t>COMITE CEN CINAI ISLA VENADO (PARA LA COMPRA DE SERVICIOS DE ATENCION INTEGRAL, COCINA, LIMPIEZA Y APOYO EN CUIDO DE</t>
  </si>
  <si>
    <t>COMITE CEN CINAI INMACULADA (PARA LA COMPRA DE SERVICIOS DE ATENCION INTEGRAL, COCINA, LIMPIEZA Y APOYO EN CUIDO DE</t>
  </si>
  <si>
    <t>COMITE CEN CINAI CEN SAN RAMON DE ALAJUELA (PARA LA COMPRA DE SERVICIOS DE ATENCION INTEGRAL, COCINA, LIMPIEZA Y APOYO EN CUIDO DE</t>
  </si>
  <si>
    <t>COMITE CEN CINAI CINAI SAN RAMON DE ALAJUELA (PARA LA COMPRA DE SERVICIOS DE ATENCION INTEGRAL, COCINA, LIMPIEZA Y APOYO EN CUIDO DE</t>
  </si>
  <si>
    <t>COMITE CEN CINAI SAN JUAN DE SAN RAMON (PARA LA COMPRA DE SERVICIOS DE ATENCION INTEGRAL, COCINA, LIMPIEZA Y APOYO EN CUIDO DE</t>
  </si>
  <si>
    <t>COMITE CEN CINAI PIEDADES SUR SAN RAMON (PARA LA COMPRA DE SERVICIOS DE ATENCION INTEGRAL, COCINA, LIMPIEZA Y APOYO EN CUIDO DE</t>
  </si>
  <si>
    <t>COMITE CEN CINAI LA UNION SAN RAMON (PARA LA COMPRA DE SERVICIOS DE ATENCION INTEGRAL, COCINA, LIMPIEZA Y APOYO EN CUIDO DE</t>
  </si>
  <si>
    <t>COMITE CEN CINAI ALFARO DE SAN RAMON (PARA LA COMPRA DE SERVICIOS DE ATENCION INTEGRAL, COCINA, LIMPIEZA Y APOYO EN CUIDO DE</t>
  </si>
  <si>
    <t>COMITE CEN CINAI CHACHAGUA DE SAN RAMON (PARA LA COMPRA DE SERVICIOS DE ATENCION INTEGRAL, COCINA, LIMPIEZA Y APOYO EN CUIDO DE</t>
  </si>
  <si>
    <t>COMITE CEN CINAI ABANICO DE SAN ISIDRO DE P.B. (PARA LA COMPRA DE SERVICIOS DE ATENCION INTEGRAL, COCINA, LIMPIEZA Y APOYO EN CUIDO DE</t>
  </si>
  <si>
    <t>COMITE CEN CINAI INVU SAN ISIDRO P.B. (PARA LA COMPRA DE SERVICIOS DE ATENCION INTEGRAL, COCINA, LIMPIEZA Y APOYO EN CUIDO DE</t>
  </si>
  <si>
    <t>COMITE CEN CINAI SAN ISIDRO PEÑAS BLANCAS (PARA LA COMPRA DE SERVICIOS DE ATENCION INTEGRAL, COCINA, LIMPIEZA Y APOYO EN CUIDO DE</t>
  </si>
  <si>
    <t>COMITE CEN CINAI VALLE ESCONDIDO (PARA LA COMPRA DE SERVICIOS DE ATENCION INTEGRAL, COCINA, LIMPIEZA Y APOYO EN CUIDO DE</t>
  </si>
  <si>
    <t>COMITE CEN CINAI NARANJO ALAJUELA (PARA LA COMPRA DE SERVICIOS DE ATENCION INTEGRAL, COCINA, LIMPIEZA Y APOYO EN CUIDO DE</t>
  </si>
  <si>
    <t>COMITE CEN CINAI PALMITOS DE NARANJO (PARA LA COMPRA DE SERVICIOS DE ATENCION INTEGRAL, COCINA, LIMPIEZA Y APOYO EN CUIDO DE</t>
  </si>
  <si>
    <t>COMITE CEN CINAI CANDELARIA NARANJO ALAJ. (PARA LA COMPRA DE SERVICIOS DE ATENCION INTEGRAL, COCINA, LIMPIEZA Y APOYO EN CUIDO DE</t>
  </si>
  <si>
    <t>COMITE CEN CINAI BARRIO CORAZON DE JESUS EL CRUCE (PARA LA COMPRA DE SERVICIOS DE ATENCION INTEGRAL, COCINA, LIMPIEZA Y APOYO EN CUIDO DE</t>
  </si>
  <si>
    <t>COMITE CEN CINAI CEN SAN MARTIN DE NARANJO (PARA LA COMPRA DE SERVICIOS DE ATENCION INTEGRAL, COCINA, LIMPIEZA Y APOYO EN CUIDO DE</t>
  </si>
  <si>
    <t>COMITE CEN CINAI SAN JUANILLO DE NARANJO (PARA LA COMPRA DE SERVICIOS DE ATENCION INTEGRAL, COCINA, LIMPIEZA Y APOYO EN CUIDO DE</t>
  </si>
  <si>
    <t>COMITE CEN CINAI ROSARIO NARANJO ALAJ. (PARA LA COMPRA DE SERVICIOS DE ATENCION INTEGRAL, COCINA, LIMPIEZA Y APOYO EN CUIDO DE</t>
  </si>
  <si>
    <t>COMITE CEN CINAI ZARCERO DE ALAJUELA (PARA LA COMPRA DE SERVICIOS DE ATENCION INTEGRAL, COCINA, LIMPIEZA Y APOYO EN CUIDO DE</t>
  </si>
  <si>
    <t>COMITE CEN CINAI LAGUNA DE ALFARO RUIZ (PARA LA COMPRA DE SERVICIOS DE ATENCION INTEGRAL, COCINA, LIMPIEZA Y APOYO EN CUIDO DE</t>
  </si>
  <si>
    <t>COMITE CEN CINAI TAPEZCO DE ALFARO RUIZ (PARA LA COMPRA DE SERVICIOS DE ATENCION INTEGRAL, COCINA, LIMPIEZA Y APOYO EN CUIDO DE</t>
  </si>
  <si>
    <t>COMITE CEN CINAI PALMIRA DE ALFARO RUIZ ALAJ (PARA LA COMPRA DE SERVICIOS DE ATENCION INTEGRAL, COCINA, LIMPIEZA Y APOYO EN CUIDO DE</t>
  </si>
  <si>
    <t>COMITE CEN CINAI SANTA ROSA DE ALFARO RUIZ (PARA LA COMPRA DE SERVICIOS DE ATENCION INTEGRAL, COCINA, LIMPIEZA Y APOYO EN CUIDO DE</t>
  </si>
  <si>
    <t>COMITE CEN CINAI RINCON DE ZARAGOZA (PARA LA COMPRA DE SERVICIOS DE ATENCION INTEGRAL, COCINA, LIMPIEZA Y APOYO EN CUIDO DE</t>
  </si>
  <si>
    <t>COMITE CEN CINAI BUENOS AIRES DE PALMARES (PARA LA COMPRA DE SERVICIOS DE ATENCION INTEGRAL, COCINA, LIMPIEZA Y APOYO EN CUIDO DE</t>
  </si>
  <si>
    <t>COMITE CEN CINAI CANDELARIA PALMARES ALAJUELA (PARA LA COMPRA DE SERVICIOS DE ATENCION INTEGRAL, COCINA, LIMPIEZA Y APOYO EN CUIDO DE</t>
  </si>
  <si>
    <t>COMITE CEN CINAI ESQUIPULAS PALMARES ALAJ. (PARA LA COMPRA DE SERVICIOS DE ATENCION INTEGRAL, COCINA, LIMPIEZA Y APOYO EN CUIDO DE</t>
  </si>
  <si>
    <t>COMITE CEN CINAI LA GRANJA PALMARES (PARA LA COMPRA DE SERVICIOS DE ATENCION INTEGRAL, COCINA, LIMPIEZA Y APOYO EN CUIDO DE</t>
  </si>
  <si>
    <t>COMITE CEN CINAI SARCHI NORTE DE VALVERDE VEGA 1 (PARA LA COMPRA DE SERVICIOS DE ATENCION INTEGRAL, COCINA, LIMPIEZA Y APOYO EN CUIDO DE</t>
  </si>
  <si>
    <t>COMITE CEN CINAI LA LUISA VALVERDE VEGA (PARA LA COMPRA DE SERVICIOS DE ATENCION INTEGRAL, COCINA, LIMPIEZA Y APOYO EN CUIDO DE</t>
  </si>
  <si>
    <t>COMITE CEN CINAI SARCHI S. DE VALVERDE VEGA (PARA LA COMPRA DE SERVICIOS DE ATENCION INTEGRAL, COCINA, LIMPIEZA Y APOYO EN CUIDO DE</t>
  </si>
  <si>
    <t>COMITE CEN CINAI SAN PEDRO VALVERDE VEGA (PARA LA COMPRA DE SERVICIOS DE ATENCION INTEGRAL, COCINA, LIMPIEZA Y APOYO EN CUIDO DE</t>
  </si>
  <si>
    <t>COMITE CEN CINAI SAN RAFAEL DE VALVERDE VEGA (PARA LA COMPRA DE SERVICIOS DE ATENCION INTEGRAL, COCINA, LIMPIEZA Y APOYO EN CUIDO DE</t>
  </si>
  <si>
    <t>COMITE CEN CINAI SAN CRISTOBAL NORTE DESAMPARADOS (PARA LA COMPRA DE SERVICIOS DE ATENCION INTEGRAL, COCINA, LIMPIEZA Y APOYO EN CUIDO DE</t>
  </si>
  <si>
    <t>COMITE CEN CINAI LA LUCHA DESAMPARADOS (PARA LA COMPRA DE SERVICIOS DE ATENCION INTEGRAL, COCINA, LIMPIEZA Y APOYO EN CUIDO DE</t>
  </si>
  <si>
    <t>COMITE CEN CINAI SAN MARCOS TARRAZU (PARA LA COMPRA DE SERVICIOS DE ATENCION INTEGRAL, COCINA, LIMPIEZA Y APOYO EN CUIDO DE</t>
  </si>
  <si>
    <t>COMITE CEN CINAI SAN LORENZO TARRAZU (PARA LA COMPRA DE SERVICIOS DE ATENCION INTEGRAL, COCINA, LIMPIEZA Y APOYO EN CUIDO DE</t>
  </si>
  <si>
    <t>COMITE CEN CINAI SAN CARLOS TARRAZU (PARA LA COMPRA DE SERVICIOS DE ATENCION INTEGRAL, COCINA, LIMPIEZA Y APOYO EN CUIDO DE</t>
  </si>
  <si>
    <t>COMITE CEN CINAI SAN JERONIMO DE S.C. TARRA. (PARA LA COMPRA DE SERVICIOS DE ATENCION INTEGRAL, COCINA, LIMPIEZA Y APOYO EN CUIDO DE</t>
  </si>
  <si>
    <t>COMITE CEN CINAI SANTA MARIA DOTA (PARA LA COMPRA DE SERVICIOS DE ATENCION INTEGRAL, COCINA, LIMPIEZA Y APOYO EN CUIDO DE</t>
  </si>
  <si>
    <t>COMITE CEN CINAI COPEY DE DOTA (PARA LA COMPRA DE SERVICIOS DE ATENCION INTEGRAL, COCINA, LIMPIEZA Y APOYO EN CUIDO DE</t>
  </si>
  <si>
    <t>COMITE CEN CINAI SAN PABLO LEON CORTES (PARA LA COMPRA DE SERVICIOS DE ATENCION INTEGRAL, COCINA, LIMPIEZA Y APOYO EN CUIDO DE</t>
  </si>
  <si>
    <t>COMITE CEN CINAI SN ANDRES LEON CORTES S. J (PARA LA COMPRA DE SERVICIOS DE ATENCION INTEGRAL, COCINA, LIMPIEZA Y APOYO EN CUIDO DE</t>
  </si>
  <si>
    <t>COMITE CEN CINAI LLANO BONITO LEON CORTES (PARA LA COMPRA DE SERVICIOS DE ATENCION INTEGRAL, COCINA, LIMPIEZA Y APOYO EN CUIDO DE</t>
  </si>
  <si>
    <t>COMITE CEN CINAI SAN ISIDRO DE LEON CORTES (PARA LA COMPRA DE SERVICIOS DE ATENCION INTEGRAL, COCINA, LIMPIEZA Y APOYO EN CUIDO DE</t>
  </si>
  <si>
    <t>COMITE CEN CINAI SANTA CRUZ LEON CORTES (PARA LA COMPRA DE SERVICIOS DE ATENCION INTEGRAL, COCINA, LIMPIEZA Y APOYO EN CUIDO DE</t>
  </si>
  <si>
    <t>COMITE CEN CINAI SAN ANTONIO DE LEON CORTES (PARA LA COMPRA DE SERVICIOS DE ATENCION INTEGRAL, COCINA, LIMPIEZA Y APOYO EN CUIDO DE</t>
  </si>
  <si>
    <t>COMITE CEN CINAI TEJAR DE GUARCO (PARA LA COMPRA DE SERVICIOS DE ATENCION INTEGRAL, COCINA, LIMPIEZA Y APOYO EN CUIDO DE</t>
  </si>
  <si>
    <t>COMITE CEN CINAI PALMITAL DE GUARCO (PARA LA COMPRA DE SERVICIOS DE ATENCION INTEGRAL, COCINA, LIMPIEZA Y APOYO EN CUIDO DE</t>
  </si>
  <si>
    <t>COMITE CEN CINAI EL EMPALME DE GUARCO-CARTAGO (PARA LA COMPRA DE SERVICIOS DE ATENCION INTEGRAL, COCINA, LIMPIEZA Y APOYO EN CUIDO DE</t>
  </si>
  <si>
    <t>COMITE CEN CINAI SAN ISIDRO GUARCO (PARA LA COMPRA DE SERVICIOS DE ATENCION INTEGRAL, COCINA, LIMPIEZA Y APOYO EN CUIDO DE</t>
  </si>
  <si>
    <t>COMITE CEN CINAI PURIRES DEL GUARCO (PARA LA COMPRA DE SERVICIOS DE ATENCION INTEGRAL, COCINA, LIMPIEZA Y APOYO EN CUIDO DE</t>
  </si>
  <si>
    <t>COMITE CEN CINAI COCORI (PARA LA COMPRA DE SERVICIOS DE ATENCION INTEGRAL, COCINA, LIMPIEZA Y APOYO EN CUIDO DE</t>
  </si>
  <si>
    <t>COMITE CEN CINAI CARTAGO CENTRO (PARA LA COMPRA DE SERVICIOS DE ATENCION INTEGRAL, COCINA, LIMPIEZA Y APOYO EN CUIDO DE</t>
  </si>
  <si>
    <t>COMITE CEN CINAI SAN NICOLAS DE CARTAGO (PARA LA COMPRA DE SERVICIOS DE ATENCION INTEGRAL, COCINA, LIMPIEZA Y APOYO EN CUIDO DE</t>
  </si>
  <si>
    <t>COMITE CEN CINAI LOYOLA DE SAN NICOLAS DE CARTAGO (PARA LA COMPRA DE SERVICIOS DE ATENCION INTEGRAL, COCINA, LIMPIEZA Y APOYO EN CUIDO DE</t>
  </si>
  <si>
    <t>COMITE CEN CINAI AGUA CALIENTE SN FCO CARTAGO (PARA LA COMPRA DE SERVICIOS DE ATENCION INTEGRAL, COCINA, LIMPIEZA Y APOYO EN CUIDO DE</t>
  </si>
  <si>
    <t>COMITE CEN CINAI LOURDES SAN FCO. CARTAGO (PARA LA COMPRA DE SERVICIOS DE ATENCION INTEGRAL, COCINA, LIMPIEZA Y APOYO EN CUIDO DE</t>
  </si>
  <si>
    <t>COMITE CEN CINAI GUADALUPE CARTAGO (PARA LA COMPRA DE SERVICIOS DE ATENCION INTEGRAL, COCINA, LIMPIEZA Y APOYO EN CUIDO DE</t>
  </si>
  <si>
    <t>COMITE CEN CINAI SAN JUAN DE TOBOSI SUR-CARTAGO (PARA LA COMPRA DE SERVICIOS DE ATENCION INTEGRAL, COCINA, LIMPIEZA Y APOYO EN CUIDO DE</t>
  </si>
  <si>
    <t>COMITE CEN CINAI SAN JUAN DE TOBOSI NORTE-CARTAGO (PARA LA COMPRA DE SERVICIOS DE ATENCION INTEGRAL, COCINA, LIMPIEZA Y APOYO EN CUIDO DE</t>
  </si>
  <si>
    <t>COMITE CEN CINAI CORRALILLO CARTAGO (PARA LA COMPRA DE SERVICIOS DE ATENCION INTEGRAL, COCINA, LIMPIEZA Y APOYO EN CUIDO DE</t>
  </si>
  <si>
    <t>COMITE CEN CINAI EL ALUMBRE DE CORRALILLO CARTAGO (PARA LA COMPRA DE SERVICIOS DE ATENCION INTEGRAL, COCINA, LIMPIEZA Y APOYO EN CUIDO DE</t>
  </si>
  <si>
    <t>COMITE CEN CINAI SAN ANTONIO DE CORRALILLO-CARTAGO (PARA LA COMPRA DE SERVICIOS DE ATENCION INTEGRAL, COCINA, LIMPIEZA Y APOYO EN</t>
  </si>
  <si>
    <t>COMITE CEN CINAI SANTA ELENA ARR. DE CORRALILLO (PARA LA COMPRA DE SERVICIOS DE ATENCION INTEGRAL, COCINA, LIMPIEZA Y APOYO EN CUIDO DE</t>
  </si>
  <si>
    <t>COMITE CEN CINAI LLANO LOS ANGELES CORRALILLO (PARA LA COMPRA DE SERVICIOS DE ATENCION INTEGRAL, COCINA, LIMPIEZA Y APOYO EN CUIDO DE</t>
  </si>
  <si>
    <t>COMITE CEN CINAI DULCE NOMBRE CARTAGO (PARA LA COMPRA DE SERVICIOS DE ATENCION INTEGRAL, COCINA, LIMPIEZA Y APOYO EN CUIDO DE</t>
  </si>
  <si>
    <t>COMITE CEN CINAI LLANO GRANDE CARTAGO (PARA LA COMPRA DE SERVICIOS DE ATENCION INTEGRAL, COCINA, LIMPIEZA Y APOYO EN CUIDO DE</t>
  </si>
  <si>
    <t>COMITE CEN CINAI QUEBRADILLAS GPE. CARTAGO (PARA LA COMPRA DE SERVICIOS DE ATENCION INTEGRAL, COCINA, LIMPIEZA Y APOYO EN CUIDO DE</t>
  </si>
  <si>
    <t>COMITE CEN CINAI TRES RIOS DE LA UNION DE CARTAGO (PARA LA COMPRA DE SERVICIOS DE ATENCION INTEGRAL, COCINA, LIMPIEZA Y APOYO EN CUIDO DE</t>
  </si>
  <si>
    <t>COMITE CEN CINAI LOS SAUCES TRES RIOS (PARA LA COMPRA DE SERVICIOS DE ATENCION INTEGRAL, COCINA, LIMPIEZA Y APOYO EN CUIDO DE</t>
  </si>
  <si>
    <t>COMITE CEN CINAI TIERRA BLANCA CTGO (PARA LA COMPRA DE SERVICIOS DE ATENCION INTEGRAL, COCINA, LIMPIEZA Y APOYO EN CUIDO DE</t>
  </si>
  <si>
    <t>COMITE CEN CINAI PARAISO NO. 1 CARTAGO (PARA LA COMPRA DE SERVICIOS DE ATENCION INTEGRAL, COCINA, LIMPIEZA Y APOYO EN CUIDO DE</t>
  </si>
  <si>
    <t>COMITE CEN CINAI EL SALVADOR DE CARTAGO (PARA LA COMPRA DE SERVICIOS DE ATENCION INTEGRAL, COCINA, LIMPIEZA Y APOYO EN CUIDO DE</t>
  </si>
  <si>
    <t>COMITE CEN CINAI LLANOS DE SANTA LUCIA PARAISO (PARA LA COMPRA DE SERVICIOS DE ATENCION INTEGRAL, COCINA, LIMPIEZA Y APOYO EN CUIDO DE</t>
  </si>
  <si>
    <t>COMITE CEN CINAI SANTIAGO PARAISO (PARA LA COMPRA DE SERVICIOS DE ATENCION INTEGRAL, COCINA, LIMPIEZA Y APOYO EN CUIDO DE</t>
  </si>
  <si>
    <t>COMITE CEN CINAI OROSI PARAISO (PARA LA COMPRA DE SERVICIOS DE ATENCION INTEGRAL, COCINA, LIMPIEZA Y APOYO EN CUIDO DE</t>
  </si>
  <si>
    <t>COMITE CEN CINAI PURISIL PARAISO (PARA LA COMPRA DE SERVICIOS DE ATENCION INTEGRAL, COCINA, LIMPIEZA Y APOYO EN CUIDO DE</t>
  </si>
  <si>
    <t>COMITE CEN CINAI PALOMO, OROSI (PARA LA COMPRA DE SERVICIOS DE ATENCION INTEGRAL, COCINA, LIMPIEZA Y APOYO EN CUIDO DE</t>
  </si>
  <si>
    <t>COMITE CEN CINAI PUENTE NEGRO DE OROSI (PARA LA COMPRA DE SERVICIOS DE ATENCION INTEGRAL, COCINA, LIMPIEZA Y APOYO EN CUIDO DE</t>
  </si>
  <si>
    <t>COMITE CEN CINAI CACHI PARAISO CARTAGO (PARA LA COMPRA DE SERVICIOS DE ATENCION INTEGRAL, COCINA, LIMPIEZA Y APOYO EN CUIDO DE</t>
  </si>
  <si>
    <t>COMITE CEN CINAI NARANJO JUAN VIÑAS (PARA LA COMPRA DE SERVICIOS DE ATENCION INTEGRAL, COCINA, LIMPIEZA Y APOYO EN CUIDO DE</t>
  </si>
  <si>
    <t>COMITE CEN CINAI JUAN VIÑAS JIMENEZ-CARTAGO (PARA LA COMPRA DE SERVICIOS DE ATENCION INTEGRAL, COCINA, LIMPIEZA Y APOYO EN CUIDO DE</t>
  </si>
  <si>
    <t>COMITE CEN CINAI LA VICTORIA DE JUAN VIÑAS (PARA LA COMPRA DE SERVICIOS DE ATENCION INTEGRAL, COCINA, LIMPIEZA Y APOYO EN CUIDO DE</t>
  </si>
  <si>
    <t>COMITE CEN CINAI PACAYAS DE ALVARADO (PARA LA COMPRA DE SERVICIOS DE ATENCION INTEGRAL, COCINA, LIMPIEZA Y APOYO EN CUIDO DE</t>
  </si>
  <si>
    <t>COMITE CEN CINAI CERVANTES DE ALVARADO-CARTAGO (PARA LA COMPRA DE SERVICIOS DE ATENCION INTEGRAL, COCINA, LIMPIEZA Y APOYO EN CUIDO DE</t>
  </si>
  <si>
    <t>COMITE CEN CINAI CAPELLADES DE ALVARADO-CARTAGO (PARA LA COMPRA DE SERVICIOS DE ATENCION INTEGRAL, COCINA, LIMPIEZA Y APOYO EN CUIDO DE</t>
  </si>
  <si>
    <t>COMITE CEN CINAI SAN RAFAEL OREAMUNO (PARA LA COMPRA DE SERVICIOS DE ATENCION INTEGRAL, COCINA, LIMPIEZA Y APOYO EN CUIDO DE</t>
  </si>
  <si>
    <t>COMITE CEN CINAI COT OREAMUNO CARTAGO (PARA LA COMPRA DE SERVICIOS DE ATENCION INTEGRAL, COCINA, LIMPIEZA Y APOYO EN CUIDO DE</t>
  </si>
  <si>
    <t>COMITE CEN CINAI CIPRESES DE OREAMUNO-CARTAGO (PARA LA COMPRA DE SERVICIOS DE ATENCION INTEGRAL, COCINA, LIMPIEZA Y APOYO EN CUIDO DE</t>
  </si>
  <si>
    <t>COMITE CEN CINAI BIRRISITO (PARA LA COMPRA DE SERVICIOS DE ATENCION INTEGRAL, COCINA, LIMPIEZA Y APOYO EN CUIDO DE</t>
  </si>
  <si>
    <t>COMITE CEN CINAI SABANILLAS TUCURRIQUE (PARA LA COMPRA DE SERVICIOS DE ATENCION INTEGRAL, COCINA, LIMPIEZA Y APOYO EN CUIDO DE</t>
  </si>
  <si>
    <t>COMITE CEN CINAI TUCURRIQUE TURRIALBA (PARA LA COMPRA DE SERVICIOS DE ATENCION INTEGRAL, COCINA, LIMPIEZA Y APOYO EN CUIDO DE</t>
  </si>
  <si>
    <t>COMITE CEN CINAI PEJIBAYE JIMENEZ (PARA LA COMPRA DE SERVICIOS DE ATENCION INTEGRAL, COCINA, LIMPIEZA Y APOYO EN CUIDO DE</t>
  </si>
  <si>
    <t>COMITE CEN CINAI TURRIALBA CTGO (PARA LA COMPRA DE SERVICIOS DE ATENCION INTEGRAL, COCINA, LIMPIEZA Y APOYO EN CUIDO DE</t>
  </si>
  <si>
    <t>COMITE CEN CINAI LA MARGOT TURRIALBA (PARA LA COMPRA DE SERVICIOS DE ATENCION INTEGRAL, COCINA, LIMPIEZA Y APOYO EN CUIDO DE</t>
  </si>
  <si>
    <t>COMITE CEN CINAI SAN JUAN SUR TURRIALBA (PARA LA COMPRA DE SERVICIOS DE ATENCION INTEGRAL, COCINA, LIMPIEZA Y APOYO EN CUIDO DE</t>
  </si>
  <si>
    <t>COMITE CEN CINAI SAN JUAN NORTE TURRIALBA (PARA LA COMPRA DE SERVICIOS DE ATENCION INTEGRAL, COCINA, LIMPIEZA Y APOYO EN CUIDO DE</t>
  </si>
  <si>
    <t>COMITE CEN CINAI COLORADO TURRIALBA (PARA LA COMPRA DE SERVICIOS DE ATENCION INTEGRAL, COCINA, LIMPIEZA Y APOYO EN CUIDO DE</t>
  </si>
  <si>
    <t>COMITE CEN CINAI LA SUIZA TURRIALBA (PARA LA COMPRA DE SERVICIOS DE ATENCION INTEGRAL, COCINA, LIMPIEZA Y APOYO EN CUIDO DE</t>
  </si>
  <si>
    <t>COMITE CEN CINAI PERALTA DE TURRIALBA (PARA LA COMPRA DE SERVICIOS DE ATENCION INTEGRAL, COCINA, LIMPIEZA Y APOYO EN CUIDO DE</t>
  </si>
  <si>
    <t>COMITE CEN CINAI SANTA CRUZ DE TLBA. (PARA LA COMPRA DE SERVICIOS DE ATENCION INTEGRAL, COCINA, LIMPIEZA Y APOYO EN CUIDO DE</t>
  </si>
  <si>
    <t>COMITE CEN CINAI EL SAUCE SANTA TERESITA-TLBA (PARA LA COMPRA DE SERVICIOS DE ATENCION INTEGRAL, COCINA, LIMPIEZA Y APOYO EN CUIDO DE</t>
  </si>
  <si>
    <t>COMITE CEN CINAI STA TERESITA TURRIALBA CARTAGO (PARA LA COMPRA DE SERVICIOS DE ATENCION INTEGRAL, COCINA, LIMPIEZA Y APOYO EN CUIDO DE</t>
  </si>
  <si>
    <t>COMITE CEN CINAI GUAYABO TURRIALBA (PARA LA COMPRA DE SERVICIOS DE ATENCION INTEGRAL, COCINA, LIMPIEZA Y APOYO EN CUIDO DE</t>
  </si>
  <si>
    <t>COMITE CEN CINAI SITIO MATA (PARA LA COMPRA DE SERVICIOS DE ATENCION INTEGRAL, COCINA, LIMPIEZA Y APOYO EN CUIDO DE</t>
  </si>
  <si>
    <t>COMITE CEN CINAI JABILLOS DE TURRIALBA (PARA LA COMPRA DE SERVICIOS DE ATENCION INTEGRAL, COCINA, LIMPIEZA Y APOYO EN CUIDO DE</t>
  </si>
  <si>
    <t>COMITE CEN CINAI TUIS TURRIALBA (PARA LA COMPRA DE SERVICIOS DE ATENCION INTEGRAL, COCINA, LIMPIEZA Y APOYO EN CUIDO DE</t>
  </si>
  <si>
    <t>COMITE CEN CINAI PLATANILLO TURRIALBA TAYUTIC (PARA LA COMPRA DE SERVICIOS DE ATENCION INTEGRAL, COCINA, LIMPIEZA Y APOYO EN CUIDO DE</t>
  </si>
  <si>
    <t>COMITE CEN CINAI PASO MARCOS DE PLATANILLO (PARA LA COMPRA DE SERVICIOS DE ATENCION INTEGRAL, COCINA, LIMPIEZA Y APOYO EN CUIDO DE</t>
  </si>
  <si>
    <t>COMITE CEN CINAI AQUIARES STA ROSA TURRIALBA (PARA LA COMPRA DE SERVICIOS DE ATENCION INTEGRAL, COCINA, LIMPIEZA Y APOYO EN CUIDO DE</t>
  </si>
  <si>
    <t>COMITE CEN CINAI SANTA ROSA TURRIALBA (PARA LA COMPRA DE SERVICIOS DE ATENCION INTEGRAL, COCINA, LIMPIEZA Y APOYO EN CUIDO DE</t>
  </si>
  <si>
    <t>COMITE CEN CINAI TRES EQUIS TURRIALBA (PARA LA COMPRA DE SERVICIOS DE ATENCION INTEGRAL, COCINA, LIMPIEZA Y APOYO EN CUIDO DE</t>
  </si>
  <si>
    <t>COMITE CEN CINAI EL MORA TURRIALBA (PARA LA COMPRA DE SERVICIOS DE ATENCION INTEGRAL, COCINA, LIMPIEZA Y APOYO EN CUIDO DE</t>
  </si>
  <si>
    <t>COMITE CEN CINAI AZUL TURRIALBA (PARA LA COMPRA DE SERVICIOS DE ATENCION INTEGRAL, COCINA, LIMPIEZA Y APOYO EN CUIDO DE</t>
  </si>
  <si>
    <t>COMITE CEN CINAI GRANO DE ORO DE TURRIALBA (PARA LA COMPRA DE SERVICIOS DE ATENCION INTEGRAL, COCINA, LIMPIEZA Y APOYO EN CUIDO DE</t>
  </si>
  <si>
    <t>COMITE CEN CINAI NIMARI TURRIALBA (PARA LA COMPRA DE SERVICIOS DE ATENCION INTEGRAL, COCINA, LIMPIEZA Y APOYO EN CUIDO DE</t>
  </si>
  <si>
    <t>INSTITUTO COSTARRICENSE DEL DEPORTE Y LA RECREACION (ICODER). (PARA GASTOS DE OPERACION, SEGUN LEY N° 7800 DEL 30/04/1998 Y LOS ARTICULOS</t>
  </si>
  <si>
    <t>E6010323863500</t>
  </si>
  <si>
    <t>INSTITUTO COSTARRICENSE DEL DEPORTE Y LA RECREACION (ICODER). (PARA LA ORGANIZACION Y DESARROLLO DE LOS JUEGOS DEPORTIVOS NACIONALES,</t>
  </si>
  <si>
    <t>ASOCIACION CRUZ ROJA COSTARRICENSE. (SEGUN LEY DE SIMPLIFICACION Y EFICIENCIA TRIBUTARIA NO.8114 DEL 04/07/2001, ARTICULO NO. 5</t>
  </si>
  <si>
    <t>E6010500163600</t>
  </si>
  <si>
    <t>ORGANISMO INTERNACIONAL DE ENERGIA ATOMICA (OIEA). (CUOTA DE COOPERACION SEGUN LEY NO.3440 DE 26 DE OCTUBRE DE 1964).</t>
  </si>
  <si>
    <t>CCSS CONTRIBUCION PATRONAL SEGURO SALUD</t>
  </si>
  <si>
    <t>BANCO POPULAR Y DE DESARROLLO COMUNAL. (BPDC)</t>
  </si>
  <si>
    <t>CCSS CONTRIBUCION PATRONAL SEGURO PENSIONES</t>
  </si>
  <si>
    <t>CCSS APORTE PATRONAL REGIMEN PENSIONES</t>
  </si>
  <si>
    <t>CCSS APORTE PATRONAL FONDO CAPITALIZACION LABORAL</t>
  </si>
  <si>
    <t>CCSS CONTRIBUCION ESTATAL SEGURO PENSIONES</t>
  </si>
  <si>
    <t>CCSS CONTRIBUCION ESTATAL SEGURO SALUD</t>
  </si>
  <si>
    <t>SERVICIOS DE TECNOLOGIAS DE INFORMACIÓN</t>
  </si>
  <si>
    <t>E-10504</t>
  </si>
  <si>
    <t>VIATICOS EN EL EXTERIOR</t>
  </si>
  <si>
    <t>E-50107</t>
  </si>
  <si>
    <t>EQUIPO Y MOBILIARIO EDUCACIONAL, DEP. Y RECREATIVO</t>
  </si>
  <si>
    <t>E6010424763102</t>
  </si>
  <si>
    <t>MUNICIPALIDAD DE CARTAGO (RECURSOS ASIGNADOS PARA ATENDER EL PROYECTO DOMINGOS FAMILIARES SIN HUMO 2020 CON LA</t>
  </si>
  <si>
    <t>E6010424863102</t>
  </si>
  <si>
    <t>MUNICIPALIDAD DE HEREDIA (RECURSOS ASIGNADOS PARA ATENDER EL PROYECTO DOMINGOS FAMILIARES SIN HUMO 2020 CON LA</t>
  </si>
  <si>
    <t>E6010425063102</t>
  </si>
  <si>
    <t>MUNICIPALIDAD DE PUNTARENAS (RECURSOS ASIGNADOS PARA ATENDER EL PROYECTO DOMINGOS FAMILIARES SIN HUMO 2020 CON LA</t>
  </si>
  <si>
    <t>E6010425463102</t>
  </si>
  <si>
    <t>MUNICIPALIDAD DE PEREZ ZELEDON (RECURSOS ASIGNADOS PARA ATENDER EL PROYECTO DOMINGOS FAMILIARES SIN HUMO 2020 CON LA</t>
  </si>
  <si>
    <t>E6010425863102</t>
  </si>
  <si>
    <t>MUNICIPALIDAD DE QUEPOS (RECURSOS ASIGNADOS PARA ATENDER EL PROYECTO DOMINGOS FAMILIARES SIN HUMO 2020 CON LA</t>
  </si>
  <si>
    <t>ORGANIZACIÓN MUNDIAL DE LA SALUD (OMS). (PAGO POR ACTUALIZACION DE INSCRIPCION EN LA SECRETARIA DEL CONVENIO MARCO DE LA O.M.S PARA EL PROTOCOLO DE</t>
  </si>
  <si>
    <t>958</t>
  </si>
  <si>
    <t>E-50102</t>
  </si>
  <si>
    <t>EQUIPO DE TRANSPORTE</t>
  </si>
  <si>
    <t>COMITÉ CEN CINAI BARRIO CUBA (PARA LA COMPRA DE SERVICIOS DE ATENCIÓN INTEGRAL, COCINA, LIMPIEZA Y APOYO EN CUIDO DE INFANTES, TRANSPORTE DE</t>
  </si>
  <si>
    <t>COMITÉ CEN CINAI SAGRADA FAMILIA DE S. J. (PARA LA COMPRA DE SERVICIOS DE ATENCIÓN INTEGRAL, COCINA, LIMPIEZA Y APOYO EN CUIDO DE INFANTES,</t>
  </si>
  <si>
    <t>COMITÉ CEN CINAI COLONIA 15 DE SETIEMBRE S.J. (PARA LA COMPRA DE SERVICIOS DE ATENCIÓN INTEGRAL, COCINA, LIMPIEZA Y APOYO EN CUIDO DE</t>
  </si>
  <si>
    <t>COMITÉ CEN CINAI HATILLO NO 8 SAN JOSE (PARA LA COMPRA DE SERVICIOS DE ATENCIÓN INTEGRAL, COCINA, LIMPIEZA Y APOYO EN CUIDO DE INFANTES, TRANSPORTE</t>
  </si>
  <si>
    <t>COMITÉ CEN CINAI HATILLO NO 4 SAN JOSE (PARA LA COMPRA DE SERVICIOS DE ATENCIÓN INTEGRAL, COCINA, LIMPIEZA Y APOYO EN CUIDO DE INFANTES, TRANSPORTE</t>
  </si>
  <si>
    <t>COMITÉ CEN CINAI PASO ANCHO DE S. J. (PARA LA COMPRA DE SERVICIOS DE ATENCIÓN INTEGRAL, COCINA, LIMPIEZA Y APOYO EN CUIDO DE INFANTES, TRANSPORTE</t>
  </si>
  <si>
    <t>COMITÉ CEN CINAI LOPEZ MATEOS SAN JOSE (PARA LA COMPRA DE SERVICIOS DE ATENCIÓN INTEGRAL, COCINA, LIMPIEZA Y APOYO EN CUIDO DE INFANTES, TRANSPORTE</t>
  </si>
  <si>
    <t>COMITÉ CEN CINAI TORREMOLINOS DE DESAMP. S. J. (PARA LA COMPRA DE SERVICIOS DE ATENCIÓN INTEGRAL, COCINA, LIMPIEZA Y APOYO EN CUIDO DE</t>
  </si>
  <si>
    <t>COMITÉ CEN CINAI MAIQUETIA DE DESAMPARADOS S.J. (PARA LA COMPRA DE SERVICIOS DE ATENCIÓN INTEGRAL, COCINA, LIMPIEZA Y APOYO EN CUIDO DE</t>
  </si>
  <si>
    <t>COMITÉ CEN CINAI CAI SAN RAFAEL ABAJO DESAMP. (PARA LA COMPRA DE SERVICIOS DE ATENCIÓN INTEGRAL, COCINA, LIMPIEZA Y APOYO EN CUIDO DE</t>
  </si>
  <si>
    <t>COMITÉ CEN CINAI ALAJUELITA S.J. (PARA LA COMPRA DE SERVICIOS DE ATENCIÓN INTEGRAL, COCINA, LIMPIEZA Y APOYO EN CUIDO DE INFANTES, TRANSPORTE</t>
  </si>
  <si>
    <t>COMITÉ CEN CINAI CONCEPCION DE ALAJUELITA S.J. (PARA LA COMPRA DE SERVICIOS DE ATENCIÓN INTEGRAL, COCINA, LIMPIEZA Y APOYO EN CUIDO DE</t>
  </si>
  <si>
    <t>COMITÉ CEN CINAI LA CHOROTEGA DE ALAJUELITA (PARA LA COMPRA DE SERVICIOS DE ATENCIÓN INTEGRAL, COCINA, LIMPIEZA Y APOYO EN CUIDO DE INFANTES,</t>
  </si>
  <si>
    <t>COMITÉ CEN CINAI SANTIAGO DE PURISCAL - SAN JOSE (PARA LA COMPRA DE SERVICIOS DE ATENCIÓN INTEGRAL, COCINA, LIMPIEZA Y APOYO EN CUIDO DE</t>
  </si>
  <si>
    <t>COMITÉ CEN CINAI SALITRALES DE PURISCAL S.J. (PARA LA COMPRA DE SERVICIOS DE ATENCIÓN INTEGRAL, COCINA, LIMPIEZA Y APOYO EN CUIDO DE</t>
  </si>
  <si>
    <t>COMITÉ CEN CINAI CERBATANA DE PURISCAL S.J. (PARA LA COMPRA DE SERVICIOS DE ATENCIÓN INTEGRAL, COCINA, LIMPIEZA Y APOYO EN CUIDO DE INFANTES,</t>
  </si>
  <si>
    <t>COMITÉ CEN CINAI BARBACOAS DE PURISCAL S.J. (PARA LA COMPRA DE SERVICIOS DE ATENCIÓN INTEGRAL, COCINA, LIMPIEZA Y APOYO EN CUIDO DE INFANTES,</t>
  </si>
  <si>
    <t>COMITÉ CEN CINAI PEDERNAL DE PURISCAL-S. J. (PARA LA COMPRA DE SERVICIOS DE ATENCIÓN INTEGRAL, COCINA, LIMPIEZA Y APOYO EN CUIDO DE INFANTES,</t>
  </si>
  <si>
    <t>COMITÉ CEN CINAI DESAMPARADITOS DE PURISCAL S.J (PARA LA COMPRA DE SERVICIOS DE ATENCIÓN INTEGRAL, COCINA, LIMPIEZA Y APOYO EN CUIDO DE</t>
  </si>
  <si>
    <t>COMITÉ CEN CINAI LA GLORIA DE PURISCAL S.J. (PARA LA COMPRA DE SERVICIOS DE ATENCIÓN INTEGRAL, COCINA, LIMPIEZA Y APOYO EN CUIDO DE INFANTES,</t>
  </si>
  <si>
    <t>COMITÉ CEN CINAI GAMALOTILLO DE PURISCAL (PARA LA COMPRA DE SERVICIOS DE ATENCIÓN INTEGRAL, COCINA, LIMPIEZA Y APOYO EN CUIDO DE INFANTES, TRANSPORTE</t>
  </si>
  <si>
    <t>COMITÉ CEN CINAI CIUDAD COLON DE MORA S.J. (PARA LA COMPRA DE SERVICIOS DE ATENCIÓN INTEGRAL, COCINA, LIMPIEZA Y APOYO EN CUIDO DE INFANTES,</t>
  </si>
  <si>
    <t>COMITÉ CEN CINAI GUAYABO DE MORA S.J. (PARA LA COMPRA DE SERVICIOS DE ATENCIÓN INTEGRAL, COCINA, LIMPIEZA Y APOYO EN CUIDO DE INFANTES, TRANSPORTE</t>
  </si>
  <si>
    <t>COMITÉ CEN CINAI TABARCIA DE MORA - S.J. (PARA LA COMPRA DE SERVICIOS DE ATENCIÓN INTEGRAL, COCINA, LIMPIEZA Y APOYO EN CUIDO DE INFANTES, TRANSPORTE</t>
  </si>
  <si>
    <t>COMITÉ CEN CINAI SANTA ANA SAN JOSE (PARA LA COMPRA DE SERVICIOS DE ATENCIÓN INTEGRAL, COCINA, LIMPIEZA Y APOYO EN CUIDO DE INFANTES, TRANSPORTE</t>
  </si>
  <si>
    <t>COMITÉ CEN CINAI POZOS DE SANTA ANA (PARA LA COMPRA DE SERVICIOS DE ATENCIÓN INTEGRAL, COCINA, LIMPIEZA Y APOYO EN CUIDO DE INFANTES, TRANSPORTE</t>
  </si>
  <si>
    <t>COMITÉ CEN CINAI PIEDADES DE SANTA ANA S.J. (PARA LA COMPRA DE SERVICIOS DE ATENCIÓN INTEGRAL, COCINA, LIMPIEZA Y APOYO EN CUIDO DE INFANTES,</t>
  </si>
  <si>
    <t>COMITÉ CEN CINAI PALMICHAL DE ACOSTA S. J. (PARA LA COMPRA DE SERVICIOS DE ATENCIÓN INTEGRAL, COCINA, LIMPIEZA Y APOYO EN CUIDO DE INFANTES,</t>
  </si>
  <si>
    <t>COMITÉ CEN CINAI SAN PABLO DE TURRUBARES S.J. (PARA LA COMPRA DE SERVICIOS DE ATENCIÓN INTEGRAL, COCINA, LIMPIEZA Y APOYO EN CUIDO DE</t>
  </si>
  <si>
    <t>COMITÉ CEN CINAI SAN PEDRO TURRUBARES (PARA LA COMPRA DE SERVICIOS DE ATENCIÓN INTEGRAL, COCINA, LIMPIEZA Y APOYO EN CUIDO DE INFANTES, TRANSPORTE</t>
  </si>
  <si>
    <t>COMITÉ CEN CINAI SALITRAL DE SANTA ANA (PARA LA COMPRA DE SERVICIOS DE ATENCIÓN INTEGRAL, COCINA, LIMPIEZA Y APOYO EN CUIDO DE INFANTES, TRANSPORTE</t>
  </si>
  <si>
    <t>COMITÉ CEN CINAI BARRIO MEXICO DE S.J. (PARA LA COMPRA DE SERVICIOS DE ATENCIÓN INTEGRAL, COCINA, LIMPIEZA Y APOYO EN CUIDO DE INFANTES, TRANSPORTE</t>
  </si>
  <si>
    <t>COMITÉ CEN CINAI LA URUCA SAN JOSE (PARA LA COMPRA DE SERVICIOS DE ATENCIÓN INTEGRAL, COCINA, LIMPIEZA Y APOYO EN CUIDO DE INFANTES, TRANSPORTE</t>
  </si>
  <si>
    <t>COMITÉ CEN CINAI PAVAS CENTRO SAN JOSE (PARA LA COMPRA DE SERVICIOS DE ATENCIÓN INTEGRAL, COCINA, LIMPIEZA Y APOYO EN CUIDO DE INFANTES, TRANSPORTE</t>
  </si>
  <si>
    <t>COMITÉ CEN CINAI SANTA CATALINA PAVAS (PARA LA COMPRA DE SERVICIOS DE ATENCIÓN INTEGRAL, COCINA, LIMPIEZA Y APOYO EN CUIDO DE INFANTES, TRANSPORTE</t>
  </si>
  <si>
    <t>COMITÉ CEN CINAI METROPOLIS FCA. SN PEDRO PAVAS (PARA LA COMPRA DE SERVICIOS DE ATENCIÓN INTEGRAL, COCINA, LIMPIEZA Y APOYO EN CUIDO DE</t>
  </si>
  <si>
    <t>COMITÉ CEN CINAI LOMAS DEL RIO PAVAS (PARA LA COMPRA DE SERVICIOS DE ATENCIÓN INTEGRAL, COCINA, LIMPIEZA Y APOYO EN CUIDO DE INFANTES, TRANSPORTE</t>
  </si>
  <si>
    <t>COMITÉ CEN CINAI ESCAZU DE SAN JOSE (PARA LA COMPRA DE SERVICIOS DE ATENCIÓN INTEGRAL, COCINA, LIMPIEZA Y APOYO EN CUIDO DE INFANTES, TRANSPORTE</t>
  </si>
  <si>
    <t>COMITÉ CEN CINAI SAN ANTONIO DE ESCAZU S. J. (PARA LA COMPRA DE SERVICIOS DE ATENCIÓN INTEGRAL, COCINA, LIMPIEZA Y APOYO EN CUIDO DE</t>
  </si>
  <si>
    <t>COMITÉ CEN CINAI SAN JUAN DE TIBAS S. J. (PARA LA COMPRA DE SERVICIOS DE ATENCIÓN INTEGRAL, COCINA, LIMPIEZA Y APOYO EN CUIDO DE INFANTES, TRANSPORTE</t>
  </si>
  <si>
    <t>COMITÉ CEN CINAI CINCO ESQUINAS TIBAS S.J. (PARA LA COMPRA DE SERVICIOS DE ATENCIÓN INTEGRAL, COCINA, LIMPIEZA Y APOYO EN CUIDO DE INFANTES,</t>
  </si>
  <si>
    <t>COMITÉ CEN CINAI CINCO ESQUINAS TIBAS S.J.CIN (PARA LA COMPRA DE SERVICIOS DE ATENCIÓN INTEGRAL, COCINA, LIMPIEZA Y APOYO EN CUIDO DE</t>
  </si>
  <si>
    <t>COMITÉ CEN CINAI CIUDADELA LEON XIII TIBAS S.J. (PARA LA COMPRA DE SERVICIOS DE ATENCIÓN INTEGRAL, COCINA, LIMPIEZA Y APOYO EN CUIDO DE</t>
  </si>
  <si>
    <t>COMITÉ CEN CINAI QUESADA DURAN SAN JOSE (PARA LA COMPRA DE SERVICIOS DE ATENCIÓN INTEGRAL, COCINA, LIMPIEZA Y APOYO EN CUIDO DE INFANTES, TRANSPORTE</t>
  </si>
  <si>
    <t>COMITÉ CEN CINAI ZAPOTE DE SAN JOSE (PARA LA COMPRA DE SERVICIOS DE ATENCIÓN INTEGRAL, COCINA, LIMPIEZA Y APOYO EN CUIDO DE INFANTES, TRANSPORTE</t>
  </si>
  <si>
    <t>COMITÉ CEN CINAI DESAMPARADOS DE S.J. (PARA LA COMPRA DE SERVICIOS DE ATENCIÓN INTEGRAL, COCINA, LIMPIEZA Y APOYO EN CUIDO DE INFANTES, TRANSPORTE</t>
  </si>
  <si>
    <t>COMITÉ CEN CINAI SAN MIGUEL DE DESAMPARADOS (PARA LA COMPRA DE SERVICIOS DE ATENCIÓN INTEGRAL, COCINA, LIMPIEZA Y APOYO EN CUIDO DE INFANTES,</t>
  </si>
  <si>
    <t>COMITÉ CEN CINAI JERICO DE DESAMPARADOS (PARA LA COMPRA DE SERVICIOS DE ATENCIÓN INTEGRAL, COCINA, LIMPIEZA Y APOYO EN CUIDO DE INFANTES, TRANSPORTE</t>
  </si>
  <si>
    <t>COMITÉ CEN CINAI SAN RAFAEL ARRIBA DESAMPARADOS (PARA LA COMPRA DE SERVICIOS DE ATENCIÓN INTEGRAL, COCINA, LIMPIEZA Y APOYO EN CUIDO DE</t>
  </si>
  <si>
    <t>COMITÉ CEN CINAI SAN ANTONIO DESAMP. S. J. (PARA LA COMPRA DE SERVICIOS DE ATENCIÓN INTEGRAL, COCINA, LIMPIEZA Y APOYO EN CUIDO DE INFANTES,</t>
  </si>
  <si>
    <t>COMITÉ CEN CINAI SAN LORENZO DE DESAMPARADOS S.J (PARA LA COMPRA DE SERVICIOS DE ATENCIÓN INTEGRAL, COCINA, LIMPIEZA Y APOYO EN CUIDO DE</t>
  </si>
  <si>
    <t>COMITÉ CEN CINAI MAALOT DE DESAMPARADOS S.J. (PARA LA COMPRA DE SERVICIOS DE ATENCIÓN INTEGRAL, COCINA, LIMPIEZA Y APOYO EN CUIDO DE</t>
  </si>
  <si>
    <t>COMITÉ CEN CINAI GRAVILIAS DE DESAMP. S. J. (PARA LA COMPRA DE SERVICIOS DE ATENCIÓN INTEGRAL, COCINA, LIMPIEZA Y APOYO EN CUIDO DE INFANTES,</t>
  </si>
  <si>
    <t>COMITÉ CEN CINAI CURRIDABAT S.J. (PARA LA COMPRA DE SERVICIOS DE ATENCIÓN INTEGRAL, COCINA, LIMPIEZA Y APOYO EN CUIDO DE INFANTES, TRANSPORTE</t>
  </si>
  <si>
    <t>COMITÉ CEN CINAI TIRRASES (PARA LA COMPRA DE SERVICIOS DE ATENCIÓN INTEGRAL, COCINA, LIMPIEZA Y APOYO EN CUIDO DE INFANTES, TRANSPORTE DE</t>
  </si>
  <si>
    <t>COMITÉ CEN CINAI LOMA LARGA DE CORRALILLO-CARTAGO (PARA LA COMPRA DE SERVICIOS DE ATENCIÓN INTEGRAL, COCINA, LIMPIEZA Y APOYO EN CUIDO DE</t>
  </si>
  <si>
    <t>COMITÉ CEN CINAI RIO AZUL DE LA UNION-CARTAGO (PARA LA COMPRA DE SERVICIOS DE ATENCIÓN INTEGRAL, COCINA, LIMPIEZA Y APOYO EN CUIDO DE</t>
  </si>
  <si>
    <t>COMITÉ CEN CINAI SAN JUAN DE DIOS DE DESAMPARADOS (PARA LA COMPRA DE SERVICIOS DE ATENCIÓN INTEGRAL, COCINA, LIMPIEZA Y APOYO EN CUIDO DE</t>
  </si>
  <si>
    <t>COMITÉ CEN CINAI BUSTAMANTE DE DESAMPARADOS S.J (PARA LA COMPRA DE SERVICIOS DE ATENCIÓN INTEGRAL, COCINA, LIMPIEZA Y APOYO EN CUIDO DE</t>
  </si>
  <si>
    <t>COMITÉ CEN CINAI FRAILES DE DESAMPARADOS S.J. (PARA LA COMPRA DE SERVICIOS DE ATENCIÓN INTEGRAL, COCINA, LIMPIEZA Y APOYO EN CUIDO DE</t>
  </si>
  <si>
    <t>COMITÉ CEN CINAI EL ROSARIO DE DESAMPARADOS S.J (PARA LA COMPRA DE SERVICIOS DE ATENCIÓN INTEGRAL, COCINA, LIMPIEZA Y APOYO EN CUIDO DE</t>
  </si>
  <si>
    <t>COMITÉ CEN CINAI ASERRI DE S. J. (PARA LA COMPRA DE SERVICIOS DE ATENCIÓN INTEGRAL, COCINA, LIMPIEZA Y APOYO EN CUIDO DE INFANTES, TRANSPORTE</t>
  </si>
  <si>
    <t>COMITÉ CEN CINAI POAS DE ASERRI S. J. (PARA LA COMPRA DE SERVICIOS DE ATENCIÓN INTEGRAL, COCINA, LIMPIEZA Y APOYO EN CUIDO DE INFANTES, TRANSPORTE</t>
  </si>
  <si>
    <t>COMITÉ CEN CINAI VUELTA DE JORCO- ASERRI S.J. (PARA LA COMPRA DE SERVICIOS DE ATENCIÓN INTEGRAL, COCINA, LIMPIEZA Y APOYO EN CUIDO DE</t>
  </si>
  <si>
    <t>COMITÉ CEN CINAI MONTE REDONDO DE ASERRI (PARA LA COMPRA DE SERVICIOS DE ATENCIÓN INTEGRAL, COCINA, LIMPIEZA Y APOYO EN CUIDO DE INFANTES, TRANSPORTE</t>
  </si>
  <si>
    <t>COMITÉ CEN CINAI LA URUCA DE ASERRI S. J. (PARA LA COMPRA DE SERVICIOS DE ATENCIÓN INTEGRAL, COCINA, LIMPIEZA Y APOYO EN CUIDO DE INFANTES,</t>
  </si>
  <si>
    <t>COMITÉ CEN CINAI SAN GABRIEL DE ASERRI S.J. (PARA LA COMPRA DE SERVICIOS DE ATENCIÓN INTEGRAL, COCINA, LIMPIEZA Y APOYO EN CUIDO DE INFANTES,</t>
  </si>
  <si>
    <t>COMITÉ CEN CINAI LA LEGUA DE ASERRI S. J. (PARA LA COMPRA DE SERVICIOS DE ATENCIÓN INTEGRAL, COCINA, LIMPIEZA Y APOYO EN CUIDO DE INFANTES,</t>
  </si>
  <si>
    <t>COMITÉ CEN CINAI MONTERREY DE ASERRI S.J. (PARA LA COMPRA DE SERVICIOS DE ATENCIÓN INTEGRAL, COCINA, LIMPIEZA Y APOYO EN CUIDO DE INFANTES,</t>
  </si>
  <si>
    <t>COMITÉ CEN CINAI SALITRILLOS DE ASERRI S. J. (PARA LA COMPRA DE SERVICIOS DE ATENCIÓN INTEGRAL, COCINA, LIMPIEZA Y APOYO EN CUIDO DE</t>
  </si>
  <si>
    <t>COMITÉ CEN CINAI SAN IGNACIO DE ACOSTA S. J. (PARA LA COMPRA DE SERVICIOS DE ATENCIÓN INTEGRAL, COCINA, LIMPIEZA Y APOYO EN CUIDO DE</t>
  </si>
  <si>
    <t>COMITÉ CEN CINAI OCOCA DE ACOSTA S. J. (PARA LA COMPRA DE SERVICIOS DE ATENCIÓN INTEGRAL, COCINA, LIMPIEZA Y APOYO EN CUIDO DE INFANTES, TRANSPORTE</t>
  </si>
  <si>
    <t>COMITÉ CEN CINAI SABANILLAS DE ACOSTA S. J. (PARA LA COMPRA DE SERVICIOS DE ATENCIÓN INTEGRAL, COCINA, LIMPIEZA Y APOYO EN CUIDO DE INFANTES,</t>
  </si>
  <si>
    <t>COMITÉ CEN CINAI CINAI GUADALUPE DE GOICOECHEA (PARA LA COMPRA DE SERVICIOS DE ATENCIÓN INTEGRAL, COCINA, LIMPIEZA Y APOYO EN CUIDO DE</t>
  </si>
  <si>
    <t>COMITÉ CEN CINAI SAN ANTONIO GUADALUPE (PARA LA COMPRA DE SERVICIOS DE ATENCIÓN INTEGRAL, COCINA, LIMPIEZA Y APOYO EN CUIDO DE INFANTES, TRANSPORTE</t>
  </si>
  <si>
    <t>COMITÉ CEN CINAI SANTA CECILIA DE GUADALUPE S.J (PARA LA COMPRA DE SERVICIOS DE ATENCIÓN INTEGRAL, COCINA, LIMPIEZA Y APOYO EN CUIDO DE</t>
  </si>
  <si>
    <t>COMITÉ CEN CINAI CALLE BLANCOS GOICOECHEA S.J. (PARA LA COMPRA DE SERVICIOS DE ATENCIÓN INTEGRAL, COCINA, LIMPIEZA Y APOYO EN CUIDO DE</t>
  </si>
  <si>
    <t>COMITÉ CEN CINAI CIUDADELA LA FACIO GOICOECHEA (IPIS) (PARA LA COMPRA DE SERVICIOS DE ATENCIÓN INTEGRAL, COCINA, LIMPIEZA Y APOYO EN CUIDO DE</t>
  </si>
  <si>
    <t>COMITÉ CEN CINAI CIUDADELA LA MORA GOICOE S.J. (PARA LA COMPRA DE SERVICIOS DE ATENCIÓN INTEGRAL, COCINA, LIMPIEZA Y APOYO EN CUIDO DE</t>
  </si>
  <si>
    <t>COMITÉ CEN CINAI LOS CUADROS DE PURRAL S. J. (PARA LA COMPRA DE SERVICIOS DE ATENCIÓN INTEGRAL, COCINA, LIMPIEZA Y APOYO EN CUIDO DE</t>
  </si>
  <si>
    <t>COMITÉ CEN CINAI SAN ISIDRO DE CORONADO (PARA LA COMPRA DE SERVICIOS DE ATENCIÓN INTEGRAL, COCINA, LIMPIEZA Y APOYO EN CUIDO DE INFANTES, TRANSPORTE</t>
  </si>
  <si>
    <t>COMITÉ CEN CINAI DULCE NOMBRE DE CORONADO (PARA LA COMPRA DE SERVICIOS DE ATENCIÓN INTEGRAL, COCINA, LIMPIEZA Y APOYO EN CUIDO DE INFANTES,</t>
  </si>
  <si>
    <t>COMITÉ CEN CINAI SAN VICENTE DE MORAVIA-S.J. (PARA LA COMPRA DE SERVICIOS DE ATENCIÓN INTEGRAL, COCINA, LIMPIEZA Y APOYO EN CUIDO DE</t>
  </si>
  <si>
    <t>COMITÉ CEN CINAI LA TRINIDAD DE MORAVIA S.J. (PARA LA COMPRA DE SERVICIOS DE ATENCIÓN INTEGRAL, COCINA, LIMPIEZA Y APOYO EN CUIDO DE</t>
  </si>
  <si>
    <t>COMITÉ CEN CINAI LOS SITIOS DE MORAVIA. (PARA LA COMPRA DE SERVICIOS DE ATENCIÓN INTEGRAL, COCINA, LIMPIEZA Y APOYO EN CUIDO DE INFANTES, TRANSPORTE</t>
  </si>
  <si>
    <t>COMITÉ CEN CINAI VARGAS ARAYA DE MTS. DE OCA (PARA LA COMPRA DE SERVICIOS DE ATENCIÓN INTEGRAL, COCINA, LIMPIEZA Y APOYO EN CUIDO DE</t>
  </si>
  <si>
    <t>COMITÉ CEN CINAI SABANILLAS DE MTES. DE OCA S.J (PARA LA COMPRA DE SERVICIOS DE ATENCIÓN INTEGRAL, COCINA, LIMPIEZA Y APOYO EN CUIDO DE</t>
  </si>
  <si>
    <t>COMITÉ CEN CINAI PARACITO DE SANTO DO.-HER. (PARA LA COMPRA DE SERVICIOS DE ATENCIÓN INTEGRAL, COCINA, LIMPIEZA Y APOYO EN CUIDO DE INFANTES,</t>
  </si>
  <si>
    <t>COMITÉ CEN CINAI RIO CUARTO DE GRECIA (PARA LA COMPRA DE SERVICIOS DE ATENCIÓN INTEGRAL, COCINA, LIMPIEZA Y APOYO EN CUIDO DE INFANTES, TRANSPORTE</t>
  </si>
  <si>
    <t>COMITÉ CEN CINAI SANTA RITA RIO CUARTO GRECIA (PARA LA COMPRA DE SERVICIOS DE ATENCIÓN INTEGRAL, COCINA, LIMPIEZA Y APOYO EN CUIDO DE</t>
  </si>
  <si>
    <t>COMITÉ CEN CINAI CIUDAD QUESADA (BARRIO SAN ANTONIO) (PARA LA COMPRA DE SERVICIOS DE ATENCIÓN INTEGRAL, COCINA, LIMPIEZA Y APOYO EN CUIDO DE</t>
  </si>
  <si>
    <t>COMITÉ CEN CINAI CIUDAD QUESADA (PARA LA COMPRA DE SERVICIOS DE ATENCIÓN INTEGRAL, COCINA, LIMPIEZA Y APOYO EN CUIDO DE INFANTES, TRANSPORTE</t>
  </si>
  <si>
    <t>COMITÉ CEN CINAI BARRIO SAN MARTIN SAN CARLOS (PARA LA COMPRA DE SERVICIOS DE ATENCIÓN INTEGRAL, COCINA, LIMPIEZA Y APOYO EN CUIDO DE</t>
  </si>
  <si>
    <t>COMITÉ CEN CINAI DULCE NOMBRE SAN CARLOS (PARA LA COMPRA DE SERVICIOS DE ATENCIÓN INTEGRAL, COCINA, LIMPIEZA Y APOYO EN CUIDO DE INFANTES, TRANSPORTE</t>
  </si>
  <si>
    <t>COMITÉ CEN CINAI BARRIO LA CRUZ DE SAN CARLOS (PARA LA COMPRA DE SERVICIOS DE ATENCIÓN INTEGRAL, COCINA, LIMPIEZA Y APOYO EN CUIDO DE</t>
  </si>
  <si>
    <t>COMITÉ CEN CINAI AGUAS ZARCAS (PARA LA COMPRA DE SERVICIOS DE ATENCIÓN INTEGRAL, COCINA, LIMPIEZA Y APOYO EN CUIDO DE INFANTES, TRANSPORTE DE</t>
  </si>
  <si>
    <t>COMITÉ CEN CINAI VENECIA DE SAN CARLOS (PARA LA COMPRA DE SERVICIOS DE ATENCIÓN INTEGRAL, COCINA, LIMPIEZA Y APOYO EN CUIDO DE INFANTES, TRANSPORTE</t>
  </si>
  <si>
    <t>COMITÉ CEN CINAI BUENOS AIRES DE VENECIA (PARA LA COMPRA DE SERVICIOS DE ATENCIÓN INTEGRAL, COCINA, LIMPIEZA Y APOYO EN CUIDO DE INFANTES, TRANSPORTE</t>
  </si>
  <si>
    <t>COMITÉ CEN CINAI PITAL SAN CARLOS (PARA LA COMPRA DE SERVICIOS DE ATENCIÓN INTEGRAL, COCINA, LIMPIEZA Y APOYO EN CUIDO DE INFANTES, TRANSPORTE</t>
  </si>
  <si>
    <t>COMITÉ CEN CINAI VERACRUZ DE PITAL (PARA LA COMPRA DE SERVICIOS DE ATENCIÓN INTEGRAL, COCINA, LIMPIEZA Y APOYO EN CUIDO DE INFANTES, TRANSPORTE</t>
  </si>
  <si>
    <t>COMITÉ CEN CINAI MUELLE DE SAN CARLOS (PARA LA COMPRA DE SERVICIOS DE ATENCIÓN INTEGRAL, COCINA, LIMPIEZA Y APOYO EN CUIDO DE INFANTES, TRANSPORTE</t>
  </si>
  <si>
    <t>COMITÉ CEN CINAI PLATANAR DE SAN CARLOS (PARA LA COMPRA DE SERVICIOS DE ATENCIÓN INTEGRAL, COCINA, LIMPIEZA Y APOYO EN CUIDO DE INFANTES, TRANSPORTE</t>
  </si>
  <si>
    <t>COMITÉ CEN CINAI SANTA CLARA DE SAN CARLOS (PARA LA COMPRA DE SERVICIOS DE ATENCIÓN INTEGRAL, COCINA, LIMPIEZA Y APOYO EN CUIDO DE INFANTES,</t>
  </si>
  <si>
    <t>COMITÉ CEN CINAI FLORENCIA SAN CARLOS (PARA LA COMPRA DE SERVICIOS DE ATENCIÓN INTEGRAL, COCINA, LIMPIEZA Y APOYO EN CUIDO DE INFANTES, TRANSPORTE</t>
  </si>
  <si>
    <t>COMITÉ CEN CINAI EL TANQUE LA FORTUNA (PARA LA COMPRA DE SERVICIOS DE ATENCIÓN INTEGRAL, COCINA, LIMPIEZA Y APOYO EN CUIDO DE INFANTES, TRANSPORTE</t>
  </si>
  <si>
    <t>COMITÉ CEN CINAI LA FORTUNA SAN CARLOS (PARA LA COMPRA DE SERVICIOS DE ATENCIÓN INTEGRAL, COCINA, LIMPIEZA Y APOYO EN CUIDO DE INFANTES, TRANSPORTE</t>
  </si>
  <si>
    <t>COMITÉ CEN CINAI SONAFLUCA, SAN CARLOS (PARA LA COMPRA DE SERVICIOS DE ATENCIÓN INTEGRAL, COCINA, LIMPIEZA Y APOYO EN CUIDO DE INFANTES, TRANSPORTE</t>
  </si>
  <si>
    <t>COMITÉ CEN CINAI LOS ANGELES DE FORTUNA S.C. (PARA LA COMPRA DE SERVICIOS DE ATENCIÓN INTEGRAL, COCINA, LIMPIEZA Y APOYO EN CUIDO DE</t>
  </si>
  <si>
    <t>COMITÉ CEN CINAI LA TIGRA SAN CARLOS (PARA LA COMPRA DE SERVICIOS DE ATENCIÓN INTEGRAL, COCINA, LIMPIEZA Y APOYO EN CUIDO DE INFANTES, TRANSPORTE</t>
  </si>
  <si>
    <t>COMITÉ CEN CINAI SAN FCO. DE LA PALMERA (PARA LA COMPRA DE SERVICIOS DE ATENCIÓN INTEGRAL, COCINA, LIMPIEZA Y APOYO EN CUIDO DE INFANTES, TRANSPORTE</t>
  </si>
  <si>
    <t>COMITÉ CEN CINAI SANTO DOMINGO DE MONTERREY S.C. (PARA LA COMPRA DE SERVICIOS DE ATENCIÓN INTEGRAL, COCINA, LIMPIEZA Y APOYO EN CUIDO DE</t>
  </si>
  <si>
    <t>COMITÉ CEN CINAI COOPEVEGA DE CUTRIS (PARA LA COMPRA DE SERVICIOS DE ATENCIÓN INTEGRAL, COCINA, LIMPIEZA Y APOYO EN CUIDO DE INFANTES, TRANSPORTE</t>
  </si>
  <si>
    <t>COMITÉ CEN CINAI BOCA DE ARENAL SN CARLOS (PARA LA COMPRA DE SERVICIOS DE ATENCIÓN INTEGRAL, COCINA, LIMPIEZA Y APOYO EN CUIDO DE INFANTES,</t>
  </si>
  <si>
    <t>COMITÉ CEN CINAI SANTA ROSA DE POCOSOL (PARA LA COMPRA DE SERVICIOS DE ATENCIÓN INTEGRAL, COCINA, LIMPIEZA Y APOYO EN CUIDO DE INFANTES, TRANSPORTE</t>
  </si>
  <si>
    <t>COMITÉ CEN CINAI EL CONCHO SN CARLOS ALAJ. (PARA LA COMPRA DE SERVICIOS DE ATENCIÓN INTEGRAL, COCINA, LIMPIEZA Y APOYO EN CUIDO DE INFANTES,</t>
  </si>
  <si>
    <t>COMITÉ CEN CINAI LOS CHILES ALAJUELA (PARA LA COMPRA DE SERVICIOS DE ATENCIÓN INTEGRAL, COCINA, LIMPIEZA Y APOYO EN CUIDO DE INFANTES, TRANSPORTE</t>
  </si>
  <si>
    <t>COMITÉ CEN CINAI COQUITAL LOS CHILES (PARA LA COMPRA DE SERVICIOS DE ATENCIÓN INTEGRAL, COCINA, LIMPIEZA Y APOYO EN CUIDO DE INFANTES, TRANSPORTE</t>
  </si>
  <si>
    <t>COMITÉ CEN CINAI SANTA FE DE LOS CHILES (PARA LA COMPRA DE SERVICIOS DE ATENCIÓN INTEGRAL, COCINA, LIMPIEZA Y APOYO EN CUIDO DE INFANTES, TRANSPORTE</t>
  </si>
  <si>
    <t>COMITÉ CEN CINAI SAN JOSE AMPARO LOS CHILES (PARA LA COMPRA DE SERVICIOS DE ATENCIÓN INTEGRAL, COCINA, LIMPIEZA Y APOYO EN CUIDO DE INFANTES,</t>
  </si>
  <si>
    <t>COMITÉ CEN CINAI PAVON LOS CHILES (PARA LA COMPRA DE SERVICIOS DE ATENCIÓN INTEGRAL, COCINA, LIMPIEZA Y APOYO EN CUIDO DE INFANTES, TRANSPORTE</t>
  </si>
  <si>
    <t>COMITÉ CEN CINAI SAN RAFAEL DE GUATUSO (PARA LA COMPRA DE SERVICIOS DE ATENCIÓN INTEGRAL, COCINA, LIMPIEZA Y APOYO EN CUIDO DE INFANTES, TRANSPORTE</t>
  </si>
  <si>
    <t>COMITÉ CEN CINAI PALENQUE MARGARITA (PARA LA COMPRA DE SERVICIOS DE ATENCIÓN INTEGRAL, COCINA, LIMPIEZA Y APOYO EN CUIDO DE INFANTES, TRANSPORTE</t>
  </si>
  <si>
    <t>COMITÉ CEN CINAI LA KATIRA GUATUSO ALAJUELA (PARA LA COMPRA DE SERVICIOS DE ATENCIÓN INTEGRAL, COCINA, LIMPIEZA Y APOYO EN CUIDO DE INFANTES,</t>
  </si>
  <si>
    <t>COMITÉ CEN CINAI RIO CELESTE GUATUSO ALAJUELA (PARA LA COMPRA DE SERVICIOS DE ATENCIÓN INTEGRAL, COCINA, LIMPIEZA Y APOYO EN CUIDO DE</t>
  </si>
  <si>
    <t>COMITÉ CEN CINAI LA CABANGA DE COTE GUATUSO (PARA LA COMPRA DE SERVICIOS DE ATENCIÓN INTEGRAL, COCINA, LIMPIEZA Y APOYO EN CUIDO DE INFANTES,</t>
  </si>
  <si>
    <t>COMITÉ CEN CINAI POCOSOL (PARA LA COMPRA DE SERVICIOS DE ATENCIÓN INTEGRAL, COCINA, LIMPIEZA Y APOYO EN CUIDO DE INFANTES, TRANSPORTE DE</t>
  </si>
  <si>
    <t>COMITÉ CEN CINAI SAN ISIDRO DE AGUAS CLARAS (PARA LA COMPRA DE SERVICIOS DE ATENCIÓN INTEGRAL, COCINA, LIMPIEZA Y APOYO EN CUIDO DE INFANTES,</t>
  </si>
  <si>
    <t>COMITÉ CEN CINAI UPALA ALAJUELA (PARA LA COMPRA DE SERVICIOS DE ATENCIÓN INTEGRAL, COCINA, LIMPIEZA Y APOYO EN CUIDO DE INFANTES, TRANSPORTE</t>
  </si>
  <si>
    <t>COMITÉ CEN CINAI SANTA ROSA UPALA (PARA LA COMPRA DE SERVICIOS DE ATENCIÓN INTEGRAL, COCINA, LIMPIEZA Y APOYO EN CUIDO DE INFANTES, TRANSPORTE</t>
  </si>
  <si>
    <t>COMITÉ CEN CINAI SAN JOSE UPALA (PARA LA COMPRA DE SERVICIOS DE ATENCIÓN INTEGRAL, COCINA, LIMPIEZA Y APOYO EN CUIDO DE INFANTES, TRANSPORTE</t>
  </si>
  <si>
    <t>COMITÉ CEN CINAI BIJAGUA DE UPALA (PARA LA COMPRA DE SERVICIOS DE ATENCIÓN INTEGRAL, COCINA, LIMPIEZA Y APOYO EN CUIDO DE INFANTES, TRANSPORTE</t>
  </si>
  <si>
    <t>COMITÉ CEN CINAI SANTA CLARA UPALA (PARA LA COMPRA DE SERVICIOS DE ATENCIÓN INTEGRAL, COCINA, LIMPIEZA Y APOYO EN CUIDO DE INFANTES, TRANSPORTE</t>
  </si>
  <si>
    <t>COMITÉ CEN CINAI CINAI AGUAS ZARCAS (PARA LA COMPRA DE SERVICIOS DE ATENCIÓN INTEGRAL, COCINA, LIMPIEZA Y APOYO EN CUIDO DE INFANTES, TRANSPORTE</t>
  </si>
  <si>
    <t>COMITÉ CEN CINAI LIBERIA GUANACASTE (PARA LA COMPRA DE SERVICIOS DE ATENCIÓN INTEGRAL, COCINA, LIMPIEZA Y APOYO EN CUIDO DE INFANTES, TRANSPORTE</t>
  </si>
  <si>
    <t>COMITÉ CEN CINAI Bo. SAN ROQUE LIBERIA (PARA LA COMPRA DE SERVICIOS DE ATENCIÓN INTEGRAL, COCINA, LIMPIEZA Y APOYO EN CUIDO DE INFANTES, TRANSPORTE</t>
  </si>
  <si>
    <t>COMITÉ CEN CINAI Bo. NAZARETH DE LIBERIA (PARA LA COMPRA DE SERVICIOS DE ATENCIÓN INTEGRAL, COCINA, LIMPIEZA Y APOYO EN CUIDO DE INFANTES, TRANSPORTE</t>
  </si>
  <si>
    <t>COMITÉ CEN CINAI CAÑAS DULCES LIBERIA (PARA LA COMPRA DE SERVICIOS DE ATENCIÓN INTEGRAL, COCINA, LIMPIEZA Y APOYO EN CUIDO DE INFANTES, TRANSPORTE</t>
  </si>
  <si>
    <t>COMITÉ CEN CINAI GUARDIA DE LIBERIA (PARA LA COMPRA DE SERVICIOS DE ATENCIÓN INTEGRAL, COCINA, LIMPIEZA Y APOYO EN CUIDO DE INFANTES, TRANSPORTE</t>
  </si>
  <si>
    <t>COMITÉ CEN CINAI BAGACES DE GUANACASTE (PARA LA COMPRA DE SERVICIOS DE ATENCIÓN INTEGRAL, COCINA, LIMPIEZA Y APOYO EN CUIDO DE INFANTES, TRANSPORTE</t>
  </si>
  <si>
    <t>COMITÉ CEN CINAI LA FORTUNA DE BAGACES (PARA LA COMPRA DE SERVICIOS DE ATENCIÓN INTEGRAL, COCINA, LIMPIEZA Y APOYO EN CUIDO DE INFANTES, TRANSPORTE</t>
  </si>
  <si>
    <t>COMITÉ CEN CINAI GUAYABO DE BAGACES (PARA LA COMPRA DE SERVICIOS DE ATENCIÓN INTEGRAL, COCINA, LIMPIEZA Y APOYO EN CUIDO DE INFANTES, TRANSPORTE</t>
  </si>
  <si>
    <t>COMITÉ CEN CINAI FILADELFIA DE CARRILLO (PARA LA COMPRA DE SERVICIOS DE ATENCIÓN INTEGRAL, COCINA, LIMPIEZA Y APOYO EN CUIDO DE INFANTES, TRANSPORTE</t>
  </si>
  <si>
    <t>COMITÉ CEN CINAI PALMIRA DE CARRILLO GUANACASTE (PARA LA COMPRA DE SERVICIOS DE ATENCIÓN INTEGRAL, COCINA, LIMPIEZA Y APOYO EN CUIDO DE</t>
  </si>
  <si>
    <t>COMITÉ CEN CINAI PLAYAS DE COCO CARRILLO (PARA LA COMPRA DE SERVICIOS DE ATENCIÓN INTEGRAL, COCINA, LIMPIEZA Y APOYO EN CUIDO DE INFANTES, TRANSPORTE</t>
  </si>
  <si>
    <t>COMITÉ CEN CINAI SAN BLAS DE CARRILLO (PARA LA COMPRA DE SERVICIOS DE ATENCIÓN INTEGRAL, COCINA, LIMPIEZA Y APOYO EN CUIDO DE INFANTES, TRANSPORTE</t>
  </si>
  <si>
    <t>COMITÉ CEN CINAI SARDINAL DE CARRILLO (PARA LA COMPRA DE SERVICIOS DE ATENCIÓN INTEGRAL, COCINA, LIMPIEZA Y APOYO EN CUIDO DE INFANTES, TRANSPORTE</t>
  </si>
  <si>
    <t>COMITÉ CEN CINAI BELEN DE CARRILLO (PARA LA COMPRA DE SERVICIOS DE ATENCIÓN INTEGRAL, COCINA, LIMPIEZA Y APOYO EN CUIDO DE INFANTES, TRANSPORTE</t>
  </si>
  <si>
    <t>COMITÉ CEN CINAI SANTA ANA BELEN (PARA LA COMPRA DE SERVICIOS DE ATENCIÓN INTEGRAL, COCINA, LIMPIEZA Y APOYO EN CUIDO DE INFANTES, TRANSPORTE</t>
  </si>
  <si>
    <t>COMITÉ CEN CINAI SANTA CECILIA DE LA CRUZ (PARA LA COMPRA DE SERVICIOS DE ATENCIÓN INTEGRAL, COCINA, LIMPIEZA Y APOYO EN CUIDO DE INFANTES,</t>
  </si>
  <si>
    <t>COMITÉ CEN CINAI LA GARITA DE LA CRUZ (PARA LA COMPRA DE SERVICIOS DE ATENCIÓN INTEGRAL, COCINA, LIMPIEZA Y APOYO EN CUIDO DE INFANTES, TRANSPORTE</t>
  </si>
  <si>
    <t>COMITÉ CEN CINAI CUAJINIQUIL DE LA CRUZ (PARA LA COMPRA DE SERVICIOS DE ATENCIÓN INTEGRAL, COCINA, LIMPIEZA Y APOYO EN CUIDO DE INFANTES, TRANSPORTE</t>
  </si>
  <si>
    <t>E6010115263200</t>
  </si>
  <si>
    <t>COMITÉ CEN CINAI LA CRUZ, LA CRUZ (PARA LA COMPRA DE SERVICIOS DE ATENCIÓN INTEGRAL, COCINA, LIMPIEZA Y APOYO EN CUIDO DE INFANTES, TRANSPORTE</t>
  </si>
  <si>
    <t>COMITÉ CEN CINAI LAGUNILLA DE SANTA CRUZ (PARA LA COMPRA DE SERVICIOS DE ATENCIÓN INTEGRAL, COCINA, LIMPIEZA Y APOYO EN CUIDO DE INFANTES, TRANSPORTE</t>
  </si>
  <si>
    <t>COMITÉ CEN CINAI SANTA CRUZ GUANACASTE (PARA LA COMPRA DE SERVICIOS DE ATENCIÓN INTEGRAL, COCINA, LIMPIEZA Y APOYO EN CUIDO DE INFANTES, TRANSPORTE</t>
  </si>
  <si>
    <t>COMITÉ CEN CINAI ARADO SANTA CRUZ (PARA LA COMPRA DE SERVICIOS DE ATENCIÓN INTEGRAL, COCINA, LIMPIEZA Y APOYO EN CUIDO DE INFANTES, TRANSPORTE</t>
  </si>
  <si>
    <t>COMITÉ CEN CINAI SAN JUAN SANTA CRUZ (PARA LA COMPRA DE SERVICIOS DE ATENCIÓN INTEGRAL, COCINA, LIMPIEZA Y APOYO EN CUIDO DE INFANTES, TRANSPORTE</t>
  </si>
  <si>
    <t>COMITÉ CEN CINAI EL CACAO DE SANTA CRUZ (PARA LA COMPRA DE SERVICIOS DE ATENCIÓN INTEGRAL, COCINA, LIMPIEZA Y APOYO EN CUIDO DE INFANTES, TRANSPORTE</t>
  </si>
  <si>
    <t>COMITÉ CEN CINAI BOLSON DE SANTA CRUZ (PARA LA COMPRA DE SERVICIOS DE ATENCIÓN INTEGRAL, COCINA, LIMPIEZA Y APOYO EN CUIDO DE INFANTES, TRANSPORTE</t>
  </si>
  <si>
    <t>COMITÉ CEN CINAI ORTEGA DE SANTA CRUZ (PARA LA COMPRA DE SERVICIOS DE ATENCIÓN INTEGRAL, COCINA, LIMPIEZA Y APOYO EN CUIDO DE INFANTES, TRANSPORTE</t>
  </si>
  <si>
    <t>COMITÉ CEN CINAI 27 DE ABRIL SANTA CRUZ (PARA LA COMPRA DE SERVICIOS DE ATENCIÓN INTEGRAL, COCINA, LIMPIEZA Y APOYO EN CUIDO DE INFANTES, TRANSPORTE</t>
  </si>
  <si>
    <t>COMITÉ CEN CINAI RIO SECO SANTA CRUZ (PARA LA COMPRA DE SERVICIOS DE ATENCIÓN INTEGRAL, COCINA, LIMPIEZA Y APOYO EN CUIDO DE INFANTES, TRANSPORTE</t>
  </si>
  <si>
    <t>COMITÉ CEN CINAI LA DELICIAS SANTA CRUZ (PARA LA COMPRA DE SERVICIOS DE ATENCIÓN INTEGRAL, COCINA, LIMPIEZA Y APOYO EN CUIDO DE INFANTES, TRANSPORTE</t>
  </si>
  <si>
    <t>COMITÉ CEN CINAI HATILLO DE SANTA CRUZ (PARA LA COMPRA DE SERVICIOS DE ATENCIÓN INTEGRAL, COCINA, LIMPIEZA Y APOYO EN CUIDO DE INFANTES, TRANSPORTE</t>
  </si>
  <si>
    <t>COMITÉ CEN CINAI PARAISO DE SANTA CRUZ (PARA LA COMPRA DE SERVICIOS DE ATENCIÓN INTEGRAL, COCINA, LIMPIEZA Y APOYO EN CUIDO DE INFANTES, TRANSPORTE</t>
  </si>
  <si>
    <t>COMITÉ CEN CINAI TEMPATE SANTA CRUZ (PARA LA COMPRA DE SERVICIOS DE ATENCIÓN INTEGRAL, COCINA, LIMPIEZA Y APOYO EN CUIDO DE INFANTES, TRANSPORTE</t>
  </si>
  <si>
    <t>COMITÉ CEN CINAI PORTEGOLPE SANTA CRUZ (PARA LA COMPRA DE SERVICIOS DE ATENCIÓN INTEGRAL, COCINA, LIMPIEZA Y APOYO EN CUIDO DE INFANTES, TRANSPORTE</t>
  </si>
  <si>
    <t>COMITÉ CEN CINAI HUACAS DE SANTA CRUZ (PARA LA COMPRA DE SERVICIOS DE ATENCIÓN INTEGRAL, COCINA, LIMPIEZA Y APOYO EN CUIDO DE INFANTES, TRANSPORTE</t>
  </si>
  <si>
    <t>COMITÉ CEN CINAI EL LLANO DE SANTA CRUZ (PARA LA COMPRA DE SERVICIOS DE ATENCIÓN INTEGRAL, COCINA, LIMPIEZA Y APOYO EN CUIDO DE INFANTES, TRANSPORTE</t>
  </si>
  <si>
    <t>COMITÉ CEN CINAI CARTAGENA SANTA CRUZ (PARA LA COMPRA DE SERVICIOS DE ATENCIÓN INTEGRAL, COCINA, LIMPIEZA Y APOYO EN CUIDO DE INFANTES, TRANSPORTE</t>
  </si>
  <si>
    <t>COMITÉ CEN CINAI EL EDEN DE SANTA CRUZ (PARA LA COMPRA DE SERVICIOS DE ATENCIÓN INTEGRAL, COCINA, LIMPIEZA Y APOYO EN CUIDO DE INFANTES, TRANSPORTE</t>
  </si>
  <si>
    <t>COMITÉ CEN CINAI OSTIONAL DE SANTA CRUZ (PARA LA COMPRA DE SERVICIOS DE ATENCIÓN INTEGRAL, COCINA, LIMPIEZA Y APOYO EN CUIDO DE INFANTES, TRANSPORTE</t>
  </si>
  <si>
    <t>COMITÉ CEN CINAI SANTA BARBARA DE SANTA CRUZ (PARA LA COMPRA DE SERVICIOS DE ATENCIÓN INTEGRAL, COCINA, LIMPIEZA Y APOYO EN CUIDO DE</t>
  </si>
  <si>
    <t>COMITÉ CEN CINAI MATAPALO DE SANTA CRUZ (PARA LA COMPRA DE SERVICIOS DE ATENCIÓN INTEGRAL, COCINA, LIMPIEZA Y APOYO EN CUIDO DE INFANTES, TRANSPORTE</t>
  </si>
  <si>
    <t>COMITÉ CEN CINAI VILLARREAL SANTA CRUZ (PARA LA COMPRA DE SERVICIOS DE ATENCIÓN INTEGRAL, COCINA, LIMPIEZA Y APOYO EN CUIDO DE INFANTES, TRANSPORTE</t>
  </si>
  <si>
    <t>COMITÉ CEN CINAI SANTA ROSA SANTA CRUZ (PARA LA COMPRA DE SERVICIOS DE ATENCIÓN INTEGRAL, COCINA, LIMPIEZA Y APOYO EN CUIDO DE INFANTES, TRANSPORTE</t>
  </si>
  <si>
    <t>COMITÉ CEN CINAI SAN JOSE PINILLA (PARA LA COMPRA DE SERVICIOS DE ATENCIÓN INTEGRAL, COCINA, LIMPIEZA Y APOYO EN CUIDO DE INFANTES, TRANSPORTE</t>
  </si>
  <si>
    <t>COMITÉ CEN CINAI LA GARITA DE SANTA CRUZ (PARA LA COMPRA DE SERVICIOS DE ATENCIÓN INTEGRAL, COCINA, LIMPIEZA Y APOYO EN CUIDO DE INFANTES, TRANSPORTE</t>
  </si>
  <si>
    <t>COMITÉ CEN CINAI NICOYA GUANACASTE (PARA LA COMPRA DE SERVICIOS DE ATENCIÓN INTEGRAL, COCINA, LIMPIEZA Y APOYO EN CUIDO DE INFANTES, TRANSPORTE</t>
  </si>
  <si>
    <t>COMITÉ CEN CINAI SAN MARTIN NICOYA (PARA LA COMPRA DE SERVICIOS DE ATENCIÓN INTEGRAL, COCINA, LIMPIEZA Y APOYO EN CUIDO DE INFANTES, TRANSPORTE</t>
  </si>
  <si>
    <t>COMITÉ CEN CINAI LA VIRGINIA DE NICOYA (PARA LA COMPRA DE SERVICIOS DE ATENCIÓN INTEGRAL, COCINA, LIMPIEZA Y APOYO EN CUIDO DE INFANTES, TRANSPORTE</t>
  </si>
  <si>
    <t>COMITÉ CEN CINAI CAIMITAL DE NICOYA (PARA LA COMPRA DE SERVICIOS DE ATENCIÓN INTEGRAL, COCINA, LIMPIEZA Y APOYO EN CUIDO DE INFANTES, TRANSPORTE</t>
  </si>
  <si>
    <t>COMITÉ CEN CINAI CURIME DE NICOYA (PARA LA COMPRA DE SERVICIOS DE ATENCIÓN INTEGRAL, COCINA, LIMPIEZA Y APOYO EN CUIDO DE INFANTES, TRANSPORTE</t>
  </si>
  <si>
    <t>COMITÉ CEN CINAI GAMALOTAL NICOYA (PARA LA COMPRA DE SERVICIOS DE ATENCIÓN INTEGRAL, COCINA, LIMPIEZA Y APOYO EN CUIDO DE INFANTES, TRANSPORTE</t>
  </si>
  <si>
    <t>COMITÉ CEN CINAI NAMBI DE NICOYA (PARA LA COMPRA DE SERVICIOS DE ATENCIÓN INTEGRAL, COCINA, LIMPIEZA Y APOYO EN CUIDO DE INFANTES, TRANSPORTE</t>
  </si>
  <si>
    <t>COMITÉ CEN CINAI SAN BLAS DE NICOYA (PARA LA COMPRA DE SERVICIOS DE ATENCIÓN INTEGRAL, COCINA, LIMPIEZA Y APOYO EN CUIDO DE INFANTES, TRANSPORTE</t>
  </si>
  <si>
    <t>COMITÉ CEN CINAI PUEBLO VIEJO NICOYA (PARA LA COMPRA DE SERVICIOS DE ATENCIÓN INTEGRAL, COCINA, LIMPIEZA Y APOYO EN CUIDO DE INFANTES, TRANSPORTE</t>
  </si>
  <si>
    <t>COMITÉ CEN CINAI LA MANSION DE NICOYA (PARA LA COMPRA DE SERVICIOS DE ATENCIÓN INTEGRAL, COCINA, LIMPIEZA Y APOYO EN CUIDO DE INFANTES, TRANSPORTE</t>
  </si>
  <si>
    <t>COMITÉ CEN CINAI LA VIGIA DE NICOYA (PARA LA COMPRA DE SERVICIOS DE ATENCIÓN INTEGRAL, COCINA, LIMPIEZA Y APOYO EN CUIDO DE INFANTES, TRANSPORTE</t>
  </si>
  <si>
    <t>COMITÉ CEN CINAI SANTA ANA NICOYA (PARA LA COMPRA DE SERVICIOS DE ATENCIÓN INTEGRAL, COCINA, LIMPIEZA Y APOYO EN CUIDO DE INFANTES, TRANSPORTE</t>
  </si>
  <si>
    <t>COMITÉ CEN CINAI SAN LAZARO NICOYA (PARA LA COMPRA DE SERVICIOS DE ATENCIÓN INTEGRAL, COCINA, LIMPIEZA Y APOYO EN CUIDO DE INFANTES, TRANSPORTE</t>
  </si>
  <si>
    <t>COMITÉ CEN CINAI CORRALILLO DE NICOYA (PARA LA COMPRA DE SERVICIOS DE ATENCIÓN INTEGRAL, COCINA, LIMPIEZA Y APOYO EN CUIDO DE INFANTES, TRANSPORTE</t>
  </si>
  <si>
    <t>COMITÉ CEN CINAI MORACIA DE NICOYA (PARA LA COMPRA DE SERVICIOS DE ATENCIÓN INTEGRAL, COCINA, LIMPIEZA Y APOYO EN CUIDO DE INFANTES, TRANSPORTE</t>
  </si>
  <si>
    <t>COMITÉ CEN CINAI SAN ANTONIO NICOYA (PARA LA COMPRA DE SERVICIOS DE ATENCIÓN INTEGRAL, COCINA, LIMPIEZA Y APOYO EN CUIDO DE INFANTES, TRANSPORTE</t>
  </si>
  <si>
    <t>COMITÉ CEN CINAI SAN VICENTE NICOYA (PARA LA COMPRA DE SERVICIOS DE ATENCIÓN INTEGRAL, COCINA, LIMPIEZA Y APOYO EN CUIDO DE INFANTES, TRANSPORTE</t>
  </si>
  <si>
    <t>COMITÉ CEN CINAI ROSARIO DE NICOYA (PARA LA COMPRA DE SERVICIOS DE ATENCIÓN INTEGRAL, COCINA, LIMPIEZA Y APOYO EN CUIDO DE INFANTES, TRANSPORTE</t>
  </si>
  <si>
    <t>COMITÉ CEN CINAI QUEBRADA HONDA NICOYA (PARA LA COMPRA DE SERVICIOS DE ATENCIÓN INTEGRAL, COCINA, LIMPIEZA Y APOYO EN CUIDO DE INFANTES, TRANSPORTE</t>
  </si>
  <si>
    <t>COMITÉ CEN CINAI COPAL DE NICOYA (PARA LA COMPRA DE SERVICIOS DE ATENCIÓN INTEGRAL, COCINA, LIMPIEZA Y APOYO EN CUIDO DE INFANTES, TRANSPORTE</t>
  </si>
  <si>
    <t>E6010119863200</t>
  </si>
  <si>
    <t>COMITÉ CEN CINAI EL TORITO DE SAMARA, NICOYA (PARA LA COMPRA DE SERVICIOS DE ATENCIÓN INTEGRAL, COCINA, LIMPIEZA Y APOYO EN CUIDO DE</t>
  </si>
  <si>
    <t>COMITÉ CEN CINAI BOCAS NOSARA NICOYA (PARA LA COMPRA DE SERVICIOS DE ATENCIÓN INTEGRAL, COCINA, LIMPIEZA Y APOYO EN CUIDO DE INFANTES, TRANSPORTE</t>
  </si>
  <si>
    <t>COMITÉ CEN CINAI LA ESPERANZA NOSARA , NICOYA (PARA LA COMPRA DE SERVICIOS DE ATENCIÓN INTEGRAL, COCINA, LIMPIEZA Y APOYO EN CUIDO DE</t>
  </si>
  <si>
    <t>COMITÉ CEN CINAI COLONIA CARMONA NANDAYURE (PARA LA COMPRA DE SERVICIOS DE ATENCIÓN INTEGRAL, COCINA, LIMPIEZA Y APOYO EN CUIDO DE INFANTES,</t>
  </si>
  <si>
    <t>COMITÉ CEN CINAI SANTA RITA NANDAYURE (PARA LA COMPRA DE SERVICIOS DE ATENCIÓN INTEGRAL, COCINA, LIMPIEZA Y APOYO EN CUIDO DE INFANTES, TRANSPORTE</t>
  </si>
  <si>
    <t>COMITÉ CEN CINAI PILAS DE CANJEL (PARA LA COMPRA DE SERVICIOS DE ATENCIÓN INTEGRAL, COCINA, LIMPIEZA Y APOYO EN CUIDO DE INFANTES, TRANSPORTE</t>
  </si>
  <si>
    <t>COMITÉ CEN CINAI SAN PABLO NANDAYURE (PARA LA COMPRA DE SERVICIOS DE ATENCIÓN INTEGRAL, COCINA, LIMPIEZA Y APOYO EN CUIDO DE INFANTES, TRANSPORTE</t>
  </si>
  <si>
    <t>COMITÉ CEN CINAI SAN FCO. NANDAYURE (PARA LA COMPRA DE SERVICIOS DE ATENCIÓN INTEGRAL, COCINA, LIMPIEZA Y APOYO EN CUIDO DE INFANTES, TRANSPORTE</t>
  </si>
  <si>
    <t>COMITÉ CEN CINAI PUEBLO NUEVO BEJUCO NANDAYURE (PARA LA COMPRA DE SERVICIOS DE ATENCIÓN INTEGRAL, COCINA, LIMPIEZA Y APOYO EN CUIDO DE</t>
  </si>
  <si>
    <t>COMITÉ CEN CINAI PILAS DE BEJUCO NANDAYURE (PARA LA COMPRA DE SERVICIOS DE ATENCIÓN INTEGRAL, COCINA, LIMPIEZA Y APOYO EN CUIDO DE INFANTES,</t>
  </si>
  <si>
    <t>COMITÉ CEN CINAI HOJANCHA DE GUANACASTE (PARA LA COMPRA DE SERVICIOS DE ATENCIÓN INTEGRAL, COCINA, LIMPIEZA Y APOYO EN CUIDO DE INFANTES, TRANSPORTE</t>
  </si>
  <si>
    <t>COMITÉ CEN CINAI MATAMBU DE HOJANCHA (PARA LA COMPRA DE SERVICIOS DE ATENCIÓN INTEGRAL, COCINA, LIMPIEZA Y APOYO EN CUIDO DE INFANTES, TRANSPORTE</t>
  </si>
  <si>
    <t>COMITÉ CEN CINAI MONTE ROMO DE HOJANCHA (PARA LA COMPRA DE SERVICIOS DE ATENCIÓN INTEGRAL, COCINA, LIMPIEZA Y APOYO EN CUIDO DE INFANTES, TRANSPORTE</t>
  </si>
  <si>
    <t>COMITÉ CEN CINAI HUACAS DE HOJANCHA (PARA LA COMPRA DE SERVICIOS DE ATENCIÓN INTEGRAL, COCINA, LIMPIEZA Y APOYO EN CUIDO DE INFANTES, TRANSPORTE</t>
  </si>
  <si>
    <t>COMITÉ CEN CINAI ISLITA DE NANDAYURE (PARA LA COMPRA DE SERVICIOS DE ATENCIÓN INTEGRAL, COCINA, LIMPIEZA Y APOYO EN CUIDO DE INFANTES, TRANSPORTE</t>
  </si>
  <si>
    <t>COMITÉ CEN CINAI CAÑAS GUANACASTE (PARA LA COMPRA DE SERVICIOS DE ATENCIÓN INTEGRAL, COCINA, LIMPIEZA Y APOYO EN CUIDO DE INFANTES, TRANSPORTE</t>
  </si>
  <si>
    <t>COMITÉ CEN CINAI BEBEDERO DE CAÑAS (PARA LA COMPRA DE SERVICIOS DE ATENCIÓN INTEGRAL, COCINA, LIMPIEZA Y APOYO EN CUIDO DE INFANTES, TRANSPORTE</t>
  </si>
  <si>
    <t>COMITÉ CEN CINAI LAS JUNTAS DE ABANGARES (PARA LA COMPRA DE SERVICIOS DE ATENCIÓN INTEGRAL, COCINA, LIMPIEZA Y APOYO EN CUIDO DE INFANTES, TRANSPORTE</t>
  </si>
  <si>
    <t>COMITÉ CEN CINAI SAN BUENAVENTURA DE COLORADO (PARA LA COMPRA DE SERVICIOS DE ATENCIÓN INTEGRAL, COCINA, LIMPIEZA Y APOYO EN CUIDO DE</t>
  </si>
  <si>
    <t>COMITÉ CEN CINAI COLORADO DE ABANGARES (PARA LA COMPRA DE SERVICIOS DE ATENCIÓN INTEGRAL, COCINA, LIMPIEZA Y APOYO EN CUIDO DE INFANTES, TRANSPORTE</t>
  </si>
  <si>
    <t>COMITÉ CEN CINAI TILARAN GUANACASTE (PARA LA COMPRA DE SERVICIOS DE ATENCIÓN INTEGRAL, COCINA, LIMPIEZA Y APOYO EN CUIDO DE INFANTES, TRANSPORTE</t>
  </si>
  <si>
    <t>COMITÉ CEN CINAI QUEBRADA GRANDE TILARAN (PARA LA COMPRA DE SERVICIOS DE ATENCIÓN INTEGRAL, COCINA, LIMPIEZA Y APOYO EN CUIDO DE INFANTES, TRANSPORTE</t>
  </si>
  <si>
    <t>COMITÉ CEN CINAI TRONADORA TILARAN (PARA LA COMPRA DE SERVICIOS DE ATENCIÓN INTEGRAL, COCINA, LIMPIEZA Y APOYO EN CUIDO DE INFANTES, TRANSPORTE</t>
  </si>
  <si>
    <t>COMITÉ CEN CINAI LIBANO TILARAN (PARA LA COMPRA DE SERVICIOS DE ATENCIÓN INTEGRAL, COCINA, LIMPIEZA Y APOYO EN CUIDO DE INFANTES, TRANSPORTE</t>
  </si>
  <si>
    <t>COMITÉ CEN CINAI TIERRAS MORENAS TILARAN (PARA LA COMPRA DE SERVICIOS DE ATENCIÓN INTEGRAL, COCINA, LIMPIEZA Y APOYO EN CUIDO DE INFANTES, TRANSPORTE</t>
  </si>
  <si>
    <t>COMITÉ CEN CINAI ARENAL DE TILARAN (PARA LA COMPRA DE SERVICIOS DE ATENCIÓN INTEGRAL, COCINA, LIMPIEZA Y APOYO EN CUIDO DE INFANTES, TRANSPORTE</t>
  </si>
  <si>
    <t>COMITÉ CEN CINAI CIENEGUITA BARRIO CRISTOBAL COLON (PARA LA COMPRA DE SERVICIOS DE ATENCIÓN INTEGRAL, COCINA, LIMPIEZA Y APOYO EN CUIDO DE</t>
  </si>
  <si>
    <t>COMITÉ CEN CINAI BARRIO LIMONCITO-LIMON (PARA LA COMPRA DE SERVICIOS DE ATENCIÓN INTEGRAL, COCINA, LIMPIEZA Y APOYO EN CUIDO DE INFANTES, TRANSPORTE</t>
  </si>
  <si>
    <t>COMITÉ CEN CINAI VILLA DEL MAR LIMON (PARA LA COMPRA DE SERVICIOS DE ATENCIÓN INTEGRAL, COCINA, LIMPIEZA Y APOYO EN CUIDO DE INFANTES, TRANSPORTE</t>
  </si>
  <si>
    <t>E6010122763200</t>
  </si>
  <si>
    <t>COMITÉ CEN CINAI CERERE DE VESTA LIMON (PARA LA COMPRA DE SERVICIOS DE ATENCIÓN INTEGRAL, COCINA, LIMPIEZA Y APOYO EN CUIDO DE INFANTES, TRANSPORTE</t>
  </si>
  <si>
    <t>E6010122863200</t>
  </si>
  <si>
    <t>COMITÉ CEN CINAI SAN CLEMENTE LIMON (PARA LA COMPRA DE SERVICIOS DE ATENCIÓN INTEGRAL, COCINA, LIMPIEZA Y APOYO EN CUIDO DE INFANTES, TRANSPORTE</t>
  </si>
  <si>
    <t>COMITÉ CEN CINAI LIVERPOOL LIMON (PARA LA COMPRA DE SERVICIOS DE ATENCIÓN INTEGRAL, COCINA, LIMPIEZA Y APOYO EN CUIDO DE INFANTES, TRANSPORTE</t>
  </si>
  <si>
    <t>COMITÉ CEN CINAI LA BOMBA LIMON (PARA LA COMPRA DE SERVICIOS DE ATENCIÓN INTEGRAL, COCINA, LIMPIEZA Y APOYO EN CUIDO DE INFANTES, TRANSPORTE</t>
  </si>
  <si>
    <t>E6010123163200</t>
  </si>
  <si>
    <t>COMITÉ CEN CINAI BANANITO NORTE DE LIMON (PARA LA COMPRA DE SERVICIOS DE ATENCIÓN INTEGRAL, COCINA, LIMPIEZA Y APOYO EN CUIDO DE INFANTES, TRANSPORTE</t>
  </si>
  <si>
    <t>COMITÉ CEN CINAI MATINA LIMON (PARA LA COMPRA DE SERVICIOS DE ATENCIÓN INTEGRAL, COCINA, LIMPIEZA Y APOYO EN CUIDO DE INFANTES, TRANSPORTE DE</t>
  </si>
  <si>
    <t>COMITÉ CEN CINAI B-LINE, MATINA (PARA LA COMPRA DE SERVICIOS DE ATENCIÓN INTEGRAL, COCINA, LIMPIEZA Y APOYO EN CUIDO DE INFANTES, TRANSPORTE</t>
  </si>
  <si>
    <t>COMITÉ CEN CINAI CORINA DE MATINA LIMON (PARA LA COMPRA DE SERVICIOS DE ATENCIÓN INTEGRAL, COCINA, LIMPIEZA Y APOYO EN CUIDO DE INFANTES, TRANSPORTE</t>
  </si>
  <si>
    <t>COMITÉ CEN CINAI BATAAN MATINA LIMON (PARA LA COMPRA DE SERVICIOS DE ATENCIÓN INTEGRAL, COCINA, LIMPIEZA Y APOYO EN CUIDO DE INFANTES, TRANSPORTE</t>
  </si>
  <si>
    <t>COMITÉ CEN CINAI VEINTE Y OCHO MILLAS LIMON (PARA LA COMPRA DE SERVICIOS DE ATENCIÓN INTEGRAL, COCINA, LIMPIEZA Y APOYO EN CUIDO DE INFANTES,</t>
  </si>
  <si>
    <t>COMITÉ CEN CINAI SAHARA MATINA (PARA LA COMPRA DE SERVICIOS DE ATENCIÓN INTEGRAL, COCINA, LIMPIEZA Y APOYO EN CUIDO DE INFANTES, TRANSPORTE DE</t>
  </si>
  <si>
    <t>COMITÉ CEN CINAI SANTA MARTA DE BATAAN (PARA LA COMPRA DE SERVICIOS DE ATENCIÓN INTEGRAL, COCINA, LIMPIEZA Y APOYO EN CUIDO DE INFANTES, TRANSPORTE</t>
  </si>
  <si>
    <t>COMITÉ CEN CINAI ESTRADA MATINA (PARA LA COMPRA DE SERVICIOS DE ATENCIÓN INTEGRAL, COCINA, LIMPIEZA Y APOYO EN CUIDO DE INFANTES, TRANSPORTE</t>
  </si>
  <si>
    <t>COMITÉ CEN CINAI ZENT DE MATINA (PARA LA COMPRA DE SERVICIOS DE ATENCIÓN INTEGRAL, COCINA, LIMPIEZA Y APOYO EN CUIDO DE INFANTES, TRANSPORTE</t>
  </si>
  <si>
    <t>COMITÉ CEN CINAI CEN 15 MILLAS (PARA LA COMPRA DE SERVICIOS DE ATENCIÓN INTEGRAL, COCINA, LIMPIEZA Y APOYO EN CUIDO DE INFANTES, TRANSPORTE DE</t>
  </si>
  <si>
    <t>E6010124263200</t>
  </si>
  <si>
    <t>COMITÉ CEN CINAI 4 MILLAS (PARA LA COMPRA DE SERVICIOS DE ATENCIÓN INTEGRAL, COCINA, LIMPIEZA Y APOYO EN CUIDO DE INFANTES, TRANSPORTE DE</t>
  </si>
  <si>
    <t>COMITÉ CEN CINAI BOCA COHEN (PARA LA COMPRA DE SERVICIOS DE ATENCIÓN INTEGRAL, COCINA, LIMPIEZA Y APOYO EN CUIDO DE INFANTES, TRANSPORTE DE</t>
  </si>
  <si>
    <t>COMITÉ CEN CINAI GUAPILES POCOCI LIMON (PARA LA COMPRA DE SERVICIOS DE ATENCIÓN INTEGRAL, COCINA, LIMPIEZA Y APOYO EN CUIDO DE INFANTES, TRANSPORTE</t>
  </si>
  <si>
    <t>COMITÉ CEN CINAI SAN RAFAEL POCOCI (PARA LA COMPRA DE SERVICIOS DE ATENCIÓN INTEGRAL, COCINA, LIMPIEZA Y APOYO EN CUIDO DE INFANTES, TRANSPORTE</t>
  </si>
  <si>
    <t>COMITÉ CEN CINAI TORO AMARILLO POCOCI (PARA LA COMPRA DE SERVICIOS DE ATENCIÓN INTEGRAL, COCINA, LIMPIEZA Y APOYO EN CUIDO DE INFANTES, TRANSPORTE</t>
  </si>
  <si>
    <t>COMITÉ CEN CINAI JIMENEZ POCOCI LIMON (PARA LA COMPRA DE SERVICIOS DE ATENCIÓN INTEGRAL, COCINA, LIMPIEZA Y APOYO EN CUIDO DE INFANTES, TRANSPORTE</t>
  </si>
  <si>
    <t>COMITÉ CEN CINAI LA RITA DE POCOCI (PARA LA COMPRA DE SERVICIOS DE ATENCIÓN INTEGRAL, COCINA, LIMPIEZA Y APOYO EN CUIDO DE INFANTES, TRANSPORTE</t>
  </si>
  <si>
    <t>COMITÉ CEN CINAI ROXANA DE POCOCI (PARA LA COMPRA DE SERVICIOS DE ATENCIÓN INTEGRAL, COCINA, LIMPIEZA Y APOYO EN CUIDO DE INFANTES, TRANSPORTE</t>
  </si>
  <si>
    <t>COMITÉ CEN CINAI SAN ANTONIO DE ROXANA POCOCI (PARA LA COMPRA DE SERVICIOS DE ATENCIÓN INTEGRAL, COCINA, LIMPIEZA Y APOYO EN CUIDO DE</t>
  </si>
  <si>
    <t>COMITÉ CEN CINAI GUACIMO LIMON (PARA LA COMPRA DE SERVICIOS DE ATENCIÓN INTEGRAL, COCINA, LIMPIEZA Y APOYO EN CUIDO DE INFANTES, TRANSPORTE DE</t>
  </si>
  <si>
    <t>COMITÉ CEN CINAI LA SELVA DE GUACIMO (PARA LA COMPRA DE SERVICIOS DE ATENCIÓN INTEGRAL, COCINA, LIMPIEZA Y APOYO EN CUIDO DE INFANTES, TRANSPORTE</t>
  </si>
  <si>
    <t>COMITÉ CEN CINAI SAN LUIS GUACIMO (PARA LA COMPRA DE SERVICIOS DE ATENCIÓN INTEGRAL, COCINA, LIMPIEZA Y APOYO EN CUIDO DE INFANTES, TRANSPORTE</t>
  </si>
  <si>
    <t>COMITÉ CEN CINAI POCORA GUACIMO (PARA LA COMPRA DE SERVICIOS DE ATENCIÓN INTEGRAL, COCINA, LIMPIEZA Y APOYO EN CUIDO DE INFANTES, TRANSPORTE</t>
  </si>
  <si>
    <t>COMITÉ CEN CINAI RIO JIMENEZ GUACIMO (PARA LA COMPRA DE SERVICIOS DE ATENCIÓN INTEGRAL, COCINA, LIMPIEZA Y APOYO EN CUIDO DE INFANTES, TRANSPORTE</t>
  </si>
  <si>
    <t>COMITÉ CEN CINAI SANTA ROSA RIO JIMENEZ (PARA LA COMPRA DE SERVICIOS DE ATENCIÓN INTEGRAL, COCINA, LIMPIEZA Y APOYO EN CUIDO DE INFANTES, TRANSPORTE</t>
  </si>
  <si>
    <t>COMITÉ CEN CINAI VILLA FRANCA DUACARI (PARA LA COMPRA DE SERVICIOS DE ATENCIÓN INTEGRAL, COCINA, LIMPIEZA Y APOYO EN CUIDO DE INFANTES, TRANSPORTE</t>
  </si>
  <si>
    <t>COMITÉ CEN CINAI SIQUIRRES LIMON (PARA LA COMPRA DE SERVICIOS DE ATENCIÓN INTEGRAL, COCINA, LIMPIEZA Y APOYO EN CUIDO DE INFANTES, TRANSPORTE</t>
  </si>
  <si>
    <t>COMITÉ CEN CINAI PUEBLO CIVIL SIQUIRRES (PARA LA COMPRA DE SERVICIOS DE ATENCIÓN INTEGRAL, COCINA, LIMPIEZA Y APOYO EN CUIDO DE INFANTES, TRANSPORTE</t>
  </si>
  <si>
    <t>COMITÉ CEN CINAI BARRA PARISMINA (PARA LA COMPRA DE SERVICIOS DE ATENCIÓN INTEGRAL, COCINA, LIMPIEZA Y APOYO EN CUIDO DE INFANTES, TRANSPORTE</t>
  </si>
  <si>
    <t>COMITÉ CEN CINAI COCAL DE SIQUIRRES (PARA LA COMPRA DE SERVICIOS DE ATENCIÓN INTEGRAL, COCINA, LIMPIEZA Y APOYO EN CUIDO DE INFANTES, TRANSPORTE</t>
  </si>
  <si>
    <t>COMITÉ CEN CINAI SAN RAFAEL DE SIQUIRRES (PARA LA COMPRA DE SERVICIOS DE ATENCIÓN INTEGRAL, COCINA, LIMPIEZA Y APOYO EN CUIDO DE INFANTES, TRANSPORTE</t>
  </si>
  <si>
    <t>COMITÉ CEN CINAI PACUARITO SIQUIRRES (PARA LA COMPRA DE SERVICIOS DE ATENCIÓN INTEGRAL, COCINA, LIMPIEZA Y APOYO EN CUIDO DE INFANTES, TRANSPORTE</t>
  </si>
  <si>
    <t>COMITÉ CEN CINAI CIMARRONES DE SIQUIRRES (PARA LA COMPRA DE SERVICIOS DE ATENCIÓN INTEGRAL, COCINA, LIMPIEZA Y APOYO EN CUIDO DE INFANTES, TRANSPORTE</t>
  </si>
  <si>
    <t>COMITÉ CEN CINAI LA FLORIDA DE SIQUIRRES (PARA LA COMPRA DE SERVICIOS DE ATENCIÓN INTEGRAL, COCINA, LIMPIEZA Y APOYO EN CUIDO DE INFANTES, TRANSPORTE</t>
  </si>
  <si>
    <t>COMITÉ CEN CINAI HEREDIANA DE SIQUIRRES (PARA LA COMPRA DE SERVICIOS DE ATENCIÓN INTEGRAL, COCINA, LIMPIEZA Y APOYO EN CUIDO DE INFANTES, TRANSPORTE</t>
  </si>
  <si>
    <t>COMITÉ CEN CINAI LA FRANCIA SIQUIRRES (PARA LA COMPRA DE SERVICIOS DE ATENCIÓN INTEGRAL, COCINA, LIMPIEZA Y APOYO EN CUIDO DE INFANTES, TRANSPORTE</t>
  </si>
  <si>
    <t>COMITÉ CEN CINAI EL CAIRO SIQUIRRES, LIMON (PARA LA COMPRA DE SERVICIOS DE ATENCIÓN INTEGRAL, COCINA, LIMPIEZA Y APOYO EN CUIDO DE INFANTES,</t>
  </si>
  <si>
    <t>COMITÉ CEN CINAI LA ALEGRIA SIQUIRRES (PARA LA COMPRA DE SERVICIOS DE ATENCIÓN INTEGRAL, COCINA, LIMPIEZA Y APOYO EN CUIDO DE INFANTES, TRANSPORTE</t>
  </si>
  <si>
    <t>E6010127063200</t>
  </si>
  <si>
    <t>COMITÉ CEN CINAI FINCA PORTON IBERIA, LA ALEGRIA (PARA LA COMPRA DE SERVICIOS DE ATENCIÓN INTEGRAL, COCINA, LIMPIEZA Y APOYO EN CUIDO DE</t>
  </si>
  <si>
    <t>COMITÉ CEN CINAI TICABAN No. 1 POCOCI (PARA LA COMPRA DE SERVICIOS DE ATENCIÓN INTEGRAL, COCINA, LIMPIEZA Y APOYO EN CUIDO DE INFANTES, TRANSPORTE</t>
  </si>
  <si>
    <t>COMITÉ CEN CINAI SAN GERARDO LA RITA GUAPILES (PARA LA COMPRA DE SERVICIOS DE ATENCIÓN INTEGRAL, COCINA, LIMPIEZA Y APOYO EN CUIDO DE</t>
  </si>
  <si>
    <t>COMITÉ CEN CINAI EL JARDIN DE POCOCI LIMON (PARA LA COMPRA DE SERVICIOS DE ATENCIÓN INTEGRAL, COCINA, LIMPIEZA Y APOYO EN CUIDO DE INFANTES,</t>
  </si>
  <si>
    <t>COMITÉ CEN CINAI LAS PALMITAS DE RITA (PARA LA COMPRA DE SERVICIOS DE ATENCIÓN INTEGRAL, COCINA, LIMPIEZA Y APOYO EN CUIDO DE INFANTES, TRANSPORTE</t>
  </si>
  <si>
    <t>COMITÉ CEN CINAI LLANO BONITO LIMON (PARA LA COMPRA DE SERVICIOS DE ATENCIÓN INTEGRAL, COCINA, LIMPIEZA Y APOYO EN CUIDO DE INFANTES, TRANSPORTE</t>
  </si>
  <si>
    <t>COMITÉ CEN CINAI EL PROGRESO POCOCI (PARA LA COMPRA DE SERVICIOS DE ATENCIÓN INTEGRAL, COCINA, LIMPIEZA Y APOYO EN CUIDO DE INFANTES, TRANSPORTE</t>
  </si>
  <si>
    <t>COMITÉ CEN CINAI COLONIA CARIARI POCOCI LIMON (PARA LA COMPRA DE SERVICIOS DE ATENCIÓN INTEGRAL, COCINA, LIMPIEZA Y APOYO EN CUIDO DE</t>
  </si>
  <si>
    <t>COMITÉ CEN CINAI LOS ANGELES CARIARI (PARA LA COMPRA DE SERVICIOS DE ATENCIÓN INTEGRAL, COCINA, LIMPIEZA Y APOYO EN CUIDO DE INFANTES, TRANSPORTE</t>
  </si>
  <si>
    <t>COMITÉ CEN CINAI CAMPO 5 EL SEMILLERO, CARIARI (PARA LA COMPRA DE SERVICIOS DE ATENCIÓN INTEGRAL, COCINA, LIMPIEZA Y APOYO EN CUIDO DE</t>
  </si>
  <si>
    <t>COMITÉ CEN CINAI ASTUA PIRIE (PARA LA COMPRA DE SERVICIOS DE ATENCIÓN INTEGRAL, COCINA, LIMPIEZA Y APOYO EN CUIDO DE INFANTES, TRANSPORTE DE</t>
  </si>
  <si>
    <t>COMITÉ CEN CINAI LA ESPERANZA DE GUAPILES (PARA LA COMPRA DE SERVICIOS DE ATENCIÓN INTEGRAL, COCINA, LIMPIEZA Y APOYO EN CUIDO DE INFANTES,</t>
  </si>
  <si>
    <t>COMITÉ CEN CINAI BARRA COLORADO (PARA LA COMPRA DE SERVICIOS DE ATENCIÓN INTEGRAL, COCINA, LIMPIEZA Y APOYO EN CUIDO DE INFANTES, TRANSPORTE</t>
  </si>
  <si>
    <t>COMITÉ CEN CINAI BARRA DE TORTUGUERO (PARA LA COMPRA DE SERVICIOS DE ATENCIÓN INTEGRAL, COCINA, LIMPIEZA Y APOYO EN CUIDO DE INFANTES, TRANSPORTE</t>
  </si>
  <si>
    <t>COMITÉ CEN CINAI SEPEKUE TALAMANCA (PARA LA COMPRA DE SERVICIOS DE ATENCIÓN INTEGRAL, COCINA, LIMPIEZA Y APOYO EN CUIDO DE INFANTES, TRANSPORTE</t>
  </si>
  <si>
    <t>COMITÉ CEN CINAI SHIROLES TALAMANCA (PARA LA COMPRA DE SERVICIOS DE ATENCIÓN INTEGRAL, COCINA, LIMPIEZA Y APOYO EN CUIDO DE INFANTES, TRANSPORTE</t>
  </si>
  <si>
    <t>COMITÉ CEN CINAI BRIBRI TALAMANCA (PARA LA COMPRA DE SERVICIOS DE ATENCIÓN INTEGRAL, COCINA, LIMPIEZA Y APOYO EN CUIDO DE INFANTES, TRANSPORTE</t>
  </si>
  <si>
    <t>COMITÉ CEN CINAI AMUBRI TALAMANCA LIMON (PARA LA COMPRA DE SERVICIOS DE ATENCIÓN INTEGRAL, COCINA, LIMPIEZA Y APOYO EN CUIDO DE INFANTES, TRANSPORTE</t>
  </si>
  <si>
    <t>COMITÉ CEN CINAI SIXAOLA TALAMANCA (PARA LA COMPRA DE SERVICIOS DE ATENCIÓN INTEGRAL, COCINA, LIMPIEZA Y APOYO EN CUIDO DE INFANTES, TRANSPORTE</t>
  </si>
  <si>
    <t>COMITÉ CEN CINAI FINCA MARGARITA (PARA LA COMPRA DE SERVICIOS DE ATENCIÓN INTEGRAL, COCINA, LIMPIEZA Y APOYO EN CUIDO DE INFANTES, TRANSPORTE</t>
  </si>
  <si>
    <t>COMITÉ CEN CINAI DAYTONIA TALAMANCA (PARA LA COMPRA DE SERVICIOS DE ATENCIÓN INTEGRAL, COCINA, LIMPIEZA Y APOYO EN CUIDO DE INFANTES, TRANSPORTE</t>
  </si>
  <si>
    <t>COMITÉ CEN CINAI PARAISO DE TALAMANCA (PARA LA COMPRA DE SERVICIOS DE ATENCIÓN INTEGRAL, COCINA, LIMPIEZA Y APOYO EN CUIDO DE INFANTES, TRANSPORTE</t>
  </si>
  <si>
    <t>COMITÉ CEN CINAI CAHUITA TALAMANCA LIMON (PARA LA COMPRA DE SERVICIOS DE ATENCIÓN INTEGRAL, COCINA, LIMPIEZA Y APOYO EN CUIDO DE INFANTES, TRANSPORTE</t>
  </si>
  <si>
    <t>COMITÉ CEN CINAI PUERTO VIEJO TALAMANCA (PARA LA COMPRA DE SERVICIOS DE ATENCIÓN INTEGRAL, COCINA, LIMPIEZA Y APOYO EN CUIDO DE INFANTES, TRANSPORTE</t>
  </si>
  <si>
    <t>COMITÉ CEN CINAI LOS COCOS (PARA LA COMPRA DE SERVICIOS DE ATENCIÓN INTEGRAL, COCINA, LIMPIEZA Y APOYO EN CUIDO DE INFANTES, TRANSPORTE DE</t>
  </si>
  <si>
    <t>COMITÉ CEN CINAI BRISTOL (PARA LA COMPRA DE SERVICIOS DE ATENCIÓN INTEGRAL, COCINA, LIMPIEZA Y APOYO EN CUIDO DE INFANTES, TRANSPORTE DE</t>
  </si>
  <si>
    <t>COMITÉ CEN CINAI SAN ISIDRO DEL GENERAL (PARA LA COMPRA DE SERVICIOS DE ATENCIÓN INTEGRAL, COCINA, LIMPIEZA Y APOYO EN CUIDO DE INFANTES, TRANSPORTE</t>
  </si>
  <si>
    <t>COMITÉ CEN CINAI BARRIO SINAI DE P. Z. (PARA LA COMPRA DE SERVICIOS DE ATENCIÓN INTEGRAL, COCINA, LIMPIEZA Y APOYO EN CUIDO DE INFANTES, TRANSPORTE</t>
  </si>
  <si>
    <t>COMITÉ CEN CINAI PAVONES DE PEREZ ZELEDON (PARA LA COMPRA DE SERVICIOS DE ATENCIÓN INTEGRAL, COCINA, LIMPIEZA Y APOYO EN CUIDO DE INFANTES,</t>
  </si>
  <si>
    <t>COMITÉ CEN CINAI LOMAS DE COCORI (PARA LA COMPRA DE SERVICIOS DE ATENCIÓN INTEGRAL, COCINA, LIMPIEZA Y APOYO EN CUIDO DE INFANTES, TRANSPORTE</t>
  </si>
  <si>
    <t>COMITÉ CEN CINAI GENERAL VIEJO DE P. Z. (PARA LA COMPRA DE SERVICIOS DE ATENCIÓN INTEGRAL, COCINA, LIMPIEZA Y APOYO EN CUIDO DE INFANTES, TRANSPORTE</t>
  </si>
  <si>
    <t>COMITÉ CEN CINAI DANIEL FLORES DE P. Z. (PARA LA COMPRA DE SERVICIOS DE ATENCIÓN INTEGRAL, COCINA, LIMPIEZA Y APOYO EN CUIDO DE INFANTES, TRANSPORTE</t>
  </si>
  <si>
    <t>COMITÉ CEN CINAI BARRIO LOS ANGELES DE DANIEL F (PARA LA COMPRA DE SERVICIOS DE ATENCIÓN INTEGRAL, COCINA, LIMPIEZA Y APOYO EN CUIDO DE</t>
  </si>
  <si>
    <t>COMITÉ CEN CINAI INVU EL CLAVEL P. Z. (PARA LA COMPRA DE SERVICIOS DE ATENCIÓN INTEGRAL, COCINA, LIMPIEZA Y APOYO EN CUIDO DE INFANTES, TRANSPORTE</t>
  </si>
  <si>
    <t>COMITÉ CEN CINAI RIVAS DE P. Z. (PARA LA COMPRA DE SERVICIOS DE ATENCIÓN INTEGRAL, COCINA, LIMPIEZA Y APOYO EN CUIDO DE INFANTES, TRANSPORTE</t>
  </si>
  <si>
    <t>COMITÉ CEN CINAI HERRADURA DE P. Z. (PARA LA COMPRA DE SERVICIOS DE ATENCIÓN INTEGRAL, COCINA, LIMPIEZA Y APOYO EN CUIDO DE INFANTES, TRANSPORTE</t>
  </si>
  <si>
    <t>COMITÉ CEN CINAI PUEBLO NUEVO DE RIVAS P. Z. (PARA LA COMPRA DE SERVICIOS DE ATENCIÓN INTEGRAL, COCINA, LIMPIEZA Y APOYO EN CUIDO DE</t>
  </si>
  <si>
    <t>COMITÉ CEN CINAI MIRAVALLES DE P. Z. (PARA LA COMPRA DE SERVICIOS DE ATENCIÓN INTEGRAL, COCINA, LIMPIEZA Y APOYO EN CUIDO DE INFANTES, TRANSPORTE</t>
  </si>
  <si>
    <t>COMITÉ CEN CINAI SAN CRISTOBAL DE P. Z. (PARA LA COMPRA DE SERVICIOS DE ATENCIÓN INTEGRAL, COCINA, LIMPIEZA Y APOYO EN CUIDO DE INFANTES, TRANSPORTE</t>
  </si>
  <si>
    <t>COMITÉ CEN CINAI SAAVEGRE DE P. Z. (PARA LA COMPRA DE SERVICIOS DE ATENCIÓN INTEGRAL, COCINA, LIMPIEZA Y APOYO EN CUIDO DE INFANTES, TRANSPORTE</t>
  </si>
  <si>
    <t>COMITÉ CEN CINAI SANTA ROSA DE P. Z. (PARA LA COMPRA DE SERVICIOS DE ATENCIÓN INTEGRAL, COCINA, LIMPIEZA Y APOYO EN CUIDO DE INFANTES, TRANSPORTE</t>
  </si>
  <si>
    <t>COMITÉ CEN CINAI VILLA NUEVA DE P.Z. (PARA LA COMPRA DE SERVICIOS DE ATENCIÓN INTEGRAL, COCINA, LIMPIEZA Y APOYO EN CUIDO DE INFANTES, TRANSPORTE</t>
  </si>
  <si>
    <t>COMITÉ CEN CINAI SAN RAMON NORTE DE P. Z. (PARA LA COMPRA DE SERVICIOS DE ATENCIÓN INTEGRAL, COCINA, LIMPIEZA Y APOYO EN CUIDO DE INFANTES,</t>
  </si>
  <si>
    <t>COMITÉ CEN CINAI LOS ANGELES DE P.Z. (PARAMO) (PARA LA COMPRA DE SERVICIOS DE ATENCIÓN INTEGRAL, COCINA, LIMPIEZA Y APOYO EN CUIDO DE</t>
  </si>
  <si>
    <t>COMITÉ CEN CINAI BUENOS AIRES DE PUNTARENAS (PARA LA COMPRA DE SERVICIOS DE ATENCIÓN INTEGRAL, COCINA, LIMPIEZA Y APOYO EN CUIDO DE INFANTES,</t>
  </si>
  <si>
    <t>COMITÉ CEN CINAI SANTA CRUZ DE BUENOS AIRES (PARA LA COMPRA DE SERVICIOS DE ATENCIÓN INTEGRAL, COCINA, LIMPIEZA Y APOYO EN CUIDO DE INFANTES,</t>
  </si>
  <si>
    <t>COMITÉ CEN CINAI VOLCAN DE BUENOS AIRES (PARA LA COMPRA DE SERVICIOS DE ATENCIÓN INTEGRAL, COCINA, LIMPIEZA Y APOYO EN CUIDO DE INFANTES, TRANSPORTE</t>
  </si>
  <si>
    <t>COMITÉ CEN CINAI EL PEJE DE BUENOS AIRES PUNTARENAS (PARA LA COMPRA DE SERVICIOS DE ATENCIÓN INTEGRAL, COCINA, LIMPIEZA Y APOYO EN</t>
  </si>
  <si>
    <t>COMITÉ CEN CINAI POTRERO GRANDE (PARA LA COMPRA DE SERVICIOS DE ATENCIÓN INTEGRAL, COCINA, LIMPIEZA Y APOYO EN CUIDO DE INFANTES, TRANSPORTE</t>
  </si>
  <si>
    <t>COMITÉ CEN CINAI BORUCA DE BUENOS AIRES (PARA LA COMPRA DE SERVICIOS DE ATENCIÓN INTEGRAL, COCINA, LIMPIEZA Y APOYO EN CUIDO DE INFANTES, TRANSPORTE</t>
  </si>
  <si>
    <t>COMITÉ CEN CINAI SANTA MARTA DE BUENOS AIRES (PARA LA COMPRA DE SERVICIOS DE ATENCIÓN INTEGRAL, COCINA, LIMPIEZA Y APOYO EN CUIDO DE</t>
  </si>
  <si>
    <t>COMITÉ CEN CINAI CIUDAD CORTES DE OSA (PARA LA COMPRA DE SERVICIOS DE ATENCIÓN INTEGRAL, COCINA, LIMPIEZA Y APOYO EN CUIDO DE INFANTES, TRANSPORTE</t>
  </si>
  <si>
    <t>COMITÉ CEN CINAI CORONADO DE OSA PUNTARENAS (PARA LA COMPRA DE SERVICIOS DE ATENCIÓN INTEGRAL, COCINA, LIMPIEZA Y APOYO EN CUIDO DE INFANTES,</t>
  </si>
  <si>
    <t>COMITÉ CEN CINAI PALMAR NORTE DE PUNTARENAS (PARA LA COMPRA DE SERVICIOS DE ATENCIÓN INTEGRAL, COCINA, LIMPIEZA Y APOYO EN CUIDO DE INFANTES,</t>
  </si>
  <si>
    <t>COMITÉ CEN CINAI OLLA CERO DE OSA, PUNTARENAS (PARA LA COMPRA DE SERVICIOS DE ATENCIÓN INTEGRAL, COCINA, LIMPIEZA Y APOYO EN CUIDO DE</t>
  </si>
  <si>
    <t>COMITÉ CEN CINAI SIERPE DE OSA PUNTARENAS (PARA LA COMPRA DE SERVICIOS DE ATENCIÓN INTEGRAL, COCINA, LIMPIEZA Y APOYO EN CUIDO DE INFANTES,</t>
  </si>
  <si>
    <t>COMITÉ CEN CINAI BAJO LOS REYES DE COTO BRUS (PARA LA COMPRA DE SERVICIOS DE ATENCIÓN INTEGRAL, COCINA, LIMPIEZA Y APOYO EN CUIDO DE</t>
  </si>
  <si>
    <t>COMITÉ CEN CINAI LA PINTADA DE COTO BRUS PUNTARENAS (PARA LA COMPRA DE SERVICIOS DE ATENCIÓN INTEGRAL, COCINA, LIMPIEZA Y APOYO EN</t>
  </si>
  <si>
    <t>COMITÉ CEN CINAI SAN VITO DE COTO BRUS (PARA LA COMPRA DE SERVICIOS DE ATENCIÓN INTEGRAL, COCINA, LIMPIEZA Y APOYO EN CUIDO DE INFANTES, TRANSPORTE</t>
  </si>
  <si>
    <t>COMITÉ CEN CINAI SAN JOAQUIN DE COTO BRUS (PARA LA COMPRA DE SERVICIOS DE ATENCIÓN INTEGRAL, COCINA, LIMPIEZA Y APOYO EN CUIDO DE INFANTES,</t>
  </si>
  <si>
    <t>COMITÉ CEN CINAI SABALITO DE COTO BRUS PUNTARENAS (PARA LA COMPRA DE SERVICIOS DE ATENCIÓN INTEGRAL, COCINA, LIMPIEZA Y APOYO EN CUIDO DE</t>
  </si>
  <si>
    <t>COMITÉ CEN CINAI SAN MIGUEL DE SABALITO COTO BRUS (PARA LA COMPRA DE SERVICIOS DE ATENCIÓN INTEGRAL, COCINA, LIMPIEZA Y APOYO EN CUIDO DE</t>
  </si>
  <si>
    <t>COMITÉ CEN CINAI MELLIZAS DE COTO BRUS (PARA LA COMPRA DE SERVICIOS DE ATENCIÓN INTEGRAL, COCINA, LIMPIEZA Y APOYO EN CUIDO DE INFANTES, TRANSPORTE</t>
  </si>
  <si>
    <t>COMITÉ CEN CINAI SAN LUIS DE RIO NEGRO DE COTO BRUS (PARA LA COMPRA DE SERVICIOS DE ATENCIÓN INTEGRAL, COCINA, LIMPIEZA Y APOYO EN CUIDO DE</t>
  </si>
  <si>
    <t>COMITÉ CEN CINAI AGUA BUENA DE COTO BRUS PUNTARENAS (PARA LA COMPRA DE SERVICIOS DE ATENCIÓN INTEGRAL, COCINA, LIMPIEZA Y APOYO EN</t>
  </si>
  <si>
    <t>COMITÉ CEN CINAI SAN FCO. DE AGUA BUENA PUNTARENAS (PARA LA COMPRA DE SERVICIOS DE ATENCIÓN INTEGRAL, COCINA, LIMPIEZA Y APOYO EN</t>
  </si>
  <si>
    <t>COMITÉ CEN CINAI COOPA BUENA (PARA LA COMPRA DE SERVICIOS DE ATENCIÓN INTEGRAL, COCINA, LIMPIEZA Y APOYO EN CUIDO DE INFANTES, TRANSPORTE DE</t>
  </si>
  <si>
    <t>COMITÉ CEN CINAI SABANILLA DE LIMONCITO DE COTO BRUS (PARA LA COMPRA DE SERVICIOS DE ATENCIÓN INTEGRAL, COCINA, LIMPIEZA Y APOYO EN CUIDO DE</t>
  </si>
  <si>
    <t>COMITÉ CEN CINAI LA CASONA LIMONCITO (PARA LA COMPRA DE SERVICIOS DE ATENCIÓN INTEGRAL, COCINA, LIMPIEZA Y APOYO EN CUIDO DE INFANTES, TRANSPORTE</t>
  </si>
  <si>
    <t>COMITÉ CEN CINAI GOLFITO DE PUNTARENAS (PARA LA COMPRA DE SERVICIOS DE ATENCIÓN INTEGRAL, COCINA, LIMPIEZA Y APOYO EN CUIDO DE INFANTES, TRANSPORTE</t>
  </si>
  <si>
    <t>COMITÉ CEN CINAI PUERTO JIMENEZ DE GOLFITO PUNTARENAS (PARA LA COMPRA DE SERVICIOS DE ATENCIÓN INTEGRAL, COCINA, LIMPIEZA Y APOYO EN</t>
  </si>
  <si>
    <t>COMITÉ CEN CINAI LA PALMA DE PUERTO JIMENEZ (PARA LA COMPRA DE SERVICIOS DE ATENCIÓN INTEGRAL, COCINA, LIMPIEZA Y APOYO EN CUIDO DE INFANTES,</t>
  </si>
  <si>
    <t>COMITÉ CEN CINAI RIO CLARO DE GOLFITO PUNTARENAS (PARA LA COMPRA DE SERVICIOS DE ATENCIÓN INTEGRAL, COCINA, LIMPIEZA Y APOYO EN CUIDO DE</t>
  </si>
  <si>
    <t>COMITÉ CEN CINAI CIUDAD NEILLY CORREDORES PUNTARENAS (PARA LA COMPRA DE SERVICIOS DE ATENCIÓN INTEGRAL, COCINA, LIMPIEZA Y APOYO EN</t>
  </si>
  <si>
    <t>COMITÉ CEN CINAI LA CUESTA CORREDORES PUNTARENAS (PARA LA COMPRA DE SERVICIOS DE ATENCIÓN INTEGRAL, COCINA, LIMPIEZA Y APOYO EN CUIDO DE</t>
  </si>
  <si>
    <t>COMITÉ CEN CINAI Bo. SAN JORGE CANOAS LOS LOTES (PARA LA COMPRA DE SERVICIOS DE ATENCIÓN INTEGRAL, COCINA, LIMPIEZA Y APOYO EN CUIDO DE</t>
  </si>
  <si>
    <t>COMITÉ CEN CINAI LAUREL DE CORREDORES PUNTARENAS (PARA LA COMPRA DE SERVICIOS DE ATENCIÓN INTEGRAL, COCINA, LIMPIEZA Y APOYO EN CUIDO DE</t>
  </si>
  <si>
    <t>COMITÉ CEN CINAI PEÑAS BLANCAS PEREZ ZELEDON (PARA LA COMPRA DE SERVICIOS DE ATENCIÓN INTEGRAL, COCINA, LIMPIEZA Y APOYO EN CUIDO DE</t>
  </si>
  <si>
    <t>COMITÉ CEN CINAI PALMARES DE PEREZ ZELEDON (PARA LA COMPRA DE SERVICIOS DE ATENCIÓN INTEGRAL, COCINA, LIMPIEZA Y APOYO EN CUIDO DE INFANTES,</t>
  </si>
  <si>
    <t>COMITÉ CEN CINAI LA REPUNTA DE PEREZ ZELEDON (PARA LA COMPRA DE SERVICIOS DE ATENCIÓN INTEGRAL, COCINA, LIMPIEZA Y APOYO EN CUIDO DE</t>
  </si>
  <si>
    <t>COMITÉ CEN CINAI SAN JUAN BOSCO DE P. Z. (PARA LA COMPRA DE SERVICIOS DE ATENCIÓN INTEGRAL, COCINA, LIMPIEZA Y APOYO EN CUIDO DE INFANTES, TRANSPORTE</t>
  </si>
  <si>
    <t>COMITÉ CEN CINAI CONCEPCION P. Z. (PARA LA COMPRA DE SERVICIOS DE ATENCIÓN INTEGRAL, COCINA, LIMPIEZA Y APOYO EN CUIDO DE INFANTES, TRANSPORTE</t>
  </si>
  <si>
    <t>COMITÉ CEN CINAI MOLLEJONES DE P. Z. (PARA LA COMPRA DE SERVICIOS DE ATENCIÓN INTEGRAL, COCINA, LIMPIEZA Y APOYO EN CUIDO DE INFANTES, TRANSPORTE</t>
  </si>
  <si>
    <t>COMITÉ CEN CINAI SAN ANTONIO DE P Z. (PARA LA COMPRA DE SERVICIOS DE ATENCIÓN INTEGRAL, COCINA, LIMPIEZA Y APOYO EN CUIDO DE INFANTES, TRANSPORTE</t>
  </si>
  <si>
    <t>COMITÉ CEN CINAI SAN PEDRO DE PEREZ ZELEDON (PARA LA COMPRA DE SERVICIOS DE ATENCIÓN INTEGRAL, COCINA, LIMPIEZA Y APOYO EN CUIDO DE INFANTES,</t>
  </si>
  <si>
    <t>COMITÉ CEN CINAI SAN RAFAEL DE PLATANARES P. Z. (PARA LA COMPRA DE SERVICIOS DE ATENCIÓN INTEGRAL, COCINA, LIMPIEZA Y APOYO EN CUIDO DE</t>
  </si>
  <si>
    <t>COMITÉ CEN CINAI PEJIBAYE DE PEREZ ZELEDON (PARA LA COMPRA DE SERVICIOS DE ATENCIÓN INTEGRAL, COCINA, LIMPIEZA Y APOYO EN CUIDO DE INFANTES,</t>
  </si>
  <si>
    <t>COMITÉ CEN CINAI SAN MARTIN DE PEJIVALLE (PARA LA COMPRA DE SERVICIOS DE ATENCIÓN INTEGRAL, COCINA, LIMPIEZA Y APOYO EN CUIDO DE INFANTES, TRANSPORTE</t>
  </si>
  <si>
    <t>COMITÉ CEN CINAI SAN PABLO DE PEREZ ZELEDON (PARA LA COMPRA DE SERVICIOS DE ATENCIÓN INTEGRAL, COCINA, LIMPIEZA Y APOYO EN CUIDO DE INFANTES,</t>
  </si>
  <si>
    <t>COMITÉ CEN CINAI CAJON DE PEREZ ZELEDON (PARA LA COMPRA DE SERVICIOS DE ATENCIÓN INTEGRAL, COCINA, LIMPIEZA Y APOYO EN CUIDO DE INFANTES, TRANSPORTE</t>
  </si>
  <si>
    <t>COMITÉ CEN CINAI SAN PEDRITO DE CAJON P. Z. (PARA LA COMPRA DE SERVICIOS DE ATENCIÓN INTEGRAL, COCINA, LIMPIEZA Y APOYO EN CUIDO DE INFANTES,</t>
  </si>
  <si>
    <t>COMITÉ CEN CINAI SAN FRANCISCO DE CAJON (PARA LA COMPRA DE SERVICIOS DE ATENCIÓN INTEGRAL, COCINA, LIMPIEZA Y APOYO EN CUIDO DE INFANTES, TRANSPORTE</t>
  </si>
  <si>
    <t>COMITÉ CEN CINAI SANTA MARIA DE CAJON P.Z. (PARA LA COMPRA DE SERVICIOS DE ATENCIÓN INTEGRAL, COCINA, LIMPIEZA Y APOYO EN CUIDO DE INFANTES,</t>
  </si>
  <si>
    <t>COMITÉ CEN CINAI SANTA TERESA DE CAJON P. Z. (PARA LA COMPRA DE SERVICIOS DE ATENCIÓN INTEGRAL, COCINA, LIMPIEZA Y APOYO EN CUIDO DE</t>
  </si>
  <si>
    <t>COMITÉ CEN CINAI CONCEPCION DE BUENOS AIRES PUNTARENAS (PARA LA COMPRA DE SERVICIOS DE ATENCIÓN INTEGRAL, COCINA, LIMPIEZA Y APOYO EN</t>
  </si>
  <si>
    <t>COMITÉ CEN CINAI CIUDADELA BERNARDO BENAVIDES (PARA LA COMPRA DE SERVICIOS DE ATENCIÓN INTEGRAL, COCINA, LIMPIEZA Y APOYO EN CUIDO DE</t>
  </si>
  <si>
    <t>COMITÉ CEN CINAI BARRIOS DEL SUR HEREDIA (LOURDES) (PARA LA COMPRA DE SERVICIOS DE ATENCIÓN INTEGRAL, COCINA, LIMPIEZA Y APOYO EN</t>
  </si>
  <si>
    <t>COMITÉ CEN CINAI LOTES PERALTA HEREDIA (PARA LA COMPRA DE SERVICIOS DE ATENCIÓN INTEGRAL, COCINA, LIMPIEZA Y APOYO EN CUIDO DE INFANTES, TRANSPORTE</t>
  </si>
  <si>
    <t>COMITÉ CEN CINAI BARRIO CORAZON DE JESUS (PARA LA COMPRA DE SERVICIOS DE ATENCIÓN INTEGRAL, COCINA, LIMPIEZA Y APOYO EN CUIDO DE INFANTES, TRANSPORTE</t>
  </si>
  <si>
    <t>COMITÉ CEN CINAI BARRIO LAS MERCEDES (PARA LA COMPRA DE SERVICIOS DE ATENCIÓN INTEGRAL, COCINA, LIMPIEZA Y APOYO EN CUIDO DE INFANTES, TRANSPORTE</t>
  </si>
  <si>
    <t>COMITÉ CEN CINAI GUARARI (PARA LA COMPRA DE SERVICIOS DE ATENCIÓN INTEGRAL, COCINA, LIMPIEZA Y APOYO EN CUIDO DE INFANTES, TRANSPORTE DE</t>
  </si>
  <si>
    <t>COMITÉ CEN CINAI GUARARI 2 (PARA LA COMPRA DE SERVICIOS DE ATENCIÓN INTEGRAL, COCINA, LIMPIEZA Y APOYO EN CUIDO DE INFANTES, TRANSPORTE DE</t>
  </si>
  <si>
    <t>COMITÉ CEN CINAI BARREAL DE HEREDIA (PARA LA COMPRA DE SERVICIOS DE ATENCIÓN INTEGRAL, COCINA, LIMPIEZA Y APOYO EN CUIDO DE INFANTES, TRANSPORTE</t>
  </si>
  <si>
    <t>COMITÉ CEN CINAI CIUDADELA IMAS SANTA CECILIA (PARA LA COMPRA DE SERVICIOS DE ATENCIÓN INTEGRAL, COCINA, LIMPIEZA Y APOYO EN CUIDO DE</t>
  </si>
  <si>
    <t>COMITÉ CEN CINAI LA AURORA (PARA LA COMPRA DE SERVICIOS DE ATENCIÓN INTEGRAL, COCINA, LIMPIEZA Y APOYO EN CUIDO DE INFANTES, TRANSPORTE DE</t>
  </si>
  <si>
    <t>COMITÉ CEN CINAI SANTO DOMINGO DE HEREDIA (PARA LA COMPRA DE SERVICIOS DE ATENCIÓN INTEGRAL, COCINA, LIMPIEZA Y APOYO EN CUIDO DE INFANTES,</t>
  </si>
  <si>
    <t>COMITÉ CEN CINAI SAN MIGUEL SANTO DOMINGO (PARA LA COMPRA DE SERVICIOS DE ATENCIÓN INTEGRAL, COCINA, LIMPIEZA Y APOYO EN CUIDO DE INFANTES,</t>
  </si>
  <si>
    <t>COMITÉ CEN CINAI SANTO TOMAS SANTO DOMINGO (PARA LA COMPRA DE SERVICIOS DE ATENCIÓN INTEGRAL, COCINA, LIMPIEZA Y APOYO EN CUIDO DE INFANTES,</t>
  </si>
  <si>
    <t>COMITÉ CEN CINAI SANTA ROSA SANTO DOMINGO (PARA LA COMPRA DE SERVICIOS DE ATENCIÓN INTEGRAL, COCINA, LIMPIEZA Y APOYO EN CUIDO DE INFANTES,</t>
  </si>
  <si>
    <t>COMITÉ CEN CINAI BAJO LOS MOLINOS HEREDIA (PARA LA COMPRA DE SERVICIOS DE ATENCIÓN INTEGRAL, COCINA, LIMPIEZA Y APOYO EN CUIDO DE INFANTES,</t>
  </si>
  <si>
    <t>COMITÉ CEN CINAI SAN PABLO HEREDIA (PARA LA COMPRA DE SERVICIOS DE ATENCIÓN INTEGRAL, COCINA, LIMPIEZA Y APOYO EN CUIDO DE INFANTES, TRANSPORTE</t>
  </si>
  <si>
    <t>COMITÉ CEN CINAI LA ZAMORA CECUDI (PARA LA COMPRA DE SERVICIOS DE ATENCIÓN INTEGRAL, COCINA, LIMPIEZA Y APOYO EN CUIDO DE INFANTES, TRANSPORTE</t>
  </si>
  <si>
    <t>COMITÉ CEN CINAI BARVA DE HEREDIA. (PARA LA COMPRA DE SERVICIOS DE ATENCIÓN INTEGRAL, COCINA, LIMPIEZA Y APOYO EN CUIDO DE INFANTES, TRANSPORTE</t>
  </si>
  <si>
    <t>COMITÉ CEN CINAI SAN PEDRO DE BARVA HEREDIA (PARA LA COMPRA DE SERVICIOS DE ATENCIÓN INTEGRAL, COCINA, LIMPIEZA Y APOYO EN CUIDO DE INFANTES,</t>
  </si>
  <si>
    <t>COMITÉ CEN CINAI SAN JOSE DE LA MONTAÑA (PARA LA COMPRA DE SERVICIOS DE ATENCIÓN INTEGRAL, COCINA, LIMPIEZA Y APOYO EN CUIDO DE INFANTES, TRANSPORTE</t>
  </si>
  <si>
    <t>COMITÉ CEN CINAI SANTA BARBARA DE HEREDIA (PARA LA COMPRA DE SERVICIOS DE ATENCIÓN INTEGRAL, COCINA, LIMPIEZA Y APOYO EN CUIDO DE INFANTES,</t>
  </si>
  <si>
    <t>COMITÉ CEN CINAI SAN PEDRO DE SANTA BARBARA (PARA LA COMPRA DE SERVICIOS DE ATENCIÓN INTEGRAL, COCINA, LIMPIEZA Y APOYO EN CUIDO DE INFANTES,</t>
  </si>
  <si>
    <t>COMITÉ CEN CINAI BIRRI DE SANTA BARBARA (PARA LA COMPRA DE SERVICIOS DE ATENCIÓN INTEGRAL, COCINA, LIMPIEZA Y APOYO EN CUIDO DE INFANTES, TRANSPORTE</t>
  </si>
  <si>
    <t>COMITÉ CEN CINAI SANTO DOMINGO DEL ROBLE HEREDIA (PARA LA COMPRA DE SERVICIOS DE ATENCIÓN INTEGRAL, COCINA, LIMPIEZA Y APOYO EN CUIDO DE</t>
  </si>
  <si>
    <t>COMITÉ CEN CINAI SAN RAFAEL DE HEREDIA (PARA LA COMPRA DE SERVICIOS DE ATENCIÓN INTEGRAL, COCINA, LIMPIEZA Y APOYO EN CUIDO DE INFANTES, TRANSPORTE</t>
  </si>
  <si>
    <t>COMITÉ CEN CINAI SAN ISIDRO DE HEREDIA (PARA LA COMPRA DE SERVICIOS DE ATENCIÓN INTEGRAL, COCINA, LIMPIEZA Y APOYO EN CUIDO DE INFANTES, TRANSPORTE</t>
  </si>
  <si>
    <t>COMITÉ CEN CINAI SAN FRANCISCO DE SAN ISIDRO (PARA LA COMPRA DE SERVICIOS DE ATENCIÓN INTEGRAL, COCINA, LIMPIEZA Y APOYO EN CUIDO DE</t>
  </si>
  <si>
    <t>COMITÉ CEN CINAI SAN ANTONIO DE BELEN HEREDIA (PARA LA COMPRA DE SERVICIOS DE ATENCIÓN INTEGRAL, COCINA, LIMPIEZA Y APOYO EN CUIDO DE</t>
  </si>
  <si>
    <t>COMITÉ CEN CINAI LA RIVERA DE BELEN HEREDIA (PARA LA COMPRA DE SERVICIOS DE ATENCIÓN INTEGRAL, COCINA, LIMPIEZA Y APOYO EN CUIDO DE INFANTES,</t>
  </si>
  <si>
    <t>COMITÉ CEN CINAI SAN JOAQUIN DE FLORES HEREDIA (PARA LA COMPRA DE SERVICIOS DE ATENCIÓN INTEGRAL, COCINA, LIMPIEZA Y APOYO EN CUIDO DE</t>
  </si>
  <si>
    <t>COMITÉ CEN CINAI EL ERIZO DE ALAJUELA (PARA LA COMPRA DE SERVICIOS DE ATENCIÓN INTEGRAL, COCINA, LIMPIEZA Y APOYO EN CUIDO DE INFANTES, TRANSPORTE</t>
  </si>
  <si>
    <t>COMITÉ CEN CINAI PUEBLO NUEVO ALAJUELA (PARA LA COMPRA DE SERVICIOS DE ATENCIÓN INTEGRAL, COCINA, LIMPIEZA Y APOYO EN CUIDO DE INFANTES, TRANSPORTE</t>
  </si>
  <si>
    <t>COMITÉ CEN CINAI TUETAL DE ALAJUELA (PARA LA COMPRA DE SERVICIOS DE ATENCIÓN INTEGRAL, COCINA, LIMPIEZA Y APOYO EN CUIDO DE INFANTES, TRANSPORTE</t>
  </si>
  <si>
    <t>COMITÉ CEN CINAI CARRIZAL DE LALAJUELA (PARA LA COMPRA DE SERVICIOS DE ATENCIÓN INTEGRAL, COCINA, LIMPIEZA Y APOYO EN CUIDO DE INFANTES, TRANSPORTE</t>
  </si>
  <si>
    <t>COMITÉ CEN CINAI PAVAS DE CARRIZAL ALAJUELA (PARA LA COMPRA DE SERVICIOS DE ATENCIÓN INTEGRAL, COCINA, LIMPIEZA Y APOYO EN CUIDO DE INFANTES,</t>
  </si>
  <si>
    <t>COMITÉ CEN CINAI VILLA BONITA (PARA LA COMPRA DE SERVICIOS DE ATENCIÓN INTEGRAL, COCINA, LIMPIEZA Y APOYO EN CUIDO DE INFANTES, TRANSPORTE DE</t>
  </si>
  <si>
    <t>COMITÉ CEN CINAI CIRUELAS ALAJUELA (PARA LA COMPRA DE SERVICIOS DE ATENCIÓN INTEGRAL, COCINA, LIMPIEZA Y APOYO EN CUIDO DE INFANTES, TRANSPORTE</t>
  </si>
  <si>
    <t>COMITÉ CEN CINAI LA GUACIMA ALAJUELA (PARA LA COMPRA DE SERVICIOS DE ATENCIÓN INTEGRAL, COCINA, LIMPIEZA Y APOYO EN CUIDO DE INFANTES, TRANSPORTE</t>
  </si>
  <si>
    <t>COMITÉ CEN CINAI SAN MARTIN DE ALAJUELA (PARA LA COMPRA DE SERVICIOS DE ATENCIÓN INTEGRAL, COCINA, LIMPIEZA Y APOYO EN CUIDO DE INFANTES, TRANSPORTE</t>
  </si>
  <si>
    <t>COMITÉ CEN CINAI ITIQUIS DE ALAJUELA (PARA LA COMPRA DE SERVICIOS DE ATENCIÓN INTEGRAL, COCINA, LIMPIEZA Y APOYO EN CUIDO DE INFANTES, TRANSPORTE</t>
  </si>
  <si>
    <t>COMITÉ CEN CINAI SAN ISDRO DE ALAJUELA (PARA LA COMPRA DE SERVICIOS DE ATENCIÓN INTEGRAL, COCINA, LIMPIEZA Y APOYO EN CUIDO DE INFANTES, TRANSPORTE</t>
  </si>
  <si>
    <t>COMITÉ CEN CINAI SABANILLA DE ALAJUELA (PARA LA COMPRA DE SERVICIOS DE ATENCIÓN INTEGRAL, COCINA, LIMPIEZA Y APOYO EN CUIDO DE INFANTES, TRANSPORTE</t>
  </si>
  <si>
    <t>COMITÉ CEN CINAI SAN RAFAEL DE OJO DE AGUA ALAJUELA (PARA LA COMPRA DE SERVICIOS DE ATENCIÓN INTEGRAL, COCINA, LIMPIEZA Y APOYO EN CUIDO DE</t>
  </si>
  <si>
    <t>COMITÉ CEN CINAI CINAI INVU LAS CAÑAS (PARA LA COMPRA DE SERVICIOS DE ATENCIÓN INTEGRAL, COCINA, LIMPIEZA Y APOYO EN CUIDO DE INFANTES, TRANSPORTE</t>
  </si>
  <si>
    <t>COMITÉ CEN CINAI RIO SEGUNDO DE ALAJUELA (PARA LA COMPRA DE SERVICIOS DE ATENCIÓN INTEGRAL, COCINA, LIMPIEZA Y APOYO EN CUIDO DE INFANTES, TRANSPORTE</t>
  </si>
  <si>
    <t>COMITÉ CEN CINAI CINAI EL ROBLE (PARA LA COMPRA DE SERVICIOS DE ATENCIÓN INTEGRAL, COCINA, LIMPIEZA Y APOYO EN CUIDO DE INFANTES, TRANSPORTE</t>
  </si>
  <si>
    <t>COMITÉ CEN CINAI MONSERRAT ALAJUELA (PARA LA COMPRA DE SERVICIOS DE ATENCIÓN INTEGRAL, COCINA, LIMPIEZA Y APOYO EN CUIDO DE INFANTES, TRANSPORTE</t>
  </si>
  <si>
    <t>COMITÉ CEN CINAI CEN BARRIO SAN JOSE (PARA LA COMPRA DE SERVICIOS DE ATENCIÓN INTEGRAL, COCINA, LIMPIEZA Y APOYO EN CUIDO DE INFANTES, TRANSPORTE</t>
  </si>
  <si>
    <t>COMITÉ CEN CINAI LAGUNA DE SAN ISIDRO (PARA LA COMPRA DE SERVICIOS DE ATENCIÓN INTEGRAL, COCINA, LIMPIEZA Y APOYO EN CUIDO DE INFANTES, TRANSPORTE</t>
  </si>
  <si>
    <t>COMITÉ CEN CINAI POASITO (PARA LA COMPRA DE SERVICIOS DE ATENCIÓN INTEGRAL, COCINA, LIMPIEZA Y APOYO EN CUIDO DE INFANTES, TRANSPORTE DE</t>
  </si>
  <si>
    <t>COMITÉ CEN CINAI TURRUCARES DE ALAJUELA (PARA LA COMPRA DE SERVICIOS DE ATENCIÓN INTEGRAL, COCINA, LIMPIEZA Y APOYO EN CUIDO DE INFANTES, TRANSPORTE</t>
  </si>
  <si>
    <t>COMITÉ CEN CINAI LA GARITA DE ALAJUELA (PARA LA COMPRA DE SERVICIOS DE ATENCIÓN INTEGRAL, COCINA, LIMPIEZA Y APOYO EN CUIDO DE INFANTES, TRANSPORTE</t>
  </si>
  <si>
    <t>COMITÉ CEN CINAI GRECIA (PARA LA COMPRA DE SERVICIOS DE ATENCIÓN INTEGRAL, COCINA, LIMPIEZA Y APOYO EN CUIDO DE INFANTES, TRANSPORTE DE</t>
  </si>
  <si>
    <t>COMITÉ CEN CINAI INVU DOS GRECIA (PARA LA COMPRA DE SERVICIOS DE ATENCIÓN INTEGRAL, COCINA, LIMPIEZA Y APOYO EN CUIDO DE INFANTES, TRANSPORTE</t>
  </si>
  <si>
    <t>COMITÉ CEN CINAI SAN ISIDRO DE GRECIA (PARA LA COMPRA DE SERVICIOS DE ATENCIÓN INTEGRAL, COCINA, LIMPIEZA Y APOYO EN CUIDO DE INFANTES, TRANSPORTE</t>
  </si>
  <si>
    <t>COMITÉ CEN CINAI TACARES DE GRECIA (PARA LA COMPRA DE SERVICIOS DE ATENCIÓN INTEGRAL, COCINA, LIMPIEZA Y APOYO EN CUIDO DE INFANTES, TRANSPORTE</t>
  </si>
  <si>
    <t>COMITÉ CEN CINAI ATENAS DE ALAJUELA (PARA LA COMPRA DE SERVICIOS DE ATENCIÓN INTEGRAL, COCINA, LIMPIEZA Y APOYO EN CUIDO DE INFANTES, TRANSPORTE</t>
  </si>
  <si>
    <t>COMITÉ CEN CINAI SANTA EULALIA DE ATENAS (PARA LA COMPRA DE SERVICIOS DE ATENCIÓN INTEGRAL, COCINA, LIMPIEZA Y APOYO EN CUIDO DE INFANTES, TRANSPORTE</t>
  </si>
  <si>
    <t>COMITÉ CEN CINAI SAN PEDRO DE POAS (PARA LA COMPRA DE SERVICIOS DE ATENCIÓN INTEGRAL, COCINA, LIMPIEZA Y APOYO EN CUIDO DE INFANTES, TRANSPORTE</t>
  </si>
  <si>
    <t>COMITÉ CEN CINAI SAN RAFAEL DE POAS (PARA LA COMPRA DE SERVICIOS DE ATENCIÓN INTEGRAL, COCINA, LIMPIEZA Y APOYO EN CUIDO DE INFANTES, TRANSPORTE</t>
  </si>
  <si>
    <t>COMITÉ CEN CINAI CARRILLOS DE POAS ALAJUELA (PARA LA COMPRA DE SERVICIOS DE ATENCIÓN INTEGRAL, COCINA, LIMPIEZA Y APOYO EN CUIDO DE INFANTES,</t>
  </si>
  <si>
    <t>COMITÉ CEN CINAI SABANA REDONDA DE POAS (PARA LA COMPRA DE SERVICIOS DE ATENCIÓN INTEGRAL, COCINA, LIMPIEZA Y APOYO EN CUIDO DE INFANTES, TRANSPORTE</t>
  </si>
  <si>
    <t>COMITÉ CEN CINAI SAN MIGUEL DE SARAPIQUI (PARA LA COMPRA DE SERVICIOS DE ATENCIÓN INTEGRAL, COCINA, LIMPIEZA Y APOYO EN CUIDO DE INFANTES, TRANSPORTE</t>
  </si>
  <si>
    <t>COMITÉ CEN CINAI UJARRAS DE SARAPIQUI CINCHONA (PARA LA COMPRA DE SERVICIOS DE ATENCIÓN INTEGRAL, COCINA, LIMPIEZA Y APOYO EN CUIDO DE</t>
  </si>
  <si>
    <t>COMITÉ CEN CINAI LA GUARIA DE SARAPIQUI PUERTO VIEJO (PARA LA COMPRA DE SERVICIOS DE ATENCIÓN INTEGRAL, COCINA, LIMPIEZA Y APOYO EN CUIDO DE</t>
  </si>
  <si>
    <t>COMITÉ CEN CINAI LA VIRGEN DE SARAPIQUI (PARA LA COMPRA DE SERVICIOS DE ATENCIÓN INTEGRAL, COCINA, LIMPIEZA Y APOYO EN CUIDO DE INFANTES, TRANSPORTE</t>
  </si>
  <si>
    <t>COMITÉ CEN CINAI COLONIA VICTORIA (PARA LA COMPRA DE SERVICIOS DE ATENCIÓN INTEGRAL, COCINA, LIMPIEZA Y APOYO EN CUIDO DE INFANTES, TRANSPORTE</t>
  </si>
  <si>
    <t>COMITÉ CEN CINAI HORQUETAS DE SARAPIQUI (PARA LA COMPRA DE SERVICIOS DE ATENCIÓN INTEGRAL, COCINA, LIMPIEZA Y APOYO EN CUIDO DE INFANTES, TRANSPORTE</t>
  </si>
  <si>
    <t>COMITÉ CEN CINAI FINCA 2 LA UNION RIO FRIO (PARA LA COMPRA DE SERVICIOS DE ATENCIÓN INTEGRAL, COCINA, LIMPIEZA Y APOYO EN CUIDO DE INFANTES,</t>
  </si>
  <si>
    <t>COMITÉ CEN CINAI PUNTARENAS (PARA LA COMPRA DE SERVICIOS DE ATENCIÓN INTEGRAL, COCINA, LIMPIEZA Y APOYO EN CUIDO DE INFANTES, TRANSPORTE DE</t>
  </si>
  <si>
    <t>COMITÉ CEN CINAI PITAHAYA DE PUNTARENAS (PARA LA COMPRA DE SERVICIOS DE ATENCIÓN INTEGRAL, COCINA, LIMPIEZA Y APOYO EN CUIDO DE INFANTES, TRANSPORTE</t>
  </si>
  <si>
    <t>COMITÉ CEN CINAI SARDINAL DE PUNTARENAS (PARA LA COMPRA DE SERVICIOS DE ATENCIÓN INTEGRAL, COCINA, LIMPIEZA Y APOYO EN CUIDO DE INFANTES, TRANSPORTE</t>
  </si>
  <si>
    <t>COMITÉ CEN CINAI CHOMES PUNTARENAS (PARA LA COMPRA DE SERVICIOS DE ATENCIÓN INTEGRAL, COCINA, LIMPIEZA Y APOYO EN CUIDO DE INFANTES, TRANSPORTE</t>
  </si>
  <si>
    <t>COMITÉ CEN CINAI COSTA DE PAJAROS PUNTARENAS (PARA LA COMPRA DE SERVICIOS DE ATENCIÓN INTEGRAL, COCINA, LIMPIEZA Y APOYO EN CUIDO DE</t>
  </si>
  <si>
    <t>COMITÉ CEN CINAI MANZANILLO PUNTARENAS (PARA LA COMPRA DE SERVICIOS DE ATENCIÓN INTEGRAL, COCINA, LIMPIEZA Y APOYO EN CUIDO DE INFANTES, TRANSPORTE</t>
  </si>
  <si>
    <t>COMITÉ CEN CINAI ABANGARITOS DE PUNTARENAS (PARA LA COMPRA DE SERVICIOS DE ATENCIÓN INTEGRAL, COCINA, LIMPIEZA Y APOYO EN CUIDO DE INFANTES,</t>
  </si>
  <si>
    <t>COMITÉ CEN CINAI BARRANCA PUNTARENAS (PARA LA COMPRA DE SERVICIOS DE ATENCIÓN INTEGRAL, COCINA, LIMPIEZA Y APOYO EN CUIDO DE INFANTES, TRANSPORTE</t>
  </si>
  <si>
    <t>COMITÉ CEN CINAI LOS ALMENDROS DE BARRANCA (PARA LA COMPRA DE SERVICIOS DE ATENCIÓN INTEGRAL, COCINA, LIMPIEZA Y APOYO EN CUIDO DE INFANTES,</t>
  </si>
  <si>
    <t>COMITÉ CEN CINAI Bo. 20 NOVIEMBRE PUNTARENAS (PARA LA COMPRA DE SERVICIOS DE ATENCIÓN INTEGRAL, COCINA, LIMPIEZA Y APOYO EN CUIDO DE</t>
  </si>
  <si>
    <t>COMITÉ CEN CINAI FRAY CASIANO DE PUNTARENAS (PARA LA COMPRA DE SERVICIOS DE ATENCIÓN INTEGRAL, COCINA, LIMPIEZA Y APOYO EN CUIDO DE INFANTES,</t>
  </si>
  <si>
    <t>COMITÉ CEN CINAI SAN ANTONIO DE ISLA CHIRA (PARA LA COMPRA DE SERVICIOS DE ATENCIÓN INTEGRAL, COCINA, LIMPIEZA Y APOYO EN CUIDO DE INFANTES,</t>
  </si>
  <si>
    <t>COMITÉ CEN CINAI EL ROBLE PUNTARENAS (PARA LA COMPRA DE SERVICIOS DE ATENCIÓN INTEGRAL, COCINA, LIMPIEZA Y APOYO EN CUIDO DE INFANTES, TRANSPORTE</t>
  </si>
  <si>
    <t>COMITÉ CEN CINAI CINCO ESTRELLAS EL ROBLE (PARA LA COMPRA DE SERVICIOS DE ATENCIÓN INTEGRAL, COCINA, LIMPIEZA Y APOYO EN CUIDO DE INFANTES,</t>
  </si>
  <si>
    <t>COMITÉ CEN CINAI ESPARZA PUNTARENAS (PARA LA COMPRA DE SERVICIOS DE ATENCIÓN INTEGRAL, COCINA, LIMPIEZA Y APOYO EN CUIDO DE INFANTES, TRANSPORTE</t>
  </si>
  <si>
    <t>COMITÉ CEN CINAI MOJON DE ESPARZA (PARA LA COMPRA DE SERVICIOS DE ATENCIÓN INTEGRAL, COCINA, LIMPIEZA Y APOYO EN CUIDO DE INFANTES, TRANSPORTE</t>
  </si>
  <si>
    <t>COMITÉ CEN CINAI MIRAMAR DE MONTE DE ORO (PARA LA COMPRA DE SERVICIOS DE ATENCIÓN INTEGRAL, COCINA, LIMPIEZA Y APOYO EN CUIDO DE INFANTES, TRANSPORTE</t>
  </si>
  <si>
    <t>COMITÉ CEN CINAI SAN ISIDRO DE MONTES DE ORO (PARA LA COMPRA DE SERVICIOS DE ATENCIÓN INTEGRAL, COCINA, LIMPIEZA Y APOYO EN CUIDO DE</t>
  </si>
  <si>
    <t>COMITÉ CEN CINAI MANUEL MORA (PARA LA COMPRA DE SERVICIOS DE ATENCIÓN INTEGRAL, COCINA, LIMPIEZA Y APOYO EN CUIDO DE INFANTES, TRANSPORTE DE</t>
  </si>
  <si>
    <t>COMITÉ CEN CINAI SAN MATEO DE ALAJUELA (PARA LA COMPRA DE SERVICIOS DE ATENCIÓN INTEGRAL, COCINA, LIMPIEZA Y APOYO EN CUIDO DE INFANTES, TRANSPORTE</t>
  </si>
  <si>
    <t>COMITÉ CEN CINAI LABRADOR SAN MATEO ALAJ. (PARA LA COMPRA DE SERVICIOS DE ATENCIÓN INTEGRAL, COCINA, LIMPIEZA Y APOYO EN CUIDO DE INFANTES,</t>
  </si>
  <si>
    <t>COMITÉ CEN CINAI OROTINA ALAJUELA (PARA LA COMPRA DE SERVICIOS DE ATENCIÓN INTEGRAL, COCINA, LIMPIEZA Y APOYO EN CUIDO DE INFANTES, TRANSPORTE</t>
  </si>
  <si>
    <t>COMITÉ CEN CINAI MASTATE OROTINA (PARA LA COMPRA DE SERVICIOS DE ATENCIÓN INTEGRAL, COCINA, LIMPIEZA Y APOYO EN CUIDO DE INFANTES, TRANSPORTE</t>
  </si>
  <si>
    <t>COMITÉ CEN CINAI COYOLAR (PARA LA COMPRA DE SERVICIOS DE ATENCIÓN INTEGRAL, COCINA, LIMPIEZA Y APOYO EN CUIDO DE INFANTES, TRANSPORTE DE</t>
  </si>
  <si>
    <t>COMITÉ CEN CINAI CERRO DAMAS PUNTARENAS (PARA LA COMPRA DE SERVICIOS DE ATENCIÓN INTEGRAL, COCINA, LIMPIEZA Y APOYO EN CUIDO DE INFANTES, TRANSPORTE</t>
  </si>
  <si>
    <t>COMITÉ CEN CINAI QUEPOS DE AGUIRRE PUNTARENAS (PARA LA COMPRA DE SERVICIOS DE ATENCIÓN INTEGRAL, COCINA, LIMPIEZA Y APOYO EN CUIDO DE</t>
  </si>
  <si>
    <t>COMITÉ CEN CINAI MATAPALO DE AGUIRRE-PUNTARENAS (PARA LA COMPRA DE SERVICIOS DE ATENCIÓN INTEGRAL, COCINA, LIMPIEZA Y APOYO EN CUIDO DE</t>
  </si>
  <si>
    <t>COMITÉ CEN CINAI SILENCIO DE AGUIRRE-PUNTARENAS (PARA LA COMPRA DE SERVICIOS DE ATENCIÓN INTEGRAL, COCINA, LIMPIEZA Y APOYO EN CUIDO DE</t>
  </si>
  <si>
    <t>COMITÉ CEN CINAI LONDRES DE AGUIRRE.-PUNTARENAS (PARA LA COMPRA DE SERVICIOS DE ATENCIÓN INTEGRAL, COCINA, LIMPIEZA Y APOYO EN CUIDO DE</t>
  </si>
  <si>
    <t>COMITÉ CEN CINAI ESTERILLOS O. PARRITA PUNTARENAS (PARA LA COMPRA DE SERVICIOS DE ATENCIÓN INTEGRAL, COCINA, LIMPIEZA Y APOYO EN CUIDO DE</t>
  </si>
  <si>
    <t>COMITÉ CEN CINAI JACO PUNTARENAS (PARA LA COMPRA DE SERVICIOS DE ATENCIÓN INTEGRAL, COCINA, LIMPIEZA Y APOYO EN CUIDO DE INFANTES, TRANSPORTE</t>
  </si>
  <si>
    <t>COMITÉ CEN CINAI TARCOLES DE PUNTARENAS (PARA LA COMPRA DE SERVICIOS DE ATENCIÓN INTEGRAL, COCINA, LIMPIEZA Y APOYO EN CUIDO DE INFANTES, TRANSPORTE</t>
  </si>
  <si>
    <t>COMITÉ CEN CINAI QUEBRADA GANADO DE JACO (PARA LA COMPRA DE SERVICIOS DE ATENCIÓN INTEGRAL, COCINA, LIMPIEZA Y APOYO EN CUIDO DE INFANTES, TRANSPORTE</t>
  </si>
  <si>
    <t>COMITÉ CEN CINAI JICARAL DE PUNTARENAS (PARA LA COMPRA DE SERVICIOS DE ATENCIÓN INTEGRAL, COCINA, LIMPIEZA Y APOYO EN CUIDO DE INFANTES, TRANSPORTE</t>
  </si>
  <si>
    <t>COMITÉ CEN CINAI LEPANTO DE PUNTARENAS (PARA LA COMPRA DE SERVICIOS DE ATENCIÓN INTEGRAL, COCINA, LIMPIEZA Y APOYO EN CUIDO DE INFANTES, TRANSPORTE</t>
  </si>
  <si>
    <t>COMITÉ CEN CINAI DOMINICAS DE PUNTARENAS LEPANTO (PARA LA COMPRA DE SERVICIOS DE ATENCIÓN INTEGRAL, COCINA, LIMPIEZA Y APOYO EN CUIDO DE</t>
  </si>
  <si>
    <t>COMITÉ CEN CINAI COROZAL DE LEPANTO PUNTARENAS (PARA LA COMPRA DE SERVICIOS DE ATENCIÓN INTEGRAL, COCINA, LIMPIEZA Y APOYO EN CUIDO DE</t>
  </si>
  <si>
    <t>COMITÉ CEN CINAI PAQUERA PUNTARENAS (PARA LA COMPRA DE SERVICIOS DE ATENCIÓN INTEGRAL, COCINA, LIMPIEZA Y APOYO EN CUIDO DE INFANTES, TRANSPORTE</t>
  </si>
  <si>
    <t>COMITÉ CEN CINAI RIO GRANDE PAQUERA (PARA LA COMPRA DE SERVICIOS DE ATENCIÓN INTEGRAL, COCINA, LIMPIEZA Y APOYO EN CUIDO DE INFANTES, TRANSPORTE</t>
  </si>
  <si>
    <t>COMITÉ CEN CINAI COBANO PUNTARENAS (PARA LA COMPRA DE SERVICIOS DE ATENCIÓN INTEGRAL, COCINA, LIMPIEZA Y APOYO EN CUIDO DE INFANTES, TRANSPORTE</t>
  </si>
  <si>
    <t>COMITÉ CEN CINAI SANTA ELENA DE MONTE VERDE (PARA LA COMPRA DE SERVICIOS DE ATENCIÓN INTEGRAL, COCINA, LIMPIEZA Y APOYO EN CUIDO DE INFANTES,</t>
  </si>
  <si>
    <t>COMITÉ CEN CINAI ESPARZOL (PARA LA COMPRA DE SERVICIOS DE ATENCIÓN INTEGRAL, COCINA, LIMPIEZA Y APOYO EN CUIDO DE INFANTES, TRANSPORTE DE</t>
  </si>
  <si>
    <t>COMITÉ CEN CINAI ISLA VENADO (PARA LA COMPRA DE SERVICIOS DE ATENCIÓN INTEGRAL, COCINA, LIMPIEZA Y APOYO EN CUIDO DE INFANTES, TRANSPORTE DE</t>
  </si>
  <si>
    <t>COMITÉ CEN CINAI INMACULADA (PARA LA COMPRA DE SERVICIOS DE ATENCIÓN INTEGRAL, COCINA, LIMPIEZA Y APOYO EN CUIDO DE INFANTES, TRANSPORTE DE</t>
  </si>
  <si>
    <t>COMITÉ CEN CINAI CEN SAN RAMON DE ALAJUELA (PARA LA COMPRA DE SERVICIOS DE ATENCIÓN INTEGRAL, COCINA, LIMPIEZA Y APOYO EN CUIDO DE INFANTES,</t>
  </si>
  <si>
    <t>COMITÉ CEN CINAI CINAI SAN RAMON DE ALAJUELA (PARA LA COMPRA DE SERVICIOS DE ATENCIÓN INTEGRAL, COCINA, LIMPIEZA Y APOYO EN CUIDO DE</t>
  </si>
  <si>
    <t>COMITÉ CEN CINAI SAN JUAN DE SAN RAMON (PARA LA COMPRA DE SERVICIOS DE ATENCIÓN INTEGRAL, COCINA, LIMPIEZA Y APOYO EN CUIDO DE INFANTES, TRANSPORTE</t>
  </si>
  <si>
    <t>COMITÉ CEN CINAI PIEDADES SUR SAN RAMON (PARA LA COMPRA DE SERVICIOS DE ATENCIÓN INTEGRAL, COCINA, LIMPIEZA Y APOYO EN CUIDO DE INFANTES, TRANSPORTE</t>
  </si>
  <si>
    <t>COMITÉ CEN CINAI LA UNION SAN RAMON (PARA LA COMPRA DE SERVICIOS DE ATENCIÓN INTEGRAL, COCINA, LIMPIEZA Y APOYO EN CUIDO DE INFANTES, TRANSPORTE</t>
  </si>
  <si>
    <t>COMITÉ CEN CINAI ALFARO DE SAN RAMON (PARA LA COMPRA DE SERVICIOS DE ATENCIÓN INTEGRAL, COCINA, LIMPIEZA Y APOYO EN CUIDO DE INFANTES, TRANSPORTE</t>
  </si>
  <si>
    <t>COMITÉ CEN CINAI CHACHAGUA DE SAN RAMON (PARA LA COMPRA DE SERVICIOS DE ATENCIÓN INTEGRAL, COCINA, LIMPIEZA Y APOYO EN CUIDO DE INFANTES, TRANSPORTE</t>
  </si>
  <si>
    <t>COMITÉ CEN CINAI ABANICO DE SAN ISIDRO DE P.B. (PARA LA COMPRA DE SERVICIOS DE ATENCIÓN INTEGRAL, COCINA, LIMPIEZA Y APOYO EN CUIDO DE</t>
  </si>
  <si>
    <t>COMITÉ CEN CINAI INVU SAN ISIDRO P.B. (PARA LA COMPRA DE SERVICIOS DE ATENCIÓN INTEGRAL, COCINA, LIMPIEZA Y APOYO EN CUIDO DE INFANTES, TRANSPORTE</t>
  </si>
  <si>
    <t>COMITÉ CEN CINAI SAN ISIDRO PEÑAS BLANCAS (PARA LA COMPRA DE SERVICIOS DE ATENCIÓN INTEGRAL, COCINA, LIMPIEZA Y APOYO EN CUIDO DE INFANTES,</t>
  </si>
  <si>
    <t>COMITÉ CEN CINAI VALLE ESCONDIDO (PARA LA COMPRA DE SERVICIOS DE ATENCIÓN INTEGRAL, COCINA, LIMPIEZA Y APOYO EN CUIDO DE INFANTES, TRANSPORTE</t>
  </si>
  <si>
    <t>COMITÉ CEN CINAI NARANJO ALAJUELA (PARA LA COMPRA DE SERVICIOS DE ATENCIÓN INTEGRAL, COCINA, LIMPIEZA Y APOYO EN CUIDO DE INFANTES, TRANSPORTE</t>
  </si>
  <si>
    <t>COMITÉ CEN CINAI PALMITOS DE NARANJO (PARA LA COMPRA DE SERVICIOS DE ATENCIÓN INTEGRAL, COCINA, LIMPIEZA Y APOYO EN CUIDO DE INFANTES, TRANSPORTE</t>
  </si>
  <si>
    <t>COMITÉ CEN CINAI CANDELARIA NARANJO ALAJ. (PARA LA COMPRA DE SERVICIOS DE ATENCIÓN INTEGRAL, COCINA, LIMPIEZA Y APOYO EN CUIDO DE INFANTES,</t>
  </si>
  <si>
    <t>COMITÉ CEN CINAI BARRIO CORAZON DE JESUS EL CRUCE (PARA LA COMPRA DE SERVICIOS DE ATENCIÓN INTEGRAL, COCINA, LIMPIEZA Y APOYO EN CUIDO DE</t>
  </si>
  <si>
    <t>COMITÉ CEN CINAI CEN SAN MARTIN DE NARANJO (PARA LA COMPRA DE SERVICIOS DE ATENCIÓN INTEGRAL, COCINA, LIMPIEZA Y APOYO EN CUIDO DE INFANTES,</t>
  </si>
  <si>
    <t>COMITÉ CEN CINAI SAN JUANILLO DE NARANJO (PARA LA COMPRA DE SERVICIOS DE ATENCIÓN INTEGRAL, COCINA, LIMPIEZA Y APOYO EN CUIDO DE INFANTES, TRANSPORTE</t>
  </si>
  <si>
    <t>COMITÉ CEN CINAI ROSARIO NARANJO ALAJ. (PARA LA COMPRA DE SERVICIOS DE ATENCIÓN INTEGRAL, COCINA, LIMPIEZA Y APOYO EN CUIDO DE INFANTES, TRANSPORTE</t>
  </si>
  <si>
    <t>COMITÉ CEN CINAI ZARCERO DE ALAJUELA (PARA LA COMPRA DE SERVICIOS DE ATENCIÓN INTEGRAL, COCINA, LIMPIEZA Y APOYO EN CUIDO DE INFANTES, TRANSPORTE</t>
  </si>
  <si>
    <t>COMITÉ CEN CINAI LAGUNA DE ALFARO RUIZ (PARA LA COMPRA DE SERVICIOS DE ATENCIÓN INTEGRAL, COCINA, LIMPIEZA Y APOYO EN CUIDO DE INFANTES, TRANSPORTE</t>
  </si>
  <si>
    <t>COMITÉ CEN CINAI TAPEZCO DE ALFARO RUIZ (PARA LA COMPRA DE SERVICIOS DE ATENCIÓN INTEGRAL, COCINA, LIMPIEZA Y APOYO EN CUIDO DE INFANTES, TRANSPORTE</t>
  </si>
  <si>
    <t>COMITÉ CEN CINAI PALMIRA DE ALFARO RUIZ ALAJ (PARA LA COMPRA DE SERVICIOS DE ATENCIÓN INTEGRAL, COCINA, LIMPIEZA Y APOYO EN CUIDO DE</t>
  </si>
  <si>
    <t>COMITÉ CEN CINAI SANTA ROSA DE ALFARO RUIZ (PARA LA COMPRA DE SERVICIOS DE ATENCIÓN INTEGRAL, COCINA, LIMPIEZA Y APOYO EN CUIDO DE INFANTES,</t>
  </si>
  <si>
    <t>COMITÉ CEN CINAI RINCON DE ZARAGOZA (PARA LA COMPRA DE SERVICIOS DE ATENCIÓN INTEGRAL, COCINA, LIMPIEZA Y APOYO EN CUIDO DE INFANTES, TRANSPORTE</t>
  </si>
  <si>
    <t>COMITÉ CEN CINAI BUENOS AIRES DE PALMARES (PARA LA COMPRA DE SERVICIOS DE ATENCIÓN INTEGRAL, COCINA, LIMPIEZA Y APOYO EN CUIDO DE INFANTES,</t>
  </si>
  <si>
    <t>COMITÉ CEN CINAI CANDELARIA PALMARES ALAJUELA (PARA LA COMPRA DE SERVICIOS DE ATENCIÓN INTEGRAL, COCINA, LIMPIEZA Y APOYO EN CUIDO DE</t>
  </si>
  <si>
    <t>COMITÉ CEN CINAI ESQUIPULAS PALMARES ALAJ. (PARA LA COMPRA DE SERVICIOS DE ATENCIÓN INTEGRAL, COCINA, LIMPIEZA Y APOYO EN CUIDO DE INFANTES,</t>
  </si>
  <si>
    <t>COMITÉ CEN CINAI LA GRANJA PALMARES (PARA LA COMPRA DE SERVICIOS DE ATENCIÓN INTEGRAL, COCINA, LIMPIEZA Y APOYO EN CUIDO DE INFANTES, TRANSPORTE</t>
  </si>
  <si>
    <t>COMITÉ CEN CINAI SARCHI NORTE DE VALVERDE VEGA 1 (PARA LA COMPRA DE SERVICIOS DE ATENCIÓN INTEGRAL, COCINA, LIMPIEZA Y APOYO EN CUIDO DE</t>
  </si>
  <si>
    <t>COMITÉ CEN CINAI LA LUISA VALVERDE VEGA (PARA LA COMPRA DE SERVICIOS DE ATENCIÓN INTEGRAL, COCINA, LIMPIEZA Y APOYO EN CUIDO DE INFANTES, TRANSPORTE</t>
  </si>
  <si>
    <t>COMITÉ CEN CINAI SARCHI S. DE VALVERDE VEGA (PARA LA COMPRA DE SERVICIOS DE ATENCIÓN INTEGRAL, COCINA, LIMPIEZA Y APOYO EN CUIDO DE INFANTES,</t>
  </si>
  <si>
    <t>COMITÉ CEN CINAI SAN PEDRO VALVERDE VEGA (PARA LA COMPRA DE SERVICIOS DE ATENCIÓN INTEGRAL, COCINA, LIMPIEZA Y APOYO EN CUIDO DE INFANTES, TRANSPORTE</t>
  </si>
  <si>
    <t>COMITÉ CEN CINAI SAN RAFAEL DE VALVERDE VEGA (PARA LA COMPRA DE SERVICIOS DE ATENCIÓN INTEGRAL, COCINA, LIMPIEZA Y APOYO EN CUIDO DE</t>
  </si>
  <si>
    <t>COMITÉ CEN CINAI SAN CRISTOBAL NORTE DESAMPARADOS (PARA LA COMPRA DE SERVICIOS DE ATENCIÓN INTEGRAL, COCINA, LIMPIEZA Y APOYO EN CUIDO DE</t>
  </si>
  <si>
    <t>COMITÉ CEN CINAI LA LUCHA DESAMPARADOS (PARA LA COMPRA DE SERVICIOS DE ATENCIÓN INTEGRAL, COCINA, LIMPIEZA Y APOYO EN CUIDO DE INFANTES, TRANSPORTE</t>
  </si>
  <si>
    <t>COMITÉ CEN CINAI SAN CRISTOBAL SUR DESAMP. (PARA LA COMPRA DE SERVICIOS DE ATENCIÓN INTEGRAL, COCINA, LIMPIEZA Y APOYO EN CUIDO DE INFANTES,</t>
  </si>
  <si>
    <t>COMITÉ CEN CINAI SAN MARCOS TARRAZU (PARA LA COMPRA DE SERVICIOS DE ATENCIÓN INTEGRAL, COCINA, LIMPIEZA Y APOYO EN CUIDO DE INFANTES, TRANSPORTE</t>
  </si>
  <si>
    <t>COMITÉ CEN CINAI SAN LORENZO TARRAZU (PARA LA COMPRA DE SERVICIOS DE ATENCIÓN INTEGRAL, COCINA, LIMPIEZA Y APOYO EN CUIDO DE INFANTES, TRANSPORTE</t>
  </si>
  <si>
    <t>COMITÉ CEN CINAI SAN CARLOS TARRAZU (PARA LA COMPRA DE SERVICIOS DE ATENCIÓN INTEGRAL, COCINA, LIMPIEZA Y APOYO EN CUIDO DE INFANTES, TRANSPORTE</t>
  </si>
  <si>
    <t>COMITÉ CEN CINAI SAN JERONIMO DE S.C. TARRA. (PARA LA COMPRA DE SERVICIOS DE ATENCIÓN INTEGRAL, COCINA, LIMPIEZA Y APOYO EN CUIDO DE</t>
  </si>
  <si>
    <t>COMITÉ CEN CINAI SANTA MARIA DOTA (PARA LA COMPRA DE SERVICIOS DE ATENCIÓN INTEGRAL, COCINA, LIMPIEZA Y APOYO EN CUIDO DE INFANTES, TRANSPORTE</t>
  </si>
  <si>
    <t>COMITÉ CEN CINAI COPEY DE DOTA (PARA LA COMPRA DE SERVICIOS DE ATENCIÓN INTEGRAL, COCINA, LIMPIEZA Y APOYO EN CUIDO DE INFANTES, TRANSPORTE DE</t>
  </si>
  <si>
    <t>COMITÉ CEN CINAI SAN PABLO LEON CORTES (PARA LA COMPRA DE SERVICIOS DE ATENCIÓN INTEGRAL, COCINA, LIMPIEZA Y APOYO EN CUIDO DE INFANTES, TRANSPORTE</t>
  </si>
  <si>
    <t>COMITÉ CEN CINAI SN ANDRES LEON CORTES S. J (PARA LA COMPRA DE SERVICIOS DE ATENCIÓN INTEGRAL, COCINA, LIMPIEZA Y APOYO EN CUIDO DE INFANTES,</t>
  </si>
  <si>
    <t>COMITÉ CEN CINAI LLANO BONITO LEON CORTES (PARA LA COMPRA DE SERVICIOS DE ATENCIÓN INTEGRAL, COCINA, LIMPIEZA Y APOYO EN CUIDO DE INFANTES,</t>
  </si>
  <si>
    <t>COMITÉ CEN CINAI SAN ISIDRO DE LEON CORTES (PARA LA COMPRA DE SERVICIOS DE ATENCIÓN INTEGRAL, COCINA, LIMPIEZA Y APOYO EN CUIDO DE INFANTES,</t>
  </si>
  <si>
    <t>COMITÉ CEN CINAI SANTA CRUZ LEON CORTES (PARA LA COMPRA DE SERVICIOS DE ATENCIÓN INTEGRAL, COCINA, LIMPIEZA Y APOYO EN CUIDO DE INFANTES, TRANSPORTE</t>
  </si>
  <si>
    <t>COMITÉ CEN CINAI SAN ANTONIO DE LEON CORTES (PARA LA COMPRA DE SERVICIOS DE ATENCIÓN INTEGRAL, COCINA, LIMPIEZA Y APOYO EN CUIDO DE INFANTES,</t>
  </si>
  <si>
    <t>COMITÉ CEN CINAI TEJAR DE GUARCO (PARA LA COMPRA DE SERVICIOS DE ATENCIÓN INTEGRAL, COCINA, LIMPIEZA Y APOYO EN CUIDO DE INFANTES, TRANSPORTE</t>
  </si>
  <si>
    <t>COMITÉ CEN CINAI PALMITAL DE GUARCO (PARA LA COMPRA DE SERVICIOS DE ATENCIÓN INTEGRAL, COCINA, LIMPIEZA Y APOYO EN CUIDO DE INFANTES, TRANSPORTE</t>
  </si>
  <si>
    <t>COMITÉ CEN CINAI EL EMPALME DE GUARCO-CARTAGO (PARA LA COMPRA DE SERVICIOS DE ATENCIÓN INTEGRAL, COCINA, LIMPIEZA Y APOYO EN CUIDO DE</t>
  </si>
  <si>
    <t>COMITÉ CEN CINAI SAN ISIDRO GUARCO (PARA LA COMPRA DE SERVICIOS DE ATENCIÓN INTEGRAL, COCINA, LIMPIEZA Y APOYO EN CUIDO DE INFANTES, TRANSPORTE</t>
  </si>
  <si>
    <t>COMITÉ CEN CINAI PURIRES DEL GUARCO (PARA LA COMPRA DE SERVICIOS DE ATENCIÓN INTEGRAL, COCINA, LIMPIEZA Y APOYO EN CUIDO DE INFANTES, TRANSPORTE</t>
  </si>
  <si>
    <t>COMITÉ CEN CINAI COCORI (PARA LA COMPRA DE SERVICIOS DE ATENCIÓN INTEGRAL, COCINA, LIMPIEZA Y APOYO EN CUIDO DE INFANTES, TRANSPORTE DE</t>
  </si>
  <si>
    <t>COMITÉ CEN CINAI CARTAGO CENTRO (PARA LA COMPRA DE SERVICIOS DE ATENCIÓN INTEGRAL, COCINA, LIMPIEZA Y APOYO EN CUIDO DE INFANTES, TRANSPORTE</t>
  </si>
  <si>
    <t>COMITÉ CEN CINAI SAN NICOLAS DE CARTAGO (PARA LA COMPRA DE SERVICIOS DE ATENCIÓN INTEGRAL, COCINA, LIMPIEZA Y APOYO EN CUIDO DE INFANTES, TRANSPORTE</t>
  </si>
  <si>
    <t>COMITÉ CEN CINAI LOYOLA DE SAN NICOLAS DE CARTAGO (PARA LA COMPRA DE SERVICIOS DE ATENCIÓN INTEGRAL, COCINA, LIMPIEZA Y APOYO EN CUIDO DE</t>
  </si>
  <si>
    <t>COMITÉ CEN CINAI AGUA CALIENTE SN FCO CARTAGO (PARA LA COMPRA DE SERVICIOS DE ATENCIÓN INTEGRAL, COCINA, LIMPIEZA Y APOYO EN CUIDO DE</t>
  </si>
  <si>
    <t>COMITÉ CEN CINAI LOURDES SAN FCO. CARTAGO (PARA LA COMPRA DE SERVICIOS DE ATENCIÓN INTEGRAL, COCINA, LIMPIEZA Y APOYO EN CUIDO DE INFANTES,</t>
  </si>
  <si>
    <t>COMITÉ CEN CINAI GUADALUPE CARTAGO (PARA LA COMPRA DE SERVICIOS DE ATENCIÓN INTEGRAL, COCINA, LIMPIEZA Y APOYO EN CUIDO DE INFANTES, TRANSPORTE</t>
  </si>
  <si>
    <t>COMITÉ CEN CINAI SAN JUAN DE TOBOSI SUR-CARTAGO (PARA LA COMPRA DE SERVICIOS DE ATENCIÓN INTEGRAL, COCINA, LIMPIEZA Y APOYO EN CUIDO DE</t>
  </si>
  <si>
    <t>COMITÉ CEN CINAI SAN JUAN DE TOBOSI NORTE-CARTAGO (PARA LA COMPRA DE SERVICIOS DE ATENCIÓN INTEGRAL, COCINA, LIMPIEZA Y APOYO EN CUIDO DE</t>
  </si>
  <si>
    <t>COMITÉ CEN CINAI CORRALILLO CARTAGO (PARA LA COMPRA DE SERVICIOS DE ATENCIÓN INTEGRAL, COCINA, LIMPIEZA Y APOYO EN CUIDO DE INFANTES, TRANSPORTE</t>
  </si>
  <si>
    <t>COMITÉ CEN CINAI EL ALUMBRE DE CORRALILLO CARTAGO (PARA LA COMPRA DE SERVICIOS DE ATENCIÓN INTEGRAL, COCINA, LIMPIEZA Y APOYO EN CUIDO DE</t>
  </si>
  <si>
    <t>COMITÉ CEN CINAI SAN ANTONIO DE CORRALILLO-CARTAGO (PARA LA COMPRA DE SERVICIOS DE ATENCIÓN INTEGRAL, COCINA, LIMPIEZA Y APOYO EN</t>
  </si>
  <si>
    <t>COMITÉ CEN CINAI SANTA ELENA ARR. DE CORRALILLO (PARA LA COMPRA DE SERVICIOS DE ATENCIÓN INTEGRAL, COCINA, LIMPIEZA Y APOYO EN CUIDO DE</t>
  </si>
  <si>
    <t>COMITÉ CEN CINAI LLANO LOS ANGELES CORRALILLO (PARA LA COMPRA DE SERVICIOS DE ATENCIÓN INTEGRAL, COCINA, LIMPIEZA Y APOYO EN CUIDO DE</t>
  </si>
  <si>
    <t>COMITÉ CEN CINAI DULCE NOMBRE CARTAGO (PARA LA COMPRA DE SERVICIOS DE ATENCIÓN INTEGRAL, COCINA, LIMPIEZA Y APOYO EN CUIDO DE INFANTES, TRANSPORTE</t>
  </si>
  <si>
    <t>E6010154663200</t>
  </si>
  <si>
    <t>COMITÉ CEN CINAI CABALLO BLANCO CARTAGO (PARA LA COMPRA DE SERVICIOS DE ATENCIÓN INTEGRAL, COCINA, LIMPIEZA Y APOYO EN CUIDO DE INFANTES, TRANSPORTE</t>
  </si>
  <si>
    <t>COMITÉ CEN CINAI LLANO GRANDE CARTAGO (PARA LA COMPRA DE SERVICIOS DE ATENCIÓN INTEGRAL, COCINA, LIMPIEZA Y APOYO EN CUIDO DE INFANTES, TRANSPORTE</t>
  </si>
  <si>
    <t>COMITÉ CEN CINAI QUEBRADILLAS GPE. CARTAGO (PARA LA COMPRA DE SERVICIOS DE ATENCIÓN INTEGRAL, COCINA, LIMPIEZA Y APOYO EN CUIDO DE INFANTES,</t>
  </si>
  <si>
    <t>COMITÉ CEN CINAI TRES RIOS DE LA UNION DE CARTAGO (PARA LA COMPRA DE SERVICIOS DE ATENCIÓN INTEGRAL, COCINA, LIMPIEZA Y APOYO EN CUIDO DE</t>
  </si>
  <si>
    <t>COMITÉ CEN CINAI LOS SAUCES TRES RIOS (PARA LA COMPRA DE SERVICIOS DE ATENCIÓN INTEGRAL, COCINA, LIMPIEZA Y APOYO EN CUIDO DE INFANTES, TRANSPORTE</t>
  </si>
  <si>
    <t>COMITÉ CEN CINAI TIERRA BLANCA CTGO (PARA LA COMPRA DE SERVICIOS DE ATENCIÓN INTEGRAL, COCINA, LIMPIEZA Y APOYO EN CUIDO DE INFANTES, TRANSPORTE</t>
  </si>
  <si>
    <t>COMITÉ CEN CINAI PARAISO NO. 1 CARTAGO (PARA LA COMPRA DE SERVICIOS DE ATENCIÓN INTEGRAL, COCINA, LIMPIEZA Y APOYO EN CUIDO DE INFANTES, TRANSPORTE</t>
  </si>
  <si>
    <t>COMITÉ CEN CINAI EL SALVADOR DE CARTAGO (PARA LA COMPRA DE SERVICIOS DE ATENCIÓN INTEGRAL, COCINA, LIMPIEZA Y APOYO EN CUIDO DE INFANTES, TRANSPORTE</t>
  </si>
  <si>
    <t>COMITÉ CEN CINAI LLANOS DE SANTA LUCIA PARAISO (PARA LA COMPRA DE SERVICIOS DE ATENCIÓN INTEGRAL, COCINA, LIMPIEZA Y APOYO EN CUIDO DE</t>
  </si>
  <si>
    <t>COMITÉ CEN CINAI SANTIAGO PARAISO (PARA LA COMPRA DE SERVICIOS DE ATENCIÓN INTEGRAL, COCINA, LIMPIEZA Y APOYO EN CUIDO DE INFANTES, TRANSPORTE</t>
  </si>
  <si>
    <t>COMITÉ CEN CINAI OROSI PARAISO (PARA LA COMPRA DE SERVICIOS DE ATENCIÓN INTEGRAL, COCINA, LIMPIEZA Y APOYO EN CUIDO DE INFANTES, TRANSPORTE DE</t>
  </si>
  <si>
    <t>COMITÉ CEN CINAI PURISIL PARAISO (PARA LA COMPRA DE SERVICIOS DE ATENCIÓN INTEGRAL, COCINA, LIMPIEZA Y APOYO EN CUIDO DE INFANTES, TRANSPORTE</t>
  </si>
  <si>
    <t>COMITÉ CEN CINAI PALOMO, OROSI (PARA LA COMPRA DE SERVICIOS DE ATENCIÓN INTEGRAL, COCINA, LIMPIEZA Y APOYO EN CUIDO DE INFANTES, TRANSPORTE DE</t>
  </si>
  <si>
    <t>COMITÉ CEN CINAI PUENTE NEGRO DE OROSI (PARA LA COMPRA DE SERVICIOS DE ATENCIÓN INTEGRAL, COCINA, LIMPIEZA Y APOYO EN CUIDO DE INFANTES, TRANSPORTE</t>
  </si>
  <si>
    <t>COMITÉ CEN CINAI CACHI PARAISO CARTAGO (PARA LA COMPRA DE SERVICIOS DE ATENCIÓN INTEGRAL, COCINA, LIMPIEZA Y APOYO EN CUIDO DE INFANTES, TRANSPORTE</t>
  </si>
  <si>
    <t>COMITÉ CEN CINAI NARANJO JUAN VIÑAS (PARA LA COMPRA DE SERVICIOS DE ATENCIÓN INTEGRAL, COCINA, LIMPIEZA Y APOYO EN CUIDO DE INFANTES, TRANSPORTE</t>
  </si>
  <si>
    <t>COMITÉ CEN CINAI JUAN VIÑAS JIMENEZ-CARTAGO (PARA LA COMPRA DE SERVICIOS DE ATENCIÓN INTEGRAL, COCINA, LIMPIEZA Y APOYO EN CUIDO DE INFANTES,</t>
  </si>
  <si>
    <t>COMITÉ CEN CINAI LA VICTORIA DE JUAN VIÑAS (PARA LA COMPRA DE SERVICIOS DE ATENCIÓN INTEGRAL, COCINA, LIMPIEZA Y APOYO EN CUIDO DE INFANTES,</t>
  </si>
  <si>
    <t>COMITÉ CEN CINAI PACAYAS DE ALVARADO (PARA LA COMPRA DE SERVICIOS DE ATENCIÓN INTEGRAL, COCINA, LIMPIEZA Y APOYO EN CUIDO DE INFANTES, TRANSPORTE</t>
  </si>
  <si>
    <t>COMITÉ CEN CINAI CERVANTES DE ALVARADO-CARTAGO (PARA LA COMPRA DE SERVICIOS DE ATENCIÓN INTEGRAL, COCINA, LIMPIEZA Y APOYO EN CUIDO DE</t>
  </si>
  <si>
    <t>COMITÉ CEN CINAI CAPELLADES DE ALVARADO-CARTAGO (PARA LA COMPRA DE SERVICIOS DE ATENCIÓN INTEGRAL, COCINA, LIMPIEZA Y APOYO EN CUIDO DE</t>
  </si>
  <si>
    <t>COMITÉ CEN CINAI SAN RAFAEL OREAMUNO (PARA LA COMPRA DE SERVICIOS DE ATENCIÓN INTEGRAL, COCINA, LIMPIEZA Y APOYO EN CUIDO DE INFANTES, TRANSPORTE</t>
  </si>
  <si>
    <t>COMITÉ CEN CINAI COT OREAMUNO CARTAGO (PARA LA COMPRA DE SERVICIOS DE ATENCIÓN INTEGRAL, COCINA, LIMPIEZA Y APOYO EN CUIDO DE INFANTES, TRANSPORTE</t>
  </si>
  <si>
    <t>COMITÉ CEN CINAI CIPRESES DE OREAMUNO-CARTAGO (PARA LA COMPRA DE SERVICIOS DE ATENCIÓN INTEGRAL, COCINA, LIMPIEZA Y APOYO EN CUIDO DE</t>
  </si>
  <si>
    <t>COMITÉ CEN CINAI BIRRISITO (PARA LA COMPRA DE SERVICIOS DE ATENCIÓN INTEGRAL, COCINA, LIMPIEZA Y APOYO EN CUIDO DE INFANTES, TRANSPORTE DE</t>
  </si>
  <si>
    <t>COMITÉ CEN CINAI SABANILLAS TUCURRIQUE (PARA LA COMPRA DE SERVICIOS DE ATENCIÓN INTEGRAL, COCINA, LIMPIEZA Y APOYO EN CUIDO DE INFANTES, TRANSPORTE</t>
  </si>
  <si>
    <t>COMITÉ CEN CINAI TUCURRIQUE TURRIALBA (PARA LA COMPRA DE SERVICIOS DE ATENCIÓN INTEGRAL, COCINA, LIMPIEZA Y APOYO EN CUIDO DE INFANTES, TRANSPORTE</t>
  </si>
  <si>
    <t>COMITÉ CEN CINAI PEJIBAYE JIMENEZ (PARA LA COMPRA DE SERVICIOS DE ATENCIÓN INTEGRAL, COCINA, LIMPIEZA Y APOYO EN CUIDO DE INFANTES, TRANSPORTE</t>
  </si>
  <si>
    <t>COMITÉ CEN CINAI TURRIALBA CTGO (PARA LA COMPRA DE SERVICIOS DE ATENCIÓN INTEGRAL, COCINA, LIMPIEZA Y APOYO EN CUIDO DE INFANTES, TRANSPORTE</t>
  </si>
  <si>
    <t>COMITÉ CEN CINAI LA MARGOT TURRIALBA (PARA LA COMPRA DE SERVICIOS DE ATENCIÓN INTEGRAL, COCINA, LIMPIEZA Y APOYO EN CUIDO DE INFANTES, TRANSPORTE</t>
  </si>
  <si>
    <t>COMITÉ CEN CINAI SAN JUAN SUR TURRIALBA (PARA LA COMPRA DE SERVICIOS DE ATENCIÓN INTEGRAL, COCINA, LIMPIEZA Y APOYO EN CUIDO DE INFANTES, TRANSPORTE</t>
  </si>
  <si>
    <t>COMITÉ CEN CINAI SAN JUAN NORTE TURRIALBA (PARA LA COMPRA DE SERVICIOS DE ATENCIÓN INTEGRAL, COCINA, LIMPIEZA Y APOYO EN CUIDO DE INFANTES,</t>
  </si>
  <si>
    <t>COMITÉ CEN CINAI COLORADO TURRIALBA (PARA LA COMPRA DE SERVICIOS DE ATENCIÓN INTEGRAL, COCINA, LIMPIEZA Y APOYO EN CUIDO DE INFANTES, TRANSPORTE</t>
  </si>
  <si>
    <t>COMITÉ CEN CINAI LA SUIZA TURRIALBA (PARA LA COMPRA DE SERVICIOS DE ATENCIÓN INTEGRAL, COCINA, LIMPIEZA Y APOYO EN CUIDO DE INFANTES, TRANSPORTE</t>
  </si>
  <si>
    <t>COMITÉ CEN CINAI PERALTA DE TURRIALBA (PARA LA COMPRA DE SERVICIOS DE ATENCIÓN INTEGRAL, COCINA, LIMPIEZA Y APOYO EN CUIDO DE INFANTES, TRANSPORTE</t>
  </si>
  <si>
    <t>COMITÉ CEN CINAI SANTA CRUZ DE TLBA. (PARA LA COMPRA DE SERVICIOS DE ATENCIÓN INTEGRAL, COCINA, LIMPIEZA Y APOYO EN CUIDO DE INFANTES, TRANSPORTE</t>
  </si>
  <si>
    <t>COMITÉ CEN CINAI EL SAUCE SANTA TERESITA-TLBA (PARA LA COMPRA DE SERVICIOS DE ATENCIÓN INTEGRAL, COCINA, LIMPIEZA Y APOYO EN CUIDO DE</t>
  </si>
  <si>
    <t>COMITÉ CEN CINAI STA TERESITA TURRIALBA CARTAGO (PARA LA COMPRA DE SERVICIOS DE ATENCIÓN INTEGRAL, COCINA, LIMPIEZA Y APOYO EN CUIDO DE</t>
  </si>
  <si>
    <t>COMITÉ CEN CINAI GUAYABO TURRIALBA (PARA LA COMPRA DE SERVICIOS DE ATENCIÓN INTEGRAL, COCINA, LIMPIEZA Y APOYO EN CUIDO DE INFANTES, TRANSPORTE</t>
  </si>
  <si>
    <t>COMITÉ CEN CINAI SITIO MATA (PARA LA COMPRA DE SERVICIOS DE ATENCIÓN INTEGRAL, COCINA, LIMPIEZA Y APOYO EN CUIDO DE INFANTES, TRANSPORTE DE</t>
  </si>
  <si>
    <t>COMITÉ CEN CINAI JABILLOS DE TURRIALBA (PARA LA COMPRA DE SERVICIOS DE ATENCIÓN INTEGRAL, COCINA, LIMPIEZA Y APOYO EN CUIDO DE INFANTES, TRANSPORTE</t>
  </si>
  <si>
    <t>COMITÉ CEN CINAI TUIS TURRIALBA (PARA LA COMPRA DE SERVICIOS DE ATENCIÓN INTEGRAL, COCINA, LIMPIEZA Y APOYO EN CUIDO DE INFANTES, TRANSPORTE</t>
  </si>
  <si>
    <t>COMITÉ CEN CINAI PLATANILLO TURRIALBA TAYUTIC (PARA LA COMPRA DE SERVICIOS DE ATENCIÓN INTEGRAL, COCINA, LIMPIEZA Y APOYO EN CUIDO DE</t>
  </si>
  <si>
    <t>COMITÉ CEN CINAI PASO MARCOS DE PLATANILLO (PARA LA COMPRA DE SERVICIOS DE ATENCIÓN INTEGRAL, COCINA, LIMPIEZA Y APOYO EN CUIDO DE INFANTES,</t>
  </si>
  <si>
    <t>COMITÉ CEN CINAI AQUIARES STA ROSA TURRIALBA (PARA LA COMPRA DE SERVICIOS DE ATENCIÓN INTEGRAL, COCINA, LIMPIEZA Y APOYO EN CUIDO DE</t>
  </si>
  <si>
    <t>COMITÉ CEN CINAI SANTA ROSA TURRIALBA (PARA LA COMPRA DE SERVICIOS DE ATENCIÓN INTEGRAL, COCINA, LIMPIEZA Y APOYO EN CUIDO DE INFANTES, TRANSPORTE</t>
  </si>
  <si>
    <t>COMITÉ CEN CINAI TRES EQUIS TURRIALBA (PARA LA COMPRA DE SERVICIOS DE ATENCIÓN INTEGRAL, COCINA, LIMPIEZA Y APOYO EN CUIDO DE INFANTES, TRANSPORTE</t>
  </si>
  <si>
    <t>COMITÉ CEN CINAI EL MORA TURRIALBA (PARA LA COMPRA DE SERVICIOS DE ATENCIÓN INTEGRAL, COCINA, LIMPIEZA Y APOYO EN CUIDO DE INFANTES, TRANSPORTE</t>
  </si>
  <si>
    <t>COMITÉ CEN CINAI AZUL TURRIALBA (PARA LA COMPRA DE SERVICIOS DE ATENCIÓN INTEGRAL, COCINA, LIMPIEZA Y APOYO EN CUIDO DE INFANTES, TRANSPORTE</t>
  </si>
  <si>
    <t>COMITÉ CEN CINAI GRANO DE ORO DE TURRIALBA (PARA LA COMPRA DE SERVICIOS DE ATENCIÓN INTEGRAL, COCINA, LIMPIEZA Y APOYO EN CUIDO DE INFANTES,</t>
  </si>
  <si>
    <t>COMITÉ CEN CINAI NIMARI TURRIALBA (PARA LA COMPRA DE SERVICIOS DE ATENCIÓN INTEGRAL, COCINA, LIMPIEZA Y APOYO EN CUIDO DE INFANTES, TRANSPORTE</t>
  </si>
  <si>
    <t>COMITÉ CEN CINAI CORINA RODRÍGUEZ, LA AURORA, ALAJUELITA (PARA LA COMPRA DE SERVICIOS DE ATENCIÓN INTEGRAL, COCINA, LIMPIEZA Y APOYO EN</t>
  </si>
  <si>
    <t>COMITÉ CEN CINAI SANTA LUCÍA DE BARVA DE HEREDIA (PARA LA COMPRA DE SERVICIOS DE ATENCIÓN INTEGRAL, COCINA, LIMPIEZA Y APOYO EN CUIDO DE</t>
  </si>
  <si>
    <t>COMITÉ CEN CINAI LOMAS DE PARRITA PUNTARENAS (PARA LA COMPRA DE SERVICIOS DE ATENCIÓN INTEGRAL, COCINA, LIMPIEZA Y APOYO EN CUIDO DE</t>
  </si>
  <si>
    <t>COMITÉ CEN CINAI SAN MARTIN , JUAN VIÑAS, CARTGO (PARA LA COMPRA DE SERVICIOS DE ATENCIÓN INTEGRAL, COCINA, LIMPIEZA Y APOYO EN CUIDO DE</t>
  </si>
  <si>
    <t>E6040400163200</t>
  </si>
  <si>
    <t>E6040400263200</t>
  </si>
  <si>
    <t>E6040400363200</t>
  </si>
  <si>
    <t>E6040400463200</t>
  </si>
  <si>
    <t>E6040400563200</t>
  </si>
  <si>
    <t>E6040400663200</t>
  </si>
  <si>
    <t>E6040400763200</t>
  </si>
  <si>
    <t>E6040400863200</t>
  </si>
  <si>
    <t>E6040400963200</t>
  </si>
  <si>
    <t>E6040401063200</t>
  </si>
  <si>
    <t>E6040401163200</t>
  </si>
  <si>
    <t>E6040401263200</t>
  </si>
  <si>
    <t>E6040401363200</t>
  </si>
  <si>
    <t>E6040401463200</t>
  </si>
  <si>
    <t>E6040401563200</t>
  </si>
  <si>
    <t>E6040401663200</t>
  </si>
  <si>
    <t>E6040401763200</t>
  </si>
  <si>
    <t>E6040401863200</t>
  </si>
  <si>
    <t>E6040401963200</t>
  </si>
  <si>
    <t>E6040402063200</t>
  </si>
  <si>
    <t>E6040402163200</t>
  </si>
  <si>
    <t>E6040402263200</t>
  </si>
  <si>
    <t>E6040402363200</t>
  </si>
  <si>
    <t>E6040402463200</t>
  </si>
  <si>
    <t>E6040402563200</t>
  </si>
  <si>
    <t>E6040402663200</t>
  </si>
  <si>
    <t>E6040402763200</t>
  </si>
  <si>
    <t>E6040402863200</t>
  </si>
  <si>
    <t>E6040402963200</t>
  </si>
  <si>
    <t>E6040403063200</t>
  </si>
  <si>
    <t>E6040403163200</t>
  </si>
  <si>
    <t>E6040403263200</t>
  </si>
  <si>
    <t>E6040403363200</t>
  </si>
  <si>
    <t>E6040403463200</t>
  </si>
  <si>
    <t>E6040403563200</t>
  </si>
  <si>
    <t>E6040403663200</t>
  </si>
  <si>
    <t>E6040403763200</t>
  </si>
  <si>
    <t>E6040403863200</t>
  </si>
  <si>
    <t>E6040403963200</t>
  </si>
  <si>
    <t>E6040404063200</t>
  </si>
  <si>
    <t>E6040404163200</t>
  </si>
  <si>
    <t>E6040404263200</t>
  </si>
  <si>
    <t>E6040404363200</t>
  </si>
  <si>
    <t>E6040404463200</t>
  </si>
  <si>
    <t>E6040404563200</t>
  </si>
  <si>
    <t>E6040404663200</t>
  </si>
  <si>
    <t>E6040404763200</t>
  </si>
  <si>
    <t>E6040404863200</t>
  </si>
  <si>
    <t>E6040404963200</t>
  </si>
  <si>
    <t>E6040405063200</t>
  </si>
  <si>
    <t>E6040405163200</t>
  </si>
  <si>
    <t>E6040405263200</t>
  </si>
  <si>
    <t>E6040405363200</t>
  </si>
  <si>
    <t>E6040405463200</t>
  </si>
  <si>
    <t>E6040405563200</t>
  </si>
  <si>
    <t>E6040405663200</t>
  </si>
  <si>
    <t>E6040405763200</t>
  </si>
  <si>
    <t>E6040405863200</t>
  </si>
  <si>
    <t>E6040405963200</t>
  </si>
  <si>
    <t>E6040406063200</t>
  </si>
  <si>
    <t>E6040406163200</t>
  </si>
  <si>
    <t>E6040406263200</t>
  </si>
  <si>
    <t>E6040406363200</t>
  </si>
  <si>
    <t>E6040406463200</t>
  </si>
  <si>
    <t>E6040406563200</t>
  </si>
  <si>
    <t>E6040406663200</t>
  </si>
  <si>
    <t>E6040406763200</t>
  </si>
  <si>
    <t>E6040406863200</t>
  </si>
  <si>
    <t>E6040406963200</t>
  </si>
  <si>
    <t>E6040407063200</t>
  </si>
  <si>
    <t>E6040407163200</t>
  </si>
  <si>
    <t>E6040407263200</t>
  </si>
  <si>
    <t>E6040407363200</t>
  </si>
  <si>
    <t>E6040407463200</t>
  </si>
  <si>
    <t>E6040407563200</t>
  </si>
  <si>
    <t>E6040407663200</t>
  </si>
  <si>
    <t>E6040407763200</t>
  </si>
  <si>
    <t>E6040407863200</t>
  </si>
  <si>
    <t>E6040407963200</t>
  </si>
  <si>
    <t>E6040408063200</t>
  </si>
  <si>
    <t>E6040408163200</t>
  </si>
  <si>
    <t>E6040408263200</t>
  </si>
  <si>
    <t>E6040408363200</t>
  </si>
  <si>
    <t>E6040408463200</t>
  </si>
  <si>
    <t>E6040408563200</t>
  </si>
  <si>
    <t>E6040408663200</t>
  </si>
  <si>
    <t>E6040408763200</t>
  </si>
  <si>
    <t>E6040408863200</t>
  </si>
  <si>
    <t>E6040408963200</t>
  </si>
  <si>
    <t>E6040409063200</t>
  </si>
  <si>
    <t>E6040409163200</t>
  </si>
  <si>
    <t>E6040409263200</t>
  </si>
  <si>
    <t>E6040409363200</t>
  </si>
  <si>
    <t>E6040409463200</t>
  </si>
  <si>
    <t>E6040409563200</t>
  </si>
  <si>
    <t>E6040409663200</t>
  </si>
  <si>
    <t>E6040409763200</t>
  </si>
  <si>
    <t>E6040409863200</t>
  </si>
  <si>
    <t>E6040409963200</t>
  </si>
  <si>
    <t>E6040410063200</t>
  </si>
  <si>
    <t>E6040410163200</t>
  </si>
  <si>
    <t>E6040410263200</t>
  </si>
  <si>
    <t>E6040410363200</t>
  </si>
  <si>
    <t>E6040410463200</t>
  </si>
  <si>
    <t>E6040410563200</t>
  </si>
  <si>
    <t>E6040410663200</t>
  </si>
  <si>
    <t>E6040410763200</t>
  </si>
  <si>
    <t>E6040410863200</t>
  </si>
  <si>
    <t>E6040410963200</t>
  </si>
  <si>
    <t>E6040411063200</t>
  </si>
  <si>
    <t>E6040411163200</t>
  </si>
  <si>
    <t>E6040411263200</t>
  </si>
  <si>
    <t>E6040411363200</t>
  </si>
  <si>
    <t>E6040411463200</t>
  </si>
  <si>
    <t>E6040411563200</t>
  </si>
  <si>
    <t>E6040411663200</t>
  </si>
  <si>
    <t>E6040411763200</t>
  </si>
  <si>
    <t>E6040411863200</t>
  </si>
  <si>
    <t>E6040411963200</t>
  </si>
  <si>
    <t>E6040412063200</t>
  </si>
  <si>
    <t>E6040412163200</t>
  </si>
  <si>
    <t>E6040412263200</t>
  </si>
  <si>
    <t>E6040412363200</t>
  </si>
  <si>
    <t>E6040412463200</t>
  </si>
  <si>
    <t>E6040412563200</t>
  </si>
  <si>
    <t>E6040412663200</t>
  </si>
  <si>
    <t>E6040412763200</t>
  </si>
  <si>
    <t>E6040412863200</t>
  </si>
  <si>
    <t>E6040412963200</t>
  </si>
  <si>
    <t>E6040413063200</t>
  </si>
  <si>
    <t>E6040413163200</t>
  </si>
  <si>
    <t>E6040413263200</t>
  </si>
  <si>
    <t>E6040413363200</t>
  </si>
  <si>
    <t>E6040413463200</t>
  </si>
  <si>
    <t>E6040413563200</t>
  </si>
  <si>
    <t>E6040413663200</t>
  </si>
  <si>
    <t>E6040413763200</t>
  </si>
  <si>
    <t>E6040413863200</t>
  </si>
  <si>
    <t>E6040413963200</t>
  </si>
  <si>
    <t>E6040414063200</t>
  </si>
  <si>
    <t>E6040414163200</t>
  </si>
  <si>
    <t>E6040414263200</t>
  </si>
  <si>
    <t>E6040414363200</t>
  </si>
  <si>
    <t>E6040414463200</t>
  </si>
  <si>
    <t>E6040414563200</t>
  </si>
  <si>
    <t>E6040414663200</t>
  </si>
  <si>
    <t>E6040414763200</t>
  </si>
  <si>
    <t>E6040414863200</t>
  </si>
  <si>
    <t>E6040414963200</t>
  </si>
  <si>
    <t>E6040415063200</t>
  </si>
  <si>
    <t>E6040415163200</t>
  </si>
  <si>
    <t>E6040415263200</t>
  </si>
  <si>
    <t>COMITE CEN CINAI LA CRUZ, LA CRUZ (PARA LA COMPRA DE SERVICIOS DE ATENCION INTEGRAL, COCINA, LIMPIEZA Y APOYO EN CUIDO DE</t>
  </si>
  <si>
    <t>E6040415363200</t>
  </si>
  <si>
    <t>E6040415463200</t>
  </si>
  <si>
    <t>E6040415563200</t>
  </si>
  <si>
    <t>E6040415663200</t>
  </si>
  <si>
    <t>E6040415763200</t>
  </si>
  <si>
    <t>E6040415863200</t>
  </si>
  <si>
    <t>E6040415963200</t>
  </si>
  <si>
    <t>E6040416063200</t>
  </si>
  <si>
    <t>E6040416163200</t>
  </si>
  <si>
    <t>E6040416263200</t>
  </si>
  <si>
    <t>E6040416363200</t>
  </si>
  <si>
    <t>E6040416463200</t>
  </si>
  <si>
    <t>E6040416563200</t>
  </si>
  <si>
    <t>E6040416663200</t>
  </si>
  <si>
    <t>E6040416763200</t>
  </si>
  <si>
    <t>E6040416863200</t>
  </si>
  <si>
    <t>E6040416963200</t>
  </si>
  <si>
    <t>E6040417063200</t>
  </si>
  <si>
    <t>E6040417163200</t>
  </si>
  <si>
    <t>E6040417263200</t>
  </si>
  <si>
    <t>E6040417363200</t>
  </si>
  <si>
    <t>E6040417463200</t>
  </si>
  <si>
    <t>E6040417563200</t>
  </si>
  <si>
    <t>E6040417663200</t>
  </si>
  <si>
    <t>E6040417763200</t>
  </si>
  <si>
    <t>E6040417863200</t>
  </si>
  <si>
    <t>E6040417963200</t>
  </si>
  <si>
    <t>E6040418063200</t>
  </si>
  <si>
    <t>E6040418163200</t>
  </si>
  <si>
    <t>E6040418263200</t>
  </si>
  <si>
    <t>E6040418363200</t>
  </si>
  <si>
    <t>E6040418463200</t>
  </si>
  <si>
    <t>E6040418563200</t>
  </si>
  <si>
    <t>E6040418663200</t>
  </si>
  <si>
    <t>E6040418763200</t>
  </si>
  <si>
    <t>E6040418863200</t>
  </si>
  <si>
    <t>E6040418963200</t>
  </si>
  <si>
    <t>E6040419063200</t>
  </si>
  <si>
    <t>E6040419163200</t>
  </si>
  <si>
    <t>E6040419263200</t>
  </si>
  <si>
    <t>E6040419363200</t>
  </si>
  <si>
    <t>E6040419463200</t>
  </si>
  <si>
    <t>E6040419563200</t>
  </si>
  <si>
    <t>E6040419663200</t>
  </si>
  <si>
    <t>E6040419763200</t>
  </si>
  <si>
    <t>E6040419863200</t>
  </si>
  <si>
    <t>COMITE CEN CINAI EL TORITO DE SAMARA, NICOYA (PARA LA COMPRA DE SERVICIOS DE ATENCION INTEGRAL, COCINA, LIMPIEZA Y APOYO EN CUIDO DE</t>
  </si>
  <si>
    <t>E6040419963200</t>
  </si>
  <si>
    <t>E6040420063200</t>
  </si>
  <si>
    <t>E6040420163200</t>
  </si>
  <si>
    <t>E6040420263200</t>
  </si>
  <si>
    <t>E6040420363200</t>
  </si>
  <si>
    <t>E6040420463200</t>
  </si>
  <si>
    <t>E6040420563200</t>
  </si>
  <si>
    <t>E6040420663200</t>
  </si>
  <si>
    <t>E6040420763200</t>
  </si>
  <si>
    <t>E6040420863200</t>
  </si>
  <si>
    <t>E6040420963200</t>
  </si>
  <si>
    <t>E6040421063200</t>
  </si>
  <si>
    <t>E6040421163200</t>
  </si>
  <si>
    <t>E6040421263200</t>
  </si>
  <si>
    <t>E6040421363200</t>
  </si>
  <si>
    <t>E6040421463200</t>
  </si>
  <si>
    <t>E6040421563200</t>
  </si>
  <si>
    <t>E6040421663200</t>
  </si>
  <si>
    <t>E6040421763200</t>
  </si>
  <si>
    <t>E6040421863200</t>
  </si>
  <si>
    <t>E6040421963200</t>
  </si>
  <si>
    <t>E6040422063200</t>
  </si>
  <si>
    <t>E6040422163200</t>
  </si>
  <si>
    <t>E6040422263200</t>
  </si>
  <si>
    <t>E6040422363200</t>
  </si>
  <si>
    <t>E6040422463200</t>
  </si>
  <si>
    <t>E6040422563200</t>
  </si>
  <si>
    <t>E6040422663200</t>
  </si>
  <si>
    <t>E6040422763200</t>
  </si>
  <si>
    <t>COMITE CEN CINAI CERERE DE VESTA LIMON (PARA LA COMPRA DE SERVICIOS DE ATENCION INTEGRAL, COCINA, LIMPIEZA Y APOYO EN CUIDO DE</t>
  </si>
  <si>
    <t>E6040422863200</t>
  </si>
  <si>
    <t>COMITE CEN CINAI SAN CLEMENTE LIMON (PARA LA COMPRA DE SERVICIOS DE ATENCION INTEGRAL, COCINA, LIMPIEZA Y APOYO EN CUIDO DE</t>
  </si>
  <si>
    <t>E6040422963200</t>
  </si>
  <si>
    <t>E6040423063200</t>
  </si>
  <si>
    <t>E6040423163200</t>
  </si>
  <si>
    <t>COMITE CEN CINAI BANANITO NORTE DE LIMON (PARA LA COMPRA DE SERVICIOS DE ATENCION INTEGRAL, COCINA, LIMPIEZA Y APOYO EN CUIDO DE</t>
  </si>
  <si>
    <t>E6040423263200</t>
  </si>
  <si>
    <t>E6040423363200</t>
  </si>
  <si>
    <t>E6040423463200</t>
  </si>
  <si>
    <t>E6040423563200</t>
  </si>
  <si>
    <t>E6040423663200</t>
  </si>
  <si>
    <t>E6040423763200</t>
  </si>
  <si>
    <t>E6040423863200</t>
  </si>
  <si>
    <t>E6040423963200</t>
  </si>
  <si>
    <t>E6040424063200</t>
  </si>
  <si>
    <t>E6040424163200</t>
  </si>
  <si>
    <t>E6040424263200</t>
  </si>
  <si>
    <t>COMITE CEN CINAI 4 MILLAS (PARA LA COMPRA DE SERVICIOS DE ATENCION INTEGRAL, COCINA, LIMPIEZA Y APOYO EN CUIDO DE</t>
  </si>
  <si>
    <t>E6040424363200</t>
  </si>
  <si>
    <t>E6040424463200</t>
  </si>
  <si>
    <t>E6040424563200</t>
  </si>
  <si>
    <t>E6040424663200</t>
  </si>
  <si>
    <t>E6040424763200</t>
  </si>
  <si>
    <t>E6040424863200</t>
  </si>
  <si>
    <t>E6040424963200</t>
  </si>
  <si>
    <t>E6040425063200</t>
  </si>
  <si>
    <t>E6040425163200</t>
  </si>
  <si>
    <t>E6040425263200</t>
  </si>
  <si>
    <t>E6040425363200</t>
  </si>
  <si>
    <t>E6040425463200</t>
  </si>
  <si>
    <t>E6040425563200</t>
  </si>
  <si>
    <t>E6040425663200</t>
  </si>
  <si>
    <t>E6040425763200</t>
  </si>
  <si>
    <t>E6040425863200</t>
  </si>
  <si>
    <t>E6040425963200</t>
  </si>
  <si>
    <t>E6040426063200</t>
  </si>
  <si>
    <t>E6040426163200</t>
  </si>
  <si>
    <t>E6040426263200</t>
  </si>
  <si>
    <t>E6040426363200</t>
  </si>
  <si>
    <t>E6040426463200</t>
  </si>
  <si>
    <t>E6040426563200</t>
  </si>
  <si>
    <t>E6040426663200</t>
  </si>
  <si>
    <t>E6040426763200</t>
  </si>
  <si>
    <t>E6040426863200</t>
  </si>
  <si>
    <t>E6040426963200</t>
  </si>
  <si>
    <t>E6040427063200</t>
  </si>
  <si>
    <t>COMITE CEN CINAI FINCA PORTON IBERIA, LA ALEGRIA (PARA LA COMPRA DE SERVICIOS DE ATENCION INTEGRAL, COCINA, LIMPIEZA Y APOYO EN CUIDO DE</t>
  </si>
  <si>
    <t>E6040427163200</t>
  </si>
  <si>
    <t>E6040427263200</t>
  </si>
  <si>
    <t>E6040427363200</t>
  </si>
  <si>
    <t>E6040427463200</t>
  </si>
  <si>
    <t>E6040427563200</t>
  </si>
  <si>
    <t>E6040427663200</t>
  </si>
  <si>
    <t>E6040427763200</t>
  </si>
  <si>
    <t>E6040427863200</t>
  </si>
  <si>
    <t>E6040427963200</t>
  </si>
  <si>
    <t>E6040428063200</t>
  </si>
  <si>
    <t>E6040428163200</t>
  </si>
  <si>
    <t>E6040428263200</t>
  </si>
  <si>
    <t>E6040428363200</t>
  </si>
  <si>
    <t>E6040428463200</t>
  </si>
  <si>
    <t>E6040428563200</t>
  </si>
  <si>
    <t>E6040428663200</t>
  </si>
  <si>
    <t>E6040428763200</t>
  </si>
  <si>
    <t>E6040428863200</t>
  </si>
  <si>
    <t>E6040428963200</t>
  </si>
  <si>
    <t>E6040429063200</t>
  </si>
  <si>
    <t>E6040429163200</t>
  </si>
  <si>
    <t>E6040429263200</t>
  </si>
  <si>
    <t>E6040429363200</t>
  </si>
  <si>
    <t>E6040429463200</t>
  </si>
  <si>
    <t>E6040429563200</t>
  </si>
  <si>
    <t>E6040429663200</t>
  </si>
  <si>
    <t>E6040429763200</t>
  </si>
  <si>
    <t>E6040429863200</t>
  </si>
  <si>
    <t>E6040429963200</t>
  </si>
  <si>
    <t>E6040430063200</t>
  </si>
  <si>
    <t>E6040430163200</t>
  </si>
  <si>
    <t>E6040430263200</t>
  </si>
  <si>
    <t>E6040430363200</t>
  </si>
  <si>
    <t>E6040430463200</t>
  </si>
  <si>
    <t>E6040430563200</t>
  </si>
  <si>
    <t>E6040430663200</t>
  </si>
  <si>
    <t>E6040430763200</t>
  </si>
  <si>
    <t>E6040430863200</t>
  </si>
  <si>
    <t>E6040430963200</t>
  </si>
  <si>
    <t>E6040431063200</t>
  </si>
  <si>
    <t>E6040431163200</t>
  </si>
  <si>
    <t>E6040431263200</t>
  </si>
  <si>
    <t>E6040431363200</t>
  </si>
  <si>
    <t>E6040431463200</t>
  </si>
  <si>
    <t>E6040431563200</t>
  </si>
  <si>
    <t>E6040431663200</t>
  </si>
  <si>
    <t>E6040431763200</t>
  </si>
  <si>
    <t>E6040431863200</t>
  </si>
  <si>
    <t>E6040431963200</t>
  </si>
  <si>
    <t>E6040432063200</t>
  </si>
  <si>
    <t>E6040432163200</t>
  </si>
  <si>
    <t>E6040432263200</t>
  </si>
  <si>
    <t>E6040432363200</t>
  </si>
  <si>
    <t>E6040432463200</t>
  </si>
  <si>
    <t>E6040432563200</t>
  </si>
  <si>
    <t>E6040432663200</t>
  </si>
  <si>
    <t>E6040432763200</t>
  </si>
  <si>
    <t>E6040432863200</t>
  </si>
  <si>
    <t>E6040432963200</t>
  </si>
  <si>
    <t>E6040433063200</t>
  </si>
  <si>
    <t>E6040433163200</t>
  </si>
  <si>
    <t>E6040433263200</t>
  </si>
  <si>
    <t>E6040433363200</t>
  </si>
  <si>
    <t>E6040433463200</t>
  </si>
  <si>
    <t>E6040433563200</t>
  </si>
  <si>
    <t>E6040433663200</t>
  </si>
  <si>
    <t>E6040433763200</t>
  </si>
  <si>
    <t>E6040433863200</t>
  </si>
  <si>
    <t>E6040433963200</t>
  </si>
  <si>
    <t>E6040434063200</t>
  </si>
  <si>
    <t>E6040434163200</t>
  </si>
  <si>
    <t>E6040434263200</t>
  </si>
  <si>
    <t>E6040434363200</t>
  </si>
  <si>
    <t>E6040434463200</t>
  </si>
  <si>
    <t>E6040434563200</t>
  </si>
  <si>
    <t>E6040434663200</t>
  </si>
  <si>
    <t>E6040434763200</t>
  </si>
  <si>
    <t>E6040434863200</t>
  </si>
  <si>
    <t>E6040434963200</t>
  </si>
  <si>
    <t>E6040435063200</t>
  </si>
  <si>
    <t>E6040435163200</t>
  </si>
  <si>
    <t>E6040435263200</t>
  </si>
  <si>
    <t>E6040435363200</t>
  </si>
  <si>
    <t>E6040435463200</t>
  </si>
  <si>
    <t>E6040435563200</t>
  </si>
  <si>
    <t>E6040435663200</t>
  </si>
  <si>
    <t>E6040435763200</t>
  </si>
  <si>
    <t>E6040435863200</t>
  </si>
  <si>
    <t>E6040435963200</t>
  </si>
  <si>
    <t>E6040436063200</t>
  </si>
  <si>
    <t>E6040436163200</t>
  </si>
  <si>
    <t>E6040436263200</t>
  </si>
  <si>
    <t>E6040436363200</t>
  </si>
  <si>
    <t>E6040436463200</t>
  </si>
  <si>
    <t>E6040436563200</t>
  </si>
  <si>
    <t>E6040436663200</t>
  </si>
  <si>
    <t>E6040436763200</t>
  </si>
  <si>
    <t>E6040436863200</t>
  </si>
  <si>
    <t>E6040436963200</t>
  </si>
  <si>
    <t>E6040437063200</t>
  </si>
  <si>
    <t>E6040437163200</t>
  </si>
  <si>
    <t>E6040437263200</t>
  </si>
  <si>
    <t>E6040437363200</t>
  </si>
  <si>
    <t>E6040437463200</t>
  </si>
  <si>
    <t>E6040437563200</t>
  </si>
  <si>
    <t>E6040437663200</t>
  </si>
  <si>
    <t>E6040437763200</t>
  </si>
  <si>
    <t>E6040437863200</t>
  </si>
  <si>
    <t>E6040437963200</t>
  </si>
  <si>
    <t>E6040438063200</t>
  </si>
  <si>
    <t>E6040438163200</t>
  </si>
  <si>
    <t>E6040438263200</t>
  </si>
  <si>
    <t>E6040438363200</t>
  </si>
  <si>
    <t>E6040438463200</t>
  </si>
  <si>
    <t>E6040438563200</t>
  </si>
  <si>
    <t>E6040438663200</t>
  </si>
  <si>
    <t>E6040438763200</t>
  </si>
  <si>
    <t>E6040438863200</t>
  </si>
  <si>
    <t>E6040438963200</t>
  </si>
  <si>
    <t>E6040439063200</t>
  </si>
  <si>
    <t>E6040439163200</t>
  </si>
  <si>
    <t>E6040439263200</t>
  </si>
  <si>
    <t>E6040439363200</t>
  </si>
  <si>
    <t>E6040439463200</t>
  </si>
  <si>
    <t>E6040439563200</t>
  </si>
  <si>
    <t>E6040439663200</t>
  </si>
  <si>
    <t>E6040439763200</t>
  </si>
  <si>
    <t>E6040439863200</t>
  </si>
  <si>
    <t>E6040439963200</t>
  </si>
  <si>
    <t>E6040440063200</t>
  </si>
  <si>
    <t>E6040440163200</t>
  </si>
  <si>
    <t>E6040440263200</t>
  </si>
  <si>
    <t>E6040440363200</t>
  </si>
  <si>
    <t>E6040440463200</t>
  </si>
  <si>
    <t>E6040440563200</t>
  </si>
  <si>
    <t>E6040440663200</t>
  </si>
  <si>
    <t>E6040440763200</t>
  </si>
  <si>
    <t>E6040440863200</t>
  </si>
  <si>
    <t>E6040440963200</t>
  </si>
  <si>
    <t>E6040441063200</t>
  </si>
  <si>
    <t>E6040441163200</t>
  </si>
  <si>
    <t>E6040441263200</t>
  </si>
  <si>
    <t>E6040441363200</t>
  </si>
  <si>
    <t>E6040441463200</t>
  </si>
  <si>
    <t>E6040441563200</t>
  </si>
  <si>
    <t>E6040441663200</t>
  </si>
  <si>
    <t>E6040441763200</t>
  </si>
  <si>
    <t>E6040441863200</t>
  </si>
  <si>
    <t>E6040441963200</t>
  </si>
  <si>
    <t>E6040442063200</t>
  </si>
  <si>
    <t>E6040442163200</t>
  </si>
  <si>
    <t>E6040442263200</t>
  </si>
  <si>
    <t>E6040442363200</t>
  </si>
  <si>
    <t>E6040442463200</t>
  </si>
  <si>
    <t>E6040442563200</t>
  </si>
  <si>
    <t>E6040442663200</t>
  </si>
  <si>
    <t>E6040442763200</t>
  </si>
  <si>
    <t>E6040442863200</t>
  </si>
  <si>
    <t>E6040442963200</t>
  </si>
  <si>
    <t>E6040443063200</t>
  </si>
  <si>
    <t>E6040443163200</t>
  </si>
  <si>
    <t>E6040443263200</t>
  </si>
  <si>
    <t>E6040443363200</t>
  </si>
  <si>
    <t>E6040443463200</t>
  </si>
  <si>
    <t>E6040443563200</t>
  </si>
  <si>
    <t>E6040443663200</t>
  </si>
  <si>
    <t>E6040443763200</t>
  </si>
  <si>
    <t>E6040443863200</t>
  </si>
  <si>
    <t>E6040443963200</t>
  </si>
  <si>
    <t>E6040444063200</t>
  </si>
  <si>
    <t>E6040444163200</t>
  </si>
  <si>
    <t>E6040444263200</t>
  </si>
  <si>
    <t>E6040444363200</t>
  </si>
  <si>
    <t>E6040444463200</t>
  </si>
  <si>
    <t>E6040444563200</t>
  </si>
  <si>
    <t>E6040444663200</t>
  </si>
  <si>
    <t>E6040444763200</t>
  </si>
  <si>
    <t>E6040444863200</t>
  </si>
  <si>
    <t>E6040444963200</t>
  </si>
  <si>
    <t>E6040445063200</t>
  </si>
  <si>
    <t>E6040445163200</t>
  </si>
  <si>
    <t>E6040445263200</t>
  </si>
  <si>
    <t>E6040445363200</t>
  </si>
  <si>
    <t>E6040445463200</t>
  </si>
  <si>
    <t>E6040445563200</t>
  </si>
  <si>
    <t>E6040445663200</t>
  </si>
  <si>
    <t>E6040445763200</t>
  </si>
  <si>
    <t>E6040445863200</t>
  </si>
  <si>
    <t>E6040445963200</t>
  </si>
  <si>
    <t>E6040446063200</t>
  </si>
  <si>
    <t>E6040446163200</t>
  </si>
  <si>
    <t>E6040446263200</t>
  </si>
  <si>
    <t>E6040446363200</t>
  </si>
  <si>
    <t>E6040446463200</t>
  </si>
  <si>
    <t>E6040446563200</t>
  </si>
  <si>
    <t>E6040446663200</t>
  </si>
  <si>
    <t>E6040446763200</t>
  </si>
  <si>
    <t>E6040446863200</t>
  </si>
  <si>
    <t>E6040446963200</t>
  </si>
  <si>
    <t>E6040447063200</t>
  </si>
  <si>
    <t>E6040447163200</t>
  </si>
  <si>
    <t>E6040447263200</t>
  </si>
  <si>
    <t>E6040447363200</t>
  </si>
  <si>
    <t>E6040447463200</t>
  </si>
  <si>
    <t>E6040447563200</t>
  </si>
  <si>
    <t>E6040447663200</t>
  </si>
  <si>
    <t>E6040447763200</t>
  </si>
  <si>
    <t>E6040447863200</t>
  </si>
  <si>
    <t>E6040447963200</t>
  </si>
  <si>
    <t>E6040448063200</t>
  </si>
  <si>
    <t>E6040448163200</t>
  </si>
  <si>
    <t>E6040448263200</t>
  </si>
  <si>
    <t>E6040448363200</t>
  </si>
  <si>
    <t>E6040448463200</t>
  </si>
  <si>
    <t>E6040448563200</t>
  </si>
  <si>
    <t>E6040448663200</t>
  </si>
  <si>
    <t>E6040448763200</t>
  </si>
  <si>
    <t>E6040448863200</t>
  </si>
  <si>
    <t>E6040448963200</t>
  </si>
  <si>
    <t>E6040449063200</t>
  </si>
  <si>
    <t>E6040449163200</t>
  </si>
  <si>
    <t>E6040449263200</t>
  </si>
  <si>
    <t>E6040449363200</t>
  </si>
  <si>
    <t>E6040449463200</t>
  </si>
  <si>
    <t>E6040449563200</t>
  </si>
  <si>
    <t>E6040449663200</t>
  </si>
  <si>
    <t>E6040449763200</t>
  </si>
  <si>
    <t>E6040449863200</t>
  </si>
  <si>
    <t>E6040449963200</t>
  </si>
  <si>
    <t>E6040450063200</t>
  </si>
  <si>
    <t>E6040450163200</t>
  </si>
  <si>
    <t>E6040450263200</t>
  </si>
  <si>
    <t>E6040450363200</t>
  </si>
  <si>
    <t>E6040450463200</t>
  </si>
  <si>
    <t>E6040450563200</t>
  </si>
  <si>
    <t>E6040450663200</t>
  </si>
  <si>
    <t>E6040450763200</t>
  </si>
  <si>
    <t>E6040450863200</t>
  </si>
  <si>
    <t>E6040450963200</t>
  </si>
  <si>
    <t>E6040451063200</t>
  </si>
  <si>
    <t>E6040451163200</t>
  </si>
  <si>
    <t>E6040451263200</t>
  </si>
  <si>
    <t>E6040451363200</t>
  </si>
  <si>
    <t>COMITE CEN CINAI SAN CRISTOBAL SUR DESAMP. (PARA LA COMPRA DE SERVICIOS DE ATENCION INTEGRAL, COCINA, LIMPIEZA Y APOYO EN CUIDO DE</t>
  </si>
  <si>
    <t>E6040451463200</t>
  </si>
  <si>
    <t>E6040451563200</t>
  </si>
  <si>
    <t>E6040451663200</t>
  </si>
  <si>
    <t>E6040451763200</t>
  </si>
  <si>
    <t>E6040451863200</t>
  </si>
  <si>
    <t>E6040451963200</t>
  </si>
  <si>
    <t>E6040452063200</t>
  </si>
  <si>
    <t>E6040452163200</t>
  </si>
  <si>
    <t>E6040452263200</t>
  </si>
  <si>
    <t>E6040452363200</t>
  </si>
  <si>
    <t>E6040452463200</t>
  </si>
  <si>
    <t>E6040452563200</t>
  </si>
  <si>
    <t>E6040452663200</t>
  </si>
  <si>
    <t>E6040452763200</t>
  </si>
  <si>
    <t>E6040452863200</t>
  </si>
  <si>
    <t>E6040452963200</t>
  </si>
  <si>
    <t>E6040453063200</t>
  </si>
  <si>
    <t>E6040453163200</t>
  </si>
  <si>
    <t>E6040453263200</t>
  </si>
  <si>
    <t>E6040453363200</t>
  </si>
  <si>
    <t>E6040453463200</t>
  </si>
  <si>
    <t>E6040453563200</t>
  </si>
  <si>
    <t>E6040453663200</t>
  </si>
  <si>
    <t>E6040453763200</t>
  </si>
  <si>
    <t>E6040453863200</t>
  </si>
  <si>
    <t>E6040453963200</t>
  </si>
  <si>
    <t>E6040454063200</t>
  </si>
  <si>
    <t>E6040454163200</t>
  </si>
  <si>
    <t>E6040454263200</t>
  </si>
  <si>
    <t>E6040454363200</t>
  </si>
  <si>
    <t>E6040454463200</t>
  </si>
  <si>
    <t>E6040454563200</t>
  </si>
  <si>
    <t>E6040454663200</t>
  </si>
  <si>
    <t>COMITE CEN CINAI CABALLO BLANCO CARTAGO (PARA LA COMPRA DE SERVICIOS DE ATENCION INTEGRAL, COCINA, LIMPIEZA Y APOYO EN CUIDO DE</t>
  </si>
  <si>
    <t>E6040454763200</t>
  </si>
  <si>
    <t>E6040454863200</t>
  </si>
  <si>
    <t>E6040454963200</t>
  </si>
  <si>
    <t>E6040455063200</t>
  </si>
  <si>
    <t>E6040455163200</t>
  </si>
  <si>
    <t>E6040455263200</t>
  </si>
  <si>
    <t>E6040455363200</t>
  </si>
  <si>
    <t>E6040455463200</t>
  </si>
  <si>
    <t>E6040455563200</t>
  </si>
  <si>
    <t>E6040455663200</t>
  </si>
  <si>
    <t>E6040455763200</t>
  </si>
  <si>
    <t>E6040455863200</t>
  </si>
  <si>
    <t>E6040455963200</t>
  </si>
  <si>
    <t>E6040456063200</t>
  </si>
  <si>
    <t>E6040456163200</t>
  </si>
  <si>
    <t>E6040456263200</t>
  </si>
  <si>
    <t>E6040456363200</t>
  </si>
  <si>
    <t>E6040456463200</t>
  </si>
  <si>
    <t>E6040456563200</t>
  </si>
  <si>
    <t>E6040456663200</t>
  </si>
  <si>
    <t>E6040456763200</t>
  </si>
  <si>
    <t>E6040456863200</t>
  </si>
  <si>
    <t>E6040456963200</t>
  </si>
  <si>
    <t>E6040457063200</t>
  </si>
  <si>
    <t>E6040457163200</t>
  </si>
  <si>
    <t>E6040457263200</t>
  </si>
  <si>
    <t>E6040457363200</t>
  </si>
  <si>
    <t>E6040457463200</t>
  </si>
  <si>
    <t>E6040457563200</t>
  </si>
  <si>
    <t>E6040457663200</t>
  </si>
  <si>
    <t>E6040457763200</t>
  </si>
  <si>
    <t>E6040457863200</t>
  </si>
  <si>
    <t>E6040457963200</t>
  </si>
  <si>
    <t>E6040458063200</t>
  </si>
  <si>
    <t>E6040458163200</t>
  </si>
  <si>
    <t>E6040458263200</t>
  </si>
  <si>
    <t>E6040458363200</t>
  </si>
  <si>
    <t>E6040458463200</t>
  </si>
  <si>
    <t>E6040458563200</t>
  </si>
  <si>
    <t>E6040458663200</t>
  </si>
  <si>
    <t>E6040458763200</t>
  </si>
  <si>
    <t>E6040458863200</t>
  </si>
  <si>
    <t>E6040458963200</t>
  </si>
  <si>
    <t>E6040459063200</t>
  </si>
  <si>
    <t>E6040459163200</t>
  </si>
  <si>
    <t>E6040459263200</t>
  </si>
  <si>
    <t>E6040459363200</t>
  </si>
  <si>
    <t>E6040459463200</t>
  </si>
  <si>
    <t>E6040459563200</t>
  </si>
  <si>
    <t>E6040459663200</t>
  </si>
  <si>
    <t>E6040459763200</t>
  </si>
  <si>
    <t>E6040459863200</t>
  </si>
  <si>
    <t>E6040459963200</t>
  </si>
  <si>
    <t>E6040460063200</t>
  </si>
  <si>
    <t>E6010223663500</t>
  </si>
  <si>
    <t>COMISIÓN NACIONAL DE EMERGENCIAS (PARA EL FONDO NACIONAL DE EMERGENCIAS, DESTINADO A LA COMPRA DE VACUNAS CONTRA EL COVID-19, SEGÚN A</t>
  </si>
  <si>
    <t>CAJA COSTARRICENSE DE SEGURO SOCIAL. (PARA EL FINANCIAMIENTO DE LOS EXAMENES DE ADN, DE CONFORMIDAD CON LA LEY DE PATERNIDAD</t>
  </si>
  <si>
    <t>CCSS SEG.SALUD ASEGURADOS VOLUNTARIOS ASEGURADOS VOLUNTARIOS, POR CONCEPTO DE SEGURO DE SALUD, SEGUN LEY N° 17 DE 22 DE OCTUBRE DE</t>
  </si>
  <si>
    <t>E-10102</t>
  </si>
  <si>
    <t>ALQUILER DE MAQUINARIA, EQUIPO Y MOBILIARIO</t>
  </si>
  <si>
    <t>960</t>
  </si>
  <si>
    <t>E-50101</t>
  </si>
  <si>
    <t>MAQUINARIA Y EQUIPO PARA LA PRODUCCION</t>
  </si>
  <si>
    <t>908</t>
  </si>
  <si>
    <t>E6010200163600</t>
  </si>
  <si>
    <t>COMISIÓN NACIONAL DE PREVENCIÓN DE RIESGOS Y ATENCIÓN DE EMERGENCIAS (PARA ATENDER LO ESTIPULADO EN ARTÍCULO 46 DE LA LEY N° 8488, LEY</t>
  </si>
  <si>
    <t>JUNTA DE PROTECCION SOCIAL (PARA REINTEGRO DE REMANENTES DE LOS PROYECTOS ENTRE LA JUNTA DE PROTECCION SOCIAL (CEDULA JURIDICA Nº</t>
  </si>
  <si>
    <t>950</t>
  </si>
  <si>
    <t>E-10302</t>
  </si>
  <si>
    <t>PUBLICIDAD Y PROPAGANDA</t>
  </si>
  <si>
    <t>949</t>
  </si>
  <si>
    <t>948</t>
  </si>
  <si>
    <t>947</t>
  </si>
  <si>
    <t>E-20202</t>
  </si>
  <si>
    <t>PRODUCTOS AGROFORESTALES</t>
  </si>
  <si>
    <t>901</t>
  </si>
  <si>
    <t>ASOCIACION MISIONERA CLUB DE PAZ (PARA DOTAR RECURSOS PARA SU FUNCIONAMIENTO, PARA EL TRATAMIENTO Y REHABILITACION A PERSONAS</t>
  </si>
  <si>
    <t>ASOCIACION EL EJERCITO DE SALVACION (PARA DOTAR RECURSOS PARA SU FUNCIONAMIENTO, PARA EL TRATAMIENTO Y REHABILITACION A PERSONAS</t>
  </si>
  <si>
    <t>E6040101063700</t>
  </si>
  <si>
    <t>ASOCIACION HOGAR SALVANDO AL ALCOHOLICO DE ASERRI (PARA DOTAR RECURSOS PARA SU FUNCIONAMIENTO, PARA EL TRATAMIENTO Y REHABILITACION A PERSONAS</t>
  </si>
  <si>
    <t>ASOCIACIÓN CENTRO CRISTIANO MANANTIAL DEL AMOR DE DIOS. (PARA DOTAR RECURSOS PARA SU FUNCIONAMIENTO, PARA EL TRATAMIENTO Y</t>
  </si>
  <si>
    <t>ASOCIACION ROSTRO DE JESUS (PARA DOTAR RECURSOS PARA SU FUNCIONAMIENTO, PARA EL TRATAMIENTO Y REHABILITACIÓN A PERSONAS CON PROBLEMAS DE</t>
  </si>
  <si>
    <t>FUNDACION GENESIS PARA EL DESARROLLO DE PERSONAS EN RIESGO SOCIAL (PARA DOTAR RECURSOS PARA SU FUNCIONAMIENTO, PARA EL TRATAMIENTO Y</t>
  </si>
  <si>
    <t>912</t>
  </si>
  <si>
    <t>E6010223663800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</si>
</sst>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62"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9" fontId="5" fillId="2" borderId="5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5" fillId="4" borderId="1" xfId="0" applyFont="1" applyFill="1" applyBorder="1" applyAlignment="1">
      <alignment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right" vertical="center"/>
    </xf>
    <xf numFmtId="9" fontId="5" fillId="4" borderId="12" xfId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right" vertical="center"/>
    </xf>
    <xf numFmtId="9" fontId="5" fillId="4" borderId="8" xfId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9" fontId="5" fillId="2" borderId="8" xfId="1" applyFont="1" applyFill="1" applyBorder="1" applyAlignment="1">
      <alignment horizontal="center" vertical="center"/>
    </xf>
    <xf numFmtId="4" fontId="0" fillId="0" borderId="0" xfId="0" applyNumberFormat="1" applyAlignment="1">
      <alignment vertical="top"/>
    </xf>
    <xf numFmtId="0" fontId="5" fillId="4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9" fontId="6" fillId="0" borderId="1" xfId="1" applyFont="1" applyBorder="1" applyAlignment="1">
      <alignment horizontal="center" vertical="top"/>
    </xf>
    <xf numFmtId="9" fontId="6" fillId="2" borderId="15" xfId="1" applyFont="1" applyFill="1" applyBorder="1" applyAlignment="1">
      <alignment horizontal="center" vertical="center"/>
    </xf>
    <xf numFmtId="9" fontId="6" fillId="3" borderId="3" xfId="1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9" fontId="6" fillId="2" borderId="16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9" fontId="5" fillId="3" borderId="3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right" vertical="center"/>
    </xf>
    <xf numFmtId="9" fontId="5" fillId="3" borderId="1" xfId="1" applyFont="1" applyFill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4" fontId="0" fillId="0" borderId="3" xfId="0" applyNumberFormat="1" applyBorder="1" applyAlignment="1">
      <alignment horizontal="right" vertical="top"/>
    </xf>
    <xf numFmtId="9" fontId="6" fillId="0" borderId="3" xfId="1" applyFont="1" applyBorder="1" applyAlignment="1">
      <alignment horizontal="center" vertical="top"/>
    </xf>
    <xf numFmtId="9" fontId="6" fillId="0" borderId="1" xfId="1" applyFont="1" applyFill="1" applyBorder="1" applyAlignment="1">
      <alignment horizontal="center" vertical="center"/>
    </xf>
    <xf numFmtId="9" fontId="0" fillId="0" borderId="1" xfId="1" applyFont="1" applyBorder="1" applyAlignment="1">
      <alignment vertical="top"/>
    </xf>
  </cellXfs>
  <cellStyles count="4">
    <cellStyle name="Normal" xfId="0" builtinId="0"/>
    <cellStyle name="Normal 2" xfId="2" xr:uid="{8F7B4AC2-7525-492F-B181-981FFA0ED26F}"/>
    <cellStyle name="Normal 3" xfId="3" xr:uid="{9902F7E3-585A-4202-BE08-1972CDD1587D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8CE4-D4E3-4661-87BA-BEB64A90F3E2}">
  <dimension ref="A1:N20"/>
  <sheetViews>
    <sheetView showGridLines="0" tabSelected="1" workbookViewId="0">
      <selection activeCell="B25" sqref="B25"/>
    </sheetView>
  </sheetViews>
  <sheetFormatPr baseColWidth="10" defaultColWidth="9.140625" defaultRowHeight="12.75" x14ac:dyDescent="0.2"/>
  <cols>
    <col min="1" max="1" width="9.28515625" style="13" bestFit="1" customWidth="1"/>
    <col min="2" max="2" width="58.140625" bestFit="1" customWidth="1"/>
    <col min="3" max="3" width="6.28515625" hidden="1" customWidth="1"/>
    <col min="4" max="6" width="17.28515625" bestFit="1" customWidth="1"/>
    <col min="7" max="7" width="13.7109375" bestFit="1" customWidth="1"/>
    <col min="8" max="8" width="16.28515625" bestFit="1" customWidth="1"/>
    <col min="9" max="9" width="11.7109375" bestFit="1" customWidth="1"/>
    <col min="10" max="13" width="17.28515625" bestFit="1" customWidth="1"/>
    <col min="14" max="14" width="10.28515625" bestFit="1" customWidth="1"/>
  </cols>
  <sheetData>
    <row r="1" spans="1:14" s="1" customFormat="1" ht="18.75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s="1" customFormat="1" ht="18.75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s="1" customFormat="1" ht="18.75" x14ac:dyDescent="0.2">
      <c r="A3" s="45">
        <v>2021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s="1" customFormat="1" ht="5.25" customHeight="1" thickBot="1" x14ac:dyDescent="0.25">
      <c r="A4" s="12"/>
      <c r="C4" s="2"/>
      <c r="N4" s="3"/>
    </row>
    <row r="5" spans="1:14" s="1" customFormat="1" ht="39" thickBot="1" x14ac:dyDescent="0.25">
      <c r="A5" s="15" t="s">
        <v>2</v>
      </c>
      <c r="B5" s="17" t="s">
        <v>3</v>
      </c>
      <c r="C5" s="16" t="s">
        <v>4</v>
      </c>
      <c r="D5" s="4" t="s">
        <v>5</v>
      </c>
      <c r="E5" s="4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  <c r="N5" s="7" t="s">
        <v>15</v>
      </c>
    </row>
    <row r="6" spans="1:14" s="1" customFormat="1" ht="20.100000000000001" customHeight="1" x14ac:dyDescent="0.2">
      <c r="A6" s="32" t="s">
        <v>16</v>
      </c>
      <c r="B6" s="18" t="s">
        <v>17</v>
      </c>
      <c r="C6" s="19"/>
      <c r="D6" s="20">
        <v>14169339034</v>
      </c>
      <c r="E6" s="20">
        <v>13916223829</v>
      </c>
      <c r="F6" s="20">
        <v>13741019754.83</v>
      </c>
      <c r="G6" s="20">
        <v>0</v>
      </c>
      <c r="H6" s="20">
        <v>0</v>
      </c>
      <c r="I6" s="20">
        <v>0</v>
      </c>
      <c r="J6" s="20">
        <v>12706388400.4</v>
      </c>
      <c r="K6" s="20">
        <v>12321204579.559999</v>
      </c>
      <c r="L6" s="20">
        <v>1209835428.5999999</v>
      </c>
      <c r="M6" s="20">
        <v>1034631354.4299999</v>
      </c>
      <c r="N6" s="21">
        <v>0.91306295131019477</v>
      </c>
    </row>
    <row r="7" spans="1:14" s="1" customFormat="1" ht="20.100000000000001" customHeight="1" x14ac:dyDescent="0.2">
      <c r="A7" s="22" t="s">
        <v>18</v>
      </c>
      <c r="B7" s="14" t="s">
        <v>19</v>
      </c>
      <c r="C7" s="23"/>
      <c r="D7" s="24">
        <v>45869296992</v>
      </c>
      <c r="E7" s="24">
        <v>45198858322.599998</v>
      </c>
      <c r="F7" s="24">
        <v>45109309187.18</v>
      </c>
      <c r="G7" s="24">
        <v>0</v>
      </c>
      <c r="H7" s="24">
        <v>0</v>
      </c>
      <c r="I7" s="24">
        <v>0</v>
      </c>
      <c r="J7" s="24">
        <v>41042489856.970001</v>
      </c>
      <c r="K7" s="24">
        <v>40659924504.5</v>
      </c>
      <c r="L7" s="24">
        <v>4156368465.6300001</v>
      </c>
      <c r="M7" s="24">
        <v>4066819330.21</v>
      </c>
      <c r="N7" s="25">
        <v>0.90804262275908498</v>
      </c>
    </row>
    <row r="8" spans="1:14" s="1" customFormat="1" ht="20.100000000000001" customHeight="1" x14ac:dyDescent="0.2">
      <c r="A8" s="22" t="s">
        <v>20</v>
      </c>
      <c r="B8" s="14" t="s">
        <v>21</v>
      </c>
      <c r="C8" s="23"/>
      <c r="D8" s="24">
        <v>12590136421</v>
      </c>
      <c r="E8" s="24">
        <v>12590136421</v>
      </c>
      <c r="F8" s="24">
        <v>12128226777.969999</v>
      </c>
      <c r="G8" s="24">
        <v>0</v>
      </c>
      <c r="H8" s="24">
        <v>0</v>
      </c>
      <c r="I8" s="24">
        <v>0</v>
      </c>
      <c r="J8" s="24">
        <v>10309106253.15</v>
      </c>
      <c r="K8" s="24">
        <v>9928304946.5100002</v>
      </c>
      <c r="L8" s="24">
        <v>2281030167.8499999</v>
      </c>
      <c r="M8" s="24">
        <v>1819120524.8199999</v>
      </c>
      <c r="N8" s="25">
        <v>0.8188240308464565</v>
      </c>
    </row>
    <row r="9" spans="1:14" s="1" customFormat="1" ht="20.100000000000001" customHeight="1" x14ac:dyDescent="0.2">
      <c r="A9" s="22" t="s">
        <v>22</v>
      </c>
      <c r="B9" s="14" t="s">
        <v>23</v>
      </c>
      <c r="C9" s="23"/>
      <c r="D9" s="24">
        <v>1642042000</v>
      </c>
      <c r="E9" s="24">
        <v>1642042000</v>
      </c>
      <c r="F9" s="24">
        <v>1546459368</v>
      </c>
      <c r="G9" s="24">
        <v>0</v>
      </c>
      <c r="H9" s="24">
        <v>0</v>
      </c>
      <c r="I9" s="24">
        <v>0</v>
      </c>
      <c r="J9" s="24">
        <v>1106210803.1199999</v>
      </c>
      <c r="K9" s="24">
        <v>1106210803.1199999</v>
      </c>
      <c r="L9" s="24">
        <v>535831196.88</v>
      </c>
      <c r="M9" s="24">
        <v>440248564.88</v>
      </c>
      <c r="N9" s="25">
        <v>0.67367996867315205</v>
      </c>
    </row>
    <row r="10" spans="1:14" s="1" customFormat="1" ht="20.100000000000001" customHeight="1" x14ac:dyDescent="0.2">
      <c r="A10" s="22" t="s">
        <v>24</v>
      </c>
      <c r="B10" s="14" t="s">
        <v>25</v>
      </c>
      <c r="C10" s="23"/>
      <c r="D10" s="24">
        <v>283603140</v>
      </c>
      <c r="E10" s="24">
        <v>283603140</v>
      </c>
      <c r="F10" s="24">
        <v>283603140</v>
      </c>
      <c r="G10" s="24">
        <v>0</v>
      </c>
      <c r="H10" s="24">
        <v>0</v>
      </c>
      <c r="I10" s="24">
        <v>0</v>
      </c>
      <c r="J10" s="24">
        <v>283210246.88</v>
      </c>
      <c r="K10" s="24">
        <v>278765802.88</v>
      </c>
      <c r="L10" s="24">
        <v>392893.12</v>
      </c>
      <c r="M10" s="24">
        <v>392893.12</v>
      </c>
      <c r="N10" s="25">
        <v>0.99861463762354674</v>
      </c>
    </row>
    <row r="11" spans="1:14" s="1" customFormat="1" ht="20.100000000000001" customHeight="1" x14ac:dyDescent="0.2">
      <c r="A11" s="22" t="s">
        <v>26</v>
      </c>
      <c r="B11" s="14" t="s">
        <v>27</v>
      </c>
      <c r="C11" s="23"/>
      <c r="D11" s="24">
        <v>1314722800</v>
      </c>
      <c r="E11" s="24">
        <v>1815013378</v>
      </c>
      <c r="F11" s="24">
        <v>1815013377.96</v>
      </c>
      <c r="G11" s="24">
        <v>0</v>
      </c>
      <c r="H11" s="24">
        <v>0</v>
      </c>
      <c r="I11" s="24">
        <v>0</v>
      </c>
      <c r="J11" s="24">
        <v>868919339.61000001</v>
      </c>
      <c r="K11" s="24">
        <v>753004852.11000001</v>
      </c>
      <c r="L11" s="24">
        <v>946094038.38999999</v>
      </c>
      <c r="M11" s="24">
        <v>946094038.35000002</v>
      </c>
      <c r="N11" s="25">
        <v>0.4787399091060584</v>
      </c>
    </row>
    <row r="12" spans="1:14" s="1" customFormat="1" ht="20.100000000000001" customHeight="1" x14ac:dyDescent="0.2">
      <c r="A12" s="22" t="s">
        <v>28</v>
      </c>
      <c r="B12" s="14" t="s">
        <v>29</v>
      </c>
      <c r="C12" s="23"/>
      <c r="D12" s="24">
        <v>69811077063</v>
      </c>
      <c r="E12" s="24">
        <v>65958971274</v>
      </c>
      <c r="F12" s="24">
        <v>65157028339.339996</v>
      </c>
      <c r="G12" s="24">
        <v>0</v>
      </c>
      <c r="H12" s="24">
        <v>0</v>
      </c>
      <c r="I12" s="24">
        <v>0</v>
      </c>
      <c r="J12" s="24">
        <v>53887183021.440002</v>
      </c>
      <c r="K12" s="24">
        <v>50808944079.889999</v>
      </c>
      <c r="L12" s="24">
        <v>12071788252.559999</v>
      </c>
      <c r="M12" s="24">
        <v>11269845317.9</v>
      </c>
      <c r="N12" s="25">
        <v>0.81698034369862116</v>
      </c>
    </row>
    <row r="13" spans="1:14" s="1" customFormat="1" ht="20.100000000000001" customHeight="1" x14ac:dyDescent="0.2">
      <c r="A13" s="22" t="s">
        <v>30</v>
      </c>
      <c r="B13" s="14" t="s">
        <v>31</v>
      </c>
      <c r="C13" s="23"/>
      <c r="D13" s="24">
        <v>191292689718</v>
      </c>
      <c r="E13" s="24">
        <v>264846758241</v>
      </c>
      <c r="F13" s="24">
        <v>264652898241</v>
      </c>
      <c r="G13" s="24">
        <v>0</v>
      </c>
      <c r="H13" s="24">
        <v>0</v>
      </c>
      <c r="I13" s="24">
        <v>0</v>
      </c>
      <c r="J13" s="24">
        <v>250598309919.82999</v>
      </c>
      <c r="K13" s="24">
        <v>250598309919.82999</v>
      </c>
      <c r="L13" s="24">
        <v>14248448321.17</v>
      </c>
      <c r="M13" s="24">
        <v>14054588321.17</v>
      </c>
      <c r="N13" s="25">
        <v>0.9462011601886231</v>
      </c>
    </row>
    <row r="14" spans="1:14" s="1" customFormat="1" ht="20.100000000000001" customHeight="1" x14ac:dyDescent="0.2">
      <c r="A14" s="22" t="s">
        <v>32</v>
      </c>
      <c r="B14" s="14" t="s">
        <v>33</v>
      </c>
      <c r="C14" s="23"/>
      <c r="D14" s="24">
        <v>4903752580</v>
      </c>
      <c r="E14" s="24">
        <v>5677355073.3000002</v>
      </c>
      <c r="F14" s="24">
        <v>5650366454.4300003</v>
      </c>
      <c r="G14" s="24">
        <v>0</v>
      </c>
      <c r="H14" s="24">
        <v>0</v>
      </c>
      <c r="I14" s="24">
        <v>0</v>
      </c>
      <c r="J14" s="24">
        <v>5203375211.3999996</v>
      </c>
      <c r="K14" s="24">
        <v>5171073437.2200003</v>
      </c>
      <c r="L14" s="24">
        <v>473979861.89999998</v>
      </c>
      <c r="M14" s="24">
        <v>446991243.02999997</v>
      </c>
      <c r="N14" s="25">
        <v>0.91651396543276331</v>
      </c>
    </row>
    <row r="15" spans="1:14" s="1" customFormat="1" ht="20.100000000000001" customHeight="1" x14ac:dyDescent="0.2">
      <c r="A15" s="22" t="s">
        <v>34</v>
      </c>
      <c r="B15" s="14" t="s">
        <v>35</v>
      </c>
      <c r="C15" s="23"/>
      <c r="D15" s="24">
        <v>8419285935</v>
      </c>
      <c r="E15" s="24">
        <v>10606709353.190001</v>
      </c>
      <c r="F15" s="24">
        <v>10502276452.35</v>
      </c>
      <c r="G15" s="24">
        <v>0</v>
      </c>
      <c r="H15" s="24">
        <v>0</v>
      </c>
      <c r="I15" s="24">
        <v>0</v>
      </c>
      <c r="J15" s="24">
        <v>8999814583.2800007</v>
      </c>
      <c r="K15" s="24">
        <v>8587878395.0500002</v>
      </c>
      <c r="L15" s="24">
        <v>1606894769.9100001</v>
      </c>
      <c r="M15" s="24">
        <v>1502461869.0699999</v>
      </c>
      <c r="N15" s="25">
        <v>0.84850204560128528</v>
      </c>
    </row>
    <row r="16" spans="1:14" s="1" customFormat="1" ht="20.100000000000001" customHeight="1" x14ac:dyDescent="0.2">
      <c r="A16" s="22" t="s">
        <v>36</v>
      </c>
      <c r="B16" s="14" t="s">
        <v>37</v>
      </c>
      <c r="C16" s="23"/>
      <c r="D16" s="24">
        <v>12600500</v>
      </c>
      <c r="E16" s="24">
        <v>97215500</v>
      </c>
      <c r="F16" s="24">
        <v>97215500</v>
      </c>
      <c r="G16" s="24">
        <v>0</v>
      </c>
      <c r="H16" s="24">
        <v>0</v>
      </c>
      <c r="I16" s="24">
        <v>0</v>
      </c>
      <c r="J16" s="24">
        <v>80964613.180000007</v>
      </c>
      <c r="K16" s="24">
        <v>80964613.180000007</v>
      </c>
      <c r="L16" s="24">
        <v>16250886.82</v>
      </c>
      <c r="M16" s="24">
        <v>16250886.82</v>
      </c>
      <c r="N16" s="25">
        <v>0.83283646311544979</v>
      </c>
    </row>
    <row r="17" spans="1:14" s="1" customFormat="1" ht="20.100000000000001" customHeight="1" x14ac:dyDescent="0.2">
      <c r="A17" s="26"/>
      <c r="B17" s="27" t="s">
        <v>38</v>
      </c>
      <c r="C17" s="28"/>
      <c r="D17" s="29">
        <f>SUM(D6:D16)</f>
        <v>350308546183</v>
      </c>
      <c r="E17" s="29">
        <f t="shared" ref="E17:L17" si="0">SUM(E6:E16)</f>
        <v>422632886532.08997</v>
      </c>
      <c r="F17" s="29">
        <f t="shared" si="0"/>
        <v>420683416593.06</v>
      </c>
      <c r="G17" s="29">
        <f t="shared" si="0"/>
        <v>0</v>
      </c>
      <c r="H17" s="29">
        <f t="shared" si="0"/>
        <v>0</v>
      </c>
      <c r="I17" s="29">
        <f t="shared" si="0"/>
        <v>0</v>
      </c>
      <c r="J17" s="29">
        <f t="shared" si="0"/>
        <v>385085972249.26007</v>
      </c>
      <c r="K17" s="29">
        <f t="shared" si="0"/>
        <v>380294585933.84998</v>
      </c>
      <c r="L17" s="29">
        <f t="shared" si="0"/>
        <v>37546914282.830002</v>
      </c>
      <c r="M17" s="29"/>
      <c r="N17" s="30">
        <f t="shared" ref="N17" si="1">J17/E17</f>
        <v>0.91115950632493192</v>
      </c>
    </row>
    <row r="19" spans="1:14" x14ac:dyDescent="0.2">
      <c r="E19" s="31"/>
    </row>
    <row r="20" spans="1:14" x14ac:dyDescent="0.2">
      <c r="E20" s="31"/>
    </row>
  </sheetData>
  <mergeCells count="3">
    <mergeCell ref="A1:N1"/>
    <mergeCell ref="A2:N2"/>
    <mergeCell ref="A3:N3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9A79-69C4-484F-BCD5-63EC7EB4B4BE}">
  <dimension ref="A1:N106"/>
  <sheetViews>
    <sheetView topLeftCell="C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142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5" bestFit="1" customWidth="1"/>
    <col min="12" max="12" width="14" bestFit="1" customWidth="1"/>
    <col min="13" max="13" width="21" bestFit="1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4903752580</v>
      </c>
      <c r="E2" s="34">
        <v>5677355073.3000002</v>
      </c>
      <c r="F2" s="34">
        <v>5650366454.4300003</v>
      </c>
      <c r="G2" s="34">
        <v>0</v>
      </c>
      <c r="H2" s="34">
        <v>0</v>
      </c>
      <c r="I2" s="34">
        <v>0</v>
      </c>
      <c r="J2" s="34">
        <v>5203375211.3999996</v>
      </c>
      <c r="K2" s="34">
        <v>5171073437.2200003</v>
      </c>
      <c r="L2" s="34">
        <v>473979861.89999998</v>
      </c>
      <c r="M2" s="34">
        <v>446991243.02999997</v>
      </c>
      <c r="N2" s="39">
        <f>+J2/E2</f>
        <v>0.91651396543276331</v>
      </c>
    </row>
    <row r="3" spans="1:14" ht="13.5" thickBot="1" x14ac:dyDescent="0.25">
      <c r="A3" s="8" t="s">
        <v>41</v>
      </c>
      <c r="B3" s="9" t="s">
        <v>42</v>
      </c>
      <c r="C3" s="10" t="s">
        <v>45</v>
      </c>
      <c r="D3" s="11">
        <v>3728511236</v>
      </c>
      <c r="E3" s="11">
        <v>3640540564</v>
      </c>
      <c r="F3" s="11">
        <v>3638622227.8000002</v>
      </c>
      <c r="G3" s="11">
        <v>0</v>
      </c>
      <c r="H3" s="11">
        <v>0</v>
      </c>
      <c r="I3" s="11">
        <v>0</v>
      </c>
      <c r="J3" s="11">
        <v>3395583774.3800001</v>
      </c>
      <c r="K3" s="11">
        <v>3374109133.5300002</v>
      </c>
      <c r="L3" s="11">
        <v>244956789.62</v>
      </c>
      <c r="M3" s="11">
        <v>243038453.41999999</v>
      </c>
      <c r="N3" s="50">
        <f t="shared" ref="N3:N66" si="0">+J3/E3</f>
        <v>0.93271417106506382</v>
      </c>
    </row>
    <row r="4" spans="1:14" x14ac:dyDescent="0.2">
      <c r="A4" s="35" t="s">
        <v>43</v>
      </c>
      <c r="B4" s="35" t="s">
        <v>44</v>
      </c>
      <c r="C4" s="37" t="s">
        <v>45</v>
      </c>
      <c r="D4" s="36">
        <v>1309872072</v>
      </c>
      <c r="E4" s="36">
        <v>1292521661</v>
      </c>
      <c r="F4" s="36">
        <v>1292521658.1300001</v>
      </c>
      <c r="G4" s="36">
        <v>0</v>
      </c>
      <c r="H4" s="36">
        <v>0</v>
      </c>
      <c r="I4" s="36">
        <v>0</v>
      </c>
      <c r="J4" s="36">
        <v>1210994053.3599999</v>
      </c>
      <c r="K4" s="36">
        <v>1200067033.8599999</v>
      </c>
      <c r="L4" s="36">
        <v>81527607.640000001</v>
      </c>
      <c r="M4" s="36">
        <v>81527604.769999996</v>
      </c>
      <c r="N4" s="38">
        <f t="shared" si="0"/>
        <v>0.9369236043774124</v>
      </c>
    </row>
    <row r="5" spans="1:14" x14ac:dyDescent="0.2">
      <c r="A5" s="35" t="s">
        <v>46</v>
      </c>
      <c r="B5" s="35" t="s">
        <v>47</v>
      </c>
      <c r="C5" s="37" t="s">
        <v>45</v>
      </c>
      <c r="D5" s="36">
        <v>1309872072</v>
      </c>
      <c r="E5" s="36">
        <v>1292521661</v>
      </c>
      <c r="F5" s="36">
        <v>1292521658.1300001</v>
      </c>
      <c r="G5" s="36">
        <v>0</v>
      </c>
      <c r="H5" s="36">
        <v>0</v>
      </c>
      <c r="I5" s="36">
        <v>0</v>
      </c>
      <c r="J5" s="36">
        <v>1210994053.3599999</v>
      </c>
      <c r="K5" s="36">
        <v>1200067033.8599999</v>
      </c>
      <c r="L5" s="36">
        <v>81527607.640000001</v>
      </c>
      <c r="M5" s="36">
        <v>81527604.769999996</v>
      </c>
      <c r="N5" s="38">
        <f t="shared" si="0"/>
        <v>0.9369236043774124</v>
      </c>
    </row>
    <row r="6" spans="1:14" x14ac:dyDescent="0.2">
      <c r="A6" s="35" t="s">
        <v>50</v>
      </c>
      <c r="B6" s="35" t="s">
        <v>51</v>
      </c>
      <c r="C6" s="37" t="s">
        <v>45</v>
      </c>
      <c r="D6" s="36">
        <v>20000000</v>
      </c>
      <c r="E6" s="36">
        <v>20000000</v>
      </c>
      <c r="F6" s="36">
        <v>20000000</v>
      </c>
      <c r="G6" s="36">
        <v>0</v>
      </c>
      <c r="H6" s="36">
        <v>0</v>
      </c>
      <c r="I6" s="36">
        <v>0</v>
      </c>
      <c r="J6" s="36">
        <v>11858500.76</v>
      </c>
      <c r="K6" s="36">
        <v>11858500.76</v>
      </c>
      <c r="L6" s="36">
        <v>8141499.2400000002</v>
      </c>
      <c r="M6" s="36">
        <v>8141499.2400000002</v>
      </c>
      <c r="N6" s="38">
        <f t="shared" si="0"/>
        <v>0.59292503799999996</v>
      </c>
    </row>
    <row r="7" spans="1:14" x14ac:dyDescent="0.2">
      <c r="A7" s="35" t="s">
        <v>52</v>
      </c>
      <c r="B7" s="35" t="s">
        <v>53</v>
      </c>
      <c r="C7" s="37" t="s">
        <v>45</v>
      </c>
      <c r="D7" s="36">
        <v>20000000</v>
      </c>
      <c r="E7" s="36">
        <v>20000000</v>
      </c>
      <c r="F7" s="36">
        <v>20000000</v>
      </c>
      <c r="G7" s="36">
        <v>0</v>
      </c>
      <c r="H7" s="36">
        <v>0</v>
      </c>
      <c r="I7" s="36">
        <v>0</v>
      </c>
      <c r="J7" s="36">
        <v>11858500.76</v>
      </c>
      <c r="K7" s="36">
        <v>11858500.76</v>
      </c>
      <c r="L7" s="36">
        <v>8141499.2400000002</v>
      </c>
      <c r="M7" s="36">
        <v>8141499.2400000002</v>
      </c>
      <c r="N7" s="38">
        <f t="shared" si="0"/>
        <v>0.59292503799999996</v>
      </c>
    </row>
    <row r="8" spans="1:14" x14ac:dyDescent="0.2">
      <c r="A8" s="35" t="s">
        <v>54</v>
      </c>
      <c r="B8" s="35" t="s">
        <v>55</v>
      </c>
      <c r="C8" s="37" t="s">
        <v>45</v>
      </c>
      <c r="D8" s="36">
        <v>1799367251</v>
      </c>
      <c r="E8" s="36">
        <v>1745116384</v>
      </c>
      <c r="F8" s="36">
        <v>1743198050.6700001</v>
      </c>
      <c r="G8" s="36">
        <v>0</v>
      </c>
      <c r="H8" s="36">
        <v>0</v>
      </c>
      <c r="I8" s="36">
        <v>0</v>
      </c>
      <c r="J8" s="36">
        <v>1629530298.4300001</v>
      </c>
      <c r="K8" s="36">
        <v>1618982677.0799999</v>
      </c>
      <c r="L8" s="36">
        <v>115586085.56999999</v>
      </c>
      <c r="M8" s="36">
        <v>113667752.23999999</v>
      </c>
      <c r="N8" s="38">
        <f t="shared" si="0"/>
        <v>0.93376597307220055</v>
      </c>
    </row>
    <row r="9" spans="1:14" x14ac:dyDescent="0.2">
      <c r="A9" s="35" t="s">
        <v>56</v>
      </c>
      <c r="B9" s="35" t="s">
        <v>57</v>
      </c>
      <c r="C9" s="37" t="s">
        <v>45</v>
      </c>
      <c r="D9" s="36">
        <v>635747416</v>
      </c>
      <c r="E9" s="36">
        <v>609298467</v>
      </c>
      <c r="F9" s="36">
        <v>609298467</v>
      </c>
      <c r="G9" s="36">
        <v>0</v>
      </c>
      <c r="H9" s="36">
        <v>0</v>
      </c>
      <c r="I9" s="36">
        <v>0</v>
      </c>
      <c r="J9" s="36">
        <v>563117666.86000001</v>
      </c>
      <c r="K9" s="36">
        <v>558163914.29999995</v>
      </c>
      <c r="L9" s="36">
        <v>46180800.140000001</v>
      </c>
      <c r="M9" s="36">
        <v>46180800.140000001</v>
      </c>
      <c r="N9" s="38">
        <f t="shared" si="0"/>
        <v>0.92420660375631636</v>
      </c>
    </row>
    <row r="10" spans="1:14" x14ac:dyDescent="0.2">
      <c r="A10" s="35" t="s">
        <v>58</v>
      </c>
      <c r="B10" s="35" t="s">
        <v>59</v>
      </c>
      <c r="C10" s="37" t="s">
        <v>45</v>
      </c>
      <c r="D10" s="36">
        <v>200777590</v>
      </c>
      <c r="E10" s="36">
        <v>196618827</v>
      </c>
      <c r="F10" s="36">
        <v>196618827</v>
      </c>
      <c r="G10" s="36">
        <v>0</v>
      </c>
      <c r="H10" s="36">
        <v>0</v>
      </c>
      <c r="I10" s="36">
        <v>0</v>
      </c>
      <c r="J10" s="36">
        <v>183700607.97</v>
      </c>
      <c r="K10" s="36">
        <v>182040326.24000001</v>
      </c>
      <c r="L10" s="36">
        <v>12918219.029999999</v>
      </c>
      <c r="M10" s="36">
        <v>12918219.029999999</v>
      </c>
      <c r="N10" s="38">
        <f t="shared" si="0"/>
        <v>0.93429815838541241</v>
      </c>
    </row>
    <row r="11" spans="1:14" x14ac:dyDescent="0.2">
      <c r="A11" s="35" t="s">
        <v>60</v>
      </c>
      <c r="B11" s="35" t="s">
        <v>61</v>
      </c>
      <c r="C11" s="37" t="s">
        <v>196</v>
      </c>
      <c r="D11" s="36">
        <v>243278594</v>
      </c>
      <c r="E11" s="36">
        <v>241289979</v>
      </c>
      <c r="F11" s="36">
        <v>239371645.66999999</v>
      </c>
      <c r="G11" s="36">
        <v>0</v>
      </c>
      <c r="H11" s="36">
        <v>0</v>
      </c>
      <c r="I11" s="36">
        <v>0</v>
      </c>
      <c r="J11" s="36">
        <v>224485368.05000001</v>
      </c>
      <c r="K11" s="36">
        <v>224485368.05000001</v>
      </c>
      <c r="L11" s="36">
        <v>16804610.949999999</v>
      </c>
      <c r="M11" s="36">
        <v>14886277.619999999</v>
      </c>
      <c r="N11" s="38">
        <f t="shared" si="0"/>
        <v>0.93035512282919963</v>
      </c>
    </row>
    <row r="12" spans="1:14" x14ac:dyDescent="0.2">
      <c r="A12" s="35" t="s">
        <v>62</v>
      </c>
      <c r="B12" s="35" t="s">
        <v>63</v>
      </c>
      <c r="C12" s="37" t="s">
        <v>45</v>
      </c>
      <c r="D12" s="36">
        <v>220322375</v>
      </c>
      <c r="E12" s="36">
        <v>213322375</v>
      </c>
      <c r="F12" s="36">
        <v>213322375</v>
      </c>
      <c r="G12" s="36">
        <v>0</v>
      </c>
      <c r="H12" s="36">
        <v>0</v>
      </c>
      <c r="I12" s="36">
        <v>0</v>
      </c>
      <c r="J12" s="36">
        <v>212883096.56</v>
      </c>
      <c r="K12" s="36">
        <v>212883096.56</v>
      </c>
      <c r="L12" s="36">
        <v>439278.44</v>
      </c>
      <c r="M12" s="36">
        <v>439278.44</v>
      </c>
      <c r="N12" s="38">
        <f t="shared" si="0"/>
        <v>0.99794077653598223</v>
      </c>
    </row>
    <row r="13" spans="1:14" x14ac:dyDescent="0.2">
      <c r="A13" s="35" t="s">
        <v>64</v>
      </c>
      <c r="B13" s="35" t="s">
        <v>65</v>
      </c>
      <c r="C13" s="37" t="s">
        <v>45</v>
      </c>
      <c r="D13" s="36">
        <v>499241276</v>
      </c>
      <c r="E13" s="36">
        <v>484586736</v>
      </c>
      <c r="F13" s="36">
        <v>484586736</v>
      </c>
      <c r="G13" s="36">
        <v>0</v>
      </c>
      <c r="H13" s="36">
        <v>0</v>
      </c>
      <c r="I13" s="36">
        <v>0</v>
      </c>
      <c r="J13" s="36">
        <v>445343558.99000001</v>
      </c>
      <c r="K13" s="36">
        <v>441409971.93000001</v>
      </c>
      <c r="L13" s="36">
        <v>39243177.009999998</v>
      </c>
      <c r="M13" s="36">
        <v>39243177.009999998</v>
      </c>
      <c r="N13" s="38">
        <f t="shared" si="0"/>
        <v>0.91901722830069377</v>
      </c>
    </row>
    <row r="14" spans="1:14" x14ac:dyDescent="0.2">
      <c r="A14" s="35" t="s">
        <v>66</v>
      </c>
      <c r="B14" s="35" t="s">
        <v>67</v>
      </c>
      <c r="C14" s="37" t="s">
        <v>45</v>
      </c>
      <c r="D14" s="36">
        <v>284635957</v>
      </c>
      <c r="E14" s="36">
        <v>276451260</v>
      </c>
      <c r="F14" s="36">
        <v>276451260</v>
      </c>
      <c r="G14" s="36">
        <v>0</v>
      </c>
      <c r="H14" s="36">
        <v>0</v>
      </c>
      <c r="I14" s="36">
        <v>0</v>
      </c>
      <c r="J14" s="36">
        <v>259508916.96000001</v>
      </c>
      <c r="K14" s="36">
        <v>259508916.96000001</v>
      </c>
      <c r="L14" s="36">
        <v>16942343.039999999</v>
      </c>
      <c r="M14" s="36">
        <v>16942343.039999999</v>
      </c>
      <c r="N14" s="38">
        <f t="shared" si="0"/>
        <v>0.9387149002684958</v>
      </c>
    </row>
    <row r="15" spans="1:14" x14ac:dyDescent="0.2">
      <c r="A15" s="35" t="s">
        <v>902</v>
      </c>
      <c r="B15" s="35" t="s">
        <v>232</v>
      </c>
      <c r="C15" s="37" t="s">
        <v>45</v>
      </c>
      <c r="D15" s="36">
        <v>270039241</v>
      </c>
      <c r="E15" s="36">
        <v>262274272</v>
      </c>
      <c r="F15" s="36">
        <v>262274272</v>
      </c>
      <c r="G15" s="36">
        <v>0</v>
      </c>
      <c r="H15" s="36">
        <v>0</v>
      </c>
      <c r="I15" s="36">
        <v>0</v>
      </c>
      <c r="J15" s="36">
        <v>246206934.16</v>
      </c>
      <c r="K15" s="36">
        <v>246206934.16</v>
      </c>
      <c r="L15" s="36">
        <v>16067337.84</v>
      </c>
      <c r="M15" s="36">
        <v>16067337.84</v>
      </c>
      <c r="N15" s="38">
        <f t="shared" si="0"/>
        <v>0.93873841411329895</v>
      </c>
    </row>
    <row r="16" spans="1:14" x14ac:dyDescent="0.2">
      <c r="A16" s="35" t="s">
        <v>903</v>
      </c>
      <c r="B16" s="35" t="s">
        <v>990</v>
      </c>
      <c r="C16" s="37" t="s">
        <v>45</v>
      </c>
      <c r="D16" s="36">
        <v>14596716</v>
      </c>
      <c r="E16" s="36">
        <v>14176988</v>
      </c>
      <c r="F16" s="36">
        <v>14176988</v>
      </c>
      <c r="G16" s="36">
        <v>0</v>
      </c>
      <c r="H16" s="36">
        <v>0</v>
      </c>
      <c r="I16" s="36">
        <v>0</v>
      </c>
      <c r="J16" s="36">
        <v>13301982.800000001</v>
      </c>
      <c r="K16" s="36">
        <v>13301982.800000001</v>
      </c>
      <c r="L16" s="36">
        <v>875005.2</v>
      </c>
      <c r="M16" s="36">
        <v>875005.2</v>
      </c>
      <c r="N16" s="38">
        <f t="shared" si="0"/>
        <v>0.93827989414958957</v>
      </c>
    </row>
    <row r="17" spans="1:14" x14ac:dyDescent="0.2">
      <c r="A17" s="35" t="s">
        <v>70</v>
      </c>
      <c r="B17" s="35" t="s">
        <v>71</v>
      </c>
      <c r="C17" s="37" t="s">
        <v>45</v>
      </c>
      <c r="D17" s="36">
        <v>314635956</v>
      </c>
      <c r="E17" s="36">
        <v>306451259</v>
      </c>
      <c r="F17" s="36">
        <v>306451259</v>
      </c>
      <c r="G17" s="36">
        <v>0</v>
      </c>
      <c r="H17" s="36">
        <v>0</v>
      </c>
      <c r="I17" s="36">
        <v>0</v>
      </c>
      <c r="J17" s="36">
        <v>283692004.87</v>
      </c>
      <c r="K17" s="36">
        <v>283692004.87</v>
      </c>
      <c r="L17" s="36">
        <v>22759254.129999999</v>
      </c>
      <c r="M17" s="36">
        <v>22759254.129999999</v>
      </c>
      <c r="N17" s="38">
        <f t="shared" si="0"/>
        <v>0.92573287444056485</v>
      </c>
    </row>
    <row r="18" spans="1:14" x14ac:dyDescent="0.2">
      <c r="A18" s="35" t="s">
        <v>904</v>
      </c>
      <c r="B18" s="35" t="s">
        <v>235</v>
      </c>
      <c r="C18" s="37" t="s">
        <v>45</v>
      </c>
      <c r="D18" s="36">
        <v>153265515</v>
      </c>
      <c r="E18" s="36">
        <v>148858370</v>
      </c>
      <c r="F18" s="36">
        <v>148858370</v>
      </c>
      <c r="G18" s="36">
        <v>0</v>
      </c>
      <c r="H18" s="36">
        <v>0</v>
      </c>
      <c r="I18" s="36">
        <v>0</v>
      </c>
      <c r="J18" s="36">
        <v>139730539.41</v>
      </c>
      <c r="K18" s="36">
        <v>139730539.41</v>
      </c>
      <c r="L18" s="36">
        <v>9127830.5899999999</v>
      </c>
      <c r="M18" s="36">
        <v>9127830.5899999999</v>
      </c>
      <c r="N18" s="38">
        <f t="shared" si="0"/>
        <v>0.93868110614136102</v>
      </c>
    </row>
    <row r="19" spans="1:14" x14ac:dyDescent="0.2">
      <c r="A19" s="35" t="s">
        <v>905</v>
      </c>
      <c r="B19" s="35" t="s">
        <v>237</v>
      </c>
      <c r="C19" s="37" t="s">
        <v>45</v>
      </c>
      <c r="D19" s="36">
        <v>43790147</v>
      </c>
      <c r="E19" s="36">
        <v>85061926</v>
      </c>
      <c r="F19" s="36">
        <v>85061926</v>
      </c>
      <c r="G19" s="36">
        <v>0</v>
      </c>
      <c r="H19" s="36">
        <v>0</v>
      </c>
      <c r="I19" s="36">
        <v>0</v>
      </c>
      <c r="J19" s="36">
        <v>79812722.829999998</v>
      </c>
      <c r="K19" s="36">
        <v>79812722.829999998</v>
      </c>
      <c r="L19" s="36">
        <v>5249203.17</v>
      </c>
      <c r="M19" s="36">
        <v>5249203.17</v>
      </c>
      <c r="N19" s="38">
        <f t="shared" si="0"/>
        <v>0.93828962713588215</v>
      </c>
    </row>
    <row r="20" spans="1:14" x14ac:dyDescent="0.2">
      <c r="A20" s="35" t="s">
        <v>906</v>
      </c>
      <c r="B20" s="35" t="s">
        <v>239</v>
      </c>
      <c r="C20" s="37" t="s">
        <v>45</v>
      </c>
      <c r="D20" s="36">
        <v>87580294</v>
      </c>
      <c r="E20" s="36">
        <v>42530963</v>
      </c>
      <c r="F20" s="36">
        <v>42530963</v>
      </c>
      <c r="G20" s="36">
        <v>0</v>
      </c>
      <c r="H20" s="36">
        <v>0</v>
      </c>
      <c r="I20" s="36">
        <v>0</v>
      </c>
      <c r="J20" s="36">
        <v>39902872.850000001</v>
      </c>
      <c r="K20" s="36">
        <v>39902872.850000001</v>
      </c>
      <c r="L20" s="36">
        <v>2628090.15</v>
      </c>
      <c r="M20" s="36">
        <v>2628090.15</v>
      </c>
      <c r="N20" s="38">
        <f t="shared" si="0"/>
        <v>0.93820760301148132</v>
      </c>
    </row>
    <row r="21" spans="1:14" ht="13.5" thickBot="1" x14ac:dyDescent="0.25">
      <c r="A21" s="35" t="s">
        <v>907</v>
      </c>
      <c r="B21" s="35" t="s">
        <v>991</v>
      </c>
      <c r="C21" s="37" t="s">
        <v>45</v>
      </c>
      <c r="D21" s="36">
        <v>30000000</v>
      </c>
      <c r="E21" s="36">
        <v>30000000</v>
      </c>
      <c r="F21" s="36">
        <v>30000000</v>
      </c>
      <c r="G21" s="36">
        <v>0</v>
      </c>
      <c r="H21" s="36">
        <v>0</v>
      </c>
      <c r="I21" s="36">
        <v>0</v>
      </c>
      <c r="J21" s="36">
        <v>24245869.780000001</v>
      </c>
      <c r="K21" s="36">
        <v>24245869.780000001</v>
      </c>
      <c r="L21" s="36">
        <v>5754130.2199999997</v>
      </c>
      <c r="M21" s="36">
        <v>5754130.2199999997</v>
      </c>
      <c r="N21" s="38">
        <f t="shared" si="0"/>
        <v>0.80819565933333337</v>
      </c>
    </row>
    <row r="22" spans="1:14" ht="13.5" thickBot="1" x14ac:dyDescent="0.25">
      <c r="A22" s="8" t="s">
        <v>76</v>
      </c>
      <c r="B22" s="9" t="s">
        <v>77</v>
      </c>
      <c r="C22" s="10" t="s">
        <v>45</v>
      </c>
      <c r="D22" s="11">
        <v>522265948</v>
      </c>
      <c r="E22" s="11">
        <v>601433133</v>
      </c>
      <c r="F22" s="11">
        <v>576362851.33000004</v>
      </c>
      <c r="G22" s="11">
        <v>0</v>
      </c>
      <c r="H22" s="11">
        <v>0</v>
      </c>
      <c r="I22" s="11">
        <v>0</v>
      </c>
      <c r="J22" s="11">
        <v>503251215.13</v>
      </c>
      <c r="K22" s="11">
        <v>492424081.80000001</v>
      </c>
      <c r="L22" s="11">
        <v>98181917.870000005</v>
      </c>
      <c r="M22" s="11">
        <v>73111636.200000003</v>
      </c>
      <c r="N22" s="50">
        <f t="shared" si="0"/>
        <v>0.83675339371434332</v>
      </c>
    </row>
    <row r="23" spans="1:14" x14ac:dyDescent="0.2">
      <c r="A23" s="35" t="s">
        <v>152</v>
      </c>
      <c r="B23" s="35" t="s">
        <v>153</v>
      </c>
      <c r="C23" s="37" t="s">
        <v>45</v>
      </c>
      <c r="D23" s="36">
        <v>4500000</v>
      </c>
      <c r="E23" s="36">
        <v>3000000</v>
      </c>
      <c r="F23" s="36">
        <v>3000000</v>
      </c>
      <c r="G23" s="36">
        <v>0</v>
      </c>
      <c r="H23" s="36">
        <v>0</v>
      </c>
      <c r="I23" s="36">
        <v>0</v>
      </c>
      <c r="J23" s="36">
        <v>2991150</v>
      </c>
      <c r="K23" s="36">
        <v>2991150</v>
      </c>
      <c r="L23" s="36">
        <v>8850</v>
      </c>
      <c r="M23" s="36">
        <v>8850</v>
      </c>
      <c r="N23" s="38">
        <f t="shared" si="0"/>
        <v>0.99704999999999999</v>
      </c>
    </row>
    <row r="24" spans="1:14" x14ac:dyDescent="0.2">
      <c r="A24" s="35" t="s">
        <v>2842</v>
      </c>
      <c r="B24" s="35" t="s">
        <v>2843</v>
      </c>
      <c r="C24" s="37" t="s">
        <v>45</v>
      </c>
      <c r="D24" s="36">
        <v>4500000</v>
      </c>
      <c r="E24" s="36">
        <v>3000000</v>
      </c>
      <c r="F24" s="36">
        <v>3000000</v>
      </c>
      <c r="G24" s="36">
        <v>0</v>
      </c>
      <c r="H24" s="36">
        <v>0</v>
      </c>
      <c r="I24" s="36">
        <v>0</v>
      </c>
      <c r="J24" s="36">
        <v>2991150</v>
      </c>
      <c r="K24" s="36">
        <v>2991150</v>
      </c>
      <c r="L24" s="36">
        <v>8850</v>
      </c>
      <c r="M24" s="36">
        <v>8850</v>
      </c>
      <c r="N24" s="38">
        <f t="shared" si="0"/>
        <v>0.99704999999999999</v>
      </c>
    </row>
    <row r="25" spans="1:14" x14ac:dyDescent="0.2">
      <c r="A25" s="35" t="s">
        <v>78</v>
      </c>
      <c r="B25" s="35" t="s">
        <v>79</v>
      </c>
      <c r="C25" s="37" t="s">
        <v>45</v>
      </c>
      <c r="D25" s="36">
        <v>190550000</v>
      </c>
      <c r="E25" s="36">
        <v>193050000</v>
      </c>
      <c r="F25" s="36">
        <v>170050000</v>
      </c>
      <c r="G25" s="36">
        <v>0</v>
      </c>
      <c r="H25" s="36">
        <v>0</v>
      </c>
      <c r="I25" s="36">
        <v>0</v>
      </c>
      <c r="J25" s="36">
        <v>149132680.97</v>
      </c>
      <c r="K25" s="36">
        <v>141013880.97</v>
      </c>
      <c r="L25" s="36">
        <v>43917319.030000001</v>
      </c>
      <c r="M25" s="36">
        <v>20917319.030000001</v>
      </c>
      <c r="N25" s="38">
        <f t="shared" si="0"/>
        <v>0.77250805993265992</v>
      </c>
    </row>
    <row r="26" spans="1:14" x14ac:dyDescent="0.2">
      <c r="A26" s="35" t="s">
        <v>80</v>
      </c>
      <c r="B26" s="35" t="s">
        <v>81</v>
      </c>
      <c r="C26" s="37" t="s">
        <v>45</v>
      </c>
      <c r="D26" s="36">
        <v>15600000</v>
      </c>
      <c r="E26" s="36">
        <v>15600000</v>
      </c>
      <c r="F26" s="36">
        <v>15600000</v>
      </c>
      <c r="G26" s="36">
        <v>0</v>
      </c>
      <c r="H26" s="36">
        <v>0</v>
      </c>
      <c r="I26" s="36">
        <v>0</v>
      </c>
      <c r="J26" s="36">
        <v>12742581</v>
      </c>
      <c r="K26" s="36">
        <v>12742581</v>
      </c>
      <c r="L26" s="36">
        <v>2857419</v>
      </c>
      <c r="M26" s="36">
        <v>2857419</v>
      </c>
      <c r="N26" s="38">
        <f t="shared" si="0"/>
        <v>0.81683211538461542</v>
      </c>
    </row>
    <row r="27" spans="1:14" x14ac:dyDescent="0.2">
      <c r="A27" s="35" t="s">
        <v>82</v>
      </c>
      <c r="B27" s="35" t="s">
        <v>83</v>
      </c>
      <c r="C27" s="37" t="s">
        <v>45</v>
      </c>
      <c r="D27" s="36">
        <v>136000000</v>
      </c>
      <c r="E27" s="36">
        <v>136000000</v>
      </c>
      <c r="F27" s="36">
        <v>113000000</v>
      </c>
      <c r="G27" s="36">
        <v>0</v>
      </c>
      <c r="H27" s="36">
        <v>0</v>
      </c>
      <c r="I27" s="36">
        <v>0</v>
      </c>
      <c r="J27" s="36">
        <v>104020600</v>
      </c>
      <c r="K27" s="36">
        <v>95901800</v>
      </c>
      <c r="L27" s="36">
        <v>31979400</v>
      </c>
      <c r="M27" s="36">
        <v>8979400</v>
      </c>
      <c r="N27" s="38">
        <f t="shared" si="0"/>
        <v>0.76485735294117652</v>
      </c>
    </row>
    <row r="28" spans="1:14" x14ac:dyDescent="0.2">
      <c r="A28" s="35" t="s">
        <v>166</v>
      </c>
      <c r="B28" s="35" t="s">
        <v>167</v>
      </c>
      <c r="C28" s="37" t="s">
        <v>45</v>
      </c>
      <c r="D28" s="36">
        <v>13550000</v>
      </c>
      <c r="E28" s="36">
        <v>16050000</v>
      </c>
      <c r="F28" s="36">
        <v>16050000</v>
      </c>
      <c r="G28" s="36">
        <v>0</v>
      </c>
      <c r="H28" s="36">
        <v>0</v>
      </c>
      <c r="I28" s="36">
        <v>0</v>
      </c>
      <c r="J28" s="36">
        <v>12969668.869999999</v>
      </c>
      <c r="K28" s="36">
        <v>12969668.869999999</v>
      </c>
      <c r="L28" s="36">
        <v>3080331.13</v>
      </c>
      <c r="M28" s="36">
        <v>3080331.13</v>
      </c>
      <c r="N28" s="38">
        <f t="shared" si="0"/>
        <v>0.80807905732087226</v>
      </c>
    </row>
    <row r="29" spans="1:14" x14ac:dyDescent="0.2">
      <c r="A29" s="35" t="s">
        <v>84</v>
      </c>
      <c r="B29" s="35" t="s">
        <v>85</v>
      </c>
      <c r="C29" s="37" t="s">
        <v>45</v>
      </c>
      <c r="D29" s="36">
        <v>14400000</v>
      </c>
      <c r="E29" s="36">
        <v>14400000</v>
      </c>
      <c r="F29" s="36">
        <v>14400000</v>
      </c>
      <c r="G29" s="36">
        <v>0</v>
      </c>
      <c r="H29" s="36">
        <v>0</v>
      </c>
      <c r="I29" s="36">
        <v>0</v>
      </c>
      <c r="J29" s="36">
        <v>10628627.74</v>
      </c>
      <c r="K29" s="36">
        <v>10628627.74</v>
      </c>
      <c r="L29" s="36">
        <v>3771372.26</v>
      </c>
      <c r="M29" s="36">
        <v>3771372.26</v>
      </c>
      <c r="N29" s="38">
        <f t="shared" si="0"/>
        <v>0.73809914861111114</v>
      </c>
    </row>
    <row r="30" spans="1:14" x14ac:dyDescent="0.2">
      <c r="A30" s="35" t="s">
        <v>86</v>
      </c>
      <c r="B30" s="35" t="s">
        <v>87</v>
      </c>
      <c r="C30" s="37" t="s">
        <v>45</v>
      </c>
      <c r="D30" s="36">
        <v>11000000</v>
      </c>
      <c r="E30" s="36">
        <v>11000000</v>
      </c>
      <c r="F30" s="36">
        <v>11000000</v>
      </c>
      <c r="G30" s="36">
        <v>0</v>
      </c>
      <c r="H30" s="36">
        <v>0</v>
      </c>
      <c r="I30" s="36">
        <v>0</v>
      </c>
      <c r="J30" s="36">
        <v>8771203.3599999994</v>
      </c>
      <c r="K30" s="36">
        <v>8771203.3599999994</v>
      </c>
      <c r="L30" s="36">
        <v>2228796.64</v>
      </c>
      <c r="M30" s="36">
        <v>2228796.64</v>
      </c>
      <c r="N30" s="38">
        <f t="shared" si="0"/>
        <v>0.79738212363636363</v>
      </c>
    </row>
    <row r="31" spans="1:14" x14ac:dyDescent="0.2">
      <c r="A31" s="35" t="s">
        <v>88</v>
      </c>
      <c r="B31" s="35" t="s">
        <v>89</v>
      </c>
      <c r="C31" s="37" t="s">
        <v>45</v>
      </c>
      <c r="D31" s="36">
        <v>25077720</v>
      </c>
      <c r="E31" s="36">
        <v>47077720</v>
      </c>
      <c r="F31" s="36">
        <v>47077720</v>
      </c>
      <c r="G31" s="36">
        <v>0</v>
      </c>
      <c r="H31" s="36">
        <v>0</v>
      </c>
      <c r="I31" s="36">
        <v>0</v>
      </c>
      <c r="J31" s="36">
        <v>42223728.210000001</v>
      </c>
      <c r="K31" s="36">
        <v>42223728.210000001</v>
      </c>
      <c r="L31" s="36">
        <v>4853991.79</v>
      </c>
      <c r="M31" s="36">
        <v>4853991.79</v>
      </c>
      <c r="N31" s="38">
        <f t="shared" si="0"/>
        <v>0.89689407664602283</v>
      </c>
    </row>
    <row r="32" spans="1:14" x14ac:dyDescent="0.2">
      <c r="A32" s="35" t="s">
        <v>90</v>
      </c>
      <c r="B32" s="35" t="s">
        <v>91</v>
      </c>
      <c r="C32" s="37" t="s">
        <v>45</v>
      </c>
      <c r="D32" s="36">
        <v>200000</v>
      </c>
      <c r="E32" s="36">
        <v>200000</v>
      </c>
      <c r="F32" s="36">
        <v>200000</v>
      </c>
      <c r="G32" s="36">
        <v>0</v>
      </c>
      <c r="H32" s="36">
        <v>0</v>
      </c>
      <c r="I32" s="36">
        <v>0</v>
      </c>
      <c r="J32" s="36">
        <v>79290</v>
      </c>
      <c r="K32" s="36">
        <v>79290</v>
      </c>
      <c r="L32" s="36">
        <v>120710</v>
      </c>
      <c r="M32" s="36">
        <v>120710</v>
      </c>
      <c r="N32" s="38">
        <f t="shared" si="0"/>
        <v>0.39645000000000002</v>
      </c>
    </row>
    <row r="33" spans="1:14" x14ac:dyDescent="0.2">
      <c r="A33" s="35" t="s">
        <v>908</v>
      </c>
      <c r="B33" s="35" t="s">
        <v>909</v>
      </c>
      <c r="C33" s="37" t="s">
        <v>45</v>
      </c>
      <c r="D33" s="36">
        <v>250000</v>
      </c>
      <c r="E33" s="36">
        <v>250000</v>
      </c>
      <c r="F33" s="36">
        <v>250000</v>
      </c>
      <c r="G33" s="36">
        <v>0</v>
      </c>
      <c r="H33" s="36">
        <v>0</v>
      </c>
      <c r="I33" s="36">
        <v>0</v>
      </c>
      <c r="J33" s="36">
        <v>90000</v>
      </c>
      <c r="K33" s="36">
        <v>90000</v>
      </c>
      <c r="L33" s="36">
        <v>160000</v>
      </c>
      <c r="M33" s="36">
        <v>160000</v>
      </c>
      <c r="N33" s="38">
        <f t="shared" si="0"/>
        <v>0.36</v>
      </c>
    </row>
    <row r="34" spans="1:14" x14ac:dyDescent="0.2">
      <c r="A34" s="35" t="s">
        <v>227</v>
      </c>
      <c r="B34" s="35" t="s">
        <v>228</v>
      </c>
      <c r="C34" s="37" t="s">
        <v>45</v>
      </c>
      <c r="D34" s="36">
        <v>5000000</v>
      </c>
      <c r="E34" s="36">
        <v>7000000</v>
      </c>
      <c r="F34" s="36">
        <v>7000000</v>
      </c>
      <c r="G34" s="36">
        <v>0</v>
      </c>
      <c r="H34" s="36">
        <v>0</v>
      </c>
      <c r="I34" s="36">
        <v>0</v>
      </c>
      <c r="J34" s="36">
        <v>5011443.25</v>
      </c>
      <c r="K34" s="36">
        <v>5011443.25</v>
      </c>
      <c r="L34" s="36">
        <v>1988556.75</v>
      </c>
      <c r="M34" s="36">
        <v>1988556.75</v>
      </c>
      <c r="N34" s="38">
        <f t="shared" si="0"/>
        <v>0.71592046428571432</v>
      </c>
    </row>
    <row r="35" spans="1:14" x14ac:dyDescent="0.2">
      <c r="A35" s="35" t="s">
        <v>910</v>
      </c>
      <c r="B35" s="35" t="s">
        <v>911</v>
      </c>
      <c r="C35" s="37" t="s">
        <v>45</v>
      </c>
      <c r="D35" s="36">
        <v>500000</v>
      </c>
      <c r="E35" s="36">
        <v>500000</v>
      </c>
      <c r="F35" s="36">
        <v>500000</v>
      </c>
      <c r="G35" s="36">
        <v>0</v>
      </c>
      <c r="H35" s="36">
        <v>0</v>
      </c>
      <c r="I35" s="36">
        <v>0</v>
      </c>
      <c r="J35" s="36">
        <v>386504.72</v>
      </c>
      <c r="K35" s="36">
        <v>386504.72</v>
      </c>
      <c r="L35" s="36">
        <v>113495.28</v>
      </c>
      <c r="M35" s="36">
        <v>113495.28</v>
      </c>
      <c r="N35" s="38">
        <f t="shared" si="0"/>
        <v>0.77300943999999994</v>
      </c>
    </row>
    <row r="36" spans="1:14" x14ac:dyDescent="0.2">
      <c r="A36" s="35" t="s">
        <v>244</v>
      </c>
      <c r="B36" s="35" t="s">
        <v>1602</v>
      </c>
      <c r="C36" s="37" t="s">
        <v>45</v>
      </c>
      <c r="D36" s="36">
        <v>19127720</v>
      </c>
      <c r="E36" s="36">
        <v>30127720</v>
      </c>
      <c r="F36" s="36">
        <v>30127720</v>
      </c>
      <c r="G36" s="36">
        <v>0</v>
      </c>
      <c r="H36" s="36">
        <v>0</v>
      </c>
      <c r="I36" s="36">
        <v>0</v>
      </c>
      <c r="J36" s="36">
        <v>27656490.239999998</v>
      </c>
      <c r="K36" s="36">
        <v>27656490.239999998</v>
      </c>
      <c r="L36" s="36">
        <v>2471229.7599999998</v>
      </c>
      <c r="M36" s="36">
        <v>2471229.7599999998</v>
      </c>
      <c r="N36" s="38">
        <f t="shared" si="0"/>
        <v>0.91797488293173191</v>
      </c>
    </row>
    <row r="37" spans="1:14" x14ac:dyDescent="0.2">
      <c r="A37" s="35" t="s">
        <v>244</v>
      </c>
      <c r="B37" s="35" t="s">
        <v>1602</v>
      </c>
      <c r="C37" s="37" t="s">
        <v>196</v>
      </c>
      <c r="D37" s="36">
        <v>0</v>
      </c>
      <c r="E37" s="36">
        <v>9000000</v>
      </c>
      <c r="F37" s="36">
        <v>9000000</v>
      </c>
      <c r="G37" s="36">
        <v>0</v>
      </c>
      <c r="H37" s="36">
        <v>0</v>
      </c>
      <c r="I37" s="36">
        <v>0</v>
      </c>
      <c r="J37" s="36">
        <v>9000000</v>
      </c>
      <c r="K37" s="36">
        <v>9000000</v>
      </c>
      <c r="L37" s="36">
        <v>0</v>
      </c>
      <c r="M37" s="36">
        <v>0</v>
      </c>
      <c r="N37" s="38">
        <f t="shared" si="0"/>
        <v>1</v>
      </c>
    </row>
    <row r="38" spans="1:14" x14ac:dyDescent="0.2">
      <c r="A38" s="35" t="s">
        <v>92</v>
      </c>
      <c r="B38" s="35" t="s">
        <v>93</v>
      </c>
      <c r="C38" s="37" t="s">
        <v>45</v>
      </c>
      <c r="D38" s="36">
        <v>181527608</v>
      </c>
      <c r="E38" s="36">
        <v>174027608</v>
      </c>
      <c r="F38" s="36">
        <v>171957326.33000001</v>
      </c>
      <c r="G38" s="36">
        <v>0</v>
      </c>
      <c r="H38" s="36">
        <v>0</v>
      </c>
      <c r="I38" s="36">
        <v>0</v>
      </c>
      <c r="J38" s="36">
        <v>155032581.33000001</v>
      </c>
      <c r="K38" s="36">
        <v>152324248</v>
      </c>
      <c r="L38" s="36">
        <v>18995026.670000002</v>
      </c>
      <c r="M38" s="36">
        <v>16924745</v>
      </c>
      <c r="N38" s="38">
        <f t="shared" si="0"/>
        <v>0.89085049844505138</v>
      </c>
    </row>
    <row r="39" spans="1:14" x14ac:dyDescent="0.2">
      <c r="A39" s="35" t="s">
        <v>245</v>
      </c>
      <c r="B39" s="35" t="s">
        <v>246</v>
      </c>
      <c r="C39" s="37" t="s">
        <v>45</v>
      </c>
      <c r="D39" s="36">
        <v>34402608</v>
      </c>
      <c r="E39" s="36">
        <v>29902608</v>
      </c>
      <c r="F39" s="36">
        <v>29902608</v>
      </c>
      <c r="G39" s="36">
        <v>0</v>
      </c>
      <c r="H39" s="36">
        <v>0</v>
      </c>
      <c r="I39" s="36">
        <v>0</v>
      </c>
      <c r="J39" s="36">
        <v>24411703.91</v>
      </c>
      <c r="K39" s="36">
        <v>24411703.91</v>
      </c>
      <c r="L39" s="36">
        <v>5490904.0899999999</v>
      </c>
      <c r="M39" s="36">
        <v>5490904.0899999999</v>
      </c>
      <c r="N39" s="38">
        <f t="shared" si="0"/>
        <v>0.81637373937417101</v>
      </c>
    </row>
    <row r="40" spans="1:14" x14ac:dyDescent="0.2">
      <c r="A40" s="35" t="s">
        <v>168</v>
      </c>
      <c r="B40" s="35" t="s">
        <v>169</v>
      </c>
      <c r="C40" s="37" t="s">
        <v>45</v>
      </c>
      <c r="D40" s="36">
        <v>6500000</v>
      </c>
      <c r="E40" s="36">
        <v>6500000</v>
      </c>
      <c r="F40" s="36">
        <v>6500000</v>
      </c>
      <c r="G40" s="36">
        <v>0</v>
      </c>
      <c r="H40" s="36">
        <v>0</v>
      </c>
      <c r="I40" s="36">
        <v>0</v>
      </c>
      <c r="J40" s="36">
        <v>4850000</v>
      </c>
      <c r="K40" s="36">
        <v>4850000</v>
      </c>
      <c r="L40" s="36">
        <v>1650000</v>
      </c>
      <c r="M40" s="36">
        <v>1650000</v>
      </c>
      <c r="N40" s="38">
        <f t="shared" si="0"/>
        <v>0.74615384615384617</v>
      </c>
    </row>
    <row r="41" spans="1:14" x14ac:dyDescent="0.2">
      <c r="A41" s="35" t="s">
        <v>213</v>
      </c>
      <c r="B41" s="35" t="s">
        <v>214</v>
      </c>
      <c r="C41" s="37" t="s">
        <v>45</v>
      </c>
      <c r="D41" s="36">
        <v>7500000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8" t="e">
        <f t="shared" si="0"/>
        <v>#DIV/0!</v>
      </c>
    </row>
    <row r="42" spans="1:14" x14ac:dyDescent="0.2">
      <c r="A42" s="35" t="s">
        <v>170</v>
      </c>
      <c r="B42" s="35" t="s">
        <v>171</v>
      </c>
      <c r="C42" s="37" t="s">
        <v>45</v>
      </c>
      <c r="D42" s="36">
        <v>8225000</v>
      </c>
      <c r="E42" s="36">
        <v>8225000</v>
      </c>
      <c r="F42" s="36">
        <v>8225000</v>
      </c>
      <c r="G42" s="36">
        <v>0</v>
      </c>
      <c r="H42" s="36">
        <v>0</v>
      </c>
      <c r="I42" s="36">
        <v>0</v>
      </c>
      <c r="J42" s="36">
        <v>5757499.4400000004</v>
      </c>
      <c r="K42" s="36">
        <v>5757499.4400000004</v>
      </c>
      <c r="L42" s="36">
        <v>2467500.56</v>
      </c>
      <c r="M42" s="36">
        <v>2467500.56</v>
      </c>
      <c r="N42" s="38">
        <f t="shared" si="0"/>
        <v>0.69999993191489362</v>
      </c>
    </row>
    <row r="43" spans="1:14" x14ac:dyDescent="0.2">
      <c r="A43" s="35" t="s">
        <v>94</v>
      </c>
      <c r="B43" s="35" t="s">
        <v>95</v>
      </c>
      <c r="C43" s="37" t="s">
        <v>45</v>
      </c>
      <c r="D43" s="36">
        <v>102750000</v>
      </c>
      <c r="E43" s="36">
        <v>102750000</v>
      </c>
      <c r="F43" s="36">
        <v>100750000</v>
      </c>
      <c r="G43" s="36">
        <v>0</v>
      </c>
      <c r="H43" s="36">
        <v>0</v>
      </c>
      <c r="I43" s="36">
        <v>0</v>
      </c>
      <c r="J43" s="36">
        <v>98918300.609999999</v>
      </c>
      <c r="K43" s="36">
        <v>96209967.280000001</v>
      </c>
      <c r="L43" s="36">
        <v>3831699.39</v>
      </c>
      <c r="M43" s="36">
        <v>1831699.39</v>
      </c>
      <c r="N43" s="38">
        <f t="shared" si="0"/>
        <v>0.96270852175182486</v>
      </c>
    </row>
    <row r="44" spans="1:14" x14ac:dyDescent="0.2">
      <c r="A44" s="35" t="s">
        <v>96</v>
      </c>
      <c r="B44" s="35" t="s">
        <v>97</v>
      </c>
      <c r="C44" s="37" t="s">
        <v>45</v>
      </c>
      <c r="D44" s="36">
        <v>22150000</v>
      </c>
      <c r="E44" s="36">
        <v>22150000</v>
      </c>
      <c r="F44" s="36">
        <v>22150000</v>
      </c>
      <c r="G44" s="36">
        <v>0</v>
      </c>
      <c r="H44" s="36">
        <v>0</v>
      </c>
      <c r="I44" s="36">
        <v>0</v>
      </c>
      <c r="J44" s="36">
        <v>17722658.559999999</v>
      </c>
      <c r="K44" s="36">
        <v>17722658.559999999</v>
      </c>
      <c r="L44" s="36">
        <v>4427341.4400000004</v>
      </c>
      <c r="M44" s="36">
        <v>4427341.4400000004</v>
      </c>
      <c r="N44" s="38">
        <f t="shared" si="0"/>
        <v>0.80012002528216697</v>
      </c>
    </row>
    <row r="45" spans="1:14" x14ac:dyDescent="0.2">
      <c r="A45" s="35" t="s">
        <v>96</v>
      </c>
      <c r="B45" s="35" t="s">
        <v>97</v>
      </c>
      <c r="C45" s="37" t="s">
        <v>196</v>
      </c>
      <c r="D45" s="36">
        <v>0</v>
      </c>
      <c r="E45" s="36">
        <v>4500000</v>
      </c>
      <c r="F45" s="36">
        <v>4429718.33</v>
      </c>
      <c r="G45" s="36">
        <v>0</v>
      </c>
      <c r="H45" s="36">
        <v>0</v>
      </c>
      <c r="I45" s="36">
        <v>0</v>
      </c>
      <c r="J45" s="36">
        <v>3372418.81</v>
      </c>
      <c r="K45" s="36">
        <v>3372418.81</v>
      </c>
      <c r="L45" s="36">
        <v>1127581.19</v>
      </c>
      <c r="M45" s="36">
        <v>1057299.52</v>
      </c>
      <c r="N45" s="38">
        <f t="shared" si="0"/>
        <v>0.74942640222222223</v>
      </c>
    </row>
    <row r="46" spans="1:14" x14ac:dyDescent="0.2">
      <c r="A46" s="35" t="s">
        <v>104</v>
      </c>
      <c r="B46" s="35" t="s">
        <v>105</v>
      </c>
      <c r="C46" s="37" t="s">
        <v>45</v>
      </c>
      <c r="D46" s="36">
        <v>37000000</v>
      </c>
      <c r="E46" s="36">
        <v>37000000</v>
      </c>
      <c r="F46" s="36">
        <v>37000000</v>
      </c>
      <c r="G46" s="36">
        <v>0</v>
      </c>
      <c r="H46" s="36">
        <v>0</v>
      </c>
      <c r="I46" s="36">
        <v>0</v>
      </c>
      <c r="J46" s="36">
        <v>31772949</v>
      </c>
      <c r="K46" s="36">
        <v>31772949</v>
      </c>
      <c r="L46" s="36">
        <v>5227051</v>
      </c>
      <c r="M46" s="36">
        <v>5227051</v>
      </c>
      <c r="N46" s="38">
        <f t="shared" si="0"/>
        <v>0.85872835135135139</v>
      </c>
    </row>
    <row r="47" spans="1:14" x14ac:dyDescent="0.2">
      <c r="A47" s="35" t="s">
        <v>106</v>
      </c>
      <c r="B47" s="35" t="s">
        <v>107</v>
      </c>
      <c r="C47" s="37" t="s">
        <v>45</v>
      </c>
      <c r="D47" s="36">
        <v>37000000</v>
      </c>
      <c r="E47" s="36">
        <v>37000000</v>
      </c>
      <c r="F47" s="36">
        <v>37000000</v>
      </c>
      <c r="G47" s="36">
        <v>0</v>
      </c>
      <c r="H47" s="36">
        <v>0</v>
      </c>
      <c r="I47" s="36">
        <v>0</v>
      </c>
      <c r="J47" s="36">
        <v>31772949</v>
      </c>
      <c r="K47" s="36">
        <v>31772949</v>
      </c>
      <c r="L47" s="36">
        <v>5227051</v>
      </c>
      <c r="M47" s="36">
        <v>5227051</v>
      </c>
      <c r="N47" s="38">
        <f t="shared" si="0"/>
        <v>0.85872835135135139</v>
      </c>
    </row>
    <row r="48" spans="1:14" x14ac:dyDescent="0.2">
      <c r="A48" s="35" t="s">
        <v>156</v>
      </c>
      <c r="B48" s="35" t="s">
        <v>157</v>
      </c>
      <c r="C48" s="37" t="s">
        <v>45</v>
      </c>
      <c r="D48" s="36">
        <v>82410620</v>
      </c>
      <c r="E48" s="36">
        <v>146077805</v>
      </c>
      <c r="F48" s="36">
        <v>146077805</v>
      </c>
      <c r="G48" s="36">
        <v>0</v>
      </c>
      <c r="H48" s="36">
        <v>0</v>
      </c>
      <c r="I48" s="36">
        <v>0</v>
      </c>
      <c r="J48" s="36">
        <v>121782398.62</v>
      </c>
      <c r="K48" s="36">
        <v>121782398.62</v>
      </c>
      <c r="L48" s="36">
        <v>24295406.379999999</v>
      </c>
      <c r="M48" s="36">
        <v>24295406.379999999</v>
      </c>
      <c r="N48" s="38">
        <f t="shared" si="0"/>
        <v>0.83368173980982263</v>
      </c>
    </row>
    <row r="49" spans="1:14" x14ac:dyDescent="0.2">
      <c r="A49" s="35" t="s">
        <v>178</v>
      </c>
      <c r="B49" s="35" t="s">
        <v>179</v>
      </c>
      <c r="C49" s="37" t="s">
        <v>45</v>
      </c>
      <c r="D49" s="36">
        <v>11750000</v>
      </c>
      <c r="E49" s="36">
        <v>11750000</v>
      </c>
      <c r="F49" s="36">
        <v>11750000</v>
      </c>
      <c r="G49" s="36">
        <v>0</v>
      </c>
      <c r="H49" s="36">
        <v>0</v>
      </c>
      <c r="I49" s="36">
        <v>0</v>
      </c>
      <c r="J49" s="36">
        <v>9262452.0500000007</v>
      </c>
      <c r="K49" s="36">
        <v>9262452.0500000007</v>
      </c>
      <c r="L49" s="36">
        <v>2487547.9500000002</v>
      </c>
      <c r="M49" s="36">
        <v>2487547.9500000002</v>
      </c>
      <c r="N49" s="38">
        <f t="shared" si="0"/>
        <v>0.78829379148936174</v>
      </c>
    </row>
    <row r="50" spans="1:14" x14ac:dyDescent="0.2">
      <c r="A50" s="35" t="s">
        <v>180</v>
      </c>
      <c r="B50" s="35" t="s">
        <v>181</v>
      </c>
      <c r="C50" s="37" t="s">
        <v>45</v>
      </c>
      <c r="D50" s="36">
        <v>1980000</v>
      </c>
      <c r="E50" s="36">
        <v>1980000</v>
      </c>
      <c r="F50" s="36">
        <v>1980000</v>
      </c>
      <c r="G50" s="36">
        <v>0</v>
      </c>
      <c r="H50" s="36">
        <v>0</v>
      </c>
      <c r="I50" s="36">
        <v>0</v>
      </c>
      <c r="J50" s="36">
        <v>1928705.18</v>
      </c>
      <c r="K50" s="36">
        <v>1928705.18</v>
      </c>
      <c r="L50" s="36">
        <v>51294.82</v>
      </c>
      <c r="M50" s="36">
        <v>51294.82</v>
      </c>
      <c r="N50" s="38">
        <f t="shared" si="0"/>
        <v>0.97409352525252524</v>
      </c>
    </row>
    <row r="51" spans="1:14" x14ac:dyDescent="0.2">
      <c r="A51" s="35" t="s">
        <v>247</v>
      </c>
      <c r="B51" s="35" t="s">
        <v>248</v>
      </c>
      <c r="C51" s="37" t="s">
        <v>45</v>
      </c>
      <c r="D51" s="36">
        <v>10900000</v>
      </c>
      <c r="E51" s="36">
        <v>8900000</v>
      </c>
      <c r="F51" s="36">
        <v>8900000</v>
      </c>
      <c r="G51" s="36">
        <v>0</v>
      </c>
      <c r="H51" s="36">
        <v>0</v>
      </c>
      <c r="I51" s="36">
        <v>0</v>
      </c>
      <c r="J51" s="36">
        <v>6069190.7699999996</v>
      </c>
      <c r="K51" s="36">
        <v>6069190.7699999996</v>
      </c>
      <c r="L51" s="36">
        <v>2830809.23</v>
      </c>
      <c r="M51" s="36">
        <v>2830809.23</v>
      </c>
      <c r="N51" s="38">
        <f t="shared" si="0"/>
        <v>0.68193154719101123</v>
      </c>
    </row>
    <row r="52" spans="1:14" x14ac:dyDescent="0.2">
      <c r="A52" s="35" t="s">
        <v>247</v>
      </c>
      <c r="B52" s="35" t="s">
        <v>248</v>
      </c>
      <c r="C52" s="37" t="s">
        <v>2844</v>
      </c>
      <c r="D52" s="36">
        <v>0</v>
      </c>
      <c r="E52" s="36">
        <v>2180810</v>
      </c>
      <c r="F52" s="36">
        <v>2180810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2180810</v>
      </c>
      <c r="M52" s="36">
        <v>2180810</v>
      </c>
      <c r="N52" s="38">
        <f t="shared" si="0"/>
        <v>0</v>
      </c>
    </row>
    <row r="53" spans="1:14" x14ac:dyDescent="0.2">
      <c r="A53" s="35" t="s">
        <v>249</v>
      </c>
      <c r="B53" s="35" t="s">
        <v>250</v>
      </c>
      <c r="C53" s="37" t="s">
        <v>45</v>
      </c>
      <c r="D53" s="36">
        <v>11030620</v>
      </c>
      <c r="E53" s="36">
        <v>11030620</v>
      </c>
      <c r="F53" s="36">
        <v>11030620</v>
      </c>
      <c r="G53" s="36">
        <v>0</v>
      </c>
      <c r="H53" s="36">
        <v>0</v>
      </c>
      <c r="I53" s="36">
        <v>0</v>
      </c>
      <c r="J53" s="36">
        <v>8411070.5</v>
      </c>
      <c r="K53" s="36">
        <v>8411070.5</v>
      </c>
      <c r="L53" s="36">
        <v>2619549.5</v>
      </c>
      <c r="M53" s="36">
        <v>2619549.5</v>
      </c>
      <c r="N53" s="38">
        <f t="shared" si="0"/>
        <v>0.76252019378783786</v>
      </c>
    </row>
    <row r="54" spans="1:14" x14ac:dyDescent="0.2">
      <c r="A54" s="35" t="s">
        <v>158</v>
      </c>
      <c r="B54" s="35" t="s">
        <v>159</v>
      </c>
      <c r="C54" s="37" t="s">
        <v>45</v>
      </c>
      <c r="D54" s="36">
        <v>46750000</v>
      </c>
      <c r="E54" s="36">
        <v>84716375</v>
      </c>
      <c r="F54" s="36">
        <v>84716375</v>
      </c>
      <c r="G54" s="36">
        <v>0</v>
      </c>
      <c r="H54" s="36">
        <v>0</v>
      </c>
      <c r="I54" s="36">
        <v>0</v>
      </c>
      <c r="J54" s="36">
        <v>82297711.140000001</v>
      </c>
      <c r="K54" s="36">
        <v>82297711.140000001</v>
      </c>
      <c r="L54" s="36">
        <v>2418663.86</v>
      </c>
      <c r="M54" s="36">
        <v>2418663.86</v>
      </c>
      <c r="N54" s="38">
        <f t="shared" si="0"/>
        <v>0.97144986597927496</v>
      </c>
    </row>
    <row r="55" spans="1:14" x14ac:dyDescent="0.2">
      <c r="A55" s="35" t="s">
        <v>158</v>
      </c>
      <c r="B55" s="35" t="s">
        <v>159</v>
      </c>
      <c r="C55" s="37" t="s">
        <v>196</v>
      </c>
      <c r="D55" s="36">
        <v>0</v>
      </c>
      <c r="E55" s="36">
        <v>14020000</v>
      </c>
      <c r="F55" s="36">
        <v>14020000</v>
      </c>
      <c r="G55" s="36">
        <v>0</v>
      </c>
      <c r="H55" s="36">
        <v>0</v>
      </c>
      <c r="I55" s="36">
        <v>0</v>
      </c>
      <c r="J55" s="36">
        <v>13813268.98</v>
      </c>
      <c r="K55" s="36">
        <v>13813268.98</v>
      </c>
      <c r="L55" s="36">
        <v>206731.02</v>
      </c>
      <c r="M55" s="36">
        <v>206731.02</v>
      </c>
      <c r="N55" s="38">
        <f t="shared" si="0"/>
        <v>0.98525456348074181</v>
      </c>
    </row>
    <row r="56" spans="1:14" x14ac:dyDescent="0.2">
      <c r="A56" s="35" t="s">
        <v>158</v>
      </c>
      <c r="B56" s="35" t="s">
        <v>159</v>
      </c>
      <c r="C56" s="37" t="s">
        <v>2844</v>
      </c>
      <c r="D56" s="36">
        <v>0</v>
      </c>
      <c r="E56" s="36">
        <v>11500000</v>
      </c>
      <c r="F56" s="36">
        <v>11500000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11500000</v>
      </c>
      <c r="M56" s="36">
        <v>11500000</v>
      </c>
      <c r="N56" s="38">
        <f t="shared" si="0"/>
        <v>0</v>
      </c>
    </row>
    <row r="57" spans="1:14" x14ac:dyDescent="0.2">
      <c r="A57" s="35" t="s">
        <v>108</v>
      </c>
      <c r="B57" s="35" t="s">
        <v>109</v>
      </c>
      <c r="C57" s="37" t="s">
        <v>45</v>
      </c>
      <c r="D57" s="36">
        <v>1200000</v>
      </c>
      <c r="E57" s="36">
        <v>1200000</v>
      </c>
      <c r="F57" s="36">
        <v>1200000</v>
      </c>
      <c r="G57" s="36">
        <v>0</v>
      </c>
      <c r="H57" s="36">
        <v>0</v>
      </c>
      <c r="I57" s="36">
        <v>0</v>
      </c>
      <c r="J57" s="36">
        <v>315727</v>
      </c>
      <c r="K57" s="36">
        <v>315727</v>
      </c>
      <c r="L57" s="36">
        <v>884273</v>
      </c>
      <c r="M57" s="36">
        <v>884273</v>
      </c>
      <c r="N57" s="38">
        <f t="shared" si="0"/>
        <v>0.26310583333333332</v>
      </c>
    </row>
    <row r="58" spans="1:14" ht="13.5" thickBot="1" x14ac:dyDescent="0.25">
      <c r="A58" s="35" t="s">
        <v>110</v>
      </c>
      <c r="B58" s="35" t="s">
        <v>111</v>
      </c>
      <c r="C58" s="37" t="s">
        <v>45</v>
      </c>
      <c r="D58" s="36">
        <v>1200000</v>
      </c>
      <c r="E58" s="36">
        <v>1200000</v>
      </c>
      <c r="F58" s="36">
        <v>1200000</v>
      </c>
      <c r="G58" s="36">
        <v>0</v>
      </c>
      <c r="H58" s="36">
        <v>0</v>
      </c>
      <c r="I58" s="36">
        <v>0</v>
      </c>
      <c r="J58" s="36">
        <v>315727</v>
      </c>
      <c r="K58" s="36">
        <v>315727</v>
      </c>
      <c r="L58" s="36">
        <v>884273</v>
      </c>
      <c r="M58" s="36">
        <v>884273</v>
      </c>
      <c r="N58" s="38">
        <f t="shared" si="0"/>
        <v>0.26310583333333332</v>
      </c>
    </row>
    <row r="59" spans="1:14" ht="13.5" thickBot="1" x14ac:dyDescent="0.25">
      <c r="A59" s="8" t="s">
        <v>116</v>
      </c>
      <c r="B59" s="9" t="s">
        <v>117</v>
      </c>
      <c r="C59" s="10" t="s">
        <v>45</v>
      </c>
      <c r="D59" s="11">
        <v>351808382</v>
      </c>
      <c r="E59" s="11">
        <v>482773573</v>
      </c>
      <c r="F59" s="11">
        <v>482773573</v>
      </c>
      <c r="G59" s="11">
        <v>0</v>
      </c>
      <c r="H59" s="11">
        <v>0</v>
      </c>
      <c r="I59" s="11">
        <v>0</v>
      </c>
      <c r="J59" s="11">
        <v>437235718.06999999</v>
      </c>
      <c r="K59" s="11">
        <v>437235718.06999999</v>
      </c>
      <c r="L59" s="11">
        <v>45537854.93</v>
      </c>
      <c r="M59" s="11">
        <v>45537854.93</v>
      </c>
      <c r="N59" s="50">
        <f t="shared" si="0"/>
        <v>0.90567450772621305</v>
      </c>
    </row>
    <row r="60" spans="1:14" x14ac:dyDescent="0.2">
      <c r="A60" s="35" t="s">
        <v>118</v>
      </c>
      <c r="B60" s="35" t="s">
        <v>119</v>
      </c>
      <c r="C60" s="37" t="s">
        <v>45</v>
      </c>
      <c r="D60" s="36">
        <v>13365000</v>
      </c>
      <c r="E60" s="36">
        <v>8865000</v>
      </c>
      <c r="F60" s="36">
        <v>8865000</v>
      </c>
      <c r="G60" s="36">
        <v>0</v>
      </c>
      <c r="H60" s="36">
        <v>0</v>
      </c>
      <c r="I60" s="36">
        <v>0</v>
      </c>
      <c r="J60" s="36">
        <v>7351389.9800000004</v>
      </c>
      <c r="K60" s="36">
        <v>7351389.9800000004</v>
      </c>
      <c r="L60" s="36">
        <v>1513610.02</v>
      </c>
      <c r="M60" s="36">
        <v>1513610.02</v>
      </c>
      <c r="N60" s="38">
        <f t="shared" si="0"/>
        <v>0.82926000902425268</v>
      </c>
    </row>
    <row r="61" spans="1:14" x14ac:dyDescent="0.2">
      <c r="A61" s="35" t="s">
        <v>120</v>
      </c>
      <c r="B61" s="35" t="s">
        <v>121</v>
      </c>
      <c r="C61" s="37" t="s">
        <v>45</v>
      </c>
      <c r="D61" s="36">
        <v>2350000</v>
      </c>
      <c r="E61" s="36">
        <v>1350000</v>
      </c>
      <c r="F61" s="36">
        <v>1350000</v>
      </c>
      <c r="G61" s="36">
        <v>0</v>
      </c>
      <c r="H61" s="36">
        <v>0</v>
      </c>
      <c r="I61" s="36">
        <v>0</v>
      </c>
      <c r="J61" s="36">
        <v>881346.55</v>
      </c>
      <c r="K61" s="36">
        <v>881346.55</v>
      </c>
      <c r="L61" s="36">
        <v>468653.45</v>
      </c>
      <c r="M61" s="36">
        <v>468653.45</v>
      </c>
      <c r="N61" s="38">
        <f t="shared" si="0"/>
        <v>0.65284929629629629</v>
      </c>
    </row>
    <row r="62" spans="1:14" x14ac:dyDescent="0.2">
      <c r="A62" s="35" t="s">
        <v>229</v>
      </c>
      <c r="B62" s="35" t="s">
        <v>230</v>
      </c>
      <c r="C62" s="37" t="s">
        <v>45</v>
      </c>
      <c r="D62" s="36">
        <v>765000</v>
      </c>
      <c r="E62" s="36">
        <v>765000</v>
      </c>
      <c r="F62" s="36">
        <v>765000</v>
      </c>
      <c r="G62" s="36">
        <v>0</v>
      </c>
      <c r="H62" s="36">
        <v>0</v>
      </c>
      <c r="I62" s="36">
        <v>0</v>
      </c>
      <c r="J62" s="36">
        <v>231150</v>
      </c>
      <c r="K62" s="36">
        <v>231150</v>
      </c>
      <c r="L62" s="36">
        <v>533850</v>
      </c>
      <c r="M62" s="36">
        <v>533850</v>
      </c>
      <c r="N62" s="38">
        <f t="shared" si="0"/>
        <v>0.30215686274509806</v>
      </c>
    </row>
    <row r="63" spans="1:14" x14ac:dyDescent="0.2">
      <c r="A63" s="35" t="s">
        <v>251</v>
      </c>
      <c r="B63" s="35" t="s">
        <v>252</v>
      </c>
      <c r="C63" s="37" t="s">
        <v>45</v>
      </c>
      <c r="D63" s="36">
        <v>10250000</v>
      </c>
      <c r="E63" s="36">
        <v>6250000</v>
      </c>
      <c r="F63" s="36">
        <v>6250000</v>
      </c>
      <c r="G63" s="36">
        <v>0</v>
      </c>
      <c r="H63" s="36">
        <v>0</v>
      </c>
      <c r="I63" s="36">
        <v>0</v>
      </c>
      <c r="J63" s="36">
        <v>6238893.4299999997</v>
      </c>
      <c r="K63" s="36">
        <v>6238893.4299999997</v>
      </c>
      <c r="L63" s="36">
        <v>11106.57</v>
      </c>
      <c r="M63" s="36">
        <v>11106.57</v>
      </c>
      <c r="N63" s="38">
        <f t="shared" si="0"/>
        <v>0.99822294879999995</v>
      </c>
    </row>
    <row r="64" spans="1:14" x14ac:dyDescent="0.2">
      <c r="A64" s="35" t="s">
        <v>219</v>
      </c>
      <c r="B64" s="35" t="s">
        <v>220</v>
      </c>
      <c r="C64" s="37" t="s">
        <v>45</v>
      </c>
      <c r="D64" s="36">
        <v>0</v>
      </c>
      <c r="E64" s="36">
        <v>500000</v>
      </c>
      <c r="F64" s="36">
        <v>500000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500000</v>
      </c>
      <c r="M64" s="36">
        <v>500000</v>
      </c>
      <c r="N64" s="38">
        <f t="shared" si="0"/>
        <v>0</v>
      </c>
    </row>
    <row r="65" spans="1:14" x14ac:dyDescent="0.2">
      <c r="A65" s="35" t="s">
        <v>253</v>
      </c>
      <c r="B65" s="35" t="s">
        <v>254</v>
      </c>
      <c r="C65" s="37" t="s">
        <v>45</v>
      </c>
      <c r="D65" s="36">
        <v>150000</v>
      </c>
      <c r="E65" s="36">
        <v>150000</v>
      </c>
      <c r="F65" s="36">
        <v>150000</v>
      </c>
      <c r="G65" s="36">
        <v>0</v>
      </c>
      <c r="H65" s="36">
        <v>0</v>
      </c>
      <c r="I65" s="36">
        <v>0</v>
      </c>
      <c r="J65" s="36">
        <v>134284.48000000001</v>
      </c>
      <c r="K65" s="36">
        <v>134284.48000000001</v>
      </c>
      <c r="L65" s="36">
        <v>15715.52</v>
      </c>
      <c r="M65" s="36">
        <v>15715.52</v>
      </c>
      <c r="N65" s="38">
        <f t="shared" si="0"/>
        <v>0.89522986666666671</v>
      </c>
    </row>
    <row r="66" spans="1:14" x14ac:dyDescent="0.2">
      <c r="A66" s="35" t="s">
        <v>914</v>
      </c>
      <c r="B66" s="35" t="s">
        <v>915</v>
      </c>
      <c r="C66" s="37" t="s">
        <v>45</v>
      </c>
      <c r="D66" s="36">
        <v>150000</v>
      </c>
      <c r="E66" s="36">
        <v>150000</v>
      </c>
      <c r="F66" s="36">
        <v>150000</v>
      </c>
      <c r="G66" s="36">
        <v>0</v>
      </c>
      <c r="H66" s="36">
        <v>0</v>
      </c>
      <c r="I66" s="36">
        <v>0</v>
      </c>
      <c r="J66" s="36">
        <v>134284.48000000001</v>
      </c>
      <c r="K66" s="36">
        <v>134284.48000000001</v>
      </c>
      <c r="L66" s="36">
        <v>15715.52</v>
      </c>
      <c r="M66" s="36">
        <v>15715.52</v>
      </c>
      <c r="N66" s="38">
        <f t="shared" si="0"/>
        <v>0.89522986666666671</v>
      </c>
    </row>
    <row r="67" spans="1:14" x14ac:dyDescent="0.2">
      <c r="A67" s="35" t="s">
        <v>257</v>
      </c>
      <c r="B67" s="35" t="s">
        <v>258</v>
      </c>
      <c r="C67" s="37" t="s">
        <v>45</v>
      </c>
      <c r="D67" s="36">
        <v>7450000</v>
      </c>
      <c r="E67" s="36">
        <v>7450000</v>
      </c>
      <c r="F67" s="36">
        <v>7450000</v>
      </c>
      <c r="G67" s="36">
        <v>0</v>
      </c>
      <c r="H67" s="36">
        <v>0</v>
      </c>
      <c r="I67" s="36">
        <v>0</v>
      </c>
      <c r="J67" s="36">
        <v>6720141.4900000002</v>
      </c>
      <c r="K67" s="36">
        <v>6720141.4900000002</v>
      </c>
      <c r="L67" s="36">
        <v>729858.51</v>
      </c>
      <c r="M67" s="36">
        <v>729858.51</v>
      </c>
      <c r="N67" s="38">
        <f t="shared" ref="N67:N106" si="1">+J67/E67</f>
        <v>0.90203241476510065</v>
      </c>
    </row>
    <row r="68" spans="1:14" x14ac:dyDescent="0.2">
      <c r="A68" s="35" t="s">
        <v>916</v>
      </c>
      <c r="B68" s="35" t="s">
        <v>917</v>
      </c>
      <c r="C68" s="37" t="s">
        <v>45</v>
      </c>
      <c r="D68" s="36">
        <v>1500000</v>
      </c>
      <c r="E68" s="36">
        <v>1500000</v>
      </c>
      <c r="F68" s="36">
        <v>1500000</v>
      </c>
      <c r="G68" s="36">
        <v>0</v>
      </c>
      <c r="H68" s="36">
        <v>0</v>
      </c>
      <c r="I68" s="36">
        <v>0</v>
      </c>
      <c r="J68" s="36">
        <v>1495171.62</v>
      </c>
      <c r="K68" s="36">
        <v>1495171.62</v>
      </c>
      <c r="L68" s="36">
        <v>4828.38</v>
      </c>
      <c r="M68" s="36">
        <v>4828.38</v>
      </c>
      <c r="N68" s="38">
        <f t="shared" si="1"/>
        <v>0.9967810800000001</v>
      </c>
    </row>
    <row r="69" spans="1:14" x14ac:dyDescent="0.2">
      <c r="A69" s="35" t="s">
        <v>918</v>
      </c>
      <c r="B69" s="35" t="s">
        <v>919</v>
      </c>
      <c r="C69" s="37" t="s">
        <v>45</v>
      </c>
      <c r="D69" s="36">
        <v>500000</v>
      </c>
      <c r="E69" s="36">
        <v>500000</v>
      </c>
      <c r="F69" s="36">
        <v>500000</v>
      </c>
      <c r="G69" s="36">
        <v>0</v>
      </c>
      <c r="H69" s="36">
        <v>0</v>
      </c>
      <c r="I69" s="36">
        <v>0</v>
      </c>
      <c r="J69" s="36">
        <v>464235</v>
      </c>
      <c r="K69" s="36">
        <v>464235</v>
      </c>
      <c r="L69" s="36">
        <v>35765</v>
      </c>
      <c r="M69" s="36">
        <v>35765</v>
      </c>
      <c r="N69" s="38">
        <f t="shared" si="1"/>
        <v>0.92847000000000002</v>
      </c>
    </row>
    <row r="70" spans="1:14" x14ac:dyDescent="0.2">
      <c r="A70" s="35" t="s">
        <v>920</v>
      </c>
      <c r="B70" s="35" t="s">
        <v>921</v>
      </c>
      <c r="C70" s="37" t="s">
        <v>45</v>
      </c>
      <c r="D70" s="36">
        <v>700000</v>
      </c>
      <c r="E70" s="36">
        <v>700000</v>
      </c>
      <c r="F70" s="36">
        <v>700000</v>
      </c>
      <c r="G70" s="36">
        <v>0</v>
      </c>
      <c r="H70" s="36">
        <v>0</v>
      </c>
      <c r="I70" s="36">
        <v>0</v>
      </c>
      <c r="J70" s="36">
        <v>694185</v>
      </c>
      <c r="K70" s="36">
        <v>694185</v>
      </c>
      <c r="L70" s="36">
        <v>5815</v>
      </c>
      <c r="M70" s="36">
        <v>5815</v>
      </c>
      <c r="N70" s="38">
        <f t="shared" si="1"/>
        <v>0.99169285714285715</v>
      </c>
    </row>
    <row r="71" spans="1:14" x14ac:dyDescent="0.2">
      <c r="A71" s="35" t="s">
        <v>259</v>
      </c>
      <c r="B71" s="35" t="s">
        <v>260</v>
      </c>
      <c r="C71" s="37" t="s">
        <v>45</v>
      </c>
      <c r="D71" s="36">
        <v>3500000</v>
      </c>
      <c r="E71" s="36">
        <v>3500000</v>
      </c>
      <c r="F71" s="36">
        <v>3500000</v>
      </c>
      <c r="G71" s="36">
        <v>0</v>
      </c>
      <c r="H71" s="36">
        <v>0</v>
      </c>
      <c r="I71" s="36">
        <v>0</v>
      </c>
      <c r="J71" s="36">
        <v>2819940.38</v>
      </c>
      <c r="K71" s="36">
        <v>2819940.38</v>
      </c>
      <c r="L71" s="36">
        <v>680059.62</v>
      </c>
      <c r="M71" s="36">
        <v>680059.62</v>
      </c>
      <c r="N71" s="38">
        <f t="shared" si="1"/>
        <v>0.8056972514285714</v>
      </c>
    </row>
    <row r="72" spans="1:14" x14ac:dyDescent="0.2">
      <c r="A72" s="35" t="s">
        <v>922</v>
      </c>
      <c r="B72" s="35" t="s">
        <v>923</v>
      </c>
      <c r="C72" s="37" t="s">
        <v>45</v>
      </c>
      <c r="D72" s="36">
        <v>1250000</v>
      </c>
      <c r="E72" s="36">
        <v>1250000</v>
      </c>
      <c r="F72" s="36">
        <v>1250000</v>
      </c>
      <c r="G72" s="36">
        <v>0</v>
      </c>
      <c r="H72" s="36">
        <v>0</v>
      </c>
      <c r="I72" s="36">
        <v>0</v>
      </c>
      <c r="J72" s="36">
        <v>1246609.49</v>
      </c>
      <c r="K72" s="36">
        <v>1246609.49</v>
      </c>
      <c r="L72" s="36">
        <v>3390.51</v>
      </c>
      <c r="M72" s="36">
        <v>3390.51</v>
      </c>
      <c r="N72" s="38">
        <f t="shared" si="1"/>
        <v>0.99728759199999995</v>
      </c>
    </row>
    <row r="73" spans="1:14" x14ac:dyDescent="0.2">
      <c r="A73" s="35" t="s">
        <v>182</v>
      </c>
      <c r="B73" s="35" t="s">
        <v>183</v>
      </c>
      <c r="C73" s="37" t="s">
        <v>45</v>
      </c>
      <c r="D73" s="36">
        <v>9250000</v>
      </c>
      <c r="E73" s="36">
        <v>20750000</v>
      </c>
      <c r="F73" s="36">
        <v>20750000</v>
      </c>
      <c r="G73" s="36">
        <v>0</v>
      </c>
      <c r="H73" s="36">
        <v>0</v>
      </c>
      <c r="I73" s="36">
        <v>0</v>
      </c>
      <c r="J73" s="36">
        <v>17313722.57</v>
      </c>
      <c r="K73" s="36">
        <v>17313722.57</v>
      </c>
      <c r="L73" s="36">
        <v>3436277.43</v>
      </c>
      <c r="M73" s="36">
        <v>3436277.43</v>
      </c>
      <c r="N73" s="38">
        <f t="shared" si="1"/>
        <v>0.83439626843373493</v>
      </c>
    </row>
    <row r="74" spans="1:14" x14ac:dyDescent="0.2">
      <c r="A74" s="35" t="s">
        <v>924</v>
      </c>
      <c r="B74" s="35" t="s">
        <v>925</v>
      </c>
      <c r="C74" s="37" t="s">
        <v>45</v>
      </c>
      <c r="D74" s="36">
        <v>0</v>
      </c>
      <c r="E74" s="36">
        <v>1000000</v>
      </c>
      <c r="F74" s="36">
        <v>1000000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1000000</v>
      </c>
      <c r="M74" s="36">
        <v>1000000</v>
      </c>
      <c r="N74" s="38">
        <f t="shared" si="1"/>
        <v>0</v>
      </c>
    </row>
    <row r="75" spans="1:14" x14ac:dyDescent="0.2">
      <c r="A75" s="35" t="s">
        <v>184</v>
      </c>
      <c r="B75" s="35" t="s">
        <v>185</v>
      </c>
      <c r="C75" s="37" t="s">
        <v>45</v>
      </c>
      <c r="D75" s="36">
        <v>9250000</v>
      </c>
      <c r="E75" s="36">
        <v>17750000</v>
      </c>
      <c r="F75" s="36">
        <v>17750000</v>
      </c>
      <c r="G75" s="36">
        <v>0</v>
      </c>
      <c r="H75" s="36">
        <v>0</v>
      </c>
      <c r="I75" s="36">
        <v>0</v>
      </c>
      <c r="J75" s="36">
        <v>17313722.57</v>
      </c>
      <c r="K75" s="36">
        <v>17313722.57</v>
      </c>
      <c r="L75" s="36">
        <v>436277.43</v>
      </c>
      <c r="M75" s="36">
        <v>436277.43</v>
      </c>
      <c r="N75" s="38">
        <f t="shared" si="1"/>
        <v>0.97542098985915493</v>
      </c>
    </row>
    <row r="76" spans="1:14" x14ac:dyDescent="0.2">
      <c r="A76" s="35" t="s">
        <v>184</v>
      </c>
      <c r="B76" s="35" t="s">
        <v>185</v>
      </c>
      <c r="C76" s="37" t="s">
        <v>2844</v>
      </c>
      <c r="D76" s="36">
        <v>0</v>
      </c>
      <c r="E76" s="36">
        <v>2000000</v>
      </c>
      <c r="F76" s="36">
        <v>2000000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2000000</v>
      </c>
      <c r="M76" s="36">
        <v>2000000</v>
      </c>
      <c r="N76" s="38">
        <f t="shared" si="1"/>
        <v>0</v>
      </c>
    </row>
    <row r="77" spans="1:14" x14ac:dyDescent="0.2">
      <c r="A77" s="35" t="s">
        <v>186</v>
      </c>
      <c r="B77" s="35" t="s">
        <v>187</v>
      </c>
      <c r="C77" s="37" t="s">
        <v>45</v>
      </c>
      <c r="D77" s="36">
        <v>321593382</v>
      </c>
      <c r="E77" s="36">
        <v>445558573</v>
      </c>
      <c r="F77" s="36">
        <v>445558573</v>
      </c>
      <c r="G77" s="36">
        <v>0</v>
      </c>
      <c r="H77" s="36">
        <v>0</v>
      </c>
      <c r="I77" s="36">
        <v>0</v>
      </c>
      <c r="J77" s="36">
        <v>405716179.55000001</v>
      </c>
      <c r="K77" s="36">
        <v>405716179.55000001</v>
      </c>
      <c r="L77" s="36">
        <v>39842393.450000003</v>
      </c>
      <c r="M77" s="36">
        <v>39842393.450000003</v>
      </c>
      <c r="N77" s="38">
        <f t="shared" si="1"/>
        <v>0.91057877490329431</v>
      </c>
    </row>
    <row r="78" spans="1:14" x14ac:dyDescent="0.2">
      <c r="A78" s="35" t="s">
        <v>261</v>
      </c>
      <c r="B78" s="35" t="s">
        <v>262</v>
      </c>
      <c r="C78" s="37" t="s">
        <v>45</v>
      </c>
      <c r="D78" s="36">
        <v>3300000</v>
      </c>
      <c r="E78" s="36">
        <v>3300000</v>
      </c>
      <c r="F78" s="36">
        <v>3300000</v>
      </c>
      <c r="G78" s="36">
        <v>0</v>
      </c>
      <c r="H78" s="36">
        <v>0</v>
      </c>
      <c r="I78" s="36">
        <v>0</v>
      </c>
      <c r="J78" s="36">
        <v>1663007.37</v>
      </c>
      <c r="K78" s="36">
        <v>1663007.37</v>
      </c>
      <c r="L78" s="36">
        <v>1636992.63</v>
      </c>
      <c r="M78" s="36">
        <v>1636992.63</v>
      </c>
      <c r="N78" s="38">
        <f t="shared" si="1"/>
        <v>0.50394162727272729</v>
      </c>
    </row>
    <row r="79" spans="1:14" x14ac:dyDescent="0.2">
      <c r="A79" s="35" t="s">
        <v>188</v>
      </c>
      <c r="B79" s="35" t="s">
        <v>189</v>
      </c>
      <c r="C79" s="37" t="s">
        <v>45</v>
      </c>
      <c r="D79" s="36">
        <v>299772382</v>
      </c>
      <c r="E79" s="36">
        <v>417292382</v>
      </c>
      <c r="F79" s="36">
        <v>417292382</v>
      </c>
      <c r="G79" s="36">
        <v>0</v>
      </c>
      <c r="H79" s="36">
        <v>0</v>
      </c>
      <c r="I79" s="36">
        <v>0</v>
      </c>
      <c r="J79" s="36">
        <v>383389838.56999999</v>
      </c>
      <c r="K79" s="36">
        <v>383389838.56999999</v>
      </c>
      <c r="L79" s="36">
        <v>33902543.43</v>
      </c>
      <c r="M79" s="36">
        <v>33902543.43</v>
      </c>
      <c r="N79" s="38">
        <f t="shared" si="1"/>
        <v>0.91875590139577479</v>
      </c>
    </row>
    <row r="80" spans="1:14" x14ac:dyDescent="0.2">
      <c r="A80" s="35" t="s">
        <v>188</v>
      </c>
      <c r="B80" s="35" t="s">
        <v>189</v>
      </c>
      <c r="C80" s="37" t="s">
        <v>2844</v>
      </c>
      <c r="D80" s="36">
        <v>0</v>
      </c>
      <c r="E80" s="36">
        <v>11445191</v>
      </c>
      <c r="F80" s="36">
        <v>11445191</v>
      </c>
      <c r="G80" s="36">
        <v>0</v>
      </c>
      <c r="H80" s="36">
        <v>0</v>
      </c>
      <c r="I80" s="36">
        <v>0</v>
      </c>
      <c r="J80" s="36">
        <v>7783758.8799999999</v>
      </c>
      <c r="K80" s="36">
        <v>7783758.8799999999</v>
      </c>
      <c r="L80" s="36">
        <v>3661432.12</v>
      </c>
      <c r="M80" s="36">
        <v>3661432.12</v>
      </c>
      <c r="N80" s="38">
        <f t="shared" si="1"/>
        <v>0.68008990675647085</v>
      </c>
    </row>
    <row r="81" spans="1:14" x14ac:dyDescent="0.2">
      <c r="A81" s="35" t="s">
        <v>190</v>
      </c>
      <c r="B81" s="35" t="s">
        <v>191</v>
      </c>
      <c r="C81" s="37" t="s">
        <v>45</v>
      </c>
      <c r="D81" s="36">
        <v>12100000</v>
      </c>
      <c r="E81" s="36">
        <v>7100000</v>
      </c>
      <c r="F81" s="36">
        <v>7100000</v>
      </c>
      <c r="G81" s="36">
        <v>0</v>
      </c>
      <c r="H81" s="36">
        <v>0</v>
      </c>
      <c r="I81" s="36">
        <v>0</v>
      </c>
      <c r="J81" s="36">
        <v>6822724.9299999997</v>
      </c>
      <c r="K81" s="36">
        <v>6822724.9299999997</v>
      </c>
      <c r="L81" s="36">
        <v>277275.07</v>
      </c>
      <c r="M81" s="36">
        <v>277275.07</v>
      </c>
      <c r="N81" s="38">
        <f t="shared" si="1"/>
        <v>0.96094717323943657</v>
      </c>
    </row>
    <row r="82" spans="1:14" x14ac:dyDescent="0.2">
      <c r="A82" s="35" t="s">
        <v>263</v>
      </c>
      <c r="B82" s="35" t="s">
        <v>264</v>
      </c>
      <c r="C82" s="37" t="s">
        <v>45</v>
      </c>
      <c r="D82" s="36">
        <v>1750000</v>
      </c>
      <c r="E82" s="36">
        <v>1750000</v>
      </c>
      <c r="F82" s="36">
        <v>1750000</v>
      </c>
      <c r="G82" s="36">
        <v>0</v>
      </c>
      <c r="H82" s="36">
        <v>0</v>
      </c>
      <c r="I82" s="36">
        <v>0</v>
      </c>
      <c r="J82" s="36">
        <v>1748175</v>
      </c>
      <c r="K82" s="36">
        <v>1748175</v>
      </c>
      <c r="L82" s="36">
        <v>1825</v>
      </c>
      <c r="M82" s="36">
        <v>1825</v>
      </c>
      <c r="N82" s="38">
        <f t="shared" si="1"/>
        <v>0.99895714285714288</v>
      </c>
    </row>
    <row r="83" spans="1:14" x14ac:dyDescent="0.2">
      <c r="A83" s="35" t="s">
        <v>265</v>
      </c>
      <c r="B83" s="35" t="s">
        <v>266</v>
      </c>
      <c r="C83" s="37" t="s">
        <v>45</v>
      </c>
      <c r="D83" s="36">
        <v>3731000</v>
      </c>
      <c r="E83" s="36">
        <v>3731000</v>
      </c>
      <c r="F83" s="36">
        <v>3731000</v>
      </c>
      <c r="G83" s="36">
        <v>0</v>
      </c>
      <c r="H83" s="36">
        <v>0</v>
      </c>
      <c r="I83" s="36">
        <v>0</v>
      </c>
      <c r="J83" s="36">
        <v>3621991.07</v>
      </c>
      <c r="K83" s="36">
        <v>3621991.07</v>
      </c>
      <c r="L83" s="36">
        <v>109008.93</v>
      </c>
      <c r="M83" s="36">
        <v>109008.93</v>
      </c>
      <c r="N83" s="38">
        <f t="shared" si="1"/>
        <v>0.97078291878852851</v>
      </c>
    </row>
    <row r="84" spans="1:14" x14ac:dyDescent="0.2">
      <c r="A84" s="35" t="s">
        <v>267</v>
      </c>
      <c r="B84" s="35" t="s">
        <v>268</v>
      </c>
      <c r="C84" s="37" t="s">
        <v>45</v>
      </c>
      <c r="D84" s="36">
        <v>300000</v>
      </c>
      <c r="E84" s="36">
        <v>300000</v>
      </c>
      <c r="F84" s="36">
        <v>300000</v>
      </c>
      <c r="G84" s="36">
        <v>0</v>
      </c>
      <c r="H84" s="36">
        <v>0</v>
      </c>
      <c r="I84" s="36">
        <v>0</v>
      </c>
      <c r="J84" s="36">
        <v>297120</v>
      </c>
      <c r="K84" s="36">
        <v>297120</v>
      </c>
      <c r="L84" s="36">
        <v>2880</v>
      </c>
      <c r="M84" s="36">
        <v>2880</v>
      </c>
      <c r="N84" s="38">
        <f t="shared" si="1"/>
        <v>0.99039999999999995</v>
      </c>
    </row>
    <row r="85" spans="1:14" ht="13.5" thickBot="1" x14ac:dyDescent="0.25">
      <c r="A85" s="35" t="s">
        <v>192</v>
      </c>
      <c r="B85" s="35" t="s">
        <v>193</v>
      </c>
      <c r="C85" s="37" t="s">
        <v>45</v>
      </c>
      <c r="D85" s="36">
        <v>640000</v>
      </c>
      <c r="E85" s="36">
        <v>640000</v>
      </c>
      <c r="F85" s="36">
        <v>640000</v>
      </c>
      <c r="G85" s="36">
        <v>0</v>
      </c>
      <c r="H85" s="36">
        <v>0</v>
      </c>
      <c r="I85" s="36">
        <v>0</v>
      </c>
      <c r="J85" s="36">
        <v>389563.73</v>
      </c>
      <c r="K85" s="36">
        <v>389563.73</v>
      </c>
      <c r="L85" s="36">
        <v>250436.27</v>
      </c>
      <c r="M85" s="36">
        <v>250436.27</v>
      </c>
      <c r="N85" s="38">
        <f t="shared" si="1"/>
        <v>0.60869332812499999</v>
      </c>
    </row>
    <row r="86" spans="1:14" ht="13.5" thickBot="1" x14ac:dyDescent="0.25">
      <c r="A86" s="8" t="s">
        <v>194</v>
      </c>
      <c r="B86" s="9" t="s">
        <v>195</v>
      </c>
      <c r="C86" s="10" t="s">
        <v>45</v>
      </c>
      <c r="D86" s="11">
        <v>206757884</v>
      </c>
      <c r="E86" s="11">
        <v>790901425</v>
      </c>
      <c r="F86" s="11">
        <v>790901424</v>
      </c>
      <c r="G86" s="11">
        <v>0</v>
      </c>
      <c r="H86" s="11">
        <v>0</v>
      </c>
      <c r="I86" s="11">
        <v>0</v>
      </c>
      <c r="J86" s="11">
        <v>763474529.12</v>
      </c>
      <c r="K86" s="11">
        <v>763474529.12</v>
      </c>
      <c r="L86" s="11">
        <v>27426895.879999999</v>
      </c>
      <c r="M86" s="11">
        <v>27426894.879999999</v>
      </c>
      <c r="N86" s="50">
        <f t="shared" si="1"/>
        <v>0.96532197943631215</v>
      </c>
    </row>
    <row r="87" spans="1:14" x14ac:dyDescent="0.2">
      <c r="A87" s="35" t="s">
        <v>197</v>
      </c>
      <c r="B87" s="35" t="s">
        <v>198</v>
      </c>
      <c r="C87" s="37" t="s">
        <v>45</v>
      </c>
      <c r="D87" s="36">
        <v>27820000</v>
      </c>
      <c r="E87" s="36">
        <v>461317960</v>
      </c>
      <c r="F87" s="36">
        <v>461317959</v>
      </c>
      <c r="G87" s="36">
        <v>0</v>
      </c>
      <c r="H87" s="36">
        <v>0</v>
      </c>
      <c r="I87" s="36">
        <v>0</v>
      </c>
      <c r="J87" s="36">
        <v>436978209.94999999</v>
      </c>
      <c r="K87" s="36">
        <v>436978209.94999999</v>
      </c>
      <c r="L87" s="36">
        <v>24339750.050000001</v>
      </c>
      <c r="M87" s="36">
        <v>24339749.050000001</v>
      </c>
      <c r="N87" s="38">
        <f t="shared" si="1"/>
        <v>0.94723866798942746</v>
      </c>
    </row>
    <row r="88" spans="1:14" x14ac:dyDescent="0.2">
      <c r="A88" s="35" t="s">
        <v>2845</v>
      </c>
      <c r="B88" s="35" t="s">
        <v>2846</v>
      </c>
      <c r="C88" s="37" t="s">
        <v>196</v>
      </c>
      <c r="D88" s="36">
        <v>300000</v>
      </c>
      <c r="E88" s="36">
        <v>300000</v>
      </c>
      <c r="F88" s="36">
        <v>300000</v>
      </c>
      <c r="G88" s="36">
        <v>0</v>
      </c>
      <c r="H88" s="36">
        <v>0</v>
      </c>
      <c r="I88" s="36">
        <v>0</v>
      </c>
      <c r="J88" s="36">
        <v>270792</v>
      </c>
      <c r="K88" s="36">
        <v>270792</v>
      </c>
      <c r="L88" s="36">
        <v>29208</v>
      </c>
      <c r="M88" s="36">
        <v>29208</v>
      </c>
      <c r="N88" s="38">
        <f t="shared" si="1"/>
        <v>0.90264</v>
      </c>
    </row>
    <row r="89" spans="1:14" x14ac:dyDescent="0.2">
      <c r="A89" s="35" t="s">
        <v>203</v>
      </c>
      <c r="B89" s="35" t="s">
        <v>204</v>
      </c>
      <c r="C89" s="37" t="s">
        <v>196</v>
      </c>
      <c r="D89" s="36">
        <v>27520000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8" t="e">
        <f t="shared" si="1"/>
        <v>#DIV/0!</v>
      </c>
    </row>
    <row r="90" spans="1:14" x14ac:dyDescent="0.2">
      <c r="A90" s="35" t="s">
        <v>203</v>
      </c>
      <c r="B90" s="35" t="s">
        <v>204</v>
      </c>
      <c r="C90" s="37" t="s">
        <v>2847</v>
      </c>
      <c r="D90" s="36">
        <v>0</v>
      </c>
      <c r="E90" s="36">
        <v>8738160</v>
      </c>
      <c r="F90" s="36">
        <v>8738159</v>
      </c>
      <c r="G90" s="36">
        <v>0</v>
      </c>
      <c r="H90" s="36">
        <v>0</v>
      </c>
      <c r="I90" s="36">
        <v>0</v>
      </c>
      <c r="J90" s="36">
        <v>7927808.4400000004</v>
      </c>
      <c r="K90" s="36">
        <v>7927808.4400000004</v>
      </c>
      <c r="L90" s="36">
        <v>810351.56</v>
      </c>
      <c r="M90" s="36">
        <v>810350.56</v>
      </c>
      <c r="N90" s="38">
        <f t="shared" si="1"/>
        <v>0.90726290660734077</v>
      </c>
    </row>
    <row r="91" spans="1:14" x14ac:dyDescent="0.2">
      <c r="A91" s="35" t="s">
        <v>939</v>
      </c>
      <c r="B91" s="35" t="s">
        <v>940</v>
      </c>
      <c r="C91" s="37" t="s">
        <v>45</v>
      </c>
      <c r="D91" s="36">
        <v>0</v>
      </c>
      <c r="E91" s="36">
        <v>443327000</v>
      </c>
      <c r="F91" s="36">
        <v>443327000</v>
      </c>
      <c r="G91" s="36">
        <v>0</v>
      </c>
      <c r="H91" s="36">
        <v>0</v>
      </c>
      <c r="I91" s="36">
        <v>0</v>
      </c>
      <c r="J91" s="36">
        <v>419826809.50999999</v>
      </c>
      <c r="K91" s="36">
        <v>419826809.50999999</v>
      </c>
      <c r="L91" s="36">
        <v>23500190.489999998</v>
      </c>
      <c r="M91" s="36">
        <v>23500190.489999998</v>
      </c>
      <c r="N91" s="38">
        <f t="shared" si="1"/>
        <v>0.9469912942590909</v>
      </c>
    </row>
    <row r="92" spans="1:14" x14ac:dyDescent="0.2">
      <c r="A92" s="35" t="s">
        <v>939</v>
      </c>
      <c r="B92" s="35" t="s">
        <v>940</v>
      </c>
      <c r="C92" s="37" t="s">
        <v>2844</v>
      </c>
      <c r="D92" s="36">
        <v>0</v>
      </c>
      <c r="E92" s="36">
        <v>8952800</v>
      </c>
      <c r="F92" s="36">
        <v>8952800</v>
      </c>
      <c r="G92" s="36">
        <v>0</v>
      </c>
      <c r="H92" s="36">
        <v>0</v>
      </c>
      <c r="I92" s="36">
        <v>0</v>
      </c>
      <c r="J92" s="36">
        <v>8952800</v>
      </c>
      <c r="K92" s="36">
        <v>8952800</v>
      </c>
      <c r="L92" s="36">
        <v>0</v>
      </c>
      <c r="M92" s="36">
        <v>0</v>
      </c>
      <c r="N92" s="38">
        <f t="shared" si="1"/>
        <v>1</v>
      </c>
    </row>
    <row r="93" spans="1:14" x14ac:dyDescent="0.2">
      <c r="A93" s="35" t="s">
        <v>205</v>
      </c>
      <c r="B93" s="35" t="s">
        <v>206</v>
      </c>
      <c r="C93" s="37" t="s">
        <v>45</v>
      </c>
      <c r="D93" s="36">
        <v>178937884</v>
      </c>
      <c r="E93" s="36">
        <v>329583465</v>
      </c>
      <c r="F93" s="36">
        <v>329583465</v>
      </c>
      <c r="G93" s="36">
        <v>0</v>
      </c>
      <c r="H93" s="36">
        <v>0</v>
      </c>
      <c r="I93" s="36">
        <v>0</v>
      </c>
      <c r="J93" s="36">
        <v>326496319.17000002</v>
      </c>
      <c r="K93" s="36">
        <v>326496319.17000002</v>
      </c>
      <c r="L93" s="36">
        <v>3087145.83</v>
      </c>
      <c r="M93" s="36">
        <v>3087145.83</v>
      </c>
      <c r="N93" s="38">
        <f t="shared" si="1"/>
        <v>0.99063318959280922</v>
      </c>
    </row>
    <row r="94" spans="1:14" x14ac:dyDescent="0.2">
      <c r="A94" s="35" t="s">
        <v>207</v>
      </c>
      <c r="B94" s="35" t="s">
        <v>208</v>
      </c>
      <c r="C94" s="37" t="s">
        <v>45</v>
      </c>
      <c r="D94" s="36">
        <v>0</v>
      </c>
      <c r="E94" s="36">
        <v>40000000</v>
      </c>
      <c r="F94" s="36">
        <v>40000000</v>
      </c>
      <c r="G94" s="36">
        <v>0</v>
      </c>
      <c r="H94" s="36">
        <v>0</v>
      </c>
      <c r="I94" s="36">
        <v>0</v>
      </c>
      <c r="J94" s="36">
        <v>36912854.170000002</v>
      </c>
      <c r="K94" s="36">
        <v>36912854.170000002</v>
      </c>
      <c r="L94" s="36">
        <v>3087145.83</v>
      </c>
      <c r="M94" s="36">
        <v>3087145.83</v>
      </c>
      <c r="N94" s="38">
        <f t="shared" si="1"/>
        <v>0.92282135425</v>
      </c>
    </row>
    <row r="95" spans="1:14" x14ac:dyDescent="0.2">
      <c r="A95" s="35" t="s">
        <v>207</v>
      </c>
      <c r="B95" s="35" t="s">
        <v>208</v>
      </c>
      <c r="C95" s="37" t="s">
        <v>196</v>
      </c>
      <c r="D95" s="36">
        <v>178937884</v>
      </c>
      <c r="E95" s="36">
        <v>178937884</v>
      </c>
      <c r="F95" s="36">
        <v>178937884</v>
      </c>
      <c r="G95" s="36">
        <v>0</v>
      </c>
      <c r="H95" s="36">
        <v>0</v>
      </c>
      <c r="I95" s="36">
        <v>0</v>
      </c>
      <c r="J95" s="36">
        <v>178937884</v>
      </c>
      <c r="K95" s="36">
        <v>178937884</v>
      </c>
      <c r="L95" s="36">
        <v>0</v>
      </c>
      <c r="M95" s="36">
        <v>0</v>
      </c>
      <c r="N95" s="38">
        <f t="shared" si="1"/>
        <v>1</v>
      </c>
    </row>
    <row r="96" spans="1:14" x14ac:dyDescent="0.2">
      <c r="A96" s="35" t="s">
        <v>207</v>
      </c>
      <c r="B96" s="35" t="s">
        <v>208</v>
      </c>
      <c r="C96" s="37" t="s">
        <v>2847</v>
      </c>
      <c r="D96" s="36">
        <v>0</v>
      </c>
      <c r="E96" s="36">
        <v>53191429</v>
      </c>
      <c r="F96" s="36">
        <v>53191429</v>
      </c>
      <c r="G96" s="36">
        <v>0</v>
      </c>
      <c r="H96" s="36">
        <v>0</v>
      </c>
      <c r="I96" s="36">
        <v>0</v>
      </c>
      <c r="J96" s="36">
        <v>53191429</v>
      </c>
      <c r="K96" s="36">
        <v>53191429</v>
      </c>
      <c r="L96" s="36">
        <v>0</v>
      </c>
      <c r="M96" s="36">
        <v>0</v>
      </c>
      <c r="N96" s="38">
        <f t="shared" si="1"/>
        <v>1</v>
      </c>
    </row>
    <row r="97" spans="1:14" ht="13.5" thickBot="1" x14ac:dyDescent="0.25">
      <c r="A97" s="35" t="s">
        <v>207</v>
      </c>
      <c r="B97" s="35" t="s">
        <v>208</v>
      </c>
      <c r="C97" s="37" t="s">
        <v>2844</v>
      </c>
      <c r="D97" s="36">
        <v>0</v>
      </c>
      <c r="E97" s="36">
        <v>57454152</v>
      </c>
      <c r="F97" s="36">
        <v>57454152</v>
      </c>
      <c r="G97" s="36">
        <v>0</v>
      </c>
      <c r="H97" s="36">
        <v>0</v>
      </c>
      <c r="I97" s="36">
        <v>0</v>
      </c>
      <c r="J97" s="36">
        <v>57454152</v>
      </c>
      <c r="K97" s="36">
        <v>57454152</v>
      </c>
      <c r="L97" s="36">
        <v>0</v>
      </c>
      <c r="M97" s="36">
        <v>0</v>
      </c>
      <c r="N97" s="38">
        <f t="shared" si="1"/>
        <v>1</v>
      </c>
    </row>
    <row r="98" spans="1:14" ht="13.5" thickBot="1" x14ac:dyDescent="0.25">
      <c r="A98" s="8" t="s">
        <v>122</v>
      </c>
      <c r="B98" s="9" t="s">
        <v>123</v>
      </c>
      <c r="C98" s="10" t="s">
        <v>45</v>
      </c>
      <c r="D98" s="11">
        <v>94409130</v>
      </c>
      <c r="E98" s="11">
        <v>161706378.30000001</v>
      </c>
      <c r="F98" s="11">
        <v>161706378.30000001</v>
      </c>
      <c r="G98" s="11">
        <v>0</v>
      </c>
      <c r="H98" s="11">
        <v>0</v>
      </c>
      <c r="I98" s="11">
        <v>0</v>
      </c>
      <c r="J98" s="11">
        <v>103829974.7</v>
      </c>
      <c r="K98" s="11">
        <v>103829974.7</v>
      </c>
      <c r="L98" s="11">
        <v>57876403.600000001</v>
      </c>
      <c r="M98" s="11">
        <v>57876403.600000001</v>
      </c>
      <c r="N98" s="50">
        <f t="shared" si="1"/>
        <v>0.64208954397193374</v>
      </c>
    </row>
    <row r="99" spans="1:14" x14ac:dyDescent="0.2">
      <c r="A99" s="35" t="s">
        <v>124</v>
      </c>
      <c r="B99" s="35" t="s">
        <v>125</v>
      </c>
      <c r="C99" s="37" t="s">
        <v>45</v>
      </c>
      <c r="D99" s="36">
        <v>48461096</v>
      </c>
      <c r="E99" s="36">
        <v>58091476.299999997</v>
      </c>
      <c r="F99" s="36">
        <v>58091476.299999997</v>
      </c>
      <c r="G99" s="36">
        <v>0</v>
      </c>
      <c r="H99" s="36">
        <v>0</v>
      </c>
      <c r="I99" s="36">
        <v>0</v>
      </c>
      <c r="J99" s="36">
        <v>10239629.300000001</v>
      </c>
      <c r="K99" s="36">
        <v>10239629.300000001</v>
      </c>
      <c r="L99" s="36">
        <v>47851847</v>
      </c>
      <c r="M99" s="36">
        <v>47851847</v>
      </c>
      <c r="N99" s="38">
        <f t="shared" si="1"/>
        <v>0.17626732787990793</v>
      </c>
    </row>
    <row r="100" spans="1:14" x14ac:dyDescent="0.2">
      <c r="A100" s="35" t="s">
        <v>2848</v>
      </c>
      <c r="B100" s="35" t="s">
        <v>2849</v>
      </c>
      <c r="C100" s="37" t="s">
        <v>2847</v>
      </c>
      <c r="D100" s="36">
        <v>0</v>
      </c>
      <c r="E100" s="36">
        <v>4341875</v>
      </c>
      <c r="F100" s="36">
        <v>4341875</v>
      </c>
      <c r="G100" s="36">
        <v>0</v>
      </c>
      <c r="H100" s="36">
        <v>0</v>
      </c>
      <c r="I100" s="36">
        <v>0</v>
      </c>
      <c r="J100" s="36">
        <v>4341875</v>
      </c>
      <c r="K100" s="36">
        <v>4341875</v>
      </c>
      <c r="L100" s="36">
        <v>0</v>
      </c>
      <c r="M100" s="36">
        <v>0</v>
      </c>
      <c r="N100" s="38">
        <f t="shared" si="1"/>
        <v>1</v>
      </c>
    </row>
    <row r="101" spans="1:14" x14ac:dyDescent="0.2">
      <c r="A101" s="35" t="s">
        <v>926</v>
      </c>
      <c r="B101" s="35" t="s">
        <v>988</v>
      </c>
      <c r="C101" s="37" t="s">
        <v>45</v>
      </c>
      <c r="D101" s="36">
        <v>41162738</v>
      </c>
      <c r="E101" s="36">
        <v>40645243</v>
      </c>
      <c r="F101" s="36">
        <v>40645243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40645243</v>
      </c>
      <c r="M101" s="36">
        <v>40645243</v>
      </c>
      <c r="N101" s="38">
        <f t="shared" si="1"/>
        <v>0</v>
      </c>
    </row>
    <row r="102" spans="1:14" x14ac:dyDescent="0.2">
      <c r="A102" s="35" t="s">
        <v>927</v>
      </c>
      <c r="B102" s="35" t="s">
        <v>989</v>
      </c>
      <c r="C102" s="37" t="s">
        <v>45</v>
      </c>
      <c r="D102" s="36">
        <v>7298358</v>
      </c>
      <c r="E102" s="36">
        <v>7206604</v>
      </c>
      <c r="F102" s="36">
        <v>7206604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7206604</v>
      </c>
      <c r="M102" s="36">
        <v>7206604</v>
      </c>
      <c r="N102" s="38">
        <f t="shared" si="1"/>
        <v>0</v>
      </c>
    </row>
    <row r="103" spans="1:14" x14ac:dyDescent="0.2">
      <c r="A103" s="35" t="s">
        <v>1593</v>
      </c>
      <c r="B103" s="35" t="s">
        <v>2850</v>
      </c>
      <c r="C103" s="37" t="s">
        <v>2844</v>
      </c>
      <c r="D103" s="36">
        <v>0</v>
      </c>
      <c r="E103" s="36">
        <v>5897754.2999999998</v>
      </c>
      <c r="F103" s="36">
        <v>5897754.2999999998</v>
      </c>
      <c r="G103" s="36">
        <v>0</v>
      </c>
      <c r="H103" s="36">
        <v>0</v>
      </c>
      <c r="I103" s="36">
        <v>0</v>
      </c>
      <c r="J103" s="36">
        <v>5897754.2999999998</v>
      </c>
      <c r="K103" s="36">
        <v>5897754.2999999998</v>
      </c>
      <c r="L103" s="36">
        <v>0</v>
      </c>
      <c r="M103" s="36">
        <v>0</v>
      </c>
      <c r="N103" s="38">
        <f t="shared" si="1"/>
        <v>1</v>
      </c>
    </row>
    <row r="104" spans="1:14" x14ac:dyDescent="0.2">
      <c r="A104" s="35" t="s">
        <v>128</v>
      </c>
      <c r="B104" s="35" t="s">
        <v>129</v>
      </c>
      <c r="C104" s="37" t="s">
        <v>45</v>
      </c>
      <c r="D104" s="36">
        <v>45948034</v>
      </c>
      <c r="E104" s="36">
        <v>103614902</v>
      </c>
      <c r="F104" s="36">
        <v>103614902</v>
      </c>
      <c r="G104" s="36">
        <v>0</v>
      </c>
      <c r="H104" s="36">
        <v>0</v>
      </c>
      <c r="I104" s="36">
        <v>0</v>
      </c>
      <c r="J104" s="36">
        <v>93590345.400000006</v>
      </c>
      <c r="K104" s="36">
        <v>93590345.400000006</v>
      </c>
      <c r="L104" s="36">
        <v>10024556.6</v>
      </c>
      <c r="M104" s="36">
        <v>10024556.6</v>
      </c>
      <c r="N104" s="38">
        <f t="shared" si="1"/>
        <v>0.90325178708367648</v>
      </c>
    </row>
    <row r="105" spans="1:14" x14ac:dyDescent="0.2">
      <c r="A105" s="35" t="s">
        <v>130</v>
      </c>
      <c r="B105" s="35" t="s">
        <v>131</v>
      </c>
      <c r="C105" s="37" t="s">
        <v>45</v>
      </c>
      <c r="D105" s="36">
        <v>33948034</v>
      </c>
      <c r="E105" s="36">
        <v>57021980</v>
      </c>
      <c r="F105" s="36">
        <v>57021980</v>
      </c>
      <c r="G105" s="36">
        <v>0</v>
      </c>
      <c r="H105" s="36">
        <v>0</v>
      </c>
      <c r="I105" s="36">
        <v>0</v>
      </c>
      <c r="J105" s="36">
        <v>52920153.210000001</v>
      </c>
      <c r="K105" s="36">
        <v>52920153.210000001</v>
      </c>
      <c r="L105" s="36">
        <v>4101826.79</v>
      </c>
      <c r="M105" s="36">
        <v>4101826.79</v>
      </c>
      <c r="N105" s="38">
        <f t="shared" si="1"/>
        <v>0.92806586530316904</v>
      </c>
    </row>
    <row r="106" spans="1:14" x14ac:dyDescent="0.2">
      <c r="A106" s="35" t="s">
        <v>132</v>
      </c>
      <c r="B106" s="35" t="s">
        <v>133</v>
      </c>
      <c r="C106" s="37" t="s">
        <v>45</v>
      </c>
      <c r="D106" s="36">
        <v>12000000</v>
      </c>
      <c r="E106" s="36">
        <v>46592922</v>
      </c>
      <c r="F106" s="36">
        <v>46592922</v>
      </c>
      <c r="G106" s="36">
        <v>0</v>
      </c>
      <c r="H106" s="36">
        <v>0</v>
      </c>
      <c r="I106" s="36">
        <v>0</v>
      </c>
      <c r="J106" s="36">
        <v>40670192.189999998</v>
      </c>
      <c r="K106" s="36">
        <v>40670192.189999998</v>
      </c>
      <c r="L106" s="36">
        <v>5922729.8099999996</v>
      </c>
      <c r="M106" s="36">
        <v>5922729.8099999996</v>
      </c>
      <c r="N106" s="38">
        <f t="shared" si="1"/>
        <v>0.87288348625140955</v>
      </c>
    </row>
  </sheetData>
  <mergeCells count="1">
    <mergeCell ref="A2:B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13EE-DAD2-4AE3-91FB-E094610867F1}">
  <dimension ref="A1:N158"/>
  <sheetViews>
    <sheetView topLeftCell="C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144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5" bestFit="1" customWidth="1"/>
    <col min="12" max="12" width="24" bestFit="1" customWidth="1"/>
    <col min="13" max="13" width="21" bestFit="1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8419285935</v>
      </c>
      <c r="E2" s="34">
        <v>10606709353.190001</v>
      </c>
      <c r="F2" s="34">
        <v>10502276452.35</v>
      </c>
      <c r="G2" s="34">
        <v>0</v>
      </c>
      <c r="H2" s="34">
        <v>0</v>
      </c>
      <c r="I2" s="34">
        <v>0</v>
      </c>
      <c r="J2" s="34">
        <v>8999814583.2800007</v>
      </c>
      <c r="K2" s="34">
        <v>8587878395.0500002</v>
      </c>
      <c r="L2" s="34">
        <v>1606894769.9100001</v>
      </c>
      <c r="M2" s="34">
        <v>1502461869.0699999</v>
      </c>
      <c r="N2" s="39">
        <f>+J2/E2</f>
        <v>0.84850204560128528</v>
      </c>
    </row>
    <row r="3" spans="1:14" ht="13.5" thickBot="1" x14ac:dyDescent="0.25">
      <c r="A3" s="8" t="s">
        <v>41</v>
      </c>
      <c r="B3" s="9" t="s">
        <v>42</v>
      </c>
      <c r="C3" s="10" t="s">
        <v>45</v>
      </c>
      <c r="D3" s="11">
        <v>6287999606</v>
      </c>
      <c r="E3" s="11">
        <v>6134847679</v>
      </c>
      <c r="F3" s="11">
        <v>6108773274</v>
      </c>
      <c r="G3" s="11">
        <v>0</v>
      </c>
      <c r="H3" s="11">
        <v>0</v>
      </c>
      <c r="I3" s="11">
        <v>0</v>
      </c>
      <c r="J3" s="11">
        <v>5750998423.4799995</v>
      </c>
      <c r="K3" s="11">
        <v>5683006958.0699997</v>
      </c>
      <c r="L3" s="11">
        <v>383849255.51999998</v>
      </c>
      <c r="M3" s="11">
        <v>357774850.51999998</v>
      </c>
      <c r="N3" s="50">
        <f t="shared" ref="N3:N66" si="0">+J3/E3</f>
        <v>0.93743133071845575</v>
      </c>
    </row>
    <row r="4" spans="1:14" x14ac:dyDescent="0.2">
      <c r="A4" s="35" t="s">
        <v>43</v>
      </c>
      <c r="B4" s="35" t="s">
        <v>44</v>
      </c>
      <c r="C4" s="37" t="s">
        <v>45</v>
      </c>
      <c r="D4" s="36">
        <v>2424751868</v>
      </c>
      <c r="E4" s="36">
        <v>2365600341</v>
      </c>
      <c r="F4" s="36">
        <v>2365600341</v>
      </c>
      <c r="G4" s="36">
        <v>0</v>
      </c>
      <c r="H4" s="36">
        <v>0</v>
      </c>
      <c r="I4" s="36">
        <v>0</v>
      </c>
      <c r="J4" s="36">
        <v>2223411484.5300002</v>
      </c>
      <c r="K4" s="36">
        <v>2222069272.5300002</v>
      </c>
      <c r="L4" s="36">
        <v>142188856.47</v>
      </c>
      <c r="M4" s="36">
        <v>142188856.47</v>
      </c>
      <c r="N4" s="38">
        <f t="shared" si="0"/>
        <v>0.93989311972710787</v>
      </c>
    </row>
    <row r="5" spans="1:14" x14ac:dyDescent="0.2">
      <c r="A5" s="35" t="s">
        <v>46</v>
      </c>
      <c r="B5" s="35" t="s">
        <v>47</v>
      </c>
      <c r="C5" s="37" t="s">
        <v>45</v>
      </c>
      <c r="D5" s="36">
        <v>2349476868</v>
      </c>
      <c r="E5" s="36">
        <v>2290325341</v>
      </c>
      <c r="F5" s="36">
        <v>2290325341</v>
      </c>
      <c r="G5" s="36">
        <v>0</v>
      </c>
      <c r="H5" s="36">
        <v>0</v>
      </c>
      <c r="I5" s="36">
        <v>0</v>
      </c>
      <c r="J5" s="36">
        <v>2160538923.5300002</v>
      </c>
      <c r="K5" s="36">
        <v>2160538923.5300002</v>
      </c>
      <c r="L5" s="36">
        <v>129786417.47</v>
      </c>
      <c r="M5" s="36">
        <v>129786417.47</v>
      </c>
      <c r="N5" s="38">
        <f t="shared" si="0"/>
        <v>0.94333275926059812</v>
      </c>
    </row>
    <row r="6" spans="1:14" x14ac:dyDescent="0.2">
      <c r="A6" s="35" t="s">
        <v>48</v>
      </c>
      <c r="B6" s="35" t="s">
        <v>49</v>
      </c>
      <c r="C6" s="37" t="s">
        <v>45</v>
      </c>
      <c r="D6" s="36">
        <v>75275000</v>
      </c>
      <c r="E6" s="36">
        <v>75275000</v>
      </c>
      <c r="F6" s="36">
        <v>75275000</v>
      </c>
      <c r="G6" s="36">
        <v>0</v>
      </c>
      <c r="H6" s="36">
        <v>0</v>
      </c>
      <c r="I6" s="36">
        <v>0</v>
      </c>
      <c r="J6" s="36">
        <v>62872561</v>
      </c>
      <c r="K6" s="36">
        <v>61530349</v>
      </c>
      <c r="L6" s="36">
        <v>12402439</v>
      </c>
      <c r="M6" s="36">
        <v>12402439</v>
      </c>
      <c r="N6" s="38">
        <f t="shared" si="0"/>
        <v>0.83523827299900366</v>
      </c>
    </row>
    <row r="7" spans="1:14" x14ac:dyDescent="0.2">
      <c r="A7" s="35" t="s">
        <v>50</v>
      </c>
      <c r="B7" s="35" t="s">
        <v>51</v>
      </c>
      <c r="C7" s="37" t="s">
        <v>45</v>
      </c>
      <c r="D7" s="36">
        <v>21000000</v>
      </c>
      <c r="E7" s="36">
        <v>31000000</v>
      </c>
      <c r="F7" s="36">
        <v>31000000</v>
      </c>
      <c r="G7" s="36">
        <v>0</v>
      </c>
      <c r="H7" s="36">
        <v>0</v>
      </c>
      <c r="I7" s="36">
        <v>0</v>
      </c>
      <c r="J7" s="36">
        <v>26795101.5</v>
      </c>
      <c r="K7" s="36">
        <v>26795101.5</v>
      </c>
      <c r="L7" s="36">
        <v>4204898.5</v>
      </c>
      <c r="M7" s="36">
        <v>4204898.5</v>
      </c>
      <c r="N7" s="38">
        <f t="shared" si="0"/>
        <v>0.86435811290322584</v>
      </c>
    </row>
    <row r="8" spans="1:14" x14ac:dyDescent="0.2">
      <c r="A8" s="35" t="s">
        <v>52</v>
      </c>
      <c r="B8" s="35" t="s">
        <v>53</v>
      </c>
      <c r="C8" s="37" t="s">
        <v>45</v>
      </c>
      <c r="D8" s="36">
        <v>21000000</v>
      </c>
      <c r="E8" s="36">
        <v>31000000</v>
      </c>
      <c r="F8" s="36">
        <v>31000000</v>
      </c>
      <c r="G8" s="36">
        <v>0</v>
      </c>
      <c r="H8" s="36">
        <v>0</v>
      </c>
      <c r="I8" s="36">
        <v>0</v>
      </c>
      <c r="J8" s="36">
        <v>26795101.5</v>
      </c>
      <c r="K8" s="36">
        <v>26795101.5</v>
      </c>
      <c r="L8" s="36">
        <v>4204898.5</v>
      </c>
      <c r="M8" s="36">
        <v>4204898.5</v>
      </c>
      <c r="N8" s="38">
        <f t="shared" si="0"/>
        <v>0.86435811290322584</v>
      </c>
    </row>
    <row r="9" spans="1:14" x14ac:dyDescent="0.2">
      <c r="A9" s="35" t="s">
        <v>54</v>
      </c>
      <c r="B9" s="35" t="s">
        <v>55</v>
      </c>
      <c r="C9" s="37" t="s">
        <v>45</v>
      </c>
      <c r="D9" s="36">
        <v>2874791476</v>
      </c>
      <c r="E9" s="36">
        <v>2792647226</v>
      </c>
      <c r="F9" s="36">
        <v>2785647226</v>
      </c>
      <c r="G9" s="36">
        <v>0</v>
      </c>
      <c r="H9" s="36">
        <v>0</v>
      </c>
      <c r="I9" s="36">
        <v>0</v>
      </c>
      <c r="J9" s="36">
        <v>2590839981.3400002</v>
      </c>
      <c r="K9" s="36">
        <v>2590839981.3400002</v>
      </c>
      <c r="L9" s="36">
        <v>201807244.66</v>
      </c>
      <c r="M9" s="36">
        <v>194807244.66</v>
      </c>
      <c r="N9" s="38">
        <f t="shared" si="0"/>
        <v>0.92773622003483236</v>
      </c>
    </row>
    <row r="10" spans="1:14" x14ac:dyDescent="0.2">
      <c r="A10" s="35" t="s">
        <v>56</v>
      </c>
      <c r="B10" s="35" t="s">
        <v>57</v>
      </c>
      <c r="C10" s="37" t="s">
        <v>45</v>
      </c>
      <c r="D10" s="36">
        <v>755368373</v>
      </c>
      <c r="E10" s="36">
        <v>725306053</v>
      </c>
      <c r="F10" s="36">
        <v>725306053</v>
      </c>
      <c r="G10" s="36">
        <v>0</v>
      </c>
      <c r="H10" s="36">
        <v>0</v>
      </c>
      <c r="I10" s="36">
        <v>0</v>
      </c>
      <c r="J10" s="36">
        <v>704021609.97000003</v>
      </c>
      <c r="K10" s="36">
        <v>704021609.97000003</v>
      </c>
      <c r="L10" s="36">
        <v>21284443.030000001</v>
      </c>
      <c r="M10" s="36">
        <v>21284443.030000001</v>
      </c>
      <c r="N10" s="38">
        <f t="shared" si="0"/>
        <v>0.97065453549992642</v>
      </c>
    </row>
    <row r="11" spans="1:14" x14ac:dyDescent="0.2">
      <c r="A11" s="35" t="s">
        <v>58</v>
      </c>
      <c r="B11" s="35" t="s">
        <v>59</v>
      </c>
      <c r="C11" s="37" t="s">
        <v>45</v>
      </c>
      <c r="D11" s="36">
        <v>865511511</v>
      </c>
      <c r="E11" s="36">
        <v>843172137</v>
      </c>
      <c r="F11" s="36">
        <v>843172137</v>
      </c>
      <c r="G11" s="36">
        <v>0</v>
      </c>
      <c r="H11" s="36">
        <v>0</v>
      </c>
      <c r="I11" s="36">
        <v>0</v>
      </c>
      <c r="J11" s="36">
        <v>748906755.5</v>
      </c>
      <c r="K11" s="36">
        <v>748906755.5</v>
      </c>
      <c r="L11" s="36">
        <v>94265381.5</v>
      </c>
      <c r="M11" s="36">
        <v>94265381.5</v>
      </c>
      <c r="N11" s="38">
        <f t="shared" si="0"/>
        <v>0.88820149840885931</v>
      </c>
    </row>
    <row r="12" spans="1:14" x14ac:dyDescent="0.2">
      <c r="A12" s="35" t="s">
        <v>60</v>
      </c>
      <c r="B12" s="35" t="s">
        <v>61</v>
      </c>
      <c r="C12" s="37" t="s">
        <v>196</v>
      </c>
      <c r="D12" s="36">
        <v>414177084</v>
      </c>
      <c r="E12" s="36">
        <v>404964124</v>
      </c>
      <c r="F12" s="36">
        <v>404964124</v>
      </c>
      <c r="G12" s="36">
        <v>0</v>
      </c>
      <c r="H12" s="36">
        <v>0</v>
      </c>
      <c r="I12" s="36">
        <v>0</v>
      </c>
      <c r="J12" s="36">
        <v>372184558.87</v>
      </c>
      <c r="K12" s="36">
        <v>372184558.87</v>
      </c>
      <c r="L12" s="36">
        <v>32779565.129999999</v>
      </c>
      <c r="M12" s="36">
        <v>32779565.129999999</v>
      </c>
      <c r="N12" s="38">
        <f t="shared" si="0"/>
        <v>0.9190556318761709</v>
      </c>
    </row>
    <row r="13" spans="1:14" x14ac:dyDescent="0.2">
      <c r="A13" s="35" t="s">
        <v>62</v>
      </c>
      <c r="B13" s="35" t="s">
        <v>63</v>
      </c>
      <c r="C13" s="37" t="s">
        <v>45</v>
      </c>
      <c r="D13" s="36">
        <v>356905309</v>
      </c>
      <c r="E13" s="36">
        <v>356905309</v>
      </c>
      <c r="F13" s="36">
        <v>349905309</v>
      </c>
      <c r="G13" s="36">
        <v>0</v>
      </c>
      <c r="H13" s="36">
        <v>0</v>
      </c>
      <c r="I13" s="36">
        <v>0</v>
      </c>
      <c r="J13" s="36">
        <v>336062065.99000001</v>
      </c>
      <c r="K13" s="36">
        <v>336062065.99000001</v>
      </c>
      <c r="L13" s="36">
        <v>20843243.010000002</v>
      </c>
      <c r="M13" s="36">
        <v>13843243.01</v>
      </c>
      <c r="N13" s="38">
        <f t="shared" si="0"/>
        <v>0.94160007575006399</v>
      </c>
    </row>
    <row r="14" spans="1:14" x14ac:dyDescent="0.2">
      <c r="A14" s="35" t="s">
        <v>64</v>
      </c>
      <c r="B14" s="35" t="s">
        <v>65</v>
      </c>
      <c r="C14" s="37" t="s">
        <v>45</v>
      </c>
      <c r="D14" s="36">
        <v>482829199</v>
      </c>
      <c r="E14" s="36">
        <v>462299603</v>
      </c>
      <c r="F14" s="36">
        <v>462299603</v>
      </c>
      <c r="G14" s="36">
        <v>0</v>
      </c>
      <c r="H14" s="36">
        <v>0</v>
      </c>
      <c r="I14" s="36">
        <v>0</v>
      </c>
      <c r="J14" s="36">
        <v>429664991.00999999</v>
      </c>
      <c r="K14" s="36">
        <v>429664991.00999999</v>
      </c>
      <c r="L14" s="36">
        <v>32634611.989999998</v>
      </c>
      <c r="M14" s="36">
        <v>32634611.989999998</v>
      </c>
      <c r="N14" s="38">
        <f t="shared" si="0"/>
        <v>0.92940808995243718</v>
      </c>
    </row>
    <row r="15" spans="1:14" x14ac:dyDescent="0.2">
      <c r="A15" s="35" t="s">
        <v>66</v>
      </c>
      <c r="B15" s="35" t="s">
        <v>67</v>
      </c>
      <c r="C15" s="37" t="s">
        <v>45</v>
      </c>
      <c r="D15" s="36">
        <v>483728131</v>
      </c>
      <c r="E15" s="36">
        <v>472800056</v>
      </c>
      <c r="F15" s="36">
        <v>472800056</v>
      </c>
      <c r="G15" s="36">
        <v>0</v>
      </c>
      <c r="H15" s="36">
        <v>0</v>
      </c>
      <c r="I15" s="36">
        <v>0</v>
      </c>
      <c r="J15" s="36">
        <v>458504058.64999998</v>
      </c>
      <c r="K15" s="36">
        <v>427588292.87</v>
      </c>
      <c r="L15" s="36">
        <v>14295997.35</v>
      </c>
      <c r="M15" s="36">
        <v>14295997.35</v>
      </c>
      <c r="N15" s="38">
        <f t="shared" si="0"/>
        <v>0.96976312255343722</v>
      </c>
    </row>
    <row r="16" spans="1:14" x14ac:dyDescent="0.2">
      <c r="A16" s="35" t="s">
        <v>928</v>
      </c>
      <c r="B16" s="35" t="s">
        <v>232</v>
      </c>
      <c r="C16" s="37" t="s">
        <v>45</v>
      </c>
      <c r="D16" s="36">
        <v>458921560</v>
      </c>
      <c r="E16" s="36">
        <v>448553899</v>
      </c>
      <c r="F16" s="36">
        <v>448553899</v>
      </c>
      <c r="G16" s="36">
        <v>0</v>
      </c>
      <c r="H16" s="36">
        <v>0</v>
      </c>
      <c r="I16" s="36">
        <v>0</v>
      </c>
      <c r="J16" s="36">
        <v>436024971.80000001</v>
      </c>
      <c r="K16" s="36">
        <v>406816701.51999998</v>
      </c>
      <c r="L16" s="36">
        <v>12528927.199999999</v>
      </c>
      <c r="M16" s="36">
        <v>12528927.199999999</v>
      </c>
      <c r="N16" s="38">
        <f t="shared" si="0"/>
        <v>0.97206817903504616</v>
      </c>
    </row>
    <row r="17" spans="1:14" x14ac:dyDescent="0.2">
      <c r="A17" s="35" t="s">
        <v>929</v>
      </c>
      <c r="B17" s="35" t="s">
        <v>990</v>
      </c>
      <c r="C17" s="37" t="s">
        <v>45</v>
      </c>
      <c r="D17" s="36">
        <v>24806571</v>
      </c>
      <c r="E17" s="36">
        <v>24246157</v>
      </c>
      <c r="F17" s="36">
        <v>24246157</v>
      </c>
      <c r="G17" s="36">
        <v>0</v>
      </c>
      <c r="H17" s="36">
        <v>0</v>
      </c>
      <c r="I17" s="36">
        <v>0</v>
      </c>
      <c r="J17" s="36">
        <v>22479086.850000001</v>
      </c>
      <c r="K17" s="36">
        <v>20771591.350000001</v>
      </c>
      <c r="L17" s="36">
        <v>1767070.15</v>
      </c>
      <c r="M17" s="36">
        <v>1767070.15</v>
      </c>
      <c r="N17" s="38">
        <f t="shared" si="0"/>
        <v>0.92711957816655244</v>
      </c>
    </row>
    <row r="18" spans="1:14" x14ac:dyDescent="0.2">
      <c r="A18" s="35" t="s">
        <v>70</v>
      </c>
      <c r="B18" s="35" t="s">
        <v>71</v>
      </c>
      <c r="C18" s="37" t="s">
        <v>45</v>
      </c>
      <c r="D18" s="36">
        <v>483728131</v>
      </c>
      <c r="E18" s="36">
        <v>472800056</v>
      </c>
      <c r="F18" s="36">
        <v>453725651</v>
      </c>
      <c r="G18" s="36">
        <v>0</v>
      </c>
      <c r="H18" s="36">
        <v>0</v>
      </c>
      <c r="I18" s="36">
        <v>0</v>
      </c>
      <c r="J18" s="36">
        <v>451447797.45999998</v>
      </c>
      <c r="K18" s="36">
        <v>415714309.82999998</v>
      </c>
      <c r="L18" s="36">
        <v>21352258.539999999</v>
      </c>
      <c r="M18" s="36">
        <v>2277853.54</v>
      </c>
      <c r="N18" s="38">
        <f t="shared" si="0"/>
        <v>0.95483871402079523</v>
      </c>
    </row>
    <row r="19" spans="1:14" x14ac:dyDescent="0.2">
      <c r="A19" s="35" t="s">
        <v>930</v>
      </c>
      <c r="B19" s="35" t="s">
        <v>235</v>
      </c>
      <c r="C19" s="37" t="s">
        <v>45</v>
      </c>
      <c r="D19" s="36">
        <v>260468994</v>
      </c>
      <c r="E19" s="36">
        <v>254584646</v>
      </c>
      <c r="F19" s="36">
        <v>254584646</v>
      </c>
      <c r="G19" s="36">
        <v>0</v>
      </c>
      <c r="H19" s="36">
        <v>0</v>
      </c>
      <c r="I19" s="36">
        <v>0</v>
      </c>
      <c r="J19" s="36">
        <v>252306792.46000001</v>
      </c>
      <c r="K19" s="36">
        <v>224426392.13999999</v>
      </c>
      <c r="L19" s="36">
        <v>2277853.54</v>
      </c>
      <c r="M19" s="36">
        <v>2277853.54</v>
      </c>
      <c r="N19" s="38">
        <f t="shared" si="0"/>
        <v>0.991052667253154</v>
      </c>
    </row>
    <row r="20" spans="1:14" x14ac:dyDescent="0.2">
      <c r="A20" s="35" t="s">
        <v>931</v>
      </c>
      <c r="B20" s="35" t="s">
        <v>237</v>
      </c>
      <c r="C20" s="37" t="s">
        <v>45</v>
      </c>
      <c r="D20" s="36">
        <v>74419712</v>
      </c>
      <c r="E20" s="36">
        <v>121057227</v>
      </c>
      <c r="F20" s="36">
        <v>101982822</v>
      </c>
      <c r="G20" s="36">
        <v>0</v>
      </c>
      <c r="H20" s="36">
        <v>0</v>
      </c>
      <c r="I20" s="36">
        <v>0</v>
      </c>
      <c r="J20" s="36">
        <v>101982822</v>
      </c>
      <c r="K20" s="36">
        <v>101982822</v>
      </c>
      <c r="L20" s="36">
        <v>19074405</v>
      </c>
      <c r="M20" s="36">
        <v>0</v>
      </c>
      <c r="N20" s="38">
        <f t="shared" si="0"/>
        <v>0.84243480977802343</v>
      </c>
    </row>
    <row r="21" spans="1:14" ht="13.5" thickBot="1" x14ac:dyDescent="0.25">
      <c r="A21" s="35" t="s">
        <v>932</v>
      </c>
      <c r="B21" s="35" t="s">
        <v>239</v>
      </c>
      <c r="C21" s="37" t="s">
        <v>45</v>
      </c>
      <c r="D21" s="36">
        <v>148839425</v>
      </c>
      <c r="E21" s="36">
        <v>97158183</v>
      </c>
      <c r="F21" s="36">
        <v>97158183</v>
      </c>
      <c r="G21" s="36">
        <v>0</v>
      </c>
      <c r="H21" s="36">
        <v>0</v>
      </c>
      <c r="I21" s="36">
        <v>0</v>
      </c>
      <c r="J21" s="36">
        <v>97158183</v>
      </c>
      <c r="K21" s="36">
        <v>89305095.689999998</v>
      </c>
      <c r="L21" s="36">
        <v>0</v>
      </c>
      <c r="M21" s="36">
        <v>0</v>
      </c>
      <c r="N21" s="38">
        <f t="shared" si="0"/>
        <v>1</v>
      </c>
    </row>
    <row r="22" spans="1:14" ht="13.5" thickBot="1" x14ac:dyDescent="0.25">
      <c r="A22" s="8" t="s">
        <v>76</v>
      </c>
      <c r="B22" s="9" t="s">
        <v>77</v>
      </c>
      <c r="C22" s="10" t="s">
        <v>45</v>
      </c>
      <c r="D22" s="11">
        <v>1369428726</v>
      </c>
      <c r="E22" s="11">
        <v>3072645941.4200001</v>
      </c>
      <c r="F22" s="11">
        <v>3015486410.8499999</v>
      </c>
      <c r="G22" s="11">
        <v>0</v>
      </c>
      <c r="H22" s="11">
        <v>0</v>
      </c>
      <c r="I22" s="11">
        <v>0</v>
      </c>
      <c r="J22" s="11">
        <v>2035449859.99</v>
      </c>
      <c r="K22" s="11">
        <v>1864378286.5699999</v>
      </c>
      <c r="L22" s="11">
        <v>1037196081.4299999</v>
      </c>
      <c r="M22" s="11">
        <v>980036550.86000001</v>
      </c>
      <c r="N22" s="50">
        <f t="shared" si="0"/>
        <v>0.66244204467285039</v>
      </c>
    </row>
    <row r="23" spans="1:14" x14ac:dyDescent="0.2">
      <c r="A23" s="35" t="s">
        <v>152</v>
      </c>
      <c r="B23" s="35" t="s">
        <v>153</v>
      </c>
      <c r="C23" s="37" t="s">
        <v>45</v>
      </c>
      <c r="D23" s="36">
        <v>507637625</v>
      </c>
      <c r="E23" s="36">
        <v>399259313</v>
      </c>
      <c r="F23" s="36">
        <v>389259313</v>
      </c>
      <c r="G23" s="36">
        <v>0</v>
      </c>
      <c r="H23" s="36">
        <v>0</v>
      </c>
      <c r="I23" s="36">
        <v>0</v>
      </c>
      <c r="J23" s="36">
        <v>362404539.44999999</v>
      </c>
      <c r="K23" s="36">
        <v>331655168.26999998</v>
      </c>
      <c r="L23" s="36">
        <v>36854773.549999997</v>
      </c>
      <c r="M23" s="36">
        <v>26854773.550000001</v>
      </c>
      <c r="N23" s="38">
        <f t="shared" si="0"/>
        <v>0.90769213804162407</v>
      </c>
    </row>
    <row r="24" spans="1:14" x14ac:dyDescent="0.2">
      <c r="A24" s="35" t="s">
        <v>154</v>
      </c>
      <c r="B24" s="35" t="s">
        <v>155</v>
      </c>
      <c r="C24" s="37" t="s">
        <v>45</v>
      </c>
      <c r="D24" s="36">
        <v>241308387</v>
      </c>
      <c r="E24" s="36">
        <v>165735127</v>
      </c>
      <c r="F24" s="36">
        <v>165735127</v>
      </c>
      <c r="G24" s="36">
        <v>0</v>
      </c>
      <c r="H24" s="36">
        <v>0</v>
      </c>
      <c r="I24" s="36">
        <v>0</v>
      </c>
      <c r="J24" s="36">
        <v>164838462.69</v>
      </c>
      <c r="K24" s="36">
        <v>164838462.69</v>
      </c>
      <c r="L24" s="36">
        <v>896664.31</v>
      </c>
      <c r="M24" s="36">
        <v>896664.31</v>
      </c>
      <c r="N24" s="38">
        <f t="shared" si="0"/>
        <v>0.99458977510543067</v>
      </c>
    </row>
    <row r="25" spans="1:14" x14ac:dyDescent="0.2">
      <c r="A25" s="35" t="s">
        <v>2842</v>
      </c>
      <c r="B25" s="35" t="s">
        <v>2843</v>
      </c>
      <c r="C25" s="37" t="s">
        <v>45</v>
      </c>
      <c r="D25" s="36">
        <v>1500000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8" t="e">
        <f t="shared" si="0"/>
        <v>#DIV/0!</v>
      </c>
    </row>
    <row r="26" spans="1:14" x14ac:dyDescent="0.2">
      <c r="A26" s="35" t="s">
        <v>162</v>
      </c>
      <c r="B26" s="35" t="s">
        <v>163</v>
      </c>
      <c r="C26" s="37" t="s">
        <v>45</v>
      </c>
      <c r="D26" s="36">
        <v>249834186</v>
      </c>
      <c r="E26" s="36">
        <v>218834186</v>
      </c>
      <c r="F26" s="36">
        <v>208834186</v>
      </c>
      <c r="G26" s="36">
        <v>0</v>
      </c>
      <c r="H26" s="36">
        <v>0</v>
      </c>
      <c r="I26" s="36">
        <v>0</v>
      </c>
      <c r="J26" s="36">
        <v>185364837.03</v>
      </c>
      <c r="K26" s="36">
        <v>154615465.84999999</v>
      </c>
      <c r="L26" s="36">
        <v>33469348.969999999</v>
      </c>
      <c r="M26" s="36">
        <v>23469348.969999999</v>
      </c>
      <c r="N26" s="38">
        <f t="shared" si="0"/>
        <v>0.84705612234644179</v>
      </c>
    </row>
    <row r="27" spans="1:14" x14ac:dyDescent="0.2">
      <c r="A27" s="35" t="s">
        <v>240</v>
      </c>
      <c r="B27" s="35" t="s">
        <v>241</v>
      </c>
      <c r="C27" s="37" t="s">
        <v>45</v>
      </c>
      <c r="D27" s="36">
        <v>14690000</v>
      </c>
      <c r="E27" s="36">
        <v>14690000</v>
      </c>
      <c r="F27" s="36">
        <v>14690000</v>
      </c>
      <c r="G27" s="36">
        <v>0</v>
      </c>
      <c r="H27" s="36">
        <v>0</v>
      </c>
      <c r="I27" s="36">
        <v>0</v>
      </c>
      <c r="J27" s="36">
        <v>12201239.73</v>
      </c>
      <c r="K27" s="36">
        <v>12201239.73</v>
      </c>
      <c r="L27" s="36">
        <v>2488760.27</v>
      </c>
      <c r="M27" s="36">
        <v>2488760.27</v>
      </c>
      <c r="N27" s="38">
        <f t="shared" si="0"/>
        <v>0.83058132947583396</v>
      </c>
    </row>
    <row r="28" spans="1:14" x14ac:dyDescent="0.2">
      <c r="A28" s="35" t="s">
        <v>164</v>
      </c>
      <c r="B28" s="35" t="s">
        <v>165</v>
      </c>
      <c r="C28" s="37" t="s">
        <v>45</v>
      </c>
      <c r="D28" s="36">
        <v>305052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8" t="e">
        <f t="shared" si="0"/>
        <v>#DIV/0!</v>
      </c>
    </row>
    <row r="29" spans="1:14" x14ac:dyDescent="0.2">
      <c r="A29" s="35" t="s">
        <v>78</v>
      </c>
      <c r="B29" s="35" t="s">
        <v>79</v>
      </c>
      <c r="C29" s="37" t="s">
        <v>45</v>
      </c>
      <c r="D29" s="36">
        <v>161427966</v>
      </c>
      <c r="E29" s="36">
        <v>141460326</v>
      </c>
      <c r="F29" s="36">
        <v>141451239.5</v>
      </c>
      <c r="G29" s="36">
        <v>0</v>
      </c>
      <c r="H29" s="36">
        <v>0</v>
      </c>
      <c r="I29" s="36">
        <v>0</v>
      </c>
      <c r="J29" s="36">
        <v>139348439.83000001</v>
      </c>
      <c r="K29" s="36">
        <v>136035058.43000001</v>
      </c>
      <c r="L29" s="36">
        <v>2111886.17</v>
      </c>
      <c r="M29" s="36">
        <v>2102799.67</v>
      </c>
      <c r="N29" s="38">
        <f t="shared" si="0"/>
        <v>0.98507082353252895</v>
      </c>
    </row>
    <row r="30" spans="1:14" x14ac:dyDescent="0.2">
      <c r="A30" s="35" t="s">
        <v>80</v>
      </c>
      <c r="B30" s="35" t="s">
        <v>81</v>
      </c>
      <c r="C30" s="37" t="s">
        <v>45</v>
      </c>
      <c r="D30" s="36">
        <v>14041000</v>
      </c>
      <c r="E30" s="36">
        <v>29767846</v>
      </c>
      <c r="F30" s="36">
        <v>29767846</v>
      </c>
      <c r="G30" s="36">
        <v>0</v>
      </c>
      <c r="H30" s="36">
        <v>0</v>
      </c>
      <c r="I30" s="36">
        <v>0</v>
      </c>
      <c r="J30" s="36">
        <v>28206047.43</v>
      </c>
      <c r="K30" s="36">
        <v>25994303.030000001</v>
      </c>
      <c r="L30" s="36">
        <v>1561798.57</v>
      </c>
      <c r="M30" s="36">
        <v>1561798.57</v>
      </c>
      <c r="N30" s="38">
        <f t="shared" si="0"/>
        <v>0.94753404159642585</v>
      </c>
    </row>
    <row r="31" spans="1:14" x14ac:dyDescent="0.2">
      <c r="A31" s="35" t="s">
        <v>80</v>
      </c>
      <c r="B31" s="35" t="s">
        <v>81</v>
      </c>
      <c r="C31" s="37" t="s">
        <v>196</v>
      </c>
      <c r="D31" s="36">
        <v>0</v>
      </c>
      <c r="E31" s="36">
        <v>9086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9086</v>
      </c>
      <c r="M31" s="36">
        <v>0</v>
      </c>
      <c r="N31" s="38">
        <f t="shared" si="0"/>
        <v>0</v>
      </c>
    </row>
    <row r="32" spans="1:14" x14ac:dyDescent="0.2">
      <c r="A32" s="35" t="s">
        <v>82</v>
      </c>
      <c r="B32" s="35" t="s">
        <v>83</v>
      </c>
      <c r="C32" s="37" t="s">
        <v>45</v>
      </c>
      <c r="D32" s="36">
        <v>54041000</v>
      </c>
      <c r="E32" s="36">
        <v>47041000</v>
      </c>
      <c r="F32" s="36">
        <v>47041000</v>
      </c>
      <c r="G32" s="36">
        <v>0</v>
      </c>
      <c r="H32" s="36">
        <v>0</v>
      </c>
      <c r="I32" s="36">
        <v>0</v>
      </c>
      <c r="J32" s="36">
        <v>47041000</v>
      </c>
      <c r="K32" s="36">
        <v>47041000</v>
      </c>
      <c r="L32" s="36">
        <v>0</v>
      </c>
      <c r="M32" s="36">
        <v>0</v>
      </c>
      <c r="N32" s="38">
        <f t="shared" si="0"/>
        <v>1</v>
      </c>
    </row>
    <row r="33" spans="1:14" x14ac:dyDescent="0.2">
      <c r="A33" s="35" t="s">
        <v>166</v>
      </c>
      <c r="B33" s="35" t="s">
        <v>167</v>
      </c>
      <c r="C33" s="37" t="s">
        <v>45</v>
      </c>
      <c r="D33" s="36">
        <v>22500</v>
      </c>
      <c r="E33" s="36">
        <v>18928</v>
      </c>
      <c r="F33" s="36">
        <v>18927.5</v>
      </c>
      <c r="G33" s="36">
        <v>0</v>
      </c>
      <c r="H33" s="36">
        <v>0</v>
      </c>
      <c r="I33" s="36">
        <v>0</v>
      </c>
      <c r="J33" s="36">
        <v>18927.5</v>
      </c>
      <c r="K33" s="36">
        <v>18927.5</v>
      </c>
      <c r="L33" s="36">
        <v>0.5</v>
      </c>
      <c r="M33" s="36">
        <v>0</v>
      </c>
      <c r="N33" s="38">
        <f t="shared" si="0"/>
        <v>0.99997358410819948</v>
      </c>
    </row>
    <row r="34" spans="1:14" x14ac:dyDescent="0.2">
      <c r="A34" s="35" t="s">
        <v>84</v>
      </c>
      <c r="B34" s="35" t="s">
        <v>85</v>
      </c>
      <c r="C34" s="37" t="s">
        <v>45</v>
      </c>
      <c r="D34" s="36">
        <v>76823466</v>
      </c>
      <c r="E34" s="36">
        <v>57423466</v>
      </c>
      <c r="F34" s="36">
        <v>57423466</v>
      </c>
      <c r="G34" s="36">
        <v>0</v>
      </c>
      <c r="H34" s="36">
        <v>0</v>
      </c>
      <c r="I34" s="36">
        <v>0</v>
      </c>
      <c r="J34" s="36">
        <v>57423466</v>
      </c>
      <c r="K34" s="36">
        <v>57423466</v>
      </c>
      <c r="L34" s="36">
        <v>0</v>
      </c>
      <c r="M34" s="36">
        <v>0</v>
      </c>
      <c r="N34" s="38">
        <f t="shared" si="0"/>
        <v>1</v>
      </c>
    </row>
    <row r="35" spans="1:14" x14ac:dyDescent="0.2">
      <c r="A35" s="35" t="s">
        <v>86</v>
      </c>
      <c r="B35" s="35" t="s">
        <v>87</v>
      </c>
      <c r="C35" s="37" t="s">
        <v>45</v>
      </c>
      <c r="D35" s="36">
        <v>16500000</v>
      </c>
      <c r="E35" s="36">
        <v>7200000</v>
      </c>
      <c r="F35" s="36">
        <v>7200000</v>
      </c>
      <c r="G35" s="36">
        <v>0</v>
      </c>
      <c r="H35" s="36">
        <v>0</v>
      </c>
      <c r="I35" s="36">
        <v>0</v>
      </c>
      <c r="J35" s="36">
        <v>6658998.9000000004</v>
      </c>
      <c r="K35" s="36">
        <v>5557361.9000000004</v>
      </c>
      <c r="L35" s="36">
        <v>541001.1</v>
      </c>
      <c r="M35" s="36">
        <v>541001.1</v>
      </c>
      <c r="N35" s="38">
        <f t="shared" si="0"/>
        <v>0.92486095833333337</v>
      </c>
    </row>
    <row r="36" spans="1:14" x14ac:dyDescent="0.2">
      <c r="A36" s="35" t="s">
        <v>88</v>
      </c>
      <c r="B36" s="35" t="s">
        <v>89</v>
      </c>
      <c r="C36" s="37" t="s">
        <v>45</v>
      </c>
      <c r="D36" s="36">
        <v>20340000</v>
      </c>
      <c r="E36" s="36">
        <v>40343167</v>
      </c>
      <c r="F36" s="36">
        <v>40343167</v>
      </c>
      <c r="G36" s="36">
        <v>0</v>
      </c>
      <c r="H36" s="36">
        <v>0</v>
      </c>
      <c r="I36" s="36">
        <v>0</v>
      </c>
      <c r="J36" s="36">
        <v>36457991.479999997</v>
      </c>
      <c r="K36" s="36">
        <v>35282576.780000001</v>
      </c>
      <c r="L36" s="36">
        <v>3885175.52</v>
      </c>
      <c r="M36" s="36">
        <v>3885175.52</v>
      </c>
      <c r="N36" s="38">
        <f t="shared" si="0"/>
        <v>0.90369681388672329</v>
      </c>
    </row>
    <row r="37" spans="1:14" x14ac:dyDescent="0.2">
      <c r="A37" s="35" t="s">
        <v>90</v>
      </c>
      <c r="B37" s="35" t="s">
        <v>91</v>
      </c>
      <c r="C37" s="37" t="s">
        <v>45</v>
      </c>
      <c r="D37" s="36">
        <v>100000</v>
      </c>
      <c r="E37" s="36">
        <v>100000</v>
      </c>
      <c r="F37" s="36">
        <v>100000</v>
      </c>
      <c r="G37" s="36">
        <v>0</v>
      </c>
      <c r="H37" s="36">
        <v>0</v>
      </c>
      <c r="I37" s="36">
        <v>0</v>
      </c>
      <c r="J37" s="36">
        <v>100000</v>
      </c>
      <c r="K37" s="36">
        <v>100000</v>
      </c>
      <c r="L37" s="36">
        <v>0</v>
      </c>
      <c r="M37" s="36">
        <v>0</v>
      </c>
      <c r="N37" s="38">
        <f t="shared" si="0"/>
        <v>1</v>
      </c>
    </row>
    <row r="38" spans="1:14" x14ac:dyDescent="0.2">
      <c r="A38" s="35" t="s">
        <v>90</v>
      </c>
      <c r="B38" s="35" t="s">
        <v>91</v>
      </c>
      <c r="C38" s="37" t="s">
        <v>2851</v>
      </c>
      <c r="D38" s="36">
        <v>0</v>
      </c>
      <c r="E38" s="36">
        <v>550000</v>
      </c>
      <c r="F38" s="36">
        <v>550000</v>
      </c>
      <c r="G38" s="36">
        <v>0</v>
      </c>
      <c r="H38" s="36">
        <v>0</v>
      </c>
      <c r="I38" s="36">
        <v>0</v>
      </c>
      <c r="J38" s="36">
        <v>48364.7</v>
      </c>
      <c r="K38" s="36">
        <v>48364.7</v>
      </c>
      <c r="L38" s="36">
        <v>501635.3</v>
      </c>
      <c r="M38" s="36">
        <v>501635.3</v>
      </c>
      <c r="N38" s="38">
        <f t="shared" si="0"/>
        <v>8.7935818181818171E-2</v>
      </c>
    </row>
    <row r="39" spans="1:14" x14ac:dyDescent="0.2">
      <c r="A39" s="35" t="s">
        <v>2852</v>
      </c>
      <c r="B39" s="35" t="s">
        <v>2853</v>
      </c>
      <c r="C39" s="37" t="s">
        <v>45</v>
      </c>
      <c r="D39" s="36">
        <v>0</v>
      </c>
      <c r="E39" s="36">
        <v>1000000</v>
      </c>
      <c r="F39" s="36">
        <v>1000000</v>
      </c>
      <c r="G39" s="36">
        <v>0</v>
      </c>
      <c r="H39" s="36">
        <v>0</v>
      </c>
      <c r="I39" s="36">
        <v>0</v>
      </c>
      <c r="J39" s="36">
        <v>1000000</v>
      </c>
      <c r="K39" s="36">
        <v>1000000</v>
      </c>
      <c r="L39" s="36">
        <v>0</v>
      </c>
      <c r="M39" s="36">
        <v>0</v>
      </c>
      <c r="N39" s="38">
        <f t="shared" si="0"/>
        <v>1</v>
      </c>
    </row>
    <row r="40" spans="1:14" x14ac:dyDescent="0.2">
      <c r="A40" s="35" t="s">
        <v>2852</v>
      </c>
      <c r="B40" s="35" t="s">
        <v>2853</v>
      </c>
      <c r="C40" s="37" t="s">
        <v>196</v>
      </c>
      <c r="D40" s="36">
        <v>0</v>
      </c>
      <c r="E40" s="36">
        <v>1000000</v>
      </c>
      <c r="F40" s="36">
        <v>1000000</v>
      </c>
      <c r="G40" s="36">
        <v>0</v>
      </c>
      <c r="H40" s="36">
        <v>0</v>
      </c>
      <c r="I40" s="36">
        <v>0</v>
      </c>
      <c r="J40" s="36">
        <v>999999.68</v>
      </c>
      <c r="K40" s="36">
        <v>999999.68</v>
      </c>
      <c r="L40" s="36">
        <v>0.32</v>
      </c>
      <c r="M40" s="36">
        <v>0.32</v>
      </c>
      <c r="N40" s="38">
        <f t="shared" si="0"/>
        <v>0.99999968000000006</v>
      </c>
    </row>
    <row r="41" spans="1:14" x14ac:dyDescent="0.2">
      <c r="A41" s="35" t="s">
        <v>242</v>
      </c>
      <c r="B41" s="35" t="s">
        <v>243</v>
      </c>
      <c r="C41" s="37" t="s">
        <v>2854</v>
      </c>
      <c r="D41" s="36">
        <v>0</v>
      </c>
      <c r="E41" s="36">
        <v>572000</v>
      </c>
      <c r="F41" s="36">
        <v>572000</v>
      </c>
      <c r="G41" s="36">
        <v>0</v>
      </c>
      <c r="H41" s="36">
        <v>0</v>
      </c>
      <c r="I41" s="36">
        <v>0</v>
      </c>
      <c r="J41" s="36">
        <v>570299.69999999995</v>
      </c>
      <c r="K41" s="36">
        <v>0</v>
      </c>
      <c r="L41" s="36">
        <v>1700.3</v>
      </c>
      <c r="M41" s="36">
        <v>1700.3</v>
      </c>
      <c r="N41" s="38">
        <f t="shared" si="0"/>
        <v>0.99702744755244743</v>
      </c>
    </row>
    <row r="42" spans="1:14" x14ac:dyDescent="0.2">
      <c r="A42" s="35" t="s">
        <v>242</v>
      </c>
      <c r="B42" s="35" t="s">
        <v>243</v>
      </c>
      <c r="C42" s="37" t="s">
        <v>2851</v>
      </c>
      <c r="D42" s="36">
        <v>0</v>
      </c>
      <c r="E42" s="36">
        <v>110000</v>
      </c>
      <c r="F42" s="36">
        <v>110000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110000</v>
      </c>
      <c r="M42" s="36">
        <v>110000</v>
      </c>
      <c r="N42" s="38">
        <f t="shared" si="0"/>
        <v>0</v>
      </c>
    </row>
    <row r="43" spans="1:14" x14ac:dyDescent="0.2">
      <c r="A43" s="35" t="s">
        <v>908</v>
      </c>
      <c r="B43" s="35" t="s">
        <v>909</v>
      </c>
      <c r="C43" s="37" t="s">
        <v>45</v>
      </c>
      <c r="D43" s="36">
        <v>7625000</v>
      </c>
      <c r="E43" s="36">
        <v>446167</v>
      </c>
      <c r="F43" s="36">
        <v>446167</v>
      </c>
      <c r="G43" s="36">
        <v>0</v>
      </c>
      <c r="H43" s="36">
        <v>0</v>
      </c>
      <c r="I43" s="36">
        <v>0</v>
      </c>
      <c r="J43" s="36">
        <v>247750</v>
      </c>
      <c r="K43" s="36">
        <v>247750</v>
      </c>
      <c r="L43" s="36">
        <v>198417</v>
      </c>
      <c r="M43" s="36">
        <v>198417</v>
      </c>
      <c r="N43" s="38">
        <f t="shared" si="0"/>
        <v>0.555285352793909</v>
      </c>
    </row>
    <row r="44" spans="1:14" x14ac:dyDescent="0.2">
      <c r="A44" s="35" t="s">
        <v>910</v>
      </c>
      <c r="B44" s="35" t="s">
        <v>911</v>
      </c>
      <c r="C44" s="37" t="s">
        <v>45</v>
      </c>
      <c r="D44" s="36">
        <v>4065000</v>
      </c>
      <c r="E44" s="36">
        <v>3365000</v>
      </c>
      <c r="F44" s="36">
        <v>3365000</v>
      </c>
      <c r="G44" s="36">
        <v>0</v>
      </c>
      <c r="H44" s="36">
        <v>0</v>
      </c>
      <c r="I44" s="36">
        <v>0</v>
      </c>
      <c r="J44" s="36">
        <v>2296126.12</v>
      </c>
      <c r="K44" s="36">
        <v>2296126.12</v>
      </c>
      <c r="L44" s="36">
        <v>1068873.8799999999</v>
      </c>
      <c r="M44" s="36">
        <v>1068873.8799999999</v>
      </c>
      <c r="N44" s="38">
        <f t="shared" si="0"/>
        <v>0.68235545913818729</v>
      </c>
    </row>
    <row r="45" spans="1:14" x14ac:dyDescent="0.2">
      <c r="A45" s="35" t="s">
        <v>244</v>
      </c>
      <c r="B45" s="35" t="s">
        <v>1602</v>
      </c>
      <c r="C45" s="37" t="s">
        <v>45</v>
      </c>
      <c r="D45" s="36">
        <v>8550000</v>
      </c>
      <c r="E45" s="36">
        <v>30450000</v>
      </c>
      <c r="F45" s="36">
        <v>30450000</v>
      </c>
      <c r="G45" s="36">
        <v>0</v>
      </c>
      <c r="H45" s="36">
        <v>0</v>
      </c>
      <c r="I45" s="36">
        <v>0</v>
      </c>
      <c r="J45" s="36">
        <v>30450000</v>
      </c>
      <c r="K45" s="36">
        <v>30450000</v>
      </c>
      <c r="L45" s="36">
        <v>0</v>
      </c>
      <c r="M45" s="36">
        <v>0</v>
      </c>
      <c r="N45" s="38">
        <f t="shared" si="0"/>
        <v>1</v>
      </c>
    </row>
    <row r="46" spans="1:14" x14ac:dyDescent="0.2">
      <c r="A46" s="35" t="s">
        <v>244</v>
      </c>
      <c r="B46" s="35" t="s">
        <v>1602</v>
      </c>
      <c r="C46" s="37" t="s">
        <v>2855</v>
      </c>
      <c r="D46" s="36">
        <v>0</v>
      </c>
      <c r="E46" s="36">
        <v>2750000</v>
      </c>
      <c r="F46" s="36">
        <v>2750000</v>
      </c>
      <c r="G46" s="36">
        <v>0</v>
      </c>
      <c r="H46" s="36">
        <v>0</v>
      </c>
      <c r="I46" s="36">
        <v>0</v>
      </c>
      <c r="J46" s="36">
        <v>745451.28</v>
      </c>
      <c r="K46" s="36">
        <v>140336.28</v>
      </c>
      <c r="L46" s="36">
        <v>2004548.72</v>
      </c>
      <c r="M46" s="36">
        <v>2004548.72</v>
      </c>
      <c r="N46" s="38">
        <f t="shared" si="0"/>
        <v>0.27107319272727276</v>
      </c>
    </row>
    <row r="47" spans="1:14" x14ac:dyDescent="0.2">
      <c r="A47" s="35" t="s">
        <v>92</v>
      </c>
      <c r="B47" s="35" t="s">
        <v>93</v>
      </c>
      <c r="C47" s="37" t="s">
        <v>45</v>
      </c>
      <c r="D47" s="36">
        <v>642467641</v>
      </c>
      <c r="E47" s="36">
        <v>2240697489.9099998</v>
      </c>
      <c r="F47" s="36">
        <v>2193973546.9099998</v>
      </c>
      <c r="G47" s="36">
        <v>0</v>
      </c>
      <c r="H47" s="36">
        <v>0</v>
      </c>
      <c r="I47" s="36">
        <v>0</v>
      </c>
      <c r="J47" s="36">
        <v>1344022552.79</v>
      </c>
      <c r="K47" s="36">
        <v>1252572667.0999999</v>
      </c>
      <c r="L47" s="36">
        <v>896674937.12</v>
      </c>
      <c r="M47" s="36">
        <v>849950994.12</v>
      </c>
      <c r="N47" s="38">
        <f t="shared" si="0"/>
        <v>0.59982329557747849</v>
      </c>
    </row>
    <row r="48" spans="1:14" x14ac:dyDescent="0.2">
      <c r="A48" s="35" t="s">
        <v>245</v>
      </c>
      <c r="B48" s="35" t="s">
        <v>246</v>
      </c>
      <c r="C48" s="37" t="s">
        <v>45</v>
      </c>
      <c r="D48" s="36">
        <v>5500000</v>
      </c>
      <c r="E48" s="36">
        <v>5500000</v>
      </c>
      <c r="F48" s="36">
        <v>5500000</v>
      </c>
      <c r="G48" s="36">
        <v>0</v>
      </c>
      <c r="H48" s="36">
        <v>0</v>
      </c>
      <c r="I48" s="36">
        <v>0</v>
      </c>
      <c r="J48" s="36">
        <v>5499828</v>
      </c>
      <c r="K48" s="36">
        <v>5499828</v>
      </c>
      <c r="L48" s="36">
        <v>172</v>
      </c>
      <c r="M48" s="36">
        <v>172</v>
      </c>
      <c r="N48" s="38">
        <f t="shared" si="0"/>
        <v>0.99996872727272723</v>
      </c>
    </row>
    <row r="49" spans="1:14" x14ac:dyDescent="0.2">
      <c r="A49" s="35" t="s">
        <v>213</v>
      </c>
      <c r="B49" s="35" t="s">
        <v>214</v>
      </c>
      <c r="C49" s="37" t="s">
        <v>45</v>
      </c>
      <c r="D49" s="36">
        <v>27805000</v>
      </c>
      <c r="E49" s="36">
        <v>27805000</v>
      </c>
      <c r="F49" s="36">
        <v>27805000</v>
      </c>
      <c r="G49" s="36">
        <v>0</v>
      </c>
      <c r="H49" s="36">
        <v>0</v>
      </c>
      <c r="I49" s="36">
        <v>0</v>
      </c>
      <c r="J49" s="36">
        <v>21241773.129999999</v>
      </c>
      <c r="K49" s="36">
        <v>21241773.129999999</v>
      </c>
      <c r="L49" s="36">
        <v>6563226.8700000001</v>
      </c>
      <c r="M49" s="36">
        <v>6563226.8700000001</v>
      </c>
      <c r="N49" s="38">
        <f t="shared" si="0"/>
        <v>0.76395515662650604</v>
      </c>
    </row>
    <row r="50" spans="1:14" x14ac:dyDescent="0.2">
      <c r="A50" s="35" t="s">
        <v>170</v>
      </c>
      <c r="B50" s="35" t="s">
        <v>171</v>
      </c>
      <c r="C50" s="37" t="s">
        <v>45</v>
      </c>
      <c r="D50" s="36">
        <v>274073227</v>
      </c>
      <c r="E50" s="36">
        <v>274073227</v>
      </c>
      <c r="F50" s="36">
        <v>264073227</v>
      </c>
      <c r="G50" s="36">
        <v>0</v>
      </c>
      <c r="H50" s="36">
        <v>0</v>
      </c>
      <c r="I50" s="36">
        <v>0</v>
      </c>
      <c r="J50" s="36">
        <v>264073227</v>
      </c>
      <c r="K50" s="36">
        <v>264073227</v>
      </c>
      <c r="L50" s="36">
        <v>10000000</v>
      </c>
      <c r="M50" s="36">
        <v>0</v>
      </c>
      <c r="N50" s="38">
        <f t="shared" si="0"/>
        <v>0.9635134007452687</v>
      </c>
    </row>
    <row r="51" spans="1:14" x14ac:dyDescent="0.2">
      <c r="A51" s="35" t="s">
        <v>170</v>
      </c>
      <c r="B51" s="35" t="s">
        <v>171</v>
      </c>
      <c r="C51" s="37" t="s">
        <v>2856</v>
      </c>
      <c r="D51" s="36">
        <v>0</v>
      </c>
      <c r="E51" s="36">
        <v>109810050.93000001</v>
      </c>
      <c r="F51" s="36">
        <v>109810050.93000001</v>
      </c>
      <c r="G51" s="36">
        <v>0</v>
      </c>
      <c r="H51" s="36">
        <v>0</v>
      </c>
      <c r="I51" s="36">
        <v>0</v>
      </c>
      <c r="J51" s="36">
        <v>109810050.93000001</v>
      </c>
      <c r="K51" s="36">
        <v>109810050.93000001</v>
      </c>
      <c r="L51" s="36">
        <v>0</v>
      </c>
      <c r="M51" s="36">
        <v>0</v>
      </c>
      <c r="N51" s="38">
        <f t="shared" si="0"/>
        <v>1</v>
      </c>
    </row>
    <row r="52" spans="1:14" x14ac:dyDescent="0.2">
      <c r="A52" s="35" t="s">
        <v>170</v>
      </c>
      <c r="B52" s="35" t="s">
        <v>171</v>
      </c>
      <c r="C52" s="37" t="s">
        <v>2855</v>
      </c>
      <c r="D52" s="36">
        <v>0</v>
      </c>
      <c r="E52" s="36">
        <v>864655170</v>
      </c>
      <c r="F52" s="36">
        <v>834211227</v>
      </c>
      <c r="G52" s="36">
        <v>0</v>
      </c>
      <c r="H52" s="36">
        <v>0</v>
      </c>
      <c r="I52" s="36">
        <v>0</v>
      </c>
      <c r="J52" s="36">
        <v>297772235.54000002</v>
      </c>
      <c r="K52" s="36">
        <v>297772235.54000002</v>
      </c>
      <c r="L52" s="36">
        <v>566882934.46000004</v>
      </c>
      <c r="M52" s="36">
        <v>536438991.45999998</v>
      </c>
      <c r="N52" s="38">
        <f t="shared" si="0"/>
        <v>0.34438264625191567</v>
      </c>
    </row>
    <row r="53" spans="1:14" x14ac:dyDescent="0.2">
      <c r="A53" s="35" t="s">
        <v>170</v>
      </c>
      <c r="B53" s="35" t="s">
        <v>171</v>
      </c>
      <c r="C53" s="37" t="s">
        <v>2854</v>
      </c>
      <c r="D53" s="36">
        <v>0</v>
      </c>
      <c r="E53" s="36">
        <v>251324929.31</v>
      </c>
      <c r="F53" s="36">
        <v>251324929.31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251324929.31</v>
      </c>
      <c r="M53" s="36">
        <v>251324929.31</v>
      </c>
      <c r="N53" s="38">
        <f t="shared" si="0"/>
        <v>0</v>
      </c>
    </row>
    <row r="54" spans="1:14" x14ac:dyDescent="0.2">
      <c r="A54" s="35" t="s">
        <v>94</v>
      </c>
      <c r="B54" s="35" t="s">
        <v>95</v>
      </c>
      <c r="C54" s="37" t="s">
        <v>45</v>
      </c>
      <c r="D54" s="36">
        <v>253971914</v>
      </c>
      <c r="E54" s="36">
        <v>269063466</v>
      </c>
      <c r="F54" s="36">
        <v>269063466</v>
      </c>
      <c r="G54" s="36">
        <v>0</v>
      </c>
      <c r="H54" s="36">
        <v>0</v>
      </c>
      <c r="I54" s="36">
        <v>0</v>
      </c>
      <c r="J54" s="36">
        <v>269063466</v>
      </c>
      <c r="K54" s="36">
        <v>269063466</v>
      </c>
      <c r="L54" s="36">
        <v>0</v>
      </c>
      <c r="M54" s="36">
        <v>0</v>
      </c>
      <c r="N54" s="38">
        <f t="shared" si="0"/>
        <v>1</v>
      </c>
    </row>
    <row r="55" spans="1:14" x14ac:dyDescent="0.2">
      <c r="A55" s="35" t="s">
        <v>94</v>
      </c>
      <c r="B55" s="35" t="s">
        <v>95</v>
      </c>
      <c r="C55" s="37" t="s">
        <v>2855</v>
      </c>
      <c r="D55" s="36">
        <v>0</v>
      </c>
      <c r="E55" s="36">
        <v>218855646.66999999</v>
      </c>
      <c r="F55" s="36">
        <v>218855646.66999999</v>
      </c>
      <c r="G55" s="36">
        <v>0</v>
      </c>
      <c r="H55" s="36">
        <v>0</v>
      </c>
      <c r="I55" s="36">
        <v>0</v>
      </c>
      <c r="J55" s="36">
        <v>209581028.94999999</v>
      </c>
      <c r="K55" s="36">
        <v>156138773.19999999</v>
      </c>
      <c r="L55" s="36">
        <v>9274617.7200000007</v>
      </c>
      <c r="M55" s="36">
        <v>9274617.7200000007</v>
      </c>
      <c r="N55" s="38">
        <f t="shared" si="0"/>
        <v>0.95762221418036031</v>
      </c>
    </row>
    <row r="56" spans="1:14" x14ac:dyDescent="0.2">
      <c r="A56" s="35" t="s">
        <v>96</v>
      </c>
      <c r="B56" s="35" t="s">
        <v>97</v>
      </c>
      <c r="C56" s="37" t="s">
        <v>45</v>
      </c>
      <c r="D56" s="36">
        <v>81117500</v>
      </c>
      <c r="E56" s="36">
        <v>123360000</v>
      </c>
      <c r="F56" s="36">
        <v>117080000</v>
      </c>
      <c r="G56" s="36">
        <v>0</v>
      </c>
      <c r="H56" s="36">
        <v>0</v>
      </c>
      <c r="I56" s="36">
        <v>0</v>
      </c>
      <c r="J56" s="36">
        <v>117080000</v>
      </c>
      <c r="K56" s="36">
        <v>117080000</v>
      </c>
      <c r="L56" s="36">
        <v>6280000</v>
      </c>
      <c r="M56" s="36">
        <v>0</v>
      </c>
      <c r="N56" s="38">
        <f t="shared" si="0"/>
        <v>0.94909208819714652</v>
      </c>
    </row>
    <row r="57" spans="1:14" x14ac:dyDescent="0.2">
      <c r="A57" s="35" t="s">
        <v>96</v>
      </c>
      <c r="B57" s="35" t="s">
        <v>97</v>
      </c>
      <c r="C57" s="37" t="s">
        <v>2855</v>
      </c>
      <c r="D57" s="36">
        <v>0</v>
      </c>
      <c r="E57" s="36">
        <v>96250000</v>
      </c>
      <c r="F57" s="36">
        <v>96250000</v>
      </c>
      <c r="G57" s="36">
        <v>0</v>
      </c>
      <c r="H57" s="36">
        <v>0</v>
      </c>
      <c r="I57" s="36">
        <v>0</v>
      </c>
      <c r="J57" s="36">
        <v>49900943.240000002</v>
      </c>
      <c r="K57" s="36">
        <v>11893313.300000001</v>
      </c>
      <c r="L57" s="36">
        <v>46349056.759999998</v>
      </c>
      <c r="M57" s="36">
        <v>46349056.759999998</v>
      </c>
      <c r="N57" s="38">
        <f t="shared" si="0"/>
        <v>0.51845135833766232</v>
      </c>
    </row>
    <row r="58" spans="1:14" x14ac:dyDescent="0.2">
      <c r="A58" s="35" t="s">
        <v>98</v>
      </c>
      <c r="B58" s="35" t="s">
        <v>99</v>
      </c>
      <c r="C58" s="37" t="s">
        <v>45</v>
      </c>
      <c r="D58" s="36">
        <v>0</v>
      </c>
      <c r="E58" s="36">
        <v>58997845.920000002</v>
      </c>
      <c r="F58" s="36">
        <v>58571344.850000001</v>
      </c>
      <c r="G58" s="36">
        <v>0</v>
      </c>
      <c r="H58" s="36">
        <v>0</v>
      </c>
      <c r="I58" s="36">
        <v>0</v>
      </c>
      <c r="J58" s="36">
        <v>19437450.32</v>
      </c>
      <c r="K58" s="36">
        <v>19424150.32</v>
      </c>
      <c r="L58" s="36">
        <v>39560395.600000001</v>
      </c>
      <c r="M58" s="36">
        <v>39133894.530000001</v>
      </c>
      <c r="N58" s="38">
        <f t="shared" si="0"/>
        <v>0.32946033904961253</v>
      </c>
    </row>
    <row r="59" spans="1:14" x14ac:dyDescent="0.2">
      <c r="A59" s="35" t="s">
        <v>100</v>
      </c>
      <c r="B59" s="35" t="s">
        <v>101</v>
      </c>
      <c r="C59" s="37" t="s">
        <v>45</v>
      </c>
      <c r="D59" s="36">
        <v>0</v>
      </c>
      <c r="E59" s="36">
        <v>3568252</v>
      </c>
      <c r="F59" s="36">
        <v>3568252</v>
      </c>
      <c r="G59" s="36">
        <v>0</v>
      </c>
      <c r="H59" s="36">
        <v>0</v>
      </c>
      <c r="I59" s="36">
        <v>0</v>
      </c>
      <c r="J59" s="36">
        <v>1020264</v>
      </c>
      <c r="K59" s="36">
        <v>1019157.05</v>
      </c>
      <c r="L59" s="36">
        <v>2547988</v>
      </c>
      <c r="M59" s="36">
        <v>2547988</v>
      </c>
      <c r="N59" s="38">
        <f t="shared" si="0"/>
        <v>0.28592823601023692</v>
      </c>
    </row>
    <row r="60" spans="1:14" x14ac:dyDescent="0.2">
      <c r="A60" s="35" t="s">
        <v>100</v>
      </c>
      <c r="B60" s="35" t="s">
        <v>101</v>
      </c>
      <c r="C60" s="37" t="s">
        <v>2855</v>
      </c>
      <c r="D60" s="36">
        <v>0</v>
      </c>
      <c r="E60" s="36">
        <v>11795627.630000001</v>
      </c>
      <c r="F60" s="36">
        <v>11795627.630000001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11795627.630000001</v>
      </c>
      <c r="M60" s="36">
        <v>11795627.630000001</v>
      </c>
      <c r="N60" s="38">
        <f t="shared" si="0"/>
        <v>0</v>
      </c>
    </row>
    <row r="61" spans="1:14" x14ac:dyDescent="0.2">
      <c r="A61" s="35" t="s">
        <v>100</v>
      </c>
      <c r="B61" s="35" t="s">
        <v>101</v>
      </c>
      <c r="C61" s="37" t="s">
        <v>2854</v>
      </c>
      <c r="D61" s="36">
        <v>0</v>
      </c>
      <c r="E61" s="36">
        <v>1879651.29</v>
      </c>
      <c r="F61" s="36">
        <v>1879650.22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1879651.29</v>
      </c>
      <c r="M61" s="36">
        <v>1879650.22</v>
      </c>
      <c r="N61" s="38">
        <f t="shared" si="0"/>
        <v>0</v>
      </c>
    </row>
    <row r="62" spans="1:14" x14ac:dyDescent="0.2">
      <c r="A62" s="35" t="s">
        <v>102</v>
      </c>
      <c r="B62" s="35" t="s">
        <v>103</v>
      </c>
      <c r="C62" s="37" t="s">
        <v>45</v>
      </c>
      <c r="D62" s="36">
        <v>0</v>
      </c>
      <c r="E62" s="36">
        <v>14335700</v>
      </c>
      <c r="F62" s="36">
        <v>14335700</v>
      </c>
      <c r="G62" s="36">
        <v>0</v>
      </c>
      <c r="H62" s="36">
        <v>0</v>
      </c>
      <c r="I62" s="36">
        <v>0</v>
      </c>
      <c r="J62" s="36">
        <v>14335700</v>
      </c>
      <c r="K62" s="36">
        <v>14335700</v>
      </c>
      <c r="L62" s="36">
        <v>0</v>
      </c>
      <c r="M62" s="36">
        <v>0</v>
      </c>
      <c r="N62" s="38">
        <f t="shared" si="0"/>
        <v>1</v>
      </c>
    </row>
    <row r="63" spans="1:14" x14ac:dyDescent="0.2">
      <c r="A63" s="35" t="s">
        <v>102</v>
      </c>
      <c r="B63" s="35" t="s">
        <v>103</v>
      </c>
      <c r="C63" s="37" t="s">
        <v>196</v>
      </c>
      <c r="D63" s="36">
        <v>0</v>
      </c>
      <c r="E63" s="36">
        <v>5118000</v>
      </c>
      <c r="F63" s="36">
        <v>4691500</v>
      </c>
      <c r="G63" s="36">
        <v>0</v>
      </c>
      <c r="H63" s="36">
        <v>0</v>
      </c>
      <c r="I63" s="36">
        <v>0</v>
      </c>
      <c r="J63" s="36">
        <v>4081486.32</v>
      </c>
      <c r="K63" s="36">
        <v>4069293.27</v>
      </c>
      <c r="L63" s="36">
        <v>1036513.68</v>
      </c>
      <c r="M63" s="36">
        <v>610013.68000000005</v>
      </c>
      <c r="N63" s="38">
        <f t="shared" si="0"/>
        <v>0.79747681125439618</v>
      </c>
    </row>
    <row r="64" spans="1:14" x14ac:dyDescent="0.2">
      <c r="A64" s="35" t="s">
        <v>102</v>
      </c>
      <c r="B64" s="35" t="s">
        <v>103</v>
      </c>
      <c r="C64" s="37" t="s">
        <v>2851</v>
      </c>
      <c r="D64" s="36">
        <v>0</v>
      </c>
      <c r="E64" s="36">
        <v>22300615</v>
      </c>
      <c r="F64" s="36">
        <v>22300615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22300615</v>
      </c>
      <c r="M64" s="36">
        <v>22300615</v>
      </c>
      <c r="N64" s="38">
        <f t="shared" si="0"/>
        <v>0</v>
      </c>
    </row>
    <row r="65" spans="1:14" x14ac:dyDescent="0.2">
      <c r="A65" s="35" t="s">
        <v>104</v>
      </c>
      <c r="B65" s="35" t="s">
        <v>105</v>
      </c>
      <c r="C65" s="37" t="s">
        <v>45</v>
      </c>
      <c r="D65" s="36">
        <v>27604104</v>
      </c>
      <c r="E65" s="36">
        <v>48902646</v>
      </c>
      <c r="F65" s="36">
        <v>48902646</v>
      </c>
      <c r="G65" s="36">
        <v>0</v>
      </c>
      <c r="H65" s="36">
        <v>0</v>
      </c>
      <c r="I65" s="36">
        <v>0</v>
      </c>
      <c r="J65" s="36">
        <v>48902646</v>
      </c>
      <c r="K65" s="36">
        <v>48902646</v>
      </c>
      <c r="L65" s="36">
        <v>0</v>
      </c>
      <c r="M65" s="36">
        <v>0</v>
      </c>
      <c r="N65" s="38">
        <f t="shared" si="0"/>
        <v>1</v>
      </c>
    </row>
    <row r="66" spans="1:14" x14ac:dyDescent="0.2">
      <c r="A66" s="35" t="s">
        <v>106</v>
      </c>
      <c r="B66" s="35" t="s">
        <v>107</v>
      </c>
      <c r="C66" s="37" t="s">
        <v>45</v>
      </c>
      <c r="D66" s="36">
        <v>27604104</v>
      </c>
      <c r="E66" s="36">
        <v>48902646</v>
      </c>
      <c r="F66" s="36">
        <v>48902646</v>
      </c>
      <c r="G66" s="36">
        <v>0</v>
      </c>
      <c r="H66" s="36">
        <v>0</v>
      </c>
      <c r="I66" s="36">
        <v>0</v>
      </c>
      <c r="J66" s="36">
        <v>48902646</v>
      </c>
      <c r="K66" s="36">
        <v>48902646</v>
      </c>
      <c r="L66" s="36">
        <v>0</v>
      </c>
      <c r="M66" s="36">
        <v>0</v>
      </c>
      <c r="N66" s="38">
        <f t="shared" si="0"/>
        <v>1</v>
      </c>
    </row>
    <row r="67" spans="1:14" x14ac:dyDescent="0.2">
      <c r="A67" s="35" t="s">
        <v>174</v>
      </c>
      <c r="B67" s="35" t="s">
        <v>175</v>
      </c>
      <c r="C67" s="37" t="s">
        <v>45</v>
      </c>
      <c r="D67" s="36">
        <v>0</v>
      </c>
      <c r="E67" s="36">
        <v>11194924</v>
      </c>
      <c r="F67" s="36">
        <v>11194924</v>
      </c>
      <c r="G67" s="36">
        <v>0</v>
      </c>
      <c r="H67" s="36">
        <v>0</v>
      </c>
      <c r="I67" s="36">
        <v>0</v>
      </c>
      <c r="J67" s="36">
        <v>10030010.970000001</v>
      </c>
      <c r="K67" s="36">
        <v>10030010.970000001</v>
      </c>
      <c r="L67" s="36">
        <v>1164913.03</v>
      </c>
      <c r="M67" s="36">
        <v>1164913.03</v>
      </c>
      <c r="N67" s="38">
        <f t="shared" ref="N67:N130" si="1">+J67/E67</f>
        <v>0.89594274780248628</v>
      </c>
    </row>
    <row r="68" spans="1:14" x14ac:dyDescent="0.2">
      <c r="A68" s="35" t="s">
        <v>215</v>
      </c>
      <c r="B68" s="35" t="s">
        <v>216</v>
      </c>
      <c r="C68" s="37" t="s">
        <v>45</v>
      </c>
      <c r="D68" s="36">
        <v>0</v>
      </c>
      <c r="E68" s="36">
        <v>11194924</v>
      </c>
      <c r="F68" s="36">
        <v>11194924</v>
      </c>
      <c r="G68" s="36">
        <v>0</v>
      </c>
      <c r="H68" s="36">
        <v>0</v>
      </c>
      <c r="I68" s="36">
        <v>0</v>
      </c>
      <c r="J68" s="36">
        <v>10030010.970000001</v>
      </c>
      <c r="K68" s="36">
        <v>10030010.970000001</v>
      </c>
      <c r="L68" s="36">
        <v>1164913.03</v>
      </c>
      <c r="M68" s="36">
        <v>1164913.03</v>
      </c>
      <c r="N68" s="38">
        <f t="shared" si="1"/>
        <v>0.89594274780248628</v>
      </c>
    </row>
    <row r="69" spans="1:14" x14ac:dyDescent="0.2">
      <c r="A69" s="35" t="s">
        <v>156</v>
      </c>
      <c r="B69" s="35" t="s">
        <v>157</v>
      </c>
      <c r="C69" s="37" t="s">
        <v>45</v>
      </c>
      <c r="D69" s="36">
        <v>6451390</v>
      </c>
      <c r="E69" s="36">
        <v>129290229.59</v>
      </c>
      <c r="F69" s="36">
        <v>129290229.59</v>
      </c>
      <c r="G69" s="36">
        <v>0</v>
      </c>
      <c r="H69" s="36">
        <v>0</v>
      </c>
      <c r="I69" s="36">
        <v>0</v>
      </c>
      <c r="J69" s="36">
        <v>72801391.040000007</v>
      </c>
      <c r="K69" s="36">
        <v>28431170.59</v>
      </c>
      <c r="L69" s="36">
        <v>56488838.549999997</v>
      </c>
      <c r="M69" s="36">
        <v>56488838.549999997</v>
      </c>
      <c r="N69" s="38">
        <f t="shared" si="1"/>
        <v>0.56308501633004182</v>
      </c>
    </row>
    <row r="70" spans="1:14" x14ac:dyDescent="0.2">
      <c r="A70" s="35" t="s">
        <v>178</v>
      </c>
      <c r="B70" s="35" t="s">
        <v>179</v>
      </c>
      <c r="C70" s="37" t="s">
        <v>2851</v>
      </c>
      <c r="D70" s="36">
        <v>0</v>
      </c>
      <c r="E70" s="36">
        <v>40695000</v>
      </c>
      <c r="F70" s="36">
        <v>40695000</v>
      </c>
      <c r="G70" s="36">
        <v>0</v>
      </c>
      <c r="H70" s="36">
        <v>0</v>
      </c>
      <c r="I70" s="36">
        <v>0</v>
      </c>
      <c r="J70" s="36">
        <v>32300071.710000001</v>
      </c>
      <c r="K70" s="36">
        <v>3424572.66</v>
      </c>
      <c r="L70" s="36">
        <v>8394928.2899999991</v>
      </c>
      <c r="M70" s="36">
        <v>8394928.2899999991</v>
      </c>
      <c r="N70" s="38">
        <f t="shared" si="1"/>
        <v>0.79371106302985628</v>
      </c>
    </row>
    <row r="71" spans="1:14" x14ac:dyDescent="0.2">
      <c r="A71" s="35" t="s">
        <v>912</v>
      </c>
      <c r="B71" s="35" t="s">
        <v>913</v>
      </c>
      <c r="C71" s="37" t="s">
        <v>2851</v>
      </c>
      <c r="D71" s="36">
        <v>0</v>
      </c>
      <c r="E71" s="36">
        <v>1000000</v>
      </c>
      <c r="F71" s="36">
        <v>1000000</v>
      </c>
      <c r="G71" s="36">
        <v>0</v>
      </c>
      <c r="H71" s="36">
        <v>0</v>
      </c>
      <c r="I71" s="36">
        <v>0</v>
      </c>
      <c r="J71" s="36">
        <v>955084.61</v>
      </c>
      <c r="K71" s="36">
        <v>955084.61</v>
      </c>
      <c r="L71" s="36">
        <v>44915.39</v>
      </c>
      <c r="M71" s="36">
        <v>44915.39</v>
      </c>
      <c r="N71" s="38">
        <f t="shared" si="1"/>
        <v>0.95508461</v>
      </c>
    </row>
    <row r="72" spans="1:14" x14ac:dyDescent="0.2">
      <c r="A72" s="35" t="s">
        <v>217</v>
      </c>
      <c r="B72" s="35" t="s">
        <v>218</v>
      </c>
      <c r="C72" s="37" t="s">
        <v>2851</v>
      </c>
      <c r="D72" s="36">
        <v>0</v>
      </c>
      <c r="E72" s="36">
        <v>3500000</v>
      </c>
      <c r="F72" s="36">
        <v>3500000</v>
      </c>
      <c r="G72" s="36">
        <v>0</v>
      </c>
      <c r="H72" s="36">
        <v>0</v>
      </c>
      <c r="I72" s="36">
        <v>0</v>
      </c>
      <c r="J72" s="36">
        <v>1111581.6599999999</v>
      </c>
      <c r="K72" s="36">
        <v>161898.04</v>
      </c>
      <c r="L72" s="36">
        <v>2388418.34</v>
      </c>
      <c r="M72" s="36">
        <v>2388418.34</v>
      </c>
      <c r="N72" s="38">
        <f t="shared" si="1"/>
        <v>0.31759475999999998</v>
      </c>
    </row>
    <row r="73" spans="1:14" x14ac:dyDescent="0.2">
      <c r="A73" s="35" t="s">
        <v>180</v>
      </c>
      <c r="B73" s="35" t="s">
        <v>181</v>
      </c>
      <c r="C73" s="37" t="s">
        <v>45</v>
      </c>
      <c r="D73" s="36">
        <v>0</v>
      </c>
      <c r="E73" s="36">
        <v>50000</v>
      </c>
      <c r="F73" s="36">
        <v>50000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50000</v>
      </c>
      <c r="M73" s="36">
        <v>50000</v>
      </c>
      <c r="N73" s="38">
        <f t="shared" si="1"/>
        <v>0</v>
      </c>
    </row>
    <row r="74" spans="1:14" x14ac:dyDescent="0.2">
      <c r="A74" s="35" t="s">
        <v>180</v>
      </c>
      <c r="B74" s="35" t="s">
        <v>181</v>
      </c>
      <c r="C74" s="37" t="s">
        <v>2851</v>
      </c>
      <c r="D74" s="36">
        <v>0</v>
      </c>
      <c r="E74" s="36">
        <v>20500000</v>
      </c>
      <c r="F74" s="36">
        <v>20500000</v>
      </c>
      <c r="G74" s="36">
        <v>0</v>
      </c>
      <c r="H74" s="36">
        <v>0</v>
      </c>
      <c r="I74" s="36">
        <v>0</v>
      </c>
      <c r="J74" s="36">
        <v>6816611.8200000003</v>
      </c>
      <c r="K74" s="36">
        <v>4844786.97</v>
      </c>
      <c r="L74" s="36">
        <v>13683388.18</v>
      </c>
      <c r="M74" s="36">
        <v>13683388.18</v>
      </c>
      <c r="N74" s="38">
        <f t="shared" si="1"/>
        <v>0.3325176497560976</v>
      </c>
    </row>
    <row r="75" spans="1:14" x14ac:dyDescent="0.2">
      <c r="A75" s="35" t="s">
        <v>933</v>
      </c>
      <c r="B75" s="35" t="s">
        <v>934</v>
      </c>
      <c r="C75" s="37" t="s">
        <v>45</v>
      </c>
      <c r="D75" s="36">
        <v>5941390</v>
      </c>
      <c r="E75" s="36">
        <v>11941390</v>
      </c>
      <c r="F75" s="36">
        <v>11941390</v>
      </c>
      <c r="G75" s="36">
        <v>0</v>
      </c>
      <c r="H75" s="36">
        <v>0</v>
      </c>
      <c r="I75" s="36">
        <v>0</v>
      </c>
      <c r="J75" s="36">
        <v>10924324.189999999</v>
      </c>
      <c r="K75" s="36">
        <v>7732625.04</v>
      </c>
      <c r="L75" s="36">
        <v>1017065.81</v>
      </c>
      <c r="M75" s="36">
        <v>1017065.81</v>
      </c>
      <c r="N75" s="38">
        <f t="shared" si="1"/>
        <v>0.91482852415003613</v>
      </c>
    </row>
    <row r="76" spans="1:14" x14ac:dyDescent="0.2">
      <c r="A76" s="35" t="s">
        <v>933</v>
      </c>
      <c r="B76" s="35" t="s">
        <v>934</v>
      </c>
      <c r="C76" s="37" t="s">
        <v>2851</v>
      </c>
      <c r="D76" s="36">
        <v>0</v>
      </c>
      <c r="E76" s="36">
        <v>3489980</v>
      </c>
      <c r="F76" s="36">
        <v>3489980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3489980</v>
      </c>
      <c r="M76" s="36">
        <v>3489980</v>
      </c>
      <c r="N76" s="38">
        <f t="shared" si="1"/>
        <v>0</v>
      </c>
    </row>
    <row r="77" spans="1:14" x14ac:dyDescent="0.2">
      <c r="A77" s="35" t="s">
        <v>247</v>
      </c>
      <c r="B77" s="35" t="s">
        <v>248</v>
      </c>
      <c r="C77" s="37" t="s">
        <v>45</v>
      </c>
      <c r="D77" s="36">
        <v>100000</v>
      </c>
      <c r="E77" s="36">
        <v>100000</v>
      </c>
      <c r="F77" s="36">
        <v>100000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100000</v>
      </c>
      <c r="M77" s="36">
        <v>100000</v>
      </c>
      <c r="N77" s="38">
        <f t="shared" si="1"/>
        <v>0</v>
      </c>
    </row>
    <row r="78" spans="1:14" x14ac:dyDescent="0.2">
      <c r="A78" s="35" t="s">
        <v>247</v>
      </c>
      <c r="B78" s="35" t="s">
        <v>248</v>
      </c>
      <c r="C78" s="37" t="s">
        <v>2851</v>
      </c>
      <c r="D78" s="36">
        <v>0</v>
      </c>
      <c r="E78" s="36">
        <v>20675000</v>
      </c>
      <c r="F78" s="36">
        <v>20675000</v>
      </c>
      <c r="G78" s="36">
        <v>0</v>
      </c>
      <c r="H78" s="36">
        <v>0</v>
      </c>
      <c r="I78" s="36">
        <v>0</v>
      </c>
      <c r="J78" s="36">
        <v>1531892.3</v>
      </c>
      <c r="K78" s="36">
        <v>0</v>
      </c>
      <c r="L78" s="36">
        <v>19143107.699999999</v>
      </c>
      <c r="M78" s="36">
        <v>19143107.699999999</v>
      </c>
      <c r="N78" s="38">
        <f t="shared" si="1"/>
        <v>7.409394437726724E-2</v>
      </c>
    </row>
    <row r="79" spans="1:14" x14ac:dyDescent="0.2">
      <c r="A79" s="35" t="s">
        <v>249</v>
      </c>
      <c r="B79" s="35" t="s">
        <v>250</v>
      </c>
      <c r="C79" s="37" t="s">
        <v>45</v>
      </c>
      <c r="D79" s="36">
        <v>0</v>
      </c>
      <c r="E79" s="36">
        <v>2500000</v>
      </c>
      <c r="F79" s="36">
        <v>2500000</v>
      </c>
      <c r="G79" s="36">
        <v>0</v>
      </c>
      <c r="H79" s="36">
        <v>0</v>
      </c>
      <c r="I79" s="36">
        <v>0</v>
      </c>
      <c r="J79" s="36">
        <v>993405.6</v>
      </c>
      <c r="K79" s="36">
        <v>580955.6</v>
      </c>
      <c r="L79" s="36">
        <v>1506594.4</v>
      </c>
      <c r="M79" s="36">
        <v>1506594.4</v>
      </c>
      <c r="N79" s="38">
        <f t="shared" si="1"/>
        <v>0.39736223999999998</v>
      </c>
    </row>
    <row r="80" spans="1:14" x14ac:dyDescent="0.2">
      <c r="A80" s="35" t="s">
        <v>249</v>
      </c>
      <c r="B80" s="35" t="s">
        <v>250</v>
      </c>
      <c r="C80" s="37" t="s">
        <v>2851</v>
      </c>
      <c r="D80" s="36">
        <v>0</v>
      </c>
      <c r="E80" s="36">
        <v>1000000</v>
      </c>
      <c r="F80" s="36">
        <v>1000000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1000000</v>
      </c>
      <c r="M80" s="36">
        <v>1000000</v>
      </c>
      <c r="N80" s="38">
        <f t="shared" si="1"/>
        <v>0</v>
      </c>
    </row>
    <row r="81" spans="1:14" x14ac:dyDescent="0.2">
      <c r="A81" s="35" t="s">
        <v>158</v>
      </c>
      <c r="B81" s="35" t="s">
        <v>159</v>
      </c>
      <c r="C81" s="37" t="s">
        <v>45</v>
      </c>
      <c r="D81" s="36">
        <v>410000</v>
      </c>
      <c r="E81" s="36">
        <v>410000</v>
      </c>
      <c r="F81" s="36">
        <v>410000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410000</v>
      </c>
      <c r="M81" s="36">
        <v>410000</v>
      </c>
      <c r="N81" s="38">
        <f t="shared" si="1"/>
        <v>0</v>
      </c>
    </row>
    <row r="82" spans="1:14" x14ac:dyDescent="0.2">
      <c r="A82" s="35" t="s">
        <v>158</v>
      </c>
      <c r="B82" s="35" t="s">
        <v>159</v>
      </c>
      <c r="C82" s="37" t="s">
        <v>2851</v>
      </c>
      <c r="D82" s="36">
        <v>0</v>
      </c>
      <c r="E82" s="36">
        <v>23428859.59</v>
      </c>
      <c r="F82" s="36">
        <v>23428859.59</v>
      </c>
      <c r="G82" s="36">
        <v>0</v>
      </c>
      <c r="H82" s="36">
        <v>0</v>
      </c>
      <c r="I82" s="36">
        <v>0</v>
      </c>
      <c r="J82" s="36">
        <v>18168419.149999999</v>
      </c>
      <c r="K82" s="36">
        <v>10731247.67</v>
      </c>
      <c r="L82" s="36">
        <v>5260440.4400000004</v>
      </c>
      <c r="M82" s="36">
        <v>5260440.4400000004</v>
      </c>
      <c r="N82" s="38">
        <f t="shared" si="1"/>
        <v>0.77547176721118416</v>
      </c>
    </row>
    <row r="83" spans="1:14" x14ac:dyDescent="0.2">
      <c r="A83" s="35" t="s">
        <v>108</v>
      </c>
      <c r="B83" s="35" t="s">
        <v>109</v>
      </c>
      <c r="C83" s="37" t="s">
        <v>45</v>
      </c>
      <c r="D83" s="36">
        <v>3500000</v>
      </c>
      <c r="E83" s="36">
        <v>2500000</v>
      </c>
      <c r="F83" s="36">
        <v>2500000</v>
      </c>
      <c r="G83" s="36">
        <v>0</v>
      </c>
      <c r="H83" s="36">
        <v>0</v>
      </c>
      <c r="I83" s="36">
        <v>0</v>
      </c>
      <c r="J83" s="36">
        <v>2044838.11</v>
      </c>
      <c r="K83" s="36">
        <v>2044838.11</v>
      </c>
      <c r="L83" s="36">
        <v>455161.89</v>
      </c>
      <c r="M83" s="36">
        <v>455161.89</v>
      </c>
      <c r="N83" s="38">
        <f t="shared" si="1"/>
        <v>0.81793524400000006</v>
      </c>
    </row>
    <row r="84" spans="1:14" ht="13.5" thickBot="1" x14ac:dyDescent="0.25">
      <c r="A84" s="35" t="s">
        <v>110</v>
      </c>
      <c r="B84" s="35" t="s">
        <v>111</v>
      </c>
      <c r="C84" s="37" t="s">
        <v>45</v>
      </c>
      <c r="D84" s="36">
        <v>3500000</v>
      </c>
      <c r="E84" s="36">
        <v>2500000</v>
      </c>
      <c r="F84" s="36">
        <v>2500000</v>
      </c>
      <c r="G84" s="36">
        <v>0</v>
      </c>
      <c r="H84" s="36">
        <v>0</v>
      </c>
      <c r="I84" s="36">
        <v>0</v>
      </c>
      <c r="J84" s="36">
        <v>2044838.11</v>
      </c>
      <c r="K84" s="36">
        <v>2044838.11</v>
      </c>
      <c r="L84" s="36">
        <v>455161.89</v>
      </c>
      <c r="M84" s="36">
        <v>455161.89</v>
      </c>
      <c r="N84" s="38">
        <f t="shared" si="1"/>
        <v>0.81793524400000006</v>
      </c>
    </row>
    <row r="85" spans="1:14" ht="13.5" thickBot="1" x14ac:dyDescent="0.25">
      <c r="A85" s="8" t="s">
        <v>116</v>
      </c>
      <c r="B85" s="9" t="s">
        <v>117</v>
      </c>
      <c r="C85" s="10" t="s">
        <v>45</v>
      </c>
      <c r="D85" s="11">
        <v>199430950</v>
      </c>
      <c r="E85" s="11">
        <v>166784450</v>
      </c>
      <c r="F85" s="11">
        <v>166261112.84999999</v>
      </c>
      <c r="G85" s="11">
        <v>0</v>
      </c>
      <c r="H85" s="11">
        <v>0</v>
      </c>
      <c r="I85" s="11">
        <v>0</v>
      </c>
      <c r="J85" s="11">
        <v>159746589.15000001</v>
      </c>
      <c r="K85" s="11">
        <v>141279273.12</v>
      </c>
      <c r="L85" s="11">
        <v>7037860.8499999996</v>
      </c>
      <c r="M85" s="11">
        <v>6514523.7000000002</v>
      </c>
      <c r="N85" s="50">
        <f t="shared" si="1"/>
        <v>0.95780265576317225</v>
      </c>
    </row>
    <row r="86" spans="1:14" x14ac:dyDescent="0.2">
      <c r="A86" s="35" t="s">
        <v>118</v>
      </c>
      <c r="B86" s="35" t="s">
        <v>119</v>
      </c>
      <c r="C86" s="37" t="s">
        <v>45</v>
      </c>
      <c r="D86" s="36">
        <v>51450000</v>
      </c>
      <c r="E86" s="36">
        <v>51450000</v>
      </c>
      <c r="F86" s="36">
        <v>51449999.18</v>
      </c>
      <c r="G86" s="36">
        <v>0</v>
      </c>
      <c r="H86" s="36">
        <v>0</v>
      </c>
      <c r="I86" s="36">
        <v>0</v>
      </c>
      <c r="J86" s="36">
        <v>49250199.219999999</v>
      </c>
      <c r="K86" s="36">
        <v>43577914.810000002</v>
      </c>
      <c r="L86" s="36">
        <v>2199800.7799999998</v>
      </c>
      <c r="M86" s="36">
        <v>2199799.96</v>
      </c>
      <c r="N86" s="38">
        <f t="shared" si="1"/>
        <v>0.9572439109815355</v>
      </c>
    </row>
    <row r="87" spans="1:14" x14ac:dyDescent="0.2">
      <c r="A87" s="35" t="s">
        <v>229</v>
      </c>
      <c r="B87" s="35" t="s">
        <v>230</v>
      </c>
      <c r="C87" s="37" t="s">
        <v>45</v>
      </c>
      <c r="D87" s="36">
        <v>51250000</v>
      </c>
      <c r="E87" s="36">
        <v>51250000</v>
      </c>
      <c r="F87" s="36">
        <v>51249999.18</v>
      </c>
      <c r="G87" s="36">
        <v>0</v>
      </c>
      <c r="H87" s="36">
        <v>0</v>
      </c>
      <c r="I87" s="36">
        <v>0</v>
      </c>
      <c r="J87" s="36">
        <v>49060465.82</v>
      </c>
      <c r="K87" s="36">
        <v>43569162.210000001</v>
      </c>
      <c r="L87" s="36">
        <v>2189534.1800000002</v>
      </c>
      <c r="M87" s="36">
        <v>2189533.36</v>
      </c>
      <c r="N87" s="38">
        <f t="shared" si="1"/>
        <v>0.95727738185365852</v>
      </c>
    </row>
    <row r="88" spans="1:14" x14ac:dyDescent="0.2">
      <c r="A88" s="35" t="s">
        <v>251</v>
      </c>
      <c r="B88" s="35" t="s">
        <v>252</v>
      </c>
      <c r="C88" s="37" t="s">
        <v>45</v>
      </c>
      <c r="D88" s="36">
        <v>200000</v>
      </c>
      <c r="E88" s="36">
        <v>200000</v>
      </c>
      <c r="F88" s="36">
        <v>200000</v>
      </c>
      <c r="G88" s="36">
        <v>0</v>
      </c>
      <c r="H88" s="36">
        <v>0</v>
      </c>
      <c r="I88" s="36">
        <v>0</v>
      </c>
      <c r="J88" s="36">
        <v>189733.4</v>
      </c>
      <c r="K88" s="36">
        <v>8752.6</v>
      </c>
      <c r="L88" s="36">
        <v>10266.6</v>
      </c>
      <c r="M88" s="36">
        <v>10266.6</v>
      </c>
      <c r="N88" s="38">
        <f t="shared" si="1"/>
        <v>0.94866699999999993</v>
      </c>
    </row>
    <row r="89" spans="1:14" x14ac:dyDescent="0.2">
      <c r="A89" s="35" t="s">
        <v>253</v>
      </c>
      <c r="B89" s="35" t="s">
        <v>254</v>
      </c>
      <c r="C89" s="37" t="s">
        <v>45</v>
      </c>
      <c r="D89" s="36">
        <v>52745000</v>
      </c>
      <c r="E89" s="36">
        <v>86946000</v>
      </c>
      <c r="F89" s="36">
        <v>86933500</v>
      </c>
      <c r="G89" s="36">
        <v>0</v>
      </c>
      <c r="H89" s="36">
        <v>0</v>
      </c>
      <c r="I89" s="36">
        <v>0</v>
      </c>
      <c r="J89" s="36">
        <v>84082703.480000004</v>
      </c>
      <c r="K89" s="36">
        <v>72460400.859999999</v>
      </c>
      <c r="L89" s="36">
        <v>2863296.52</v>
      </c>
      <c r="M89" s="36">
        <v>2850796.52</v>
      </c>
      <c r="N89" s="38">
        <f t="shared" si="1"/>
        <v>0.96706810526073661</v>
      </c>
    </row>
    <row r="90" spans="1:14" x14ac:dyDescent="0.2">
      <c r="A90" s="35" t="s">
        <v>2857</v>
      </c>
      <c r="B90" s="35" t="s">
        <v>2858</v>
      </c>
      <c r="C90" s="37" t="s">
        <v>45</v>
      </c>
      <c r="D90" s="36">
        <v>80000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8" t="e">
        <f t="shared" si="1"/>
        <v>#DIV/0!</v>
      </c>
    </row>
    <row r="91" spans="1:14" x14ac:dyDescent="0.2">
      <c r="A91" s="35" t="s">
        <v>255</v>
      </c>
      <c r="B91" s="35" t="s">
        <v>256</v>
      </c>
      <c r="C91" s="37" t="s">
        <v>45</v>
      </c>
      <c r="D91" s="36">
        <v>52665000</v>
      </c>
      <c r="E91" s="36">
        <v>47946000</v>
      </c>
      <c r="F91" s="36">
        <v>47933500</v>
      </c>
      <c r="G91" s="36">
        <v>0</v>
      </c>
      <c r="H91" s="36">
        <v>0</v>
      </c>
      <c r="I91" s="36">
        <v>0</v>
      </c>
      <c r="J91" s="36">
        <v>47933500</v>
      </c>
      <c r="K91" s="36">
        <v>47933500</v>
      </c>
      <c r="L91" s="36">
        <v>12500</v>
      </c>
      <c r="M91" s="36">
        <v>0</v>
      </c>
      <c r="N91" s="38">
        <f t="shared" si="1"/>
        <v>0.99973929003462225</v>
      </c>
    </row>
    <row r="92" spans="1:14" x14ac:dyDescent="0.2">
      <c r="A92" s="35" t="s">
        <v>255</v>
      </c>
      <c r="B92" s="35" t="s">
        <v>256</v>
      </c>
      <c r="C92" s="37" t="s">
        <v>2855</v>
      </c>
      <c r="D92" s="36">
        <v>0</v>
      </c>
      <c r="E92" s="36">
        <v>39000000</v>
      </c>
      <c r="F92" s="36">
        <v>39000000</v>
      </c>
      <c r="G92" s="36">
        <v>0</v>
      </c>
      <c r="H92" s="36">
        <v>0</v>
      </c>
      <c r="I92" s="36">
        <v>0</v>
      </c>
      <c r="J92" s="36">
        <v>36149203.479999997</v>
      </c>
      <c r="K92" s="36">
        <v>24526900.859999999</v>
      </c>
      <c r="L92" s="36">
        <v>2850796.52</v>
      </c>
      <c r="M92" s="36">
        <v>2850796.52</v>
      </c>
      <c r="N92" s="38">
        <f t="shared" si="1"/>
        <v>0.92690265333333322</v>
      </c>
    </row>
    <row r="93" spans="1:14" x14ac:dyDescent="0.2">
      <c r="A93" s="35" t="s">
        <v>257</v>
      </c>
      <c r="B93" s="35" t="s">
        <v>258</v>
      </c>
      <c r="C93" s="37" t="s">
        <v>45</v>
      </c>
      <c r="D93" s="36">
        <v>1027950</v>
      </c>
      <c r="E93" s="36">
        <v>773700</v>
      </c>
      <c r="F93" s="36">
        <v>773700</v>
      </c>
      <c r="G93" s="36">
        <v>0</v>
      </c>
      <c r="H93" s="36">
        <v>0</v>
      </c>
      <c r="I93" s="36">
        <v>0</v>
      </c>
      <c r="J93" s="36">
        <v>149971.76999999999</v>
      </c>
      <c r="K93" s="36">
        <v>149971.76999999999</v>
      </c>
      <c r="L93" s="36">
        <v>623728.23</v>
      </c>
      <c r="M93" s="36">
        <v>623728.23</v>
      </c>
      <c r="N93" s="38">
        <f t="shared" si="1"/>
        <v>0.19383710740597129</v>
      </c>
    </row>
    <row r="94" spans="1:14" x14ac:dyDescent="0.2">
      <c r="A94" s="35" t="s">
        <v>916</v>
      </c>
      <c r="B94" s="35" t="s">
        <v>917</v>
      </c>
      <c r="C94" s="37" t="s">
        <v>45</v>
      </c>
      <c r="D94" s="36">
        <v>70000</v>
      </c>
      <c r="E94" s="36">
        <v>70000</v>
      </c>
      <c r="F94" s="36">
        <v>70000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70000</v>
      </c>
      <c r="M94" s="36">
        <v>70000</v>
      </c>
      <c r="N94" s="38">
        <f t="shared" si="1"/>
        <v>0</v>
      </c>
    </row>
    <row r="95" spans="1:14" x14ac:dyDescent="0.2">
      <c r="A95" s="35" t="s">
        <v>259</v>
      </c>
      <c r="B95" s="35" t="s">
        <v>260</v>
      </c>
      <c r="C95" s="37" t="s">
        <v>45</v>
      </c>
      <c r="D95" s="36">
        <v>807950</v>
      </c>
      <c r="E95" s="36">
        <v>553700</v>
      </c>
      <c r="F95" s="36">
        <v>553700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553700</v>
      </c>
      <c r="M95" s="36">
        <v>553700</v>
      </c>
      <c r="N95" s="38">
        <f t="shared" si="1"/>
        <v>0</v>
      </c>
    </row>
    <row r="96" spans="1:14" x14ac:dyDescent="0.2">
      <c r="A96" s="35" t="s">
        <v>935</v>
      </c>
      <c r="B96" s="35" t="s">
        <v>936</v>
      </c>
      <c r="C96" s="37" t="s">
        <v>45</v>
      </c>
      <c r="D96" s="36">
        <v>75000</v>
      </c>
      <c r="E96" s="36">
        <v>75000</v>
      </c>
      <c r="F96" s="36">
        <v>75000</v>
      </c>
      <c r="G96" s="36">
        <v>0</v>
      </c>
      <c r="H96" s="36">
        <v>0</v>
      </c>
      <c r="I96" s="36">
        <v>0</v>
      </c>
      <c r="J96" s="36">
        <v>75000</v>
      </c>
      <c r="K96" s="36">
        <v>75000</v>
      </c>
      <c r="L96" s="36">
        <v>0</v>
      </c>
      <c r="M96" s="36">
        <v>0</v>
      </c>
      <c r="N96" s="38">
        <f t="shared" si="1"/>
        <v>1</v>
      </c>
    </row>
    <row r="97" spans="1:14" x14ac:dyDescent="0.2">
      <c r="A97" s="35" t="s">
        <v>922</v>
      </c>
      <c r="B97" s="35" t="s">
        <v>923</v>
      </c>
      <c r="C97" s="37" t="s">
        <v>45</v>
      </c>
      <c r="D97" s="36">
        <v>75000</v>
      </c>
      <c r="E97" s="36">
        <v>75000</v>
      </c>
      <c r="F97" s="36">
        <v>75000</v>
      </c>
      <c r="G97" s="36">
        <v>0</v>
      </c>
      <c r="H97" s="36">
        <v>0</v>
      </c>
      <c r="I97" s="36">
        <v>0</v>
      </c>
      <c r="J97" s="36">
        <v>74971.77</v>
      </c>
      <c r="K97" s="36">
        <v>74971.77</v>
      </c>
      <c r="L97" s="36">
        <v>28.23</v>
      </c>
      <c r="M97" s="36">
        <v>28.23</v>
      </c>
      <c r="N97" s="38">
        <f t="shared" si="1"/>
        <v>0.99962360000000006</v>
      </c>
    </row>
    <row r="98" spans="1:14" x14ac:dyDescent="0.2">
      <c r="A98" s="35" t="s">
        <v>182</v>
      </c>
      <c r="B98" s="35" t="s">
        <v>183</v>
      </c>
      <c r="C98" s="37" t="s">
        <v>45</v>
      </c>
      <c r="D98" s="36">
        <v>37500</v>
      </c>
      <c r="E98" s="36">
        <v>291750</v>
      </c>
      <c r="F98" s="36">
        <v>291324</v>
      </c>
      <c r="G98" s="36">
        <v>0</v>
      </c>
      <c r="H98" s="36">
        <v>0</v>
      </c>
      <c r="I98" s="36">
        <v>0</v>
      </c>
      <c r="J98" s="36">
        <v>163074</v>
      </c>
      <c r="K98" s="36">
        <v>163074</v>
      </c>
      <c r="L98" s="36">
        <v>128676</v>
      </c>
      <c r="M98" s="36">
        <v>128250</v>
      </c>
      <c r="N98" s="38">
        <f t="shared" si="1"/>
        <v>0.55895115681233931</v>
      </c>
    </row>
    <row r="99" spans="1:14" x14ac:dyDescent="0.2">
      <c r="A99" s="35" t="s">
        <v>924</v>
      </c>
      <c r="B99" s="35" t="s">
        <v>925</v>
      </c>
      <c r="C99" s="37" t="s">
        <v>45</v>
      </c>
      <c r="D99" s="36">
        <v>0</v>
      </c>
      <c r="E99" s="36">
        <v>254250</v>
      </c>
      <c r="F99" s="36">
        <v>254250</v>
      </c>
      <c r="G99" s="36">
        <v>0</v>
      </c>
      <c r="H99" s="36">
        <v>0</v>
      </c>
      <c r="I99" s="36">
        <v>0</v>
      </c>
      <c r="J99" s="36">
        <v>126000</v>
      </c>
      <c r="K99" s="36">
        <v>126000</v>
      </c>
      <c r="L99" s="36">
        <v>128250</v>
      </c>
      <c r="M99" s="36">
        <v>128250</v>
      </c>
      <c r="N99" s="38">
        <f t="shared" si="1"/>
        <v>0.49557522123893805</v>
      </c>
    </row>
    <row r="100" spans="1:14" x14ac:dyDescent="0.2">
      <c r="A100" s="35" t="s">
        <v>184</v>
      </c>
      <c r="B100" s="35" t="s">
        <v>185</v>
      </c>
      <c r="C100" s="37" t="s">
        <v>45</v>
      </c>
      <c r="D100" s="36">
        <v>37500</v>
      </c>
      <c r="E100" s="36">
        <v>37500</v>
      </c>
      <c r="F100" s="36">
        <v>37074</v>
      </c>
      <c r="G100" s="36">
        <v>0</v>
      </c>
      <c r="H100" s="36">
        <v>0</v>
      </c>
      <c r="I100" s="36">
        <v>0</v>
      </c>
      <c r="J100" s="36">
        <v>37074</v>
      </c>
      <c r="K100" s="36">
        <v>37074</v>
      </c>
      <c r="L100" s="36">
        <v>426</v>
      </c>
      <c r="M100" s="36">
        <v>0</v>
      </c>
      <c r="N100" s="38">
        <f t="shared" si="1"/>
        <v>0.98863999999999996</v>
      </c>
    </row>
    <row r="101" spans="1:14" x14ac:dyDescent="0.2">
      <c r="A101" s="35" t="s">
        <v>186</v>
      </c>
      <c r="B101" s="35" t="s">
        <v>187</v>
      </c>
      <c r="C101" s="37" t="s">
        <v>45</v>
      </c>
      <c r="D101" s="36">
        <v>94170500</v>
      </c>
      <c r="E101" s="36">
        <v>27323000</v>
      </c>
      <c r="F101" s="36">
        <v>26812589.670000002</v>
      </c>
      <c r="G101" s="36">
        <v>0</v>
      </c>
      <c r="H101" s="36">
        <v>0</v>
      </c>
      <c r="I101" s="36">
        <v>0</v>
      </c>
      <c r="J101" s="36">
        <v>26100640.68</v>
      </c>
      <c r="K101" s="36">
        <v>24927911.68</v>
      </c>
      <c r="L101" s="36">
        <v>1222359.32</v>
      </c>
      <c r="M101" s="36">
        <v>711948.99</v>
      </c>
      <c r="N101" s="38">
        <f t="shared" si="1"/>
        <v>0.95526262416279328</v>
      </c>
    </row>
    <row r="102" spans="1:14" x14ac:dyDescent="0.2">
      <c r="A102" s="35" t="s">
        <v>261</v>
      </c>
      <c r="B102" s="35" t="s">
        <v>262</v>
      </c>
      <c r="C102" s="37" t="s">
        <v>45</v>
      </c>
      <c r="D102" s="36">
        <v>1420500</v>
      </c>
      <c r="E102" s="36">
        <v>141000</v>
      </c>
      <c r="F102" s="36">
        <v>141000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141000</v>
      </c>
      <c r="M102" s="36">
        <v>141000</v>
      </c>
      <c r="N102" s="38">
        <f t="shared" si="1"/>
        <v>0</v>
      </c>
    </row>
    <row r="103" spans="1:14" x14ac:dyDescent="0.2">
      <c r="A103" s="35" t="s">
        <v>188</v>
      </c>
      <c r="B103" s="35" t="s">
        <v>189</v>
      </c>
      <c r="C103" s="37" t="s">
        <v>45</v>
      </c>
      <c r="D103" s="36">
        <v>250000</v>
      </c>
      <c r="E103" s="36">
        <v>250000</v>
      </c>
      <c r="F103" s="36">
        <v>248675</v>
      </c>
      <c r="G103" s="36">
        <v>0</v>
      </c>
      <c r="H103" s="36">
        <v>0</v>
      </c>
      <c r="I103" s="36">
        <v>0</v>
      </c>
      <c r="J103" s="36">
        <v>248675</v>
      </c>
      <c r="K103" s="36">
        <v>248675</v>
      </c>
      <c r="L103" s="36">
        <v>1325</v>
      </c>
      <c r="M103" s="36">
        <v>0</v>
      </c>
      <c r="N103" s="38">
        <f t="shared" si="1"/>
        <v>0.99470000000000003</v>
      </c>
    </row>
    <row r="104" spans="1:14" x14ac:dyDescent="0.2">
      <c r="A104" s="35" t="s">
        <v>188</v>
      </c>
      <c r="B104" s="35" t="s">
        <v>189</v>
      </c>
      <c r="C104" s="37" t="s">
        <v>196</v>
      </c>
      <c r="D104" s="36">
        <v>0</v>
      </c>
      <c r="E104" s="36">
        <v>400000</v>
      </c>
      <c r="F104" s="36">
        <v>366666.67</v>
      </c>
      <c r="G104" s="36">
        <v>0</v>
      </c>
      <c r="H104" s="36">
        <v>0</v>
      </c>
      <c r="I104" s="36">
        <v>0</v>
      </c>
      <c r="J104" s="36">
        <v>243061.35</v>
      </c>
      <c r="K104" s="36">
        <v>243061.35</v>
      </c>
      <c r="L104" s="36">
        <v>156938.65</v>
      </c>
      <c r="M104" s="36">
        <v>123605.32</v>
      </c>
      <c r="N104" s="38">
        <f t="shared" si="1"/>
        <v>0.60765337500000005</v>
      </c>
    </row>
    <row r="105" spans="1:14" x14ac:dyDescent="0.2">
      <c r="A105" s="35" t="s">
        <v>190</v>
      </c>
      <c r="B105" s="35" t="s">
        <v>191</v>
      </c>
      <c r="C105" s="37" t="s">
        <v>45</v>
      </c>
      <c r="D105" s="36">
        <v>81460000</v>
      </c>
      <c r="E105" s="36">
        <v>16050000</v>
      </c>
      <c r="F105" s="36">
        <v>15962637</v>
      </c>
      <c r="G105" s="36">
        <v>0</v>
      </c>
      <c r="H105" s="36">
        <v>0</v>
      </c>
      <c r="I105" s="36">
        <v>0</v>
      </c>
      <c r="J105" s="36">
        <v>15914275.439999999</v>
      </c>
      <c r="K105" s="36">
        <v>15297546.439999999</v>
      </c>
      <c r="L105" s="36">
        <v>135724.56</v>
      </c>
      <c r="M105" s="36">
        <v>48361.56</v>
      </c>
      <c r="N105" s="38">
        <f t="shared" si="1"/>
        <v>0.99154364112149529</v>
      </c>
    </row>
    <row r="106" spans="1:14" x14ac:dyDescent="0.2">
      <c r="A106" s="35" t="s">
        <v>263</v>
      </c>
      <c r="B106" s="35" t="s">
        <v>264</v>
      </c>
      <c r="C106" s="37" t="s">
        <v>45</v>
      </c>
      <c r="D106" s="36">
        <v>6081000</v>
      </c>
      <c r="E106" s="36">
        <v>4881000</v>
      </c>
      <c r="F106" s="36">
        <v>4881000</v>
      </c>
      <c r="G106" s="36">
        <v>0</v>
      </c>
      <c r="H106" s="36">
        <v>0</v>
      </c>
      <c r="I106" s="36">
        <v>0</v>
      </c>
      <c r="J106" s="36">
        <v>4881000</v>
      </c>
      <c r="K106" s="36">
        <v>4881000</v>
      </c>
      <c r="L106" s="36">
        <v>0</v>
      </c>
      <c r="M106" s="36">
        <v>0</v>
      </c>
      <c r="N106" s="38">
        <f t="shared" si="1"/>
        <v>1</v>
      </c>
    </row>
    <row r="107" spans="1:14" x14ac:dyDescent="0.2">
      <c r="A107" s="35" t="s">
        <v>263</v>
      </c>
      <c r="B107" s="35" t="s">
        <v>264</v>
      </c>
      <c r="C107" s="37" t="s">
        <v>196</v>
      </c>
      <c r="D107" s="36">
        <v>0</v>
      </c>
      <c r="E107" s="36">
        <v>4646000</v>
      </c>
      <c r="F107" s="36">
        <v>4258833.33</v>
      </c>
      <c r="G107" s="36">
        <v>0</v>
      </c>
      <c r="H107" s="36">
        <v>0</v>
      </c>
      <c r="I107" s="36">
        <v>0</v>
      </c>
      <c r="J107" s="36">
        <v>3916566.39</v>
      </c>
      <c r="K107" s="36">
        <v>3360566.39</v>
      </c>
      <c r="L107" s="36">
        <v>729433.61</v>
      </c>
      <c r="M107" s="36">
        <v>342266.94</v>
      </c>
      <c r="N107" s="38">
        <f t="shared" si="1"/>
        <v>0.84299750107619464</v>
      </c>
    </row>
    <row r="108" spans="1:14" x14ac:dyDescent="0.2">
      <c r="A108" s="35" t="s">
        <v>265</v>
      </c>
      <c r="B108" s="35" t="s">
        <v>266</v>
      </c>
      <c r="C108" s="37" t="s">
        <v>45</v>
      </c>
      <c r="D108" s="36">
        <v>400000</v>
      </c>
      <c r="E108" s="36">
        <v>400000</v>
      </c>
      <c r="F108" s="36">
        <v>398777.67</v>
      </c>
      <c r="G108" s="36">
        <v>0</v>
      </c>
      <c r="H108" s="36">
        <v>0</v>
      </c>
      <c r="I108" s="36">
        <v>0</v>
      </c>
      <c r="J108" s="36">
        <v>398777</v>
      </c>
      <c r="K108" s="36">
        <v>398777</v>
      </c>
      <c r="L108" s="36">
        <v>1223</v>
      </c>
      <c r="M108" s="36">
        <v>0.67</v>
      </c>
      <c r="N108" s="38">
        <f t="shared" si="1"/>
        <v>0.99694249999999995</v>
      </c>
    </row>
    <row r="109" spans="1:14" x14ac:dyDescent="0.2">
      <c r="A109" s="35" t="s">
        <v>267</v>
      </c>
      <c r="B109" s="35" t="s">
        <v>268</v>
      </c>
      <c r="C109" s="37" t="s">
        <v>45</v>
      </c>
      <c r="D109" s="36">
        <v>50000</v>
      </c>
      <c r="E109" s="36">
        <v>50000</v>
      </c>
      <c r="F109" s="36">
        <v>50000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50000</v>
      </c>
      <c r="M109" s="36">
        <v>50000</v>
      </c>
      <c r="N109" s="38">
        <f t="shared" si="1"/>
        <v>0</v>
      </c>
    </row>
    <row r="110" spans="1:14" x14ac:dyDescent="0.2">
      <c r="A110" s="35" t="s">
        <v>937</v>
      </c>
      <c r="B110" s="35" t="s">
        <v>938</v>
      </c>
      <c r="C110" s="37" t="s">
        <v>45</v>
      </c>
      <c r="D110" s="36">
        <v>80000</v>
      </c>
      <c r="E110" s="36">
        <v>80000</v>
      </c>
      <c r="F110" s="36">
        <v>80000</v>
      </c>
      <c r="G110" s="36">
        <v>0</v>
      </c>
      <c r="H110" s="36">
        <v>0</v>
      </c>
      <c r="I110" s="36">
        <v>0</v>
      </c>
      <c r="J110" s="36">
        <v>78059</v>
      </c>
      <c r="K110" s="36">
        <v>78059</v>
      </c>
      <c r="L110" s="36">
        <v>1941</v>
      </c>
      <c r="M110" s="36">
        <v>1941</v>
      </c>
      <c r="N110" s="38">
        <f t="shared" si="1"/>
        <v>0.97573750000000004</v>
      </c>
    </row>
    <row r="111" spans="1:14" ht="13.5" thickBot="1" x14ac:dyDescent="0.25">
      <c r="A111" s="35" t="s">
        <v>192</v>
      </c>
      <c r="B111" s="35" t="s">
        <v>193</v>
      </c>
      <c r="C111" s="37" t="s">
        <v>45</v>
      </c>
      <c r="D111" s="36">
        <v>4429000</v>
      </c>
      <c r="E111" s="36">
        <v>425000</v>
      </c>
      <c r="F111" s="36">
        <v>425000</v>
      </c>
      <c r="G111" s="36">
        <v>0</v>
      </c>
      <c r="H111" s="36">
        <v>0</v>
      </c>
      <c r="I111" s="36">
        <v>0</v>
      </c>
      <c r="J111" s="36">
        <v>420226.5</v>
      </c>
      <c r="K111" s="36">
        <v>420226.5</v>
      </c>
      <c r="L111" s="36">
        <v>4773.5</v>
      </c>
      <c r="M111" s="36">
        <v>4773.5</v>
      </c>
      <c r="N111" s="38">
        <f t="shared" si="1"/>
        <v>0.98876823529411761</v>
      </c>
    </row>
    <row r="112" spans="1:14" ht="13.5" thickBot="1" x14ac:dyDescent="0.25">
      <c r="A112" s="8" t="s">
        <v>194</v>
      </c>
      <c r="B112" s="9" t="s">
        <v>195</v>
      </c>
      <c r="C112" s="10" t="s">
        <v>45</v>
      </c>
      <c r="D112" s="11">
        <v>25069000</v>
      </c>
      <c r="E112" s="11">
        <v>686930386.76999998</v>
      </c>
      <c r="F112" s="11">
        <v>676221425.32000005</v>
      </c>
      <c r="G112" s="11">
        <v>0</v>
      </c>
      <c r="H112" s="11">
        <v>0</v>
      </c>
      <c r="I112" s="11">
        <v>0</v>
      </c>
      <c r="J112" s="11">
        <v>609545898.17999995</v>
      </c>
      <c r="K112" s="11">
        <v>466144192.31</v>
      </c>
      <c r="L112" s="11">
        <v>77384488.590000004</v>
      </c>
      <c r="M112" s="11">
        <v>66675527.140000001</v>
      </c>
      <c r="N112" s="50">
        <f t="shared" si="1"/>
        <v>0.88734740800466272</v>
      </c>
    </row>
    <row r="113" spans="1:14" x14ac:dyDescent="0.2">
      <c r="A113" s="35" t="s">
        <v>197</v>
      </c>
      <c r="B113" s="35" t="s">
        <v>198</v>
      </c>
      <c r="C113" s="37" t="s">
        <v>45</v>
      </c>
      <c r="D113" s="36">
        <v>25069000</v>
      </c>
      <c r="E113" s="36">
        <v>120829414</v>
      </c>
      <c r="F113" s="36">
        <v>120779414</v>
      </c>
      <c r="G113" s="36">
        <v>0</v>
      </c>
      <c r="H113" s="36">
        <v>0</v>
      </c>
      <c r="I113" s="36">
        <v>0</v>
      </c>
      <c r="J113" s="36">
        <v>118865266.42</v>
      </c>
      <c r="K113" s="36">
        <v>2426165.39</v>
      </c>
      <c r="L113" s="36">
        <v>1964147.58</v>
      </c>
      <c r="M113" s="36">
        <v>1914147.58</v>
      </c>
      <c r="N113" s="38">
        <f t="shared" si="1"/>
        <v>0.9837444582823186</v>
      </c>
    </row>
    <row r="114" spans="1:14" x14ac:dyDescent="0.2">
      <c r="A114" s="35" t="s">
        <v>199</v>
      </c>
      <c r="B114" s="35" t="s">
        <v>200</v>
      </c>
      <c r="C114" s="37" t="s">
        <v>45</v>
      </c>
      <c r="D114" s="36">
        <v>0</v>
      </c>
      <c r="E114" s="36">
        <v>1600000</v>
      </c>
      <c r="F114" s="36">
        <v>1600000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1600000</v>
      </c>
      <c r="M114" s="36">
        <v>1600000</v>
      </c>
      <c r="N114" s="38">
        <f t="shared" si="1"/>
        <v>0</v>
      </c>
    </row>
    <row r="115" spans="1:14" x14ac:dyDescent="0.2">
      <c r="A115" s="35" t="s">
        <v>199</v>
      </c>
      <c r="B115" s="35" t="s">
        <v>200</v>
      </c>
      <c r="C115" s="37" t="s">
        <v>196</v>
      </c>
      <c r="D115" s="36">
        <v>24169000</v>
      </c>
      <c r="E115" s="36">
        <v>100000</v>
      </c>
      <c r="F115" s="36">
        <v>91666.67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100000</v>
      </c>
      <c r="M115" s="36">
        <v>91666.67</v>
      </c>
      <c r="N115" s="38">
        <f t="shared" si="1"/>
        <v>0</v>
      </c>
    </row>
    <row r="116" spans="1:14" x14ac:dyDescent="0.2">
      <c r="A116" s="35" t="s">
        <v>199</v>
      </c>
      <c r="B116" s="35" t="s">
        <v>200</v>
      </c>
      <c r="C116" s="37" t="s">
        <v>2859</v>
      </c>
      <c r="D116" s="36">
        <v>0</v>
      </c>
      <c r="E116" s="36">
        <v>169500</v>
      </c>
      <c r="F116" s="36">
        <v>169500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169500</v>
      </c>
      <c r="M116" s="36">
        <v>169500</v>
      </c>
      <c r="N116" s="38">
        <f t="shared" si="1"/>
        <v>0</v>
      </c>
    </row>
    <row r="117" spans="1:14" x14ac:dyDescent="0.2">
      <c r="A117" s="35" t="s">
        <v>201</v>
      </c>
      <c r="B117" s="35" t="s">
        <v>202</v>
      </c>
      <c r="C117" s="37" t="s">
        <v>196</v>
      </c>
      <c r="D117" s="36">
        <v>900000</v>
      </c>
      <c r="E117" s="36">
        <v>500000</v>
      </c>
      <c r="F117" s="36">
        <v>458333.33</v>
      </c>
      <c r="G117" s="36">
        <v>0</v>
      </c>
      <c r="H117" s="36">
        <v>0</v>
      </c>
      <c r="I117" s="36">
        <v>0</v>
      </c>
      <c r="J117" s="36">
        <v>439101.03</v>
      </c>
      <c r="K117" s="36">
        <v>0</v>
      </c>
      <c r="L117" s="36">
        <v>60898.97</v>
      </c>
      <c r="M117" s="36">
        <v>19232.3</v>
      </c>
      <c r="N117" s="38">
        <f t="shared" si="1"/>
        <v>0.87820206000000001</v>
      </c>
    </row>
    <row r="118" spans="1:14" x14ac:dyDescent="0.2">
      <c r="A118" s="35" t="s">
        <v>203</v>
      </c>
      <c r="B118" s="35" t="s">
        <v>204</v>
      </c>
      <c r="C118" s="37" t="s">
        <v>2859</v>
      </c>
      <c r="D118" s="36">
        <v>0</v>
      </c>
      <c r="E118" s="36">
        <v>117469000</v>
      </c>
      <c r="F118" s="36">
        <v>117469000</v>
      </c>
      <c r="G118" s="36">
        <v>0</v>
      </c>
      <c r="H118" s="36">
        <v>0</v>
      </c>
      <c r="I118" s="36">
        <v>0</v>
      </c>
      <c r="J118" s="36">
        <v>117435253.7</v>
      </c>
      <c r="K118" s="36">
        <v>1435253.7</v>
      </c>
      <c r="L118" s="36">
        <v>33746.300000000003</v>
      </c>
      <c r="M118" s="36">
        <v>33746.300000000003</v>
      </c>
      <c r="N118" s="38">
        <f t="shared" si="1"/>
        <v>0.99971272165422365</v>
      </c>
    </row>
    <row r="119" spans="1:14" x14ac:dyDescent="0.2">
      <c r="A119" s="35" t="s">
        <v>221</v>
      </c>
      <c r="B119" s="35" t="s">
        <v>222</v>
      </c>
      <c r="C119" s="37" t="s">
        <v>196</v>
      </c>
      <c r="D119" s="36">
        <v>0</v>
      </c>
      <c r="E119" s="36">
        <v>990914</v>
      </c>
      <c r="F119" s="36">
        <v>990914</v>
      </c>
      <c r="G119" s="36">
        <v>0</v>
      </c>
      <c r="H119" s="36">
        <v>0</v>
      </c>
      <c r="I119" s="36">
        <v>0</v>
      </c>
      <c r="J119" s="36">
        <v>990911.69</v>
      </c>
      <c r="K119" s="36">
        <v>990911.69</v>
      </c>
      <c r="L119" s="36">
        <v>2.31</v>
      </c>
      <c r="M119" s="36">
        <v>2.31</v>
      </c>
      <c r="N119" s="38">
        <f t="shared" si="1"/>
        <v>0.99999766881888841</v>
      </c>
    </row>
    <row r="120" spans="1:14" x14ac:dyDescent="0.2">
      <c r="A120" s="35" t="s">
        <v>223</v>
      </c>
      <c r="B120" s="35" t="s">
        <v>224</v>
      </c>
      <c r="C120" s="37" t="s">
        <v>2859</v>
      </c>
      <c r="D120" s="36">
        <v>0</v>
      </c>
      <c r="E120" s="36">
        <v>245588315</v>
      </c>
      <c r="F120" s="36">
        <v>245588314.41999999</v>
      </c>
      <c r="G120" s="36">
        <v>0</v>
      </c>
      <c r="H120" s="36">
        <v>0</v>
      </c>
      <c r="I120" s="36">
        <v>0</v>
      </c>
      <c r="J120" s="36">
        <v>233174974.72999999</v>
      </c>
      <c r="K120" s="36">
        <v>233174974.72999999</v>
      </c>
      <c r="L120" s="36">
        <v>12413340.27</v>
      </c>
      <c r="M120" s="36">
        <v>12413339.689999999</v>
      </c>
      <c r="N120" s="38">
        <f t="shared" si="1"/>
        <v>0.94945467877818202</v>
      </c>
    </row>
    <row r="121" spans="1:14" x14ac:dyDescent="0.2">
      <c r="A121" s="35" t="s">
        <v>269</v>
      </c>
      <c r="B121" s="35" t="s">
        <v>270</v>
      </c>
      <c r="C121" s="37" t="s">
        <v>2859</v>
      </c>
      <c r="D121" s="36">
        <v>0</v>
      </c>
      <c r="E121" s="36">
        <v>245588315</v>
      </c>
      <c r="F121" s="36">
        <v>245588314.41999999</v>
      </c>
      <c r="G121" s="36">
        <v>0</v>
      </c>
      <c r="H121" s="36">
        <v>0</v>
      </c>
      <c r="I121" s="36">
        <v>0</v>
      </c>
      <c r="J121" s="36">
        <v>233174974.72999999</v>
      </c>
      <c r="K121" s="36">
        <v>233174974.72999999</v>
      </c>
      <c r="L121" s="36">
        <v>12413340.27</v>
      </c>
      <c r="M121" s="36">
        <v>12413339.689999999</v>
      </c>
      <c r="N121" s="38">
        <f t="shared" si="1"/>
        <v>0.94945467877818202</v>
      </c>
    </row>
    <row r="122" spans="1:14" x14ac:dyDescent="0.2">
      <c r="A122" s="35" t="s">
        <v>205</v>
      </c>
      <c r="B122" s="35" t="s">
        <v>206</v>
      </c>
      <c r="C122" s="37" t="s">
        <v>45</v>
      </c>
      <c r="D122" s="36">
        <v>0</v>
      </c>
      <c r="E122" s="36">
        <v>320512657.76999998</v>
      </c>
      <c r="F122" s="36">
        <v>309853696.89999998</v>
      </c>
      <c r="G122" s="36">
        <v>0</v>
      </c>
      <c r="H122" s="36">
        <v>0</v>
      </c>
      <c r="I122" s="36">
        <v>0</v>
      </c>
      <c r="J122" s="36">
        <v>257505657.03</v>
      </c>
      <c r="K122" s="36">
        <v>230543052.19</v>
      </c>
      <c r="L122" s="36">
        <v>63007000.740000002</v>
      </c>
      <c r="M122" s="36">
        <v>52348039.869999997</v>
      </c>
      <c r="N122" s="38">
        <f t="shared" si="1"/>
        <v>0.80341805787522491</v>
      </c>
    </row>
    <row r="123" spans="1:14" x14ac:dyDescent="0.2">
      <c r="A123" s="35" t="s">
        <v>207</v>
      </c>
      <c r="B123" s="35" t="s">
        <v>208</v>
      </c>
      <c r="C123" s="37" t="s">
        <v>45</v>
      </c>
      <c r="D123" s="36">
        <v>0</v>
      </c>
      <c r="E123" s="36">
        <v>22500000</v>
      </c>
      <c r="F123" s="36">
        <v>22500000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22500000</v>
      </c>
      <c r="M123" s="36">
        <v>22500000</v>
      </c>
      <c r="N123" s="38">
        <f t="shared" si="1"/>
        <v>0</v>
      </c>
    </row>
    <row r="124" spans="1:14" x14ac:dyDescent="0.2">
      <c r="A124" s="35" t="s">
        <v>207</v>
      </c>
      <c r="B124" s="35" t="s">
        <v>208</v>
      </c>
      <c r="C124" s="37" t="s">
        <v>196</v>
      </c>
      <c r="D124" s="36">
        <v>0</v>
      </c>
      <c r="E124" s="36">
        <v>12305000</v>
      </c>
      <c r="F124" s="36">
        <v>11279583.33</v>
      </c>
      <c r="G124" s="36">
        <v>0</v>
      </c>
      <c r="H124" s="36">
        <v>0</v>
      </c>
      <c r="I124" s="36">
        <v>0</v>
      </c>
      <c r="J124" s="36">
        <v>5297856.45</v>
      </c>
      <c r="K124" s="36">
        <v>5297856.45</v>
      </c>
      <c r="L124" s="36">
        <v>7007143.5499999998</v>
      </c>
      <c r="M124" s="36">
        <v>5981726.8799999999</v>
      </c>
      <c r="N124" s="38">
        <f t="shared" si="1"/>
        <v>0.43054501828524994</v>
      </c>
    </row>
    <row r="125" spans="1:14" x14ac:dyDescent="0.2">
      <c r="A125" s="35" t="s">
        <v>207</v>
      </c>
      <c r="B125" s="35" t="s">
        <v>208</v>
      </c>
      <c r="C125" s="37" t="s">
        <v>2859</v>
      </c>
      <c r="D125" s="36">
        <v>0</v>
      </c>
      <c r="E125" s="36">
        <v>239341344.77000001</v>
      </c>
      <c r="F125" s="36">
        <v>229707800.58000001</v>
      </c>
      <c r="G125" s="36">
        <v>0</v>
      </c>
      <c r="H125" s="36">
        <v>0</v>
      </c>
      <c r="I125" s="36">
        <v>0</v>
      </c>
      <c r="J125" s="36">
        <v>229707800.58000001</v>
      </c>
      <c r="K125" s="36">
        <v>225245195.74000001</v>
      </c>
      <c r="L125" s="36">
        <v>9633544.1899999995</v>
      </c>
      <c r="M125" s="36">
        <v>0</v>
      </c>
      <c r="N125" s="38">
        <f t="shared" si="1"/>
        <v>0.95974976993942462</v>
      </c>
    </row>
    <row r="126" spans="1:14" ht="13.5" thickBot="1" x14ac:dyDescent="0.25">
      <c r="A126" s="35" t="s">
        <v>207</v>
      </c>
      <c r="B126" s="35" t="s">
        <v>208</v>
      </c>
      <c r="C126" s="37" t="s">
        <v>2855</v>
      </c>
      <c r="D126" s="36">
        <v>0</v>
      </c>
      <c r="E126" s="36">
        <v>46366313</v>
      </c>
      <c r="F126" s="36">
        <v>46366312.990000002</v>
      </c>
      <c r="G126" s="36">
        <v>0</v>
      </c>
      <c r="H126" s="36">
        <v>0</v>
      </c>
      <c r="I126" s="36">
        <v>0</v>
      </c>
      <c r="J126" s="36">
        <v>22500000</v>
      </c>
      <c r="K126" s="36">
        <v>0</v>
      </c>
      <c r="L126" s="36">
        <v>23866313</v>
      </c>
      <c r="M126" s="36">
        <v>23866312.989999998</v>
      </c>
      <c r="N126" s="38">
        <f t="shared" si="1"/>
        <v>0.48526610256890601</v>
      </c>
    </row>
    <row r="127" spans="1:14" ht="13.5" thickBot="1" x14ac:dyDescent="0.25">
      <c r="A127" s="8" t="s">
        <v>122</v>
      </c>
      <c r="B127" s="9" t="s">
        <v>123</v>
      </c>
      <c r="C127" s="10" t="s">
        <v>45</v>
      </c>
      <c r="D127" s="11">
        <v>537357653</v>
      </c>
      <c r="E127" s="11">
        <v>545500896</v>
      </c>
      <c r="F127" s="11">
        <v>535534229.32999998</v>
      </c>
      <c r="G127" s="11">
        <v>0</v>
      </c>
      <c r="H127" s="11">
        <v>0</v>
      </c>
      <c r="I127" s="11">
        <v>0</v>
      </c>
      <c r="J127" s="11">
        <v>444073812.48000002</v>
      </c>
      <c r="K127" s="11">
        <v>433069684.98000002</v>
      </c>
      <c r="L127" s="11">
        <v>101427083.52</v>
      </c>
      <c r="M127" s="11">
        <v>91460416.849999994</v>
      </c>
      <c r="N127" s="50">
        <f t="shared" si="1"/>
        <v>0.81406614679511002</v>
      </c>
    </row>
    <row r="128" spans="1:14" x14ac:dyDescent="0.2">
      <c r="A128" s="35" t="s">
        <v>124</v>
      </c>
      <c r="B128" s="35" t="s">
        <v>125</v>
      </c>
      <c r="C128" s="37" t="s">
        <v>45</v>
      </c>
      <c r="D128" s="36">
        <v>82357816</v>
      </c>
      <c r="E128" s="36">
        <v>80501059</v>
      </c>
      <c r="F128" s="36">
        <v>70534392.329999998</v>
      </c>
      <c r="G128" s="36">
        <v>0</v>
      </c>
      <c r="H128" s="36">
        <v>0</v>
      </c>
      <c r="I128" s="36">
        <v>0</v>
      </c>
      <c r="J128" s="36">
        <v>44670269.899999999</v>
      </c>
      <c r="K128" s="36">
        <v>44670269.899999999</v>
      </c>
      <c r="L128" s="36">
        <v>35830789.100000001</v>
      </c>
      <c r="M128" s="36">
        <v>25864122.43</v>
      </c>
      <c r="N128" s="38">
        <f t="shared" si="1"/>
        <v>0.55490288519061592</v>
      </c>
    </row>
    <row r="129" spans="1:14" x14ac:dyDescent="0.2">
      <c r="A129" s="35" t="s">
        <v>941</v>
      </c>
      <c r="B129" s="35" t="s">
        <v>988</v>
      </c>
      <c r="C129" s="37" t="s">
        <v>45</v>
      </c>
      <c r="D129" s="36">
        <v>69954530</v>
      </c>
      <c r="E129" s="36">
        <v>68374162</v>
      </c>
      <c r="F129" s="36">
        <v>58407495.329999998</v>
      </c>
      <c r="G129" s="36">
        <v>0</v>
      </c>
      <c r="H129" s="36">
        <v>0</v>
      </c>
      <c r="I129" s="36">
        <v>0</v>
      </c>
      <c r="J129" s="36">
        <v>44670269.899999999</v>
      </c>
      <c r="K129" s="36">
        <v>44670269.899999999</v>
      </c>
      <c r="L129" s="36">
        <v>23703892.100000001</v>
      </c>
      <c r="M129" s="36">
        <v>13737225.43</v>
      </c>
      <c r="N129" s="38">
        <f t="shared" si="1"/>
        <v>0.65332091236452738</v>
      </c>
    </row>
    <row r="130" spans="1:14" x14ac:dyDescent="0.2">
      <c r="A130" s="35" t="s">
        <v>942</v>
      </c>
      <c r="B130" s="35" t="s">
        <v>989</v>
      </c>
      <c r="C130" s="37" t="s">
        <v>45</v>
      </c>
      <c r="D130" s="36">
        <v>12403286</v>
      </c>
      <c r="E130" s="36">
        <v>12126897</v>
      </c>
      <c r="F130" s="36">
        <v>12126897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12126897</v>
      </c>
      <c r="M130" s="36">
        <v>12126897</v>
      </c>
      <c r="N130" s="38">
        <f t="shared" si="1"/>
        <v>0</v>
      </c>
    </row>
    <row r="131" spans="1:14" x14ac:dyDescent="0.2">
      <c r="A131" s="35" t="s">
        <v>128</v>
      </c>
      <c r="B131" s="35" t="s">
        <v>129</v>
      </c>
      <c r="C131" s="37" t="s">
        <v>45</v>
      </c>
      <c r="D131" s="36">
        <v>65694737</v>
      </c>
      <c r="E131" s="36">
        <v>75694737</v>
      </c>
      <c r="F131" s="36">
        <v>75694737</v>
      </c>
      <c r="G131" s="36">
        <v>0</v>
      </c>
      <c r="H131" s="36">
        <v>0</v>
      </c>
      <c r="I131" s="36">
        <v>0</v>
      </c>
      <c r="J131" s="36">
        <v>67113415</v>
      </c>
      <c r="K131" s="36">
        <v>67113415</v>
      </c>
      <c r="L131" s="36">
        <v>8581322</v>
      </c>
      <c r="M131" s="36">
        <v>8581322</v>
      </c>
      <c r="N131" s="38">
        <f t="shared" ref="N131:N158" si="2">+J131/E131</f>
        <v>0.88663251449040636</v>
      </c>
    </row>
    <row r="132" spans="1:14" x14ac:dyDescent="0.2">
      <c r="A132" s="35" t="s">
        <v>130</v>
      </c>
      <c r="B132" s="35" t="s">
        <v>131</v>
      </c>
      <c r="C132" s="37" t="s">
        <v>45</v>
      </c>
      <c r="D132" s="36">
        <v>65694737</v>
      </c>
      <c r="E132" s="36">
        <v>75694737</v>
      </c>
      <c r="F132" s="36">
        <v>75694737</v>
      </c>
      <c r="G132" s="36">
        <v>0</v>
      </c>
      <c r="H132" s="36">
        <v>0</v>
      </c>
      <c r="I132" s="36">
        <v>0</v>
      </c>
      <c r="J132" s="36">
        <v>67113415</v>
      </c>
      <c r="K132" s="36">
        <v>67113415</v>
      </c>
      <c r="L132" s="36">
        <v>8581322</v>
      </c>
      <c r="M132" s="36">
        <v>8581322</v>
      </c>
      <c r="N132" s="38">
        <f t="shared" si="2"/>
        <v>0.88663251449040636</v>
      </c>
    </row>
    <row r="133" spans="1:14" x14ac:dyDescent="0.2">
      <c r="A133" s="35" t="s">
        <v>882</v>
      </c>
      <c r="B133" s="35" t="s">
        <v>883</v>
      </c>
      <c r="C133" s="37" t="s">
        <v>45</v>
      </c>
      <c r="D133" s="36">
        <v>389305100</v>
      </c>
      <c r="E133" s="36">
        <v>389305100</v>
      </c>
      <c r="F133" s="36">
        <v>389305100</v>
      </c>
      <c r="G133" s="36">
        <v>0</v>
      </c>
      <c r="H133" s="36">
        <v>0</v>
      </c>
      <c r="I133" s="36">
        <v>0</v>
      </c>
      <c r="J133" s="36">
        <v>332290127.57999998</v>
      </c>
      <c r="K133" s="36">
        <v>321286000.07999998</v>
      </c>
      <c r="L133" s="36">
        <v>57014972.420000002</v>
      </c>
      <c r="M133" s="36">
        <v>57014972.420000002</v>
      </c>
      <c r="N133" s="38">
        <f t="shared" si="2"/>
        <v>0.85354681348895756</v>
      </c>
    </row>
    <row r="134" spans="1:14" x14ac:dyDescent="0.2">
      <c r="A134" s="35" t="s">
        <v>943</v>
      </c>
      <c r="B134" s="35" t="s">
        <v>944</v>
      </c>
      <c r="C134" s="37" t="s">
        <v>45</v>
      </c>
      <c r="D134" s="36">
        <v>13970000</v>
      </c>
      <c r="E134" s="36">
        <v>13970000</v>
      </c>
      <c r="F134" s="36">
        <v>13970000</v>
      </c>
      <c r="G134" s="36">
        <v>0</v>
      </c>
      <c r="H134" s="36">
        <v>0</v>
      </c>
      <c r="I134" s="36">
        <v>0</v>
      </c>
      <c r="J134" s="36">
        <v>12276666.699999999</v>
      </c>
      <c r="K134" s="36">
        <v>12276666.699999999</v>
      </c>
      <c r="L134" s="36">
        <v>1693333.3</v>
      </c>
      <c r="M134" s="36">
        <v>1693333.3</v>
      </c>
      <c r="N134" s="38">
        <f t="shared" si="2"/>
        <v>0.87878788117394413</v>
      </c>
    </row>
    <row r="135" spans="1:14" x14ac:dyDescent="0.2">
      <c r="A135" s="35" t="s">
        <v>945</v>
      </c>
      <c r="B135" s="35" t="s">
        <v>946</v>
      </c>
      <c r="C135" s="37" t="s">
        <v>45</v>
      </c>
      <c r="D135" s="36">
        <v>13970000</v>
      </c>
      <c r="E135" s="36">
        <v>13970000</v>
      </c>
      <c r="F135" s="36">
        <v>13970000</v>
      </c>
      <c r="G135" s="36">
        <v>0</v>
      </c>
      <c r="H135" s="36">
        <v>0</v>
      </c>
      <c r="I135" s="36">
        <v>0</v>
      </c>
      <c r="J135" s="36">
        <v>12657666.67</v>
      </c>
      <c r="K135" s="36">
        <v>12657666.67</v>
      </c>
      <c r="L135" s="36">
        <v>1312333.33</v>
      </c>
      <c r="M135" s="36">
        <v>1312333.33</v>
      </c>
      <c r="N135" s="38">
        <f t="shared" si="2"/>
        <v>0.90606060629921259</v>
      </c>
    </row>
    <row r="136" spans="1:14" x14ac:dyDescent="0.2">
      <c r="A136" s="35" t="s">
        <v>947</v>
      </c>
      <c r="B136" s="35" t="s">
        <v>2860</v>
      </c>
      <c r="C136" s="37" t="s">
        <v>45</v>
      </c>
      <c r="D136" s="36">
        <v>5026300</v>
      </c>
      <c r="E136" s="36">
        <v>4867064</v>
      </c>
      <c r="F136" s="36">
        <v>4867064</v>
      </c>
      <c r="G136" s="36">
        <v>0</v>
      </c>
      <c r="H136" s="36">
        <v>0</v>
      </c>
      <c r="I136" s="36">
        <v>0</v>
      </c>
      <c r="J136" s="36">
        <v>4867063.75</v>
      </c>
      <c r="K136" s="36">
        <v>0</v>
      </c>
      <c r="L136" s="36">
        <v>0.25</v>
      </c>
      <c r="M136" s="36">
        <v>0.25</v>
      </c>
      <c r="N136" s="38">
        <f t="shared" si="2"/>
        <v>0.99999994863433073</v>
      </c>
    </row>
    <row r="137" spans="1:14" x14ac:dyDescent="0.2">
      <c r="A137" s="35" t="s">
        <v>948</v>
      </c>
      <c r="B137" s="35" t="s">
        <v>949</v>
      </c>
      <c r="C137" s="37" t="s">
        <v>45</v>
      </c>
      <c r="D137" s="36">
        <v>13970000</v>
      </c>
      <c r="E137" s="36">
        <v>13970000</v>
      </c>
      <c r="F137" s="36">
        <v>13970000</v>
      </c>
      <c r="G137" s="36">
        <v>0</v>
      </c>
      <c r="H137" s="36">
        <v>0</v>
      </c>
      <c r="I137" s="36">
        <v>0</v>
      </c>
      <c r="J137" s="36">
        <v>12827000</v>
      </c>
      <c r="K137" s="36">
        <v>12827000</v>
      </c>
      <c r="L137" s="36">
        <v>1143000</v>
      </c>
      <c r="M137" s="36">
        <v>1143000</v>
      </c>
      <c r="N137" s="38">
        <f t="shared" si="2"/>
        <v>0.91818181818181821</v>
      </c>
    </row>
    <row r="138" spans="1:14" x14ac:dyDescent="0.2">
      <c r="A138" s="35" t="s">
        <v>950</v>
      </c>
      <c r="B138" s="35" t="s">
        <v>951</v>
      </c>
      <c r="C138" s="37" t="s">
        <v>45</v>
      </c>
      <c r="D138" s="36">
        <v>13970000</v>
      </c>
      <c r="E138" s="36">
        <v>13970000</v>
      </c>
      <c r="F138" s="36">
        <v>13970000</v>
      </c>
      <c r="G138" s="36">
        <v>0</v>
      </c>
      <c r="H138" s="36">
        <v>0</v>
      </c>
      <c r="I138" s="36">
        <v>0</v>
      </c>
      <c r="J138" s="36">
        <v>11091333.33</v>
      </c>
      <c r="K138" s="36">
        <v>11091333.33</v>
      </c>
      <c r="L138" s="36">
        <v>2878666.67</v>
      </c>
      <c r="M138" s="36">
        <v>2878666.67</v>
      </c>
      <c r="N138" s="38">
        <f t="shared" si="2"/>
        <v>0.79393939370078737</v>
      </c>
    </row>
    <row r="139" spans="1:14" x14ac:dyDescent="0.2">
      <c r="A139" s="35" t="s">
        <v>952</v>
      </c>
      <c r="B139" s="35" t="s">
        <v>953</v>
      </c>
      <c r="C139" s="37" t="s">
        <v>45</v>
      </c>
      <c r="D139" s="36">
        <v>13970000</v>
      </c>
      <c r="E139" s="36">
        <v>13970000</v>
      </c>
      <c r="F139" s="36">
        <v>13970000</v>
      </c>
      <c r="G139" s="36">
        <v>0</v>
      </c>
      <c r="H139" s="36">
        <v>0</v>
      </c>
      <c r="I139" s="36">
        <v>0</v>
      </c>
      <c r="J139" s="36">
        <v>8001000</v>
      </c>
      <c r="K139" s="36">
        <v>6731000</v>
      </c>
      <c r="L139" s="36">
        <v>5969000</v>
      </c>
      <c r="M139" s="36">
        <v>5969000</v>
      </c>
      <c r="N139" s="38">
        <f t="shared" si="2"/>
        <v>0.57272727272727275</v>
      </c>
    </row>
    <row r="140" spans="1:14" x14ac:dyDescent="0.2">
      <c r="A140" s="35" t="s">
        <v>954</v>
      </c>
      <c r="B140" s="35" t="s">
        <v>955</v>
      </c>
      <c r="C140" s="37" t="s">
        <v>45</v>
      </c>
      <c r="D140" s="36">
        <v>13970000</v>
      </c>
      <c r="E140" s="36">
        <v>13970000</v>
      </c>
      <c r="F140" s="36">
        <v>13970000</v>
      </c>
      <c r="G140" s="36">
        <v>0</v>
      </c>
      <c r="H140" s="36">
        <v>0</v>
      </c>
      <c r="I140" s="36">
        <v>0</v>
      </c>
      <c r="J140" s="36">
        <v>12827000</v>
      </c>
      <c r="K140" s="36">
        <v>12827000</v>
      </c>
      <c r="L140" s="36">
        <v>1143000</v>
      </c>
      <c r="M140" s="36">
        <v>1143000</v>
      </c>
      <c r="N140" s="38">
        <f t="shared" si="2"/>
        <v>0.91818181818181821</v>
      </c>
    </row>
    <row r="141" spans="1:14" x14ac:dyDescent="0.2">
      <c r="A141" s="35" t="s">
        <v>956</v>
      </c>
      <c r="B141" s="35" t="s">
        <v>2861</v>
      </c>
      <c r="C141" s="37" t="s">
        <v>45</v>
      </c>
      <c r="D141" s="36">
        <v>5026300</v>
      </c>
      <c r="E141" s="36">
        <v>4867064</v>
      </c>
      <c r="F141" s="36">
        <v>4867064</v>
      </c>
      <c r="G141" s="36">
        <v>0</v>
      </c>
      <c r="H141" s="36">
        <v>0</v>
      </c>
      <c r="I141" s="36">
        <v>0</v>
      </c>
      <c r="J141" s="36">
        <v>4867063.75</v>
      </c>
      <c r="K141" s="36">
        <v>0</v>
      </c>
      <c r="L141" s="36">
        <v>0.25</v>
      </c>
      <c r="M141" s="36">
        <v>0.25</v>
      </c>
      <c r="N141" s="38">
        <f t="shared" si="2"/>
        <v>0.99999994863433073</v>
      </c>
    </row>
    <row r="142" spans="1:14" x14ac:dyDescent="0.2">
      <c r="A142" s="35" t="s">
        <v>957</v>
      </c>
      <c r="B142" s="35" t="s">
        <v>958</v>
      </c>
      <c r="C142" s="37" t="s">
        <v>45</v>
      </c>
      <c r="D142" s="36">
        <v>10065000</v>
      </c>
      <c r="E142" s="36">
        <v>10065000</v>
      </c>
      <c r="F142" s="36">
        <v>10065000</v>
      </c>
      <c r="G142" s="36">
        <v>0</v>
      </c>
      <c r="H142" s="36">
        <v>0</v>
      </c>
      <c r="I142" s="36">
        <v>0</v>
      </c>
      <c r="J142" s="36">
        <v>9025500</v>
      </c>
      <c r="K142" s="36">
        <v>9025500</v>
      </c>
      <c r="L142" s="36">
        <v>1039500</v>
      </c>
      <c r="M142" s="36">
        <v>1039500</v>
      </c>
      <c r="N142" s="38">
        <f t="shared" si="2"/>
        <v>0.89672131147540979</v>
      </c>
    </row>
    <row r="143" spans="1:14" x14ac:dyDescent="0.2">
      <c r="A143" s="35" t="s">
        <v>2862</v>
      </c>
      <c r="B143" s="35" t="s">
        <v>2863</v>
      </c>
      <c r="C143" s="37" t="s">
        <v>45</v>
      </c>
      <c r="D143" s="36">
        <v>10065000</v>
      </c>
      <c r="E143" s="36">
        <v>3083472</v>
      </c>
      <c r="F143" s="36">
        <v>3083472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3083472</v>
      </c>
      <c r="M143" s="36">
        <v>3083472</v>
      </c>
      <c r="N143" s="38">
        <f t="shared" si="2"/>
        <v>0</v>
      </c>
    </row>
    <row r="144" spans="1:14" x14ac:dyDescent="0.2">
      <c r="A144" s="35" t="s">
        <v>959</v>
      </c>
      <c r="B144" s="35" t="s">
        <v>960</v>
      </c>
      <c r="C144" s="37" t="s">
        <v>45</v>
      </c>
      <c r="D144" s="36">
        <v>27940000</v>
      </c>
      <c r="E144" s="36">
        <v>27940000</v>
      </c>
      <c r="F144" s="36">
        <v>27940000</v>
      </c>
      <c r="G144" s="36">
        <v>0</v>
      </c>
      <c r="H144" s="36">
        <v>0</v>
      </c>
      <c r="I144" s="36">
        <v>0</v>
      </c>
      <c r="J144" s="36">
        <v>19981333.34</v>
      </c>
      <c r="K144" s="36">
        <v>19981333.34</v>
      </c>
      <c r="L144" s="36">
        <v>7958666.6600000001</v>
      </c>
      <c r="M144" s="36">
        <v>7958666.6600000001</v>
      </c>
      <c r="N144" s="38">
        <f t="shared" si="2"/>
        <v>0.71515151539012167</v>
      </c>
    </row>
    <row r="145" spans="1:14" x14ac:dyDescent="0.2">
      <c r="A145" s="35" t="s">
        <v>961</v>
      </c>
      <c r="B145" s="35" t="s">
        <v>962</v>
      </c>
      <c r="C145" s="37" t="s">
        <v>45</v>
      </c>
      <c r="D145" s="36">
        <v>13970000</v>
      </c>
      <c r="E145" s="36">
        <v>13970000</v>
      </c>
      <c r="F145" s="36">
        <v>13970000</v>
      </c>
      <c r="G145" s="36">
        <v>0</v>
      </c>
      <c r="H145" s="36">
        <v>0</v>
      </c>
      <c r="I145" s="36">
        <v>0</v>
      </c>
      <c r="J145" s="36">
        <v>12403666.689999999</v>
      </c>
      <c r="K145" s="36">
        <v>12403666.689999999</v>
      </c>
      <c r="L145" s="36">
        <v>1566333.31</v>
      </c>
      <c r="M145" s="36">
        <v>1566333.31</v>
      </c>
      <c r="N145" s="38">
        <f t="shared" si="2"/>
        <v>0.88787878954903365</v>
      </c>
    </row>
    <row r="146" spans="1:14" x14ac:dyDescent="0.2">
      <c r="A146" s="35" t="s">
        <v>963</v>
      </c>
      <c r="B146" s="35" t="s">
        <v>964</v>
      </c>
      <c r="C146" s="37" t="s">
        <v>45</v>
      </c>
      <c r="D146" s="36">
        <v>42735000</v>
      </c>
      <c r="E146" s="36">
        <v>42735000</v>
      </c>
      <c r="F146" s="36">
        <v>42735000</v>
      </c>
      <c r="G146" s="36">
        <v>0</v>
      </c>
      <c r="H146" s="36">
        <v>0</v>
      </c>
      <c r="I146" s="36">
        <v>0</v>
      </c>
      <c r="J146" s="36">
        <v>38591000</v>
      </c>
      <c r="K146" s="36">
        <v>38591000</v>
      </c>
      <c r="L146" s="36">
        <v>4144000</v>
      </c>
      <c r="M146" s="36">
        <v>4144000</v>
      </c>
      <c r="N146" s="38">
        <f t="shared" si="2"/>
        <v>0.90303030303030307</v>
      </c>
    </row>
    <row r="147" spans="1:14" x14ac:dyDescent="0.2">
      <c r="A147" s="35" t="s">
        <v>965</v>
      </c>
      <c r="B147" s="35" t="s">
        <v>966</v>
      </c>
      <c r="C147" s="37" t="s">
        <v>45</v>
      </c>
      <c r="D147" s="36">
        <v>13970000</v>
      </c>
      <c r="E147" s="36">
        <v>13970000</v>
      </c>
      <c r="F147" s="36">
        <v>13970000</v>
      </c>
      <c r="G147" s="36">
        <v>0</v>
      </c>
      <c r="H147" s="36">
        <v>0</v>
      </c>
      <c r="I147" s="36">
        <v>0</v>
      </c>
      <c r="J147" s="36">
        <v>12615333.33</v>
      </c>
      <c r="K147" s="36">
        <v>12615333.33</v>
      </c>
      <c r="L147" s="36">
        <v>1354666.67</v>
      </c>
      <c r="M147" s="36">
        <v>1354666.67</v>
      </c>
      <c r="N147" s="38">
        <f t="shared" si="2"/>
        <v>0.90303030279169649</v>
      </c>
    </row>
    <row r="148" spans="1:14" x14ac:dyDescent="0.2">
      <c r="A148" s="35" t="s">
        <v>967</v>
      </c>
      <c r="B148" s="35" t="s">
        <v>968</v>
      </c>
      <c r="C148" s="37" t="s">
        <v>45</v>
      </c>
      <c r="D148" s="36">
        <v>13970000</v>
      </c>
      <c r="E148" s="36">
        <v>13970000</v>
      </c>
      <c r="F148" s="36">
        <v>13970000</v>
      </c>
      <c r="G148" s="36">
        <v>0</v>
      </c>
      <c r="H148" s="36">
        <v>0</v>
      </c>
      <c r="I148" s="36">
        <v>0</v>
      </c>
      <c r="J148" s="36">
        <v>12827000</v>
      </c>
      <c r="K148" s="36">
        <v>12827000</v>
      </c>
      <c r="L148" s="36">
        <v>1143000</v>
      </c>
      <c r="M148" s="36">
        <v>1143000</v>
      </c>
      <c r="N148" s="38">
        <f t="shared" si="2"/>
        <v>0.91818181818181821</v>
      </c>
    </row>
    <row r="149" spans="1:14" x14ac:dyDescent="0.2">
      <c r="A149" s="35" t="s">
        <v>969</v>
      </c>
      <c r="B149" s="35" t="s">
        <v>970</v>
      </c>
      <c r="C149" s="37" t="s">
        <v>45</v>
      </c>
      <c r="D149" s="36">
        <v>42735000</v>
      </c>
      <c r="E149" s="36">
        <v>42735000</v>
      </c>
      <c r="F149" s="36">
        <v>42735000</v>
      </c>
      <c r="G149" s="36">
        <v>0</v>
      </c>
      <c r="H149" s="36">
        <v>0</v>
      </c>
      <c r="I149" s="36">
        <v>0</v>
      </c>
      <c r="J149" s="36">
        <v>39238500</v>
      </c>
      <c r="K149" s="36">
        <v>39238500</v>
      </c>
      <c r="L149" s="36">
        <v>3496500</v>
      </c>
      <c r="M149" s="36">
        <v>3496500</v>
      </c>
      <c r="N149" s="38">
        <f t="shared" si="2"/>
        <v>0.91818181818181821</v>
      </c>
    </row>
    <row r="150" spans="1:14" x14ac:dyDescent="0.2">
      <c r="A150" s="35" t="s">
        <v>971</v>
      </c>
      <c r="B150" s="35" t="s">
        <v>972</v>
      </c>
      <c r="C150" s="37" t="s">
        <v>45</v>
      </c>
      <c r="D150" s="36">
        <v>21367500</v>
      </c>
      <c r="E150" s="36">
        <v>21367500</v>
      </c>
      <c r="F150" s="36">
        <v>21367500</v>
      </c>
      <c r="G150" s="36">
        <v>0</v>
      </c>
      <c r="H150" s="36">
        <v>0</v>
      </c>
      <c r="I150" s="36">
        <v>0</v>
      </c>
      <c r="J150" s="36">
        <v>15022000</v>
      </c>
      <c r="K150" s="36">
        <v>15022000</v>
      </c>
      <c r="L150" s="36">
        <v>6345500</v>
      </c>
      <c r="M150" s="36">
        <v>6345500</v>
      </c>
      <c r="N150" s="38">
        <f t="shared" si="2"/>
        <v>0.70303030303030301</v>
      </c>
    </row>
    <row r="151" spans="1:14" x14ac:dyDescent="0.2">
      <c r="A151" s="35" t="s">
        <v>973</v>
      </c>
      <c r="B151" s="35" t="s">
        <v>974</v>
      </c>
      <c r="C151" s="37" t="s">
        <v>45</v>
      </c>
      <c r="D151" s="36">
        <v>21367500</v>
      </c>
      <c r="E151" s="36">
        <v>21367500</v>
      </c>
      <c r="F151" s="36">
        <v>21367500</v>
      </c>
      <c r="G151" s="36">
        <v>0</v>
      </c>
      <c r="H151" s="36">
        <v>0</v>
      </c>
      <c r="I151" s="36">
        <v>0</v>
      </c>
      <c r="J151" s="36">
        <v>18971750</v>
      </c>
      <c r="K151" s="36">
        <v>18971750</v>
      </c>
      <c r="L151" s="36">
        <v>2395750</v>
      </c>
      <c r="M151" s="36">
        <v>2395750</v>
      </c>
      <c r="N151" s="38">
        <f t="shared" si="2"/>
        <v>0.88787878787878793</v>
      </c>
    </row>
    <row r="152" spans="1:14" x14ac:dyDescent="0.2">
      <c r="A152" s="35" t="s">
        <v>975</v>
      </c>
      <c r="B152" s="35" t="s">
        <v>976</v>
      </c>
      <c r="C152" s="37" t="s">
        <v>45</v>
      </c>
      <c r="D152" s="36">
        <v>14245000</v>
      </c>
      <c r="E152" s="36">
        <v>14245000</v>
      </c>
      <c r="F152" s="36">
        <v>14245000</v>
      </c>
      <c r="G152" s="36">
        <v>0</v>
      </c>
      <c r="H152" s="36">
        <v>0</v>
      </c>
      <c r="I152" s="36">
        <v>0</v>
      </c>
      <c r="J152" s="36">
        <v>12820500</v>
      </c>
      <c r="K152" s="36">
        <v>12820500</v>
      </c>
      <c r="L152" s="36">
        <v>1424500</v>
      </c>
      <c r="M152" s="36">
        <v>1424500</v>
      </c>
      <c r="N152" s="38">
        <f t="shared" si="2"/>
        <v>0.9</v>
      </c>
    </row>
    <row r="153" spans="1:14" x14ac:dyDescent="0.2">
      <c r="A153" s="35" t="s">
        <v>977</v>
      </c>
      <c r="B153" s="35" t="s">
        <v>978</v>
      </c>
      <c r="C153" s="37" t="s">
        <v>45</v>
      </c>
      <c r="D153" s="36">
        <v>13970000</v>
      </c>
      <c r="E153" s="36">
        <v>13970000</v>
      </c>
      <c r="F153" s="36">
        <v>13970000</v>
      </c>
      <c r="G153" s="36">
        <v>0</v>
      </c>
      <c r="H153" s="36">
        <v>0</v>
      </c>
      <c r="I153" s="36">
        <v>0</v>
      </c>
      <c r="J153" s="36">
        <v>12276666.67</v>
      </c>
      <c r="K153" s="36">
        <v>12276666.67</v>
      </c>
      <c r="L153" s="36">
        <v>1693333.33</v>
      </c>
      <c r="M153" s="36">
        <v>1693333.33</v>
      </c>
      <c r="N153" s="38">
        <f t="shared" si="2"/>
        <v>0.87878787902648536</v>
      </c>
    </row>
    <row r="154" spans="1:14" x14ac:dyDescent="0.2">
      <c r="A154" s="35" t="s">
        <v>979</v>
      </c>
      <c r="B154" s="35" t="s">
        <v>2864</v>
      </c>
      <c r="C154" s="37" t="s">
        <v>45</v>
      </c>
      <c r="D154" s="36">
        <v>0</v>
      </c>
      <c r="E154" s="36">
        <v>10360000</v>
      </c>
      <c r="F154" s="36">
        <v>10360000</v>
      </c>
      <c r="G154" s="36">
        <v>0</v>
      </c>
      <c r="H154" s="36">
        <v>0</v>
      </c>
      <c r="I154" s="36">
        <v>0</v>
      </c>
      <c r="J154" s="36">
        <v>9108166.6699999999</v>
      </c>
      <c r="K154" s="36">
        <v>9108166.6699999999</v>
      </c>
      <c r="L154" s="36">
        <v>1251833.33</v>
      </c>
      <c r="M154" s="36">
        <v>1251833.33</v>
      </c>
      <c r="N154" s="38">
        <f t="shared" si="2"/>
        <v>0.87916666698841694</v>
      </c>
    </row>
    <row r="155" spans="1:14" x14ac:dyDescent="0.2">
      <c r="A155" s="35" t="s">
        <v>980</v>
      </c>
      <c r="B155" s="35" t="s">
        <v>2865</v>
      </c>
      <c r="C155" s="37" t="s">
        <v>45</v>
      </c>
      <c r="D155" s="36">
        <v>0</v>
      </c>
      <c r="E155" s="36">
        <v>10360000</v>
      </c>
      <c r="F155" s="36">
        <v>10360000</v>
      </c>
      <c r="G155" s="36">
        <v>0</v>
      </c>
      <c r="H155" s="36">
        <v>0</v>
      </c>
      <c r="I155" s="36">
        <v>0</v>
      </c>
      <c r="J155" s="36">
        <v>9928333.3300000001</v>
      </c>
      <c r="K155" s="36">
        <v>9928333.3300000001</v>
      </c>
      <c r="L155" s="36">
        <v>431666.67</v>
      </c>
      <c r="M155" s="36">
        <v>431666.67</v>
      </c>
      <c r="N155" s="38">
        <f t="shared" si="2"/>
        <v>0.95833333301158297</v>
      </c>
    </row>
    <row r="156" spans="1:14" x14ac:dyDescent="0.2">
      <c r="A156" s="35" t="s">
        <v>981</v>
      </c>
      <c r="B156" s="35" t="s">
        <v>982</v>
      </c>
      <c r="C156" s="37" t="s">
        <v>45</v>
      </c>
      <c r="D156" s="36">
        <v>14245000</v>
      </c>
      <c r="E156" s="36">
        <v>14245000</v>
      </c>
      <c r="F156" s="36">
        <v>14245000</v>
      </c>
      <c r="G156" s="36">
        <v>0</v>
      </c>
      <c r="H156" s="36">
        <v>0</v>
      </c>
      <c r="I156" s="36">
        <v>0</v>
      </c>
      <c r="J156" s="36">
        <v>13079500</v>
      </c>
      <c r="K156" s="36">
        <v>13079500</v>
      </c>
      <c r="L156" s="36">
        <v>1165500</v>
      </c>
      <c r="M156" s="36">
        <v>1165500</v>
      </c>
      <c r="N156" s="38">
        <f t="shared" si="2"/>
        <v>0.91818181818181821</v>
      </c>
    </row>
    <row r="157" spans="1:14" x14ac:dyDescent="0.2">
      <c r="A157" s="35" t="s">
        <v>983</v>
      </c>
      <c r="B157" s="35" t="s">
        <v>984</v>
      </c>
      <c r="C157" s="37" t="s">
        <v>45</v>
      </c>
      <c r="D157" s="36">
        <v>7122500</v>
      </c>
      <c r="E157" s="36">
        <v>7122500</v>
      </c>
      <c r="F157" s="36">
        <v>7122500</v>
      </c>
      <c r="G157" s="36">
        <v>0</v>
      </c>
      <c r="H157" s="36">
        <v>0</v>
      </c>
      <c r="I157" s="36">
        <v>0</v>
      </c>
      <c r="J157" s="36">
        <v>6539750</v>
      </c>
      <c r="K157" s="36">
        <v>6539750</v>
      </c>
      <c r="L157" s="36">
        <v>582750</v>
      </c>
      <c r="M157" s="36">
        <v>582750</v>
      </c>
      <c r="N157" s="38">
        <f t="shared" si="2"/>
        <v>0.91818181818181821</v>
      </c>
    </row>
    <row r="158" spans="1:14" x14ac:dyDescent="0.2">
      <c r="A158" s="35" t="s">
        <v>985</v>
      </c>
      <c r="B158" s="35" t="s">
        <v>2866</v>
      </c>
      <c r="C158" s="37" t="s">
        <v>45</v>
      </c>
      <c r="D158" s="36">
        <v>27665000</v>
      </c>
      <c r="E158" s="36">
        <v>14245000</v>
      </c>
      <c r="F158" s="36">
        <v>14245000</v>
      </c>
      <c r="G158" s="36">
        <v>0</v>
      </c>
      <c r="H158" s="36">
        <v>0</v>
      </c>
      <c r="I158" s="36">
        <v>0</v>
      </c>
      <c r="J158" s="36">
        <v>10446333.35</v>
      </c>
      <c r="K158" s="36">
        <v>10446333.35</v>
      </c>
      <c r="L158" s="36">
        <v>3798666.65</v>
      </c>
      <c r="M158" s="36">
        <v>3798666.65</v>
      </c>
      <c r="N158" s="38">
        <f t="shared" si="2"/>
        <v>0.73333333450333449</v>
      </c>
    </row>
  </sheetData>
  <mergeCells count="1">
    <mergeCell ref="A2:B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1D1F-5466-4ABF-AFED-A27B879930D5}">
  <dimension ref="A1:N32"/>
  <sheetViews>
    <sheetView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136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2" width="13" bestFit="1" customWidth="1"/>
    <col min="13" max="13" width="21" bestFit="1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12600500</v>
      </c>
      <c r="E2" s="34">
        <v>97215500</v>
      </c>
      <c r="F2" s="34">
        <v>97215500</v>
      </c>
      <c r="G2" s="34">
        <v>0</v>
      </c>
      <c r="H2" s="34">
        <v>0</v>
      </c>
      <c r="I2" s="34">
        <v>0</v>
      </c>
      <c r="J2" s="34">
        <v>80964613.180000007</v>
      </c>
      <c r="K2" s="34">
        <v>80964613.180000007</v>
      </c>
      <c r="L2" s="34">
        <v>16250886.82</v>
      </c>
      <c r="M2" s="34">
        <v>16250886.82</v>
      </c>
      <c r="N2" s="39">
        <f>+J2/E2</f>
        <v>0.83283646311544979</v>
      </c>
    </row>
    <row r="3" spans="1:14" ht="13.5" thickBot="1" x14ac:dyDescent="0.25">
      <c r="A3" s="8" t="s">
        <v>41</v>
      </c>
      <c r="B3" s="9" t="s">
        <v>42</v>
      </c>
      <c r="C3" s="10" t="s">
        <v>45</v>
      </c>
      <c r="D3" s="11">
        <v>3000000</v>
      </c>
      <c r="E3" s="11">
        <v>6820000</v>
      </c>
      <c r="F3" s="11">
        <v>6820000</v>
      </c>
      <c r="G3" s="11">
        <v>0</v>
      </c>
      <c r="H3" s="11">
        <v>0</v>
      </c>
      <c r="I3" s="11">
        <v>0</v>
      </c>
      <c r="J3" s="11">
        <v>5367510</v>
      </c>
      <c r="K3" s="11">
        <v>5367510</v>
      </c>
      <c r="L3" s="11">
        <v>1452490</v>
      </c>
      <c r="M3" s="11">
        <v>1452490</v>
      </c>
      <c r="N3" s="50">
        <f t="shared" ref="N3:N32" si="0">+J3/E3</f>
        <v>0.78702492668621704</v>
      </c>
    </row>
    <row r="4" spans="1:14" x14ac:dyDescent="0.2">
      <c r="A4" s="35" t="s">
        <v>50</v>
      </c>
      <c r="B4" s="35" t="s">
        <v>51</v>
      </c>
      <c r="C4" s="37" t="s">
        <v>45</v>
      </c>
      <c r="D4" s="36">
        <v>3000000</v>
      </c>
      <c r="E4" s="36">
        <v>6820000</v>
      </c>
      <c r="F4" s="36">
        <v>6820000</v>
      </c>
      <c r="G4" s="36">
        <v>0</v>
      </c>
      <c r="H4" s="36">
        <v>0</v>
      </c>
      <c r="I4" s="36">
        <v>0</v>
      </c>
      <c r="J4" s="36">
        <v>5367510</v>
      </c>
      <c r="K4" s="36">
        <v>5367510</v>
      </c>
      <c r="L4" s="36">
        <v>1452490</v>
      </c>
      <c r="M4" s="36">
        <v>1452490</v>
      </c>
      <c r="N4" s="61">
        <f t="shared" si="0"/>
        <v>0.78702492668621704</v>
      </c>
    </row>
    <row r="5" spans="1:14" x14ac:dyDescent="0.2">
      <c r="A5" s="35" t="s">
        <v>986</v>
      </c>
      <c r="B5" s="35" t="s">
        <v>987</v>
      </c>
      <c r="C5" s="37" t="s">
        <v>45</v>
      </c>
      <c r="D5" s="36">
        <v>3000000</v>
      </c>
      <c r="E5" s="36">
        <v>6820000</v>
      </c>
      <c r="F5" s="36">
        <v>6820000</v>
      </c>
      <c r="G5" s="36">
        <v>0</v>
      </c>
      <c r="H5" s="36">
        <v>0</v>
      </c>
      <c r="I5" s="36">
        <v>0</v>
      </c>
      <c r="J5" s="36">
        <v>5367510</v>
      </c>
      <c r="K5" s="36">
        <v>5367510</v>
      </c>
      <c r="L5" s="36">
        <v>1452490</v>
      </c>
      <c r="M5" s="36">
        <v>1452490</v>
      </c>
      <c r="N5" s="61">
        <f t="shared" si="0"/>
        <v>0.78702492668621704</v>
      </c>
    </row>
    <row r="6" spans="1:14" x14ac:dyDescent="0.2">
      <c r="A6" s="35" t="s">
        <v>76</v>
      </c>
      <c r="B6" s="35" t="s">
        <v>77</v>
      </c>
      <c r="C6" s="37" t="s">
        <v>45</v>
      </c>
      <c r="D6" s="36">
        <v>4000500</v>
      </c>
      <c r="E6" s="36">
        <v>86730500</v>
      </c>
      <c r="F6" s="36">
        <v>86730500</v>
      </c>
      <c r="G6" s="36">
        <v>0</v>
      </c>
      <c r="H6" s="36">
        <v>0</v>
      </c>
      <c r="I6" s="36">
        <v>0</v>
      </c>
      <c r="J6" s="36">
        <v>72882103.180000007</v>
      </c>
      <c r="K6" s="36">
        <v>72882103.180000007</v>
      </c>
      <c r="L6" s="36">
        <v>13848396.82</v>
      </c>
      <c r="M6" s="36">
        <v>13848396.82</v>
      </c>
      <c r="N6" s="61">
        <f t="shared" si="0"/>
        <v>0.84032841019018689</v>
      </c>
    </row>
    <row r="7" spans="1:14" x14ac:dyDescent="0.2">
      <c r="A7" s="35" t="s">
        <v>88</v>
      </c>
      <c r="B7" s="35" t="s">
        <v>89</v>
      </c>
      <c r="C7" s="37" t="s">
        <v>45</v>
      </c>
      <c r="D7" s="36">
        <v>0</v>
      </c>
      <c r="E7" s="36">
        <v>500000</v>
      </c>
      <c r="F7" s="36">
        <v>500000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500000</v>
      </c>
      <c r="M7" s="36">
        <v>500000</v>
      </c>
      <c r="N7" s="61">
        <f t="shared" si="0"/>
        <v>0</v>
      </c>
    </row>
    <row r="8" spans="1:14" x14ac:dyDescent="0.2">
      <c r="A8" s="35" t="s">
        <v>90</v>
      </c>
      <c r="B8" s="35" t="s">
        <v>91</v>
      </c>
      <c r="C8" s="37" t="s">
        <v>45</v>
      </c>
      <c r="D8" s="36">
        <v>0</v>
      </c>
      <c r="E8" s="36">
        <v>500000</v>
      </c>
      <c r="F8" s="36">
        <v>500000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500000</v>
      </c>
      <c r="M8" s="36">
        <v>500000</v>
      </c>
      <c r="N8" s="61">
        <f t="shared" si="0"/>
        <v>0</v>
      </c>
    </row>
    <row r="9" spans="1:14" x14ac:dyDescent="0.2">
      <c r="A9" s="35" t="s">
        <v>92</v>
      </c>
      <c r="B9" s="35" t="s">
        <v>93</v>
      </c>
      <c r="C9" s="37" t="s">
        <v>2867</v>
      </c>
      <c r="D9" s="36">
        <v>0</v>
      </c>
      <c r="E9" s="36">
        <v>10000000</v>
      </c>
      <c r="F9" s="36">
        <v>10000000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10000000</v>
      </c>
      <c r="M9" s="36">
        <v>10000000</v>
      </c>
      <c r="N9" s="61">
        <f t="shared" si="0"/>
        <v>0</v>
      </c>
    </row>
    <row r="10" spans="1:14" x14ac:dyDescent="0.2">
      <c r="A10" s="35" t="s">
        <v>96</v>
      </c>
      <c r="B10" s="35" t="s">
        <v>97</v>
      </c>
      <c r="C10" s="37" t="s">
        <v>2867</v>
      </c>
      <c r="D10" s="36">
        <v>0</v>
      </c>
      <c r="E10" s="36">
        <v>10000000</v>
      </c>
      <c r="F10" s="36">
        <v>10000000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10000000</v>
      </c>
      <c r="M10" s="36">
        <v>10000000</v>
      </c>
      <c r="N10" s="61">
        <f t="shared" si="0"/>
        <v>0</v>
      </c>
    </row>
    <row r="11" spans="1:14" x14ac:dyDescent="0.2">
      <c r="A11" s="35" t="s">
        <v>98</v>
      </c>
      <c r="B11" s="35" t="s">
        <v>99</v>
      </c>
      <c r="C11" s="37" t="s">
        <v>45</v>
      </c>
      <c r="D11" s="36">
        <v>500</v>
      </c>
      <c r="E11" s="36">
        <v>1800500</v>
      </c>
      <c r="F11" s="36">
        <v>1800500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1800500</v>
      </c>
      <c r="M11" s="36">
        <v>1800500</v>
      </c>
      <c r="N11" s="61">
        <f t="shared" si="0"/>
        <v>0</v>
      </c>
    </row>
    <row r="12" spans="1:14" x14ac:dyDescent="0.2">
      <c r="A12" s="35" t="s">
        <v>102</v>
      </c>
      <c r="B12" s="35" t="s">
        <v>103</v>
      </c>
      <c r="C12" s="37" t="s">
        <v>45</v>
      </c>
      <c r="D12" s="36">
        <v>500</v>
      </c>
      <c r="E12" s="36">
        <v>1800500</v>
      </c>
      <c r="F12" s="36">
        <v>1800500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1800500</v>
      </c>
      <c r="M12" s="36">
        <v>1800500</v>
      </c>
      <c r="N12" s="61">
        <f t="shared" si="0"/>
        <v>0</v>
      </c>
    </row>
    <row r="13" spans="1:14" x14ac:dyDescent="0.2">
      <c r="A13" s="35" t="s">
        <v>104</v>
      </c>
      <c r="B13" s="35" t="s">
        <v>105</v>
      </c>
      <c r="C13" s="37" t="s">
        <v>45</v>
      </c>
      <c r="D13" s="36">
        <v>1000000</v>
      </c>
      <c r="E13" s="36">
        <v>1130000</v>
      </c>
      <c r="F13" s="36">
        <v>1130000</v>
      </c>
      <c r="G13" s="36">
        <v>0</v>
      </c>
      <c r="H13" s="36">
        <v>0</v>
      </c>
      <c r="I13" s="36">
        <v>0</v>
      </c>
      <c r="J13" s="36">
        <v>1126442</v>
      </c>
      <c r="K13" s="36">
        <v>1126442</v>
      </c>
      <c r="L13" s="36">
        <v>3558</v>
      </c>
      <c r="M13" s="36">
        <v>3558</v>
      </c>
      <c r="N13" s="61">
        <f t="shared" si="0"/>
        <v>0.99685132743362836</v>
      </c>
    </row>
    <row r="14" spans="1:14" x14ac:dyDescent="0.2">
      <c r="A14" s="35" t="s">
        <v>106</v>
      </c>
      <c r="B14" s="35" t="s">
        <v>107</v>
      </c>
      <c r="C14" s="37" t="s">
        <v>45</v>
      </c>
      <c r="D14" s="36">
        <v>1000000</v>
      </c>
      <c r="E14" s="36">
        <v>1130000</v>
      </c>
      <c r="F14" s="36">
        <v>1130000</v>
      </c>
      <c r="G14" s="36">
        <v>0</v>
      </c>
      <c r="H14" s="36">
        <v>0</v>
      </c>
      <c r="I14" s="36">
        <v>0</v>
      </c>
      <c r="J14" s="36">
        <v>1126442</v>
      </c>
      <c r="K14" s="36">
        <v>1126442</v>
      </c>
      <c r="L14" s="36">
        <v>3558</v>
      </c>
      <c r="M14" s="36">
        <v>3558</v>
      </c>
      <c r="N14" s="61">
        <f t="shared" si="0"/>
        <v>0.99685132743362836</v>
      </c>
    </row>
    <row r="15" spans="1:14" x14ac:dyDescent="0.2">
      <c r="A15" s="35" t="s">
        <v>156</v>
      </c>
      <c r="B15" s="35" t="s">
        <v>157</v>
      </c>
      <c r="C15" s="37" t="s">
        <v>45</v>
      </c>
      <c r="D15" s="36">
        <v>1500000</v>
      </c>
      <c r="E15" s="36">
        <v>73270000</v>
      </c>
      <c r="F15" s="36">
        <v>73270000</v>
      </c>
      <c r="G15" s="36">
        <v>0</v>
      </c>
      <c r="H15" s="36">
        <v>0</v>
      </c>
      <c r="I15" s="36">
        <v>0</v>
      </c>
      <c r="J15" s="36">
        <v>71728429.170000002</v>
      </c>
      <c r="K15" s="36">
        <v>71728429.170000002</v>
      </c>
      <c r="L15" s="36">
        <v>1541570.83</v>
      </c>
      <c r="M15" s="36">
        <v>1541570.83</v>
      </c>
      <c r="N15" s="61">
        <f t="shared" si="0"/>
        <v>0.97896040903507575</v>
      </c>
    </row>
    <row r="16" spans="1:14" x14ac:dyDescent="0.2">
      <c r="A16" s="35" t="s">
        <v>178</v>
      </c>
      <c r="B16" s="35" t="s">
        <v>179</v>
      </c>
      <c r="C16" s="37" t="s">
        <v>2867</v>
      </c>
      <c r="D16" s="36">
        <v>0</v>
      </c>
      <c r="E16" s="36">
        <v>71900000</v>
      </c>
      <c r="F16" s="36">
        <v>71900000</v>
      </c>
      <c r="G16" s="36">
        <v>0</v>
      </c>
      <c r="H16" s="36">
        <v>0</v>
      </c>
      <c r="I16" s="36">
        <v>0</v>
      </c>
      <c r="J16" s="36">
        <v>71728429.170000002</v>
      </c>
      <c r="K16" s="36">
        <v>71728429.170000002</v>
      </c>
      <c r="L16" s="36">
        <v>171570.83</v>
      </c>
      <c r="M16" s="36">
        <v>171570.83</v>
      </c>
      <c r="N16" s="61">
        <f t="shared" si="0"/>
        <v>0.99761375757997217</v>
      </c>
    </row>
    <row r="17" spans="1:14" x14ac:dyDescent="0.2">
      <c r="A17" s="35" t="s">
        <v>180</v>
      </c>
      <c r="B17" s="35" t="s">
        <v>181</v>
      </c>
      <c r="C17" s="37" t="s">
        <v>45</v>
      </c>
      <c r="D17" s="36">
        <v>1500000</v>
      </c>
      <c r="E17" s="36">
        <v>1370000</v>
      </c>
      <c r="F17" s="36">
        <v>1370000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1370000</v>
      </c>
      <c r="M17" s="36">
        <v>1370000</v>
      </c>
      <c r="N17" s="61">
        <f t="shared" si="0"/>
        <v>0</v>
      </c>
    </row>
    <row r="18" spans="1:14" x14ac:dyDescent="0.2">
      <c r="A18" s="35" t="s">
        <v>108</v>
      </c>
      <c r="B18" s="35" t="s">
        <v>109</v>
      </c>
      <c r="C18" s="37" t="s">
        <v>45</v>
      </c>
      <c r="D18" s="36">
        <v>1500000</v>
      </c>
      <c r="E18" s="36">
        <v>30000</v>
      </c>
      <c r="F18" s="36">
        <v>30000</v>
      </c>
      <c r="G18" s="36">
        <v>0</v>
      </c>
      <c r="H18" s="36">
        <v>0</v>
      </c>
      <c r="I18" s="36">
        <v>0</v>
      </c>
      <c r="J18" s="36">
        <v>27232.01</v>
      </c>
      <c r="K18" s="36">
        <v>27232.01</v>
      </c>
      <c r="L18" s="36">
        <v>2767.99</v>
      </c>
      <c r="M18" s="36">
        <v>2767.99</v>
      </c>
      <c r="N18" s="61">
        <f t="shared" si="0"/>
        <v>0.90773366666666666</v>
      </c>
    </row>
    <row r="19" spans="1:14" ht="13.5" thickBot="1" x14ac:dyDescent="0.25">
      <c r="A19" s="35" t="s">
        <v>110</v>
      </c>
      <c r="B19" s="35" t="s">
        <v>111</v>
      </c>
      <c r="C19" s="37" t="s">
        <v>45</v>
      </c>
      <c r="D19" s="36">
        <v>1500000</v>
      </c>
      <c r="E19" s="36">
        <v>30000</v>
      </c>
      <c r="F19" s="36">
        <v>30000</v>
      </c>
      <c r="G19" s="36">
        <v>0</v>
      </c>
      <c r="H19" s="36">
        <v>0</v>
      </c>
      <c r="I19" s="36">
        <v>0</v>
      </c>
      <c r="J19" s="36">
        <v>27232.01</v>
      </c>
      <c r="K19" s="36">
        <v>27232.01</v>
      </c>
      <c r="L19" s="36">
        <v>2767.99</v>
      </c>
      <c r="M19" s="36">
        <v>2767.99</v>
      </c>
      <c r="N19" s="61">
        <f t="shared" si="0"/>
        <v>0.90773366666666666</v>
      </c>
    </row>
    <row r="20" spans="1:14" ht="13.5" thickBot="1" x14ac:dyDescent="0.25">
      <c r="A20" s="8" t="s">
        <v>116</v>
      </c>
      <c r="B20" s="9" t="s">
        <v>117</v>
      </c>
      <c r="C20" s="10" t="s">
        <v>45</v>
      </c>
      <c r="D20" s="11">
        <v>5600000</v>
      </c>
      <c r="E20" s="11">
        <v>950000</v>
      </c>
      <c r="F20" s="11">
        <v>950000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950000</v>
      </c>
      <c r="M20" s="11">
        <v>950000</v>
      </c>
      <c r="N20" s="50">
        <f t="shared" si="0"/>
        <v>0</v>
      </c>
    </row>
    <row r="21" spans="1:14" x14ac:dyDescent="0.2">
      <c r="A21" s="35" t="s">
        <v>118</v>
      </c>
      <c r="B21" s="35" t="s">
        <v>119</v>
      </c>
      <c r="C21" s="37" t="s">
        <v>45</v>
      </c>
      <c r="D21" s="36">
        <v>2000000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61" t="e">
        <f t="shared" si="0"/>
        <v>#DIV/0!</v>
      </c>
    </row>
    <row r="22" spans="1:14" x14ac:dyDescent="0.2">
      <c r="A22" s="35" t="s">
        <v>120</v>
      </c>
      <c r="B22" s="35" t="s">
        <v>121</v>
      </c>
      <c r="C22" s="37" t="s">
        <v>45</v>
      </c>
      <c r="D22" s="36">
        <v>2000000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61" t="e">
        <f t="shared" si="0"/>
        <v>#DIV/0!</v>
      </c>
    </row>
    <row r="23" spans="1:14" x14ac:dyDescent="0.2">
      <c r="A23" s="35" t="s">
        <v>253</v>
      </c>
      <c r="B23" s="35" t="s">
        <v>254</v>
      </c>
      <c r="C23" s="37" t="s">
        <v>45</v>
      </c>
      <c r="D23" s="36">
        <v>2000000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61" t="e">
        <f t="shared" si="0"/>
        <v>#DIV/0!</v>
      </c>
    </row>
    <row r="24" spans="1:14" x14ac:dyDescent="0.2">
      <c r="A24" s="35" t="s">
        <v>255</v>
      </c>
      <c r="B24" s="35" t="s">
        <v>256</v>
      </c>
      <c r="C24" s="37" t="s">
        <v>45</v>
      </c>
      <c r="D24" s="36">
        <v>2000000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61" t="e">
        <f t="shared" si="0"/>
        <v>#DIV/0!</v>
      </c>
    </row>
    <row r="25" spans="1:14" x14ac:dyDescent="0.2">
      <c r="A25" s="35" t="s">
        <v>182</v>
      </c>
      <c r="B25" s="35" t="s">
        <v>183</v>
      </c>
      <c r="C25" s="37" t="s">
        <v>45</v>
      </c>
      <c r="D25" s="36">
        <v>500000</v>
      </c>
      <c r="E25" s="36">
        <v>300000</v>
      </c>
      <c r="F25" s="36">
        <v>300000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300000</v>
      </c>
      <c r="M25" s="36">
        <v>300000</v>
      </c>
      <c r="N25" s="61">
        <f t="shared" si="0"/>
        <v>0</v>
      </c>
    </row>
    <row r="26" spans="1:14" x14ac:dyDescent="0.2">
      <c r="A26" s="35" t="s">
        <v>184</v>
      </c>
      <c r="B26" s="35" t="s">
        <v>185</v>
      </c>
      <c r="C26" s="37" t="s">
        <v>45</v>
      </c>
      <c r="D26" s="36">
        <v>500000</v>
      </c>
      <c r="E26" s="36">
        <v>300000</v>
      </c>
      <c r="F26" s="36">
        <v>300000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300000</v>
      </c>
      <c r="M26" s="36">
        <v>300000</v>
      </c>
      <c r="N26" s="61">
        <f t="shared" si="0"/>
        <v>0</v>
      </c>
    </row>
    <row r="27" spans="1:14" x14ac:dyDescent="0.2">
      <c r="A27" s="35" t="s">
        <v>186</v>
      </c>
      <c r="B27" s="35" t="s">
        <v>187</v>
      </c>
      <c r="C27" s="37" t="s">
        <v>45</v>
      </c>
      <c r="D27" s="36">
        <v>1100000</v>
      </c>
      <c r="E27" s="36">
        <v>650000</v>
      </c>
      <c r="F27" s="36">
        <v>650000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650000</v>
      </c>
      <c r="M27" s="36">
        <v>650000</v>
      </c>
      <c r="N27" s="61">
        <f t="shared" si="0"/>
        <v>0</v>
      </c>
    </row>
    <row r="28" spans="1:14" x14ac:dyDescent="0.2">
      <c r="A28" s="35" t="s">
        <v>261</v>
      </c>
      <c r="B28" s="35" t="s">
        <v>262</v>
      </c>
      <c r="C28" s="37" t="s">
        <v>45</v>
      </c>
      <c r="D28" s="36">
        <v>700000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61" t="e">
        <f t="shared" si="0"/>
        <v>#DIV/0!</v>
      </c>
    </row>
    <row r="29" spans="1:14" ht="13.5" thickBot="1" x14ac:dyDescent="0.25">
      <c r="A29" s="35" t="s">
        <v>190</v>
      </c>
      <c r="B29" s="35" t="s">
        <v>191</v>
      </c>
      <c r="C29" s="37" t="s">
        <v>45</v>
      </c>
      <c r="D29" s="36">
        <v>400000</v>
      </c>
      <c r="E29" s="36">
        <v>650000</v>
      </c>
      <c r="F29" s="36">
        <v>650000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650000</v>
      </c>
      <c r="M29" s="36">
        <v>650000</v>
      </c>
      <c r="N29" s="61">
        <f t="shared" si="0"/>
        <v>0</v>
      </c>
    </row>
    <row r="30" spans="1:14" ht="13.5" thickBot="1" x14ac:dyDescent="0.25">
      <c r="A30" s="8" t="s">
        <v>122</v>
      </c>
      <c r="B30" s="9" t="s">
        <v>123</v>
      </c>
      <c r="C30" s="10" t="s">
        <v>2867</v>
      </c>
      <c r="D30" s="11">
        <v>0</v>
      </c>
      <c r="E30" s="11">
        <v>2715000</v>
      </c>
      <c r="F30" s="11">
        <v>2715000</v>
      </c>
      <c r="G30" s="11">
        <v>0</v>
      </c>
      <c r="H30" s="11">
        <v>0</v>
      </c>
      <c r="I30" s="11">
        <v>0</v>
      </c>
      <c r="J30" s="11">
        <v>2715000</v>
      </c>
      <c r="K30" s="11">
        <v>2715000</v>
      </c>
      <c r="L30" s="11">
        <v>0</v>
      </c>
      <c r="M30" s="11">
        <v>0</v>
      </c>
      <c r="N30" s="50">
        <f t="shared" si="0"/>
        <v>1</v>
      </c>
    </row>
    <row r="31" spans="1:14" x14ac:dyDescent="0.2">
      <c r="A31" s="35" t="s">
        <v>124</v>
      </c>
      <c r="B31" s="35" t="s">
        <v>125</v>
      </c>
      <c r="C31" s="37" t="s">
        <v>2867</v>
      </c>
      <c r="D31" s="36">
        <v>0</v>
      </c>
      <c r="E31" s="36">
        <v>2715000</v>
      </c>
      <c r="F31" s="36">
        <v>2715000</v>
      </c>
      <c r="G31" s="36">
        <v>0</v>
      </c>
      <c r="H31" s="36">
        <v>0</v>
      </c>
      <c r="I31" s="36">
        <v>0</v>
      </c>
      <c r="J31" s="36">
        <v>2715000</v>
      </c>
      <c r="K31" s="36">
        <v>2715000</v>
      </c>
      <c r="L31" s="36">
        <v>0</v>
      </c>
      <c r="M31" s="36">
        <v>0</v>
      </c>
      <c r="N31" s="61">
        <f t="shared" si="0"/>
        <v>1</v>
      </c>
    </row>
    <row r="32" spans="1:14" x14ac:dyDescent="0.2">
      <c r="A32" s="35" t="s">
        <v>2868</v>
      </c>
      <c r="B32" s="35" t="s">
        <v>2849</v>
      </c>
      <c r="C32" s="37" t="s">
        <v>2867</v>
      </c>
      <c r="D32" s="36">
        <v>0</v>
      </c>
      <c r="E32" s="36">
        <v>2715000</v>
      </c>
      <c r="F32" s="36">
        <v>2715000</v>
      </c>
      <c r="G32" s="36">
        <v>0</v>
      </c>
      <c r="H32" s="36">
        <v>0</v>
      </c>
      <c r="I32" s="36">
        <v>0</v>
      </c>
      <c r="J32" s="36">
        <v>2715000</v>
      </c>
      <c r="K32" s="36">
        <v>2715000</v>
      </c>
      <c r="L32" s="36">
        <v>0</v>
      </c>
      <c r="M32" s="36">
        <v>0</v>
      </c>
      <c r="N32" s="61">
        <f t="shared" si="0"/>
        <v>1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295A-79DB-4416-AEAF-8AD1C8CBC0B5}">
  <dimension ref="A1:N62"/>
  <sheetViews>
    <sheetView topLeftCell="C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142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6" bestFit="1" customWidth="1"/>
    <col min="12" max="12" width="24" bestFit="1" customWidth="1"/>
    <col min="13" max="13" width="21" bestFit="1" customWidth="1"/>
    <col min="14" max="14" width="10.85546875" style="49" bestFit="1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14169339034</v>
      </c>
      <c r="E2" s="34">
        <v>13916223829</v>
      </c>
      <c r="F2" s="34">
        <v>13741019754.83</v>
      </c>
      <c r="G2" s="34">
        <v>0</v>
      </c>
      <c r="H2" s="34">
        <v>0</v>
      </c>
      <c r="I2" s="34">
        <v>0</v>
      </c>
      <c r="J2" s="34">
        <v>12706388400.4</v>
      </c>
      <c r="K2" s="34">
        <v>12321204579.559999</v>
      </c>
      <c r="L2" s="34">
        <v>1209835428.5999999</v>
      </c>
      <c r="M2" s="34">
        <v>1034631354.4299999</v>
      </c>
      <c r="N2" s="39">
        <f>+J2/E2</f>
        <v>0.91306295131019477</v>
      </c>
    </row>
    <row r="3" spans="1:14" ht="13.5" thickBot="1" x14ac:dyDescent="0.25">
      <c r="A3" s="8" t="s">
        <v>41</v>
      </c>
      <c r="B3" s="9" t="s">
        <v>42</v>
      </c>
      <c r="C3" s="10" t="s">
        <v>45</v>
      </c>
      <c r="D3" s="11">
        <v>8104612049</v>
      </c>
      <c r="E3" s="11">
        <v>7735295640</v>
      </c>
      <c r="F3" s="11">
        <v>7698090036.6700001</v>
      </c>
      <c r="G3" s="11">
        <v>0</v>
      </c>
      <c r="H3" s="11">
        <v>0</v>
      </c>
      <c r="I3" s="11">
        <v>0</v>
      </c>
      <c r="J3" s="11">
        <v>7022487812.7799997</v>
      </c>
      <c r="K3" s="11">
        <v>6975811878.1700001</v>
      </c>
      <c r="L3" s="11">
        <v>712807827.22000003</v>
      </c>
      <c r="M3" s="11">
        <v>675602223.88999999</v>
      </c>
      <c r="N3" s="40">
        <f t="shared" ref="N3:N62" si="0">+J3/E3</f>
        <v>0.90784995682207692</v>
      </c>
    </row>
    <row r="4" spans="1:14" x14ac:dyDescent="0.2">
      <c r="A4" s="35" t="s">
        <v>43</v>
      </c>
      <c r="B4" s="35" t="s">
        <v>44</v>
      </c>
      <c r="C4" s="37" t="s">
        <v>45</v>
      </c>
      <c r="D4" s="36">
        <v>2955810120</v>
      </c>
      <c r="E4" s="36">
        <v>2870058617</v>
      </c>
      <c r="F4" s="36">
        <v>2870058617</v>
      </c>
      <c r="G4" s="36">
        <v>0</v>
      </c>
      <c r="H4" s="36">
        <v>0</v>
      </c>
      <c r="I4" s="36">
        <v>0</v>
      </c>
      <c r="J4" s="36">
        <v>2631659244.5300002</v>
      </c>
      <c r="K4" s="36">
        <v>2631659244.5300002</v>
      </c>
      <c r="L4" s="36">
        <v>238399372.47</v>
      </c>
      <c r="M4" s="36">
        <v>238399372.47</v>
      </c>
      <c r="N4" s="38">
        <f t="shared" si="0"/>
        <v>0.91693571306944499</v>
      </c>
    </row>
    <row r="5" spans="1:14" x14ac:dyDescent="0.2">
      <c r="A5" s="35" t="s">
        <v>46</v>
      </c>
      <c r="B5" s="35" t="s">
        <v>47</v>
      </c>
      <c r="C5" s="37" t="s">
        <v>45</v>
      </c>
      <c r="D5" s="36">
        <v>2950810120</v>
      </c>
      <c r="E5" s="36">
        <v>2865058617</v>
      </c>
      <c r="F5" s="36">
        <v>2865058617</v>
      </c>
      <c r="G5" s="36">
        <v>0</v>
      </c>
      <c r="H5" s="36">
        <v>0</v>
      </c>
      <c r="I5" s="36">
        <v>0</v>
      </c>
      <c r="J5" s="36">
        <v>2630450244.5300002</v>
      </c>
      <c r="K5" s="36">
        <v>2630450244.5300002</v>
      </c>
      <c r="L5" s="36">
        <v>234608372.47</v>
      </c>
      <c r="M5" s="36">
        <v>234608372.47</v>
      </c>
      <c r="N5" s="38">
        <f t="shared" si="0"/>
        <v>0.91811393628111593</v>
      </c>
    </row>
    <row r="6" spans="1:14" x14ac:dyDescent="0.2">
      <c r="A6" s="35" t="s">
        <v>48</v>
      </c>
      <c r="B6" s="35" t="s">
        <v>49</v>
      </c>
      <c r="C6" s="37" t="s">
        <v>45</v>
      </c>
      <c r="D6" s="36">
        <v>5000000</v>
      </c>
      <c r="E6" s="36">
        <v>5000000</v>
      </c>
      <c r="F6" s="36">
        <v>5000000</v>
      </c>
      <c r="G6" s="36">
        <v>0</v>
      </c>
      <c r="H6" s="36">
        <v>0</v>
      </c>
      <c r="I6" s="36">
        <v>0</v>
      </c>
      <c r="J6" s="36">
        <v>1209000</v>
      </c>
      <c r="K6" s="36">
        <v>1209000</v>
      </c>
      <c r="L6" s="36">
        <v>3791000</v>
      </c>
      <c r="M6" s="36">
        <v>3791000</v>
      </c>
      <c r="N6" s="38">
        <f t="shared" si="0"/>
        <v>0.24179999999999999</v>
      </c>
    </row>
    <row r="7" spans="1:14" x14ac:dyDescent="0.2">
      <c r="A7" s="35" t="s">
        <v>50</v>
      </c>
      <c r="B7" s="35" t="s">
        <v>51</v>
      </c>
      <c r="C7" s="37" t="s">
        <v>45</v>
      </c>
      <c r="D7" s="36">
        <v>13750000</v>
      </c>
      <c r="E7" s="36">
        <v>13750000</v>
      </c>
      <c r="F7" s="36">
        <v>13750000</v>
      </c>
      <c r="G7" s="36">
        <v>0</v>
      </c>
      <c r="H7" s="36">
        <v>0</v>
      </c>
      <c r="I7" s="36">
        <v>0</v>
      </c>
      <c r="J7" s="36">
        <v>9125968.4600000009</v>
      </c>
      <c r="K7" s="36">
        <v>9125968.4600000009</v>
      </c>
      <c r="L7" s="36">
        <v>4624031.54</v>
      </c>
      <c r="M7" s="36">
        <v>4624031.54</v>
      </c>
      <c r="N7" s="38">
        <f t="shared" si="0"/>
        <v>0.66370679709090918</v>
      </c>
    </row>
    <row r="8" spans="1:14" x14ac:dyDescent="0.2">
      <c r="A8" s="35" t="s">
        <v>52</v>
      </c>
      <c r="B8" s="35" t="s">
        <v>53</v>
      </c>
      <c r="C8" s="37" t="s">
        <v>45</v>
      </c>
      <c r="D8" s="36">
        <v>13750000</v>
      </c>
      <c r="E8" s="36">
        <v>13750000</v>
      </c>
      <c r="F8" s="36">
        <v>13750000</v>
      </c>
      <c r="G8" s="36">
        <v>0</v>
      </c>
      <c r="H8" s="36">
        <v>0</v>
      </c>
      <c r="I8" s="36">
        <v>0</v>
      </c>
      <c r="J8" s="36">
        <v>9125968.4600000009</v>
      </c>
      <c r="K8" s="36">
        <v>9125968.4600000009</v>
      </c>
      <c r="L8" s="36">
        <v>4624031.54</v>
      </c>
      <c r="M8" s="36">
        <v>4624031.54</v>
      </c>
      <c r="N8" s="38">
        <f t="shared" si="0"/>
        <v>0.66370679709090918</v>
      </c>
    </row>
    <row r="9" spans="1:14" x14ac:dyDescent="0.2">
      <c r="A9" s="35" t="s">
        <v>54</v>
      </c>
      <c r="B9" s="35" t="s">
        <v>55</v>
      </c>
      <c r="C9" s="37" t="s">
        <v>45</v>
      </c>
      <c r="D9" s="36">
        <v>3786114353</v>
      </c>
      <c r="E9" s="36">
        <v>3498393333</v>
      </c>
      <c r="F9" s="36">
        <v>3461187729.6700001</v>
      </c>
      <c r="G9" s="36">
        <v>0</v>
      </c>
      <c r="H9" s="36">
        <v>0</v>
      </c>
      <c r="I9" s="36">
        <v>0</v>
      </c>
      <c r="J9" s="36">
        <v>3140002125.1799998</v>
      </c>
      <c r="K9" s="36">
        <v>3140002125.1799998</v>
      </c>
      <c r="L9" s="36">
        <v>358391207.81999999</v>
      </c>
      <c r="M9" s="36">
        <v>321185604.49000001</v>
      </c>
      <c r="N9" s="38">
        <f t="shared" si="0"/>
        <v>0.89755548513103678</v>
      </c>
    </row>
    <row r="10" spans="1:14" x14ac:dyDescent="0.2">
      <c r="A10" s="35" t="s">
        <v>56</v>
      </c>
      <c r="B10" s="35" t="s">
        <v>57</v>
      </c>
      <c r="C10" s="37" t="s">
        <v>45</v>
      </c>
      <c r="D10" s="36">
        <v>1137233961</v>
      </c>
      <c r="E10" s="36">
        <v>1043061283</v>
      </c>
      <c r="F10" s="36">
        <v>1043061283</v>
      </c>
      <c r="G10" s="36">
        <v>0</v>
      </c>
      <c r="H10" s="36">
        <v>0</v>
      </c>
      <c r="I10" s="36">
        <v>0</v>
      </c>
      <c r="J10" s="36">
        <v>976859392.89999998</v>
      </c>
      <c r="K10" s="36">
        <v>976859392.89999998</v>
      </c>
      <c r="L10" s="36">
        <v>66201890.100000001</v>
      </c>
      <c r="M10" s="36">
        <v>66201890.100000001</v>
      </c>
      <c r="N10" s="38">
        <f t="shared" si="0"/>
        <v>0.93653115959822275</v>
      </c>
    </row>
    <row r="11" spans="1:14" x14ac:dyDescent="0.2">
      <c r="A11" s="35" t="s">
        <v>58</v>
      </c>
      <c r="B11" s="35" t="s">
        <v>59</v>
      </c>
      <c r="C11" s="37" t="s">
        <v>45</v>
      </c>
      <c r="D11" s="36">
        <v>1267524756</v>
      </c>
      <c r="E11" s="36">
        <v>1124106541</v>
      </c>
      <c r="F11" s="36">
        <v>1124106541</v>
      </c>
      <c r="G11" s="36">
        <v>0</v>
      </c>
      <c r="H11" s="36">
        <v>0</v>
      </c>
      <c r="I11" s="36">
        <v>0</v>
      </c>
      <c r="J11" s="36">
        <v>1047882347.75</v>
      </c>
      <c r="K11" s="36">
        <v>1047882347.75</v>
      </c>
      <c r="L11" s="36">
        <v>76224193.25</v>
      </c>
      <c r="M11" s="36">
        <v>76224193.25</v>
      </c>
      <c r="N11" s="38">
        <f t="shared" si="0"/>
        <v>0.93219130885744039</v>
      </c>
    </row>
    <row r="12" spans="1:14" x14ac:dyDescent="0.2">
      <c r="A12" s="35" t="s">
        <v>60</v>
      </c>
      <c r="B12" s="35" t="s">
        <v>61</v>
      </c>
      <c r="C12" s="37" t="s">
        <v>196</v>
      </c>
      <c r="D12" s="36">
        <v>524067144</v>
      </c>
      <c r="E12" s="36">
        <v>503077154</v>
      </c>
      <c r="F12" s="36">
        <v>503077154</v>
      </c>
      <c r="G12" s="36">
        <v>0</v>
      </c>
      <c r="H12" s="36">
        <v>0</v>
      </c>
      <c r="I12" s="36">
        <v>0</v>
      </c>
      <c r="J12" s="36">
        <v>435451819.81</v>
      </c>
      <c r="K12" s="36">
        <v>435451819.81</v>
      </c>
      <c r="L12" s="36">
        <v>67625334.189999998</v>
      </c>
      <c r="M12" s="36">
        <v>67625334.189999998</v>
      </c>
      <c r="N12" s="38">
        <f t="shared" si="0"/>
        <v>0.86557661453654489</v>
      </c>
    </row>
    <row r="13" spans="1:14" x14ac:dyDescent="0.2">
      <c r="A13" s="35" t="s">
        <v>62</v>
      </c>
      <c r="B13" s="35" t="s">
        <v>63</v>
      </c>
      <c r="C13" s="37" t="s">
        <v>45</v>
      </c>
      <c r="D13" s="36">
        <v>483769172</v>
      </c>
      <c r="E13" s="36">
        <v>483769172</v>
      </c>
      <c r="F13" s="36">
        <v>475769172</v>
      </c>
      <c r="G13" s="36">
        <v>0</v>
      </c>
      <c r="H13" s="36">
        <v>0</v>
      </c>
      <c r="I13" s="36">
        <v>0</v>
      </c>
      <c r="J13" s="36">
        <v>378129563.48000002</v>
      </c>
      <c r="K13" s="36">
        <v>378129563.48000002</v>
      </c>
      <c r="L13" s="36">
        <v>105639608.52</v>
      </c>
      <c r="M13" s="36">
        <v>97639608.519999996</v>
      </c>
      <c r="N13" s="38">
        <f t="shared" si="0"/>
        <v>0.78163220264064293</v>
      </c>
    </row>
    <row r="14" spans="1:14" x14ac:dyDescent="0.2">
      <c r="A14" s="35" t="s">
        <v>64</v>
      </c>
      <c r="B14" s="35" t="s">
        <v>65</v>
      </c>
      <c r="C14" s="37" t="s">
        <v>45</v>
      </c>
      <c r="D14" s="36">
        <v>373519320</v>
      </c>
      <c r="E14" s="36">
        <v>344379183</v>
      </c>
      <c r="F14" s="36">
        <v>315173579.67000002</v>
      </c>
      <c r="G14" s="36">
        <v>0</v>
      </c>
      <c r="H14" s="36">
        <v>0</v>
      </c>
      <c r="I14" s="36">
        <v>0</v>
      </c>
      <c r="J14" s="36">
        <v>301679001.24000001</v>
      </c>
      <c r="K14" s="36">
        <v>301679001.24000001</v>
      </c>
      <c r="L14" s="36">
        <v>42700181.759999998</v>
      </c>
      <c r="M14" s="36">
        <v>13494578.43</v>
      </c>
      <c r="N14" s="38">
        <f t="shared" si="0"/>
        <v>0.8760082378150017</v>
      </c>
    </row>
    <row r="15" spans="1:14" x14ac:dyDescent="0.2">
      <c r="A15" s="35" t="s">
        <v>66</v>
      </c>
      <c r="B15" s="35" t="s">
        <v>67</v>
      </c>
      <c r="C15" s="37" t="s">
        <v>45</v>
      </c>
      <c r="D15" s="36">
        <v>613403920</v>
      </c>
      <c r="E15" s="36">
        <v>584488052</v>
      </c>
      <c r="F15" s="36">
        <v>584488052</v>
      </c>
      <c r="G15" s="36">
        <v>0</v>
      </c>
      <c r="H15" s="36">
        <v>0</v>
      </c>
      <c r="I15" s="36">
        <v>0</v>
      </c>
      <c r="J15" s="36">
        <v>539035655</v>
      </c>
      <c r="K15" s="36">
        <v>539035655</v>
      </c>
      <c r="L15" s="36">
        <v>45452397</v>
      </c>
      <c r="M15" s="36">
        <v>45452397</v>
      </c>
      <c r="N15" s="38">
        <f t="shared" si="0"/>
        <v>0.92223554126646201</v>
      </c>
    </row>
    <row r="16" spans="1:14" x14ac:dyDescent="0.2">
      <c r="A16" s="35" t="s">
        <v>68</v>
      </c>
      <c r="B16" s="35" t="s">
        <v>232</v>
      </c>
      <c r="C16" s="37" t="s">
        <v>45</v>
      </c>
      <c r="D16" s="36">
        <v>581947309</v>
      </c>
      <c r="E16" s="36">
        <v>554514306</v>
      </c>
      <c r="F16" s="36">
        <v>554514306</v>
      </c>
      <c r="G16" s="36">
        <v>0</v>
      </c>
      <c r="H16" s="36">
        <v>0</v>
      </c>
      <c r="I16" s="36">
        <v>0</v>
      </c>
      <c r="J16" s="36">
        <v>511093050</v>
      </c>
      <c r="K16" s="36">
        <v>511093050</v>
      </c>
      <c r="L16" s="36">
        <v>43421256</v>
      </c>
      <c r="M16" s="36">
        <v>43421256</v>
      </c>
      <c r="N16" s="38">
        <f t="shared" si="0"/>
        <v>0.92169497607154616</v>
      </c>
    </row>
    <row r="17" spans="1:14" x14ac:dyDescent="0.2">
      <c r="A17" s="35" t="s">
        <v>69</v>
      </c>
      <c r="B17" s="35" t="s">
        <v>990</v>
      </c>
      <c r="C17" s="37" t="s">
        <v>45</v>
      </c>
      <c r="D17" s="36">
        <v>31456611</v>
      </c>
      <c r="E17" s="36">
        <v>29973746</v>
      </c>
      <c r="F17" s="36">
        <v>29973746</v>
      </c>
      <c r="G17" s="36">
        <v>0</v>
      </c>
      <c r="H17" s="36">
        <v>0</v>
      </c>
      <c r="I17" s="36">
        <v>0</v>
      </c>
      <c r="J17" s="36">
        <v>27942605</v>
      </c>
      <c r="K17" s="36">
        <v>27942605</v>
      </c>
      <c r="L17" s="36">
        <v>2031141</v>
      </c>
      <c r="M17" s="36">
        <v>2031141</v>
      </c>
      <c r="N17" s="38">
        <f t="shared" si="0"/>
        <v>0.93223599746257946</v>
      </c>
    </row>
    <row r="18" spans="1:14" x14ac:dyDescent="0.2">
      <c r="A18" s="35" t="s">
        <v>70</v>
      </c>
      <c r="B18" s="35" t="s">
        <v>71</v>
      </c>
      <c r="C18" s="37" t="s">
        <v>45</v>
      </c>
      <c r="D18" s="36">
        <v>735533656</v>
      </c>
      <c r="E18" s="36">
        <v>768605638</v>
      </c>
      <c r="F18" s="36">
        <v>768605638</v>
      </c>
      <c r="G18" s="36">
        <v>0</v>
      </c>
      <c r="H18" s="36">
        <v>0</v>
      </c>
      <c r="I18" s="36">
        <v>0</v>
      </c>
      <c r="J18" s="36">
        <v>702664819.61000001</v>
      </c>
      <c r="K18" s="36">
        <v>655988885</v>
      </c>
      <c r="L18" s="36">
        <v>65940818.390000001</v>
      </c>
      <c r="M18" s="36">
        <v>65940818.390000001</v>
      </c>
      <c r="N18" s="38">
        <f t="shared" si="0"/>
        <v>0.91420721481879108</v>
      </c>
    </row>
    <row r="19" spans="1:14" x14ac:dyDescent="0.2">
      <c r="A19" s="35" t="s">
        <v>72</v>
      </c>
      <c r="B19" s="35" t="s">
        <v>235</v>
      </c>
      <c r="C19" s="37" t="s">
        <v>45</v>
      </c>
      <c r="D19" s="36">
        <v>330294419</v>
      </c>
      <c r="E19" s="36">
        <v>314724337</v>
      </c>
      <c r="F19" s="36">
        <v>314724337</v>
      </c>
      <c r="G19" s="36">
        <v>0</v>
      </c>
      <c r="H19" s="36">
        <v>0</v>
      </c>
      <c r="I19" s="36">
        <v>0</v>
      </c>
      <c r="J19" s="36">
        <v>289403586</v>
      </c>
      <c r="K19" s="36">
        <v>289403586</v>
      </c>
      <c r="L19" s="36">
        <v>25320751</v>
      </c>
      <c r="M19" s="36">
        <v>25320751</v>
      </c>
      <c r="N19" s="38">
        <f t="shared" si="0"/>
        <v>0.91954625676119861</v>
      </c>
    </row>
    <row r="20" spans="1:14" x14ac:dyDescent="0.2">
      <c r="A20" s="35" t="s">
        <v>73</v>
      </c>
      <c r="B20" s="35" t="s">
        <v>237</v>
      </c>
      <c r="C20" s="37" t="s">
        <v>45</v>
      </c>
      <c r="D20" s="36">
        <v>94369834</v>
      </c>
      <c r="E20" s="36">
        <v>179842478</v>
      </c>
      <c r="F20" s="36">
        <v>179842478</v>
      </c>
      <c r="G20" s="36">
        <v>0</v>
      </c>
      <c r="H20" s="36">
        <v>0</v>
      </c>
      <c r="I20" s="36">
        <v>0</v>
      </c>
      <c r="J20" s="36">
        <v>161098022</v>
      </c>
      <c r="K20" s="36">
        <v>161098022</v>
      </c>
      <c r="L20" s="36">
        <v>18744456</v>
      </c>
      <c r="M20" s="36">
        <v>18744456</v>
      </c>
      <c r="N20" s="38">
        <f t="shared" si="0"/>
        <v>0.89577292190113167</v>
      </c>
    </row>
    <row r="21" spans="1:14" x14ac:dyDescent="0.2">
      <c r="A21" s="35" t="s">
        <v>74</v>
      </c>
      <c r="B21" s="35" t="s">
        <v>239</v>
      </c>
      <c r="C21" s="37" t="s">
        <v>45</v>
      </c>
      <c r="D21" s="36">
        <v>188739668</v>
      </c>
      <c r="E21" s="36">
        <v>91909088</v>
      </c>
      <c r="F21" s="36">
        <v>91909088</v>
      </c>
      <c r="G21" s="36">
        <v>0</v>
      </c>
      <c r="H21" s="36">
        <v>0</v>
      </c>
      <c r="I21" s="36">
        <v>0</v>
      </c>
      <c r="J21" s="36">
        <v>83357542</v>
      </c>
      <c r="K21" s="36">
        <v>83357542</v>
      </c>
      <c r="L21" s="36">
        <v>8551546</v>
      </c>
      <c r="M21" s="36">
        <v>8551546</v>
      </c>
      <c r="N21" s="38">
        <f t="shared" si="0"/>
        <v>0.90695646985421075</v>
      </c>
    </row>
    <row r="22" spans="1:14" ht="13.5" thickBot="1" x14ac:dyDescent="0.25">
      <c r="A22" s="35" t="s">
        <v>75</v>
      </c>
      <c r="B22" s="35" t="s">
        <v>991</v>
      </c>
      <c r="C22" s="37" t="s">
        <v>45</v>
      </c>
      <c r="D22" s="36">
        <v>122129735</v>
      </c>
      <c r="E22" s="36">
        <v>182129735</v>
      </c>
      <c r="F22" s="36">
        <v>182129735</v>
      </c>
      <c r="G22" s="36">
        <v>0</v>
      </c>
      <c r="H22" s="36">
        <v>0</v>
      </c>
      <c r="I22" s="36">
        <v>0</v>
      </c>
      <c r="J22" s="36">
        <v>168805669.61000001</v>
      </c>
      <c r="K22" s="36">
        <v>122129735</v>
      </c>
      <c r="L22" s="36">
        <v>13324065.390000001</v>
      </c>
      <c r="M22" s="36">
        <v>13324065.390000001</v>
      </c>
      <c r="N22" s="38">
        <f t="shared" si="0"/>
        <v>0.92684299798712177</v>
      </c>
    </row>
    <row r="23" spans="1:14" ht="13.5" thickBot="1" x14ac:dyDescent="0.25">
      <c r="A23" s="8" t="s">
        <v>76</v>
      </c>
      <c r="B23" s="9" t="s">
        <v>77</v>
      </c>
      <c r="C23" s="10" t="s">
        <v>45</v>
      </c>
      <c r="D23" s="11">
        <v>4898368620</v>
      </c>
      <c r="E23" s="11">
        <v>4897268620</v>
      </c>
      <c r="F23" s="11">
        <v>4761387399.1599998</v>
      </c>
      <c r="G23" s="11">
        <v>0</v>
      </c>
      <c r="H23" s="11">
        <v>0</v>
      </c>
      <c r="I23" s="11">
        <v>0</v>
      </c>
      <c r="J23" s="11">
        <v>4441831122.3100004</v>
      </c>
      <c r="K23" s="11">
        <v>4129054269.8000002</v>
      </c>
      <c r="L23" s="11">
        <v>455437497.69</v>
      </c>
      <c r="M23" s="11">
        <v>319556276.85000002</v>
      </c>
      <c r="N23" s="40">
        <f t="shared" si="0"/>
        <v>0.90700173238812465</v>
      </c>
    </row>
    <row r="24" spans="1:14" x14ac:dyDescent="0.2">
      <c r="A24" s="35" t="s">
        <v>78</v>
      </c>
      <c r="B24" s="35" t="s">
        <v>79</v>
      </c>
      <c r="C24" s="37" t="s">
        <v>45</v>
      </c>
      <c r="D24" s="36">
        <v>1196404973</v>
      </c>
      <c r="E24" s="36">
        <v>1174404973</v>
      </c>
      <c r="F24" s="36">
        <v>1082337621.9200001</v>
      </c>
      <c r="G24" s="36">
        <v>0</v>
      </c>
      <c r="H24" s="36">
        <v>0</v>
      </c>
      <c r="I24" s="36">
        <v>0</v>
      </c>
      <c r="J24" s="36">
        <v>827604318.47000003</v>
      </c>
      <c r="K24" s="36">
        <v>792801525.48000002</v>
      </c>
      <c r="L24" s="36">
        <v>346800654.52999997</v>
      </c>
      <c r="M24" s="36">
        <v>254733303.44999999</v>
      </c>
      <c r="N24" s="38">
        <f t="shared" si="0"/>
        <v>0.70470096559272666</v>
      </c>
    </row>
    <row r="25" spans="1:14" x14ac:dyDescent="0.2">
      <c r="A25" s="35" t="s">
        <v>80</v>
      </c>
      <c r="B25" s="35" t="s">
        <v>81</v>
      </c>
      <c r="C25" s="37" t="s">
        <v>45</v>
      </c>
      <c r="D25" s="36">
        <v>330896007</v>
      </c>
      <c r="E25" s="36">
        <v>308896007</v>
      </c>
      <c r="F25" s="36">
        <v>283154673.07999998</v>
      </c>
      <c r="G25" s="36">
        <v>0</v>
      </c>
      <c r="H25" s="36">
        <v>0</v>
      </c>
      <c r="I25" s="36">
        <v>0</v>
      </c>
      <c r="J25" s="36">
        <v>171902898.52000001</v>
      </c>
      <c r="K25" s="36">
        <v>171824976.46000001</v>
      </c>
      <c r="L25" s="36">
        <v>136993108.47999999</v>
      </c>
      <c r="M25" s="36">
        <v>111251774.56</v>
      </c>
      <c r="N25" s="38">
        <f t="shared" si="0"/>
        <v>0.55650735077323288</v>
      </c>
    </row>
    <row r="26" spans="1:14" x14ac:dyDescent="0.2">
      <c r="A26" s="35" t="s">
        <v>82</v>
      </c>
      <c r="B26" s="35" t="s">
        <v>83</v>
      </c>
      <c r="C26" s="37" t="s">
        <v>45</v>
      </c>
      <c r="D26" s="36">
        <v>406800000</v>
      </c>
      <c r="E26" s="36">
        <v>356800000</v>
      </c>
      <c r="F26" s="36">
        <v>327066666.67000002</v>
      </c>
      <c r="G26" s="36">
        <v>0</v>
      </c>
      <c r="H26" s="36">
        <v>0</v>
      </c>
      <c r="I26" s="36">
        <v>0</v>
      </c>
      <c r="J26" s="36">
        <v>231947334.55000001</v>
      </c>
      <c r="K26" s="36">
        <v>230813688.44999999</v>
      </c>
      <c r="L26" s="36">
        <v>124852665.45</v>
      </c>
      <c r="M26" s="36">
        <v>95119332.120000005</v>
      </c>
      <c r="N26" s="38">
        <f t="shared" si="0"/>
        <v>0.65007661028587449</v>
      </c>
    </row>
    <row r="27" spans="1:14" x14ac:dyDescent="0.2">
      <c r="A27" s="35" t="s">
        <v>84</v>
      </c>
      <c r="B27" s="35" t="s">
        <v>85</v>
      </c>
      <c r="C27" s="37" t="s">
        <v>45</v>
      </c>
      <c r="D27" s="36">
        <v>439000000</v>
      </c>
      <c r="E27" s="36">
        <v>489000000</v>
      </c>
      <c r="F27" s="36">
        <v>454049730</v>
      </c>
      <c r="G27" s="36">
        <v>0</v>
      </c>
      <c r="H27" s="36">
        <v>0</v>
      </c>
      <c r="I27" s="36">
        <v>0</v>
      </c>
      <c r="J27" s="36">
        <v>410045802.76999998</v>
      </c>
      <c r="K27" s="36">
        <v>376633776.00999999</v>
      </c>
      <c r="L27" s="36">
        <v>78954197.230000004</v>
      </c>
      <c r="M27" s="36">
        <v>44003927.229999997</v>
      </c>
      <c r="N27" s="38">
        <f t="shared" si="0"/>
        <v>0.83853947396728012</v>
      </c>
    </row>
    <row r="28" spans="1:14" x14ac:dyDescent="0.2">
      <c r="A28" s="35" t="s">
        <v>86</v>
      </c>
      <c r="B28" s="35" t="s">
        <v>87</v>
      </c>
      <c r="C28" s="37" t="s">
        <v>45</v>
      </c>
      <c r="D28" s="36">
        <v>19708966</v>
      </c>
      <c r="E28" s="36">
        <v>19708966</v>
      </c>
      <c r="F28" s="36">
        <v>18066552.170000002</v>
      </c>
      <c r="G28" s="36">
        <v>0</v>
      </c>
      <c r="H28" s="36">
        <v>0</v>
      </c>
      <c r="I28" s="36">
        <v>0</v>
      </c>
      <c r="J28" s="36">
        <v>13708282.630000001</v>
      </c>
      <c r="K28" s="36">
        <v>13529084.560000001</v>
      </c>
      <c r="L28" s="36">
        <v>6000683.3700000001</v>
      </c>
      <c r="M28" s="36">
        <v>4358269.54</v>
      </c>
      <c r="N28" s="38">
        <f t="shared" si="0"/>
        <v>0.69553535330062477</v>
      </c>
    </row>
    <row r="29" spans="1:14" x14ac:dyDescent="0.2">
      <c r="A29" s="35" t="s">
        <v>88</v>
      </c>
      <c r="B29" s="35" t="s">
        <v>89</v>
      </c>
      <c r="C29" s="37" t="s">
        <v>45</v>
      </c>
      <c r="D29" s="36">
        <v>6211378</v>
      </c>
      <c r="E29" s="36">
        <v>6211378</v>
      </c>
      <c r="F29" s="36">
        <v>6211378</v>
      </c>
      <c r="G29" s="36">
        <v>0</v>
      </c>
      <c r="H29" s="36">
        <v>0</v>
      </c>
      <c r="I29" s="36">
        <v>0</v>
      </c>
      <c r="J29" s="36">
        <v>6043278.1200000001</v>
      </c>
      <c r="K29" s="36">
        <v>3667986.1</v>
      </c>
      <c r="L29" s="36">
        <v>168099.88</v>
      </c>
      <c r="M29" s="36">
        <v>168099.88</v>
      </c>
      <c r="N29" s="38">
        <f t="shared" si="0"/>
        <v>0.97293678150001495</v>
      </c>
    </row>
    <row r="30" spans="1:14" x14ac:dyDescent="0.2">
      <c r="A30" s="35" t="s">
        <v>90</v>
      </c>
      <c r="B30" s="35" t="s">
        <v>91</v>
      </c>
      <c r="C30" s="37" t="s">
        <v>45</v>
      </c>
      <c r="D30" s="36">
        <v>6211378</v>
      </c>
      <c r="E30" s="36">
        <v>6211378</v>
      </c>
      <c r="F30" s="36">
        <v>6211378</v>
      </c>
      <c r="G30" s="36">
        <v>0</v>
      </c>
      <c r="H30" s="36">
        <v>0</v>
      </c>
      <c r="I30" s="36">
        <v>0</v>
      </c>
      <c r="J30" s="36">
        <v>6043278.1200000001</v>
      </c>
      <c r="K30" s="36">
        <v>3667986.1</v>
      </c>
      <c r="L30" s="36">
        <v>168099.88</v>
      </c>
      <c r="M30" s="36">
        <v>168099.88</v>
      </c>
      <c r="N30" s="38">
        <f t="shared" si="0"/>
        <v>0.97293678150001495</v>
      </c>
    </row>
    <row r="31" spans="1:14" x14ac:dyDescent="0.2">
      <c r="A31" s="35" t="s">
        <v>242</v>
      </c>
      <c r="B31" s="35" t="s">
        <v>243</v>
      </c>
      <c r="C31" s="37" t="s">
        <v>45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8" t="e">
        <f t="shared" si="0"/>
        <v>#DIV/0!</v>
      </c>
    </row>
    <row r="32" spans="1:14" x14ac:dyDescent="0.2">
      <c r="A32" s="35" t="s">
        <v>92</v>
      </c>
      <c r="B32" s="35" t="s">
        <v>93</v>
      </c>
      <c r="C32" s="37" t="s">
        <v>45</v>
      </c>
      <c r="D32" s="36">
        <v>3608054118</v>
      </c>
      <c r="E32" s="36">
        <v>3608054118</v>
      </c>
      <c r="F32" s="36">
        <v>3565087748.2399998</v>
      </c>
      <c r="G32" s="36">
        <v>0</v>
      </c>
      <c r="H32" s="36">
        <v>0</v>
      </c>
      <c r="I32" s="36">
        <v>0</v>
      </c>
      <c r="J32" s="36">
        <v>3521546665.8299999</v>
      </c>
      <c r="K32" s="36">
        <v>3246046662.3299999</v>
      </c>
      <c r="L32" s="36">
        <v>86507452.170000002</v>
      </c>
      <c r="M32" s="36">
        <v>43541082.409999996</v>
      </c>
      <c r="N32" s="38">
        <f t="shared" si="0"/>
        <v>0.9760237930638489</v>
      </c>
    </row>
    <row r="33" spans="1:14" x14ac:dyDescent="0.2">
      <c r="A33" s="35" t="s">
        <v>94</v>
      </c>
      <c r="B33" s="35" t="s">
        <v>95</v>
      </c>
      <c r="C33" s="37" t="s">
        <v>45</v>
      </c>
      <c r="D33" s="36">
        <v>3607037118</v>
      </c>
      <c r="E33" s="36">
        <v>3607037118</v>
      </c>
      <c r="F33" s="36">
        <v>3564070748.2399998</v>
      </c>
      <c r="G33" s="36">
        <v>0</v>
      </c>
      <c r="H33" s="36">
        <v>0</v>
      </c>
      <c r="I33" s="36">
        <v>0</v>
      </c>
      <c r="J33" s="36">
        <v>3520529665.8299999</v>
      </c>
      <c r="K33" s="36">
        <v>3245029662.3299999</v>
      </c>
      <c r="L33" s="36">
        <v>86507452.170000002</v>
      </c>
      <c r="M33" s="36">
        <v>43541082.409999996</v>
      </c>
      <c r="N33" s="38">
        <f t="shared" si="0"/>
        <v>0.9760170329996587</v>
      </c>
    </row>
    <row r="34" spans="1:14" x14ac:dyDescent="0.2">
      <c r="A34" s="35" t="s">
        <v>96</v>
      </c>
      <c r="B34" s="35" t="s">
        <v>97</v>
      </c>
      <c r="C34" s="37" t="s">
        <v>45</v>
      </c>
      <c r="D34" s="36">
        <v>1017000</v>
      </c>
      <c r="E34" s="36">
        <v>1017000</v>
      </c>
      <c r="F34" s="36">
        <v>1017000</v>
      </c>
      <c r="G34" s="36">
        <v>0</v>
      </c>
      <c r="H34" s="36">
        <v>0</v>
      </c>
      <c r="I34" s="36">
        <v>0</v>
      </c>
      <c r="J34" s="36">
        <v>1017000</v>
      </c>
      <c r="K34" s="36">
        <v>1017000</v>
      </c>
      <c r="L34" s="36">
        <v>0</v>
      </c>
      <c r="M34" s="36">
        <v>0</v>
      </c>
      <c r="N34" s="38">
        <f t="shared" si="0"/>
        <v>1</v>
      </c>
    </row>
    <row r="35" spans="1:14" x14ac:dyDescent="0.2">
      <c r="A35" s="35" t="s">
        <v>98</v>
      </c>
      <c r="B35" s="35" t="s">
        <v>99</v>
      </c>
      <c r="C35" s="37" t="s">
        <v>45</v>
      </c>
      <c r="D35" s="36">
        <v>13604584</v>
      </c>
      <c r="E35" s="36">
        <v>13604584</v>
      </c>
      <c r="F35" s="36">
        <v>13604584</v>
      </c>
      <c r="G35" s="36">
        <v>0</v>
      </c>
      <c r="H35" s="36">
        <v>0</v>
      </c>
      <c r="I35" s="36">
        <v>0</v>
      </c>
      <c r="J35" s="36">
        <v>11862795.77</v>
      </c>
      <c r="K35" s="36">
        <v>11862795.77</v>
      </c>
      <c r="L35" s="36">
        <v>1741788.23</v>
      </c>
      <c r="M35" s="36">
        <v>1741788.23</v>
      </c>
      <c r="N35" s="38">
        <f t="shared" si="0"/>
        <v>0.87197048950559597</v>
      </c>
    </row>
    <row r="36" spans="1:14" x14ac:dyDescent="0.2">
      <c r="A36" s="35" t="s">
        <v>100</v>
      </c>
      <c r="B36" s="35" t="s">
        <v>101</v>
      </c>
      <c r="C36" s="37" t="s">
        <v>45</v>
      </c>
      <c r="D36" s="36">
        <v>588334</v>
      </c>
      <c r="E36" s="36">
        <v>588334</v>
      </c>
      <c r="F36" s="36">
        <v>588334</v>
      </c>
      <c r="G36" s="36">
        <v>0</v>
      </c>
      <c r="H36" s="36">
        <v>0</v>
      </c>
      <c r="I36" s="36">
        <v>0</v>
      </c>
      <c r="J36" s="36">
        <v>552995.77</v>
      </c>
      <c r="K36" s="36">
        <v>552995.77</v>
      </c>
      <c r="L36" s="36">
        <v>35338.230000000003</v>
      </c>
      <c r="M36" s="36">
        <v>35338.230000000003</v>
      </c>
      <c r="N36" s="38">
        <f t="shared" si="0"/>
        <v>0.93993508789225166</v>
      </c>
    </row>
    <row r="37" spans="1:14" x14ac:dyDescent="0.2">
      <c r="A37" s="35" t="s">
        <v>102</v>
      </c>
      <c r="B37" s="35" t="s">
        <v>103</v>
      </c>
      <c r="C37" s="37" t="s">
        <v>45</v>
      </c>
      <c r="D37" s="36">
        <v>13016250</v>
      </c>
      <c r="E37" s="36">
        <v>13016250</v>
      </c>
      <c r="F37" s="36">
        <v>13016250</v>
      </c>
      <c r="G37" s="36">
        <v>0</v>
      </c>
      <c r="H37" s="36">
        <v>0</v>
      </c>
      <c r="I37" s="36">
        <v>0</v>
      </c>
      <c r="J37" s="36">
        <v>11309800</v>
      </c>
      <c r="K37" s="36">
        <v>11309800</v>
      </c>
      <c r="L37" s="36">
        <v>1706450</v>
      </c>
      <c r="M37" s="36">
        <v>1706450</v>
      </c>
      <c r="N37" s="38">
        <f t="shared" si="0"/>
        <v>0.86889849226927873</v>
      </c>
    </row>
    <row r="38" spans="1:14" x14ac:dyDescent="0.2">
      <c r="A38" s="35" t="s">
        <v>104</v>
      </c>
      <c r="B38" s="35" t="s">
        <v>105</v>
      </c>
      <c r="C38" s="37" t="s">
        <v>45</v>
      </c>
      <c r="D38" s="36">
        <v>53753567</v>
      </c>
      <c r="E38" s="36">
        <v>75753567</v>
      </c>
      <c r="F38" s="36">
        <v>75753567</v>
      </c>
      <c r="G38" s="36">
        <v>0</v>
      </c>
      <c r="H38" s="36">
        <v>0</v>
      </c>
      <c r="I38" s="36">
        <v>0</v>
      </c>
      <c r="J38" s="36">
        <v>71081145.120000005</v>
      </c>
      <c r="K38" s="36">
        <v>70982381.120000005</v>
      </c>
      <c r="L38" s="36">
        <v>4672421.88</v>
      </c>
      <c r="M38" s="36">
        <v>4672421.88</v>
      </c>
      <c r="N38" s="38">
        <f t="shared" si="0"/>
        <v>0.93832076739039894</v>
      </c>
    </row>
    <row r="39" spans="1:14" x14ac:dyDescent="0.2">
      <c r="A39" s="35" t="s">
        <v>106</v>
      </c>
      <c r="B39" s="35" t="s">
        <v>107</v>
      </c>
      <c r="C39" s="37" t="s">
        <v>45</v>
      </c>
      <c r="D39" s="36">
        <v>53753567</v>
      </c>
      <c r="E39" s="36">
        <v>75753567</v>
      </c>
      <c r="F39" s="36">
        <v>75753567</v>
      </c>
      <c r="G39" s="36">
        <v>0</v>
      </c>
      <c r="H39" s="36">
        <v>0</v>
      </c>
      <c r="I39" s="36">
        <v>0</v>
      </c>
      <c r="J39" s="36">
        <v>71081145.120000005</v>
      </c>
      <c r="K39" s="36">
        <v>70982381.120000005</v>
      </c>
      <c r="L39" s="36">
        <v>4672421.88</v>
      </c>
      <c r="M39" s="36">
        <v>4672421.88</v>
      </c>
      <c r="N39" s="38">
        <f t="shared" si="0"/>
        <v>0.93832076739039894</v>
      </c>
    </row>
    <row r="40" spans="1:14" x14ac:dyDescent="0.2">
      <c r="A40" s="35" t="s">
        <v>108</v>
      </c>
      <c r="B40" s="35" t="s">
        <v>109</v>
      </c>
      <c r="C40" s="37" t="s">
        <v>45</v>
      </c>
      <c r="D40" s="36">
        <v>10170000</v>
      </c>
      <c r="E40" s="36">
        <v>10170000</v>
      </c>
      <c r="F40" s="36">
        <v>9322500</v>
      </c>
      <c r="G40" s="36">
        <v>0</v>
      </c>
      <c r="H40" s="36">
        <v>0</v>
      </c>
      <c r="I40" s="36">
        <v>0</v>
      </c>
      <c r="J40" s="36">
        <v>755090</v>
      </c>
      <c r="K40" s="36">
        <v>755090</v>
      </c>
      <c r="L40" s="36">
        <v>9414910</v>
      </c>
      <c r="M40" s="36">
        <v>8567410</v>
      </c>
      <c r="N40" s="38">
        <f t="shared" si="0"/>
        <v>7.4246804326450339E-2</v>
      </c>
    </row>
    <row r="41" spans="1:14" x14ac:dyDescent="0.2">
      <c r="A41" s="35" t="s">
        <v>110</v>
      </c>
      <c r="B41" s="35" t="s">
        <v>111</v>
      </c>
      <c r="C41" s="37" t="s">
        <v>45</v>
      </c>
      <c r="D41" s="36">
        <v>10170000</v>
      </c>
      <c r="E41" s="36">
        <v>10170000</v>
      </c>
      <c r="F41" s="36">
        <v>9322500</v>
      </c>
      <c r="G41" s="36">
        <v>0</v>
      </c>
      <c r="H41" s="36">
        <v>0</v>
      </c>
      <c r="I41" s="36">
        <v>0</v>
      </c>
      <c r="J41" s="36">
        <v>755090</v>
      </c>
      <c r="K41" s="36">
        <v>755090</v>
      </c>
      <c r="L41" s="36">
        <v>9414910</v>
      </c>
      <c r="M41" s="36">
        <v>8567410</v>
      </c>
      <c r="N41" s="38">
        <f t="shared" si="0"/>
        <v>7.4246804326450339E-2</v>
      </c>
    </row>
    <row r="42" spans="1:14" x14ac:dyDescent="0.2">
      <c r="A42" s="35" t="s">
        <v>112</v>
      </c>
      <c r="B42" s="35" t="s">
        <v>113</v>
      </c>
      <c r="C42" s="37" t="s">
        <v>45</v>
      </c>
      <c r="D42" s="36">
        <v>10170000</v>
      </c>
      <c r="E42" s="36">
        <v>9070000</v>
      </c>
      <c r="F42" s="36">
        <v>9070000</v>
      </c>
      <c r="G42" s="36">
        <v>0</v>
      </c>
      <c r="H42" s="36">
        <v>0</v>
      </c>
      <c r="I42" s="36">
        <v>0</v>
      </c>
      <c r="J42" s="36">
        <v>2937829</v>
      </c>
      <c r="K42" s="36">
        <v>2937829</v>
      </c>
      <c r="L42" s="36">
        <v>6132171</v>
      </c>
      <c r="M42" s="36">
        <v>6132171</v>
      </c>
      <c r="N42" s="38">
        <f t="shared" si="0"/>
        <v>0.32390617420066153</v>
      </c>
    </row>
    <row r="43" spans="1:14" ht="13.5" thickBot="1" x14ac:dyDescent="0.25">
      <c r="A43" s="35" t="s">
        <v>114</v>
      </c>
      <c r="B43" s="35" t="s">
        <v>115</v>
      </c>
      <c r="C43" s="37" t="s">
        <v>45</v>
      </c>
      <c r="D43" s="36">
        <v>10170000</v>
      </c>
      <c r="E43" s="36">
        <v>9070000</v>
      </c>
      <c r="F43" s="36">
        <v>9070000</v>
      </c>
      <c r="G43" s="36">
        <v>0</v>
      </c>
      <c r="H43" s="36">
        <v>0</v>
      </c>
      <c r="I43" s="36">
        <v>0</v>
      </c>
      <c r="J43" s="36">
        <v>2937829</v>
      </c>
      <c r="K43" s="36">
        <v>2937829</v>
      </c>
      <c r="L43" s="36">
        <v>6132171</v>
      </c>
      <c r="M43" s="36">
        <v>6132171</v>
      </c>
      <c r="N43" s="38">
        <f t="shared" si="0"/>
        <v>0.32390617420066153</v>
      </c>
    </row>
    <row r="44" spans="1:14" ht="13.5" thickBot="1" x14ac:dyDescent="0.25">
      <c r="A44" s="8" t="s">
        <v>116</v>
      </c>
      <c r="B44" s="9" t="s">
        <v>117</v>
      </c>
      <c r="C44" s="10" t="s">
        <v>45</v>
      </c>
      <c r="D44" s="11">
        <v>25407000</v>
      </c>
      <c r="E44" s="11">
        <v>25407000</v>
      </c>
      <c r="F44" s="11">
        <v>23289750</v>
      </c>
      <c r="G44" s="11">
        <v>0</v>
      </c>
      <c r="H44" s="11">
        <v>0</v>
      </c>
      <c r="I44" s="11">
        <v>0</v>
      </c>
      <c r="J44" s="11">
        <v>20119379.93</v>
      </c>
      <c r="K44" s="11">
        <v>19063703.149999999</v>
      </c>
      <c r="L44" s="11">
        <v>5287620.07</v>
      </c>
      <c r="M44" s="11">
        <v>3170370.07</v>
      </c>
      <c r="N44" s="40">
        <f t="shared" si="0"/>
        <v>0.79188333648207188</v>
      </c>
    </row>
    <row r="45" spans="1:14" x14ac:dyDescent="0.2">
      <c r="A45" s="35" t="s">
        <v>118</v>
      </c>
      <c r="B45" s="35" t="s">
        <v>119</v>
      </c>
      <c r="C45" s="37" t="s">
        <v>45</v>
      </c>
      <c r="D45" s="36">
        <v>25407000</v>
      </c>
      <c r="E45" s="36">
        <v>25407000</v>
      </c>
      <c r="F45" s="36">
        <v>23289750</v>
      </c>
      <c r="G45" s="36">
        <v>0</v>
      </c>
      <c r="H45" s="36">
        <v>0</v>
      </c>
      <c r="I45" s="36">
        <v>0</v>
      </c>
      <c r="J45" s="36">
        <v>20119379.93</v>
      </c>
      <c r="K45" s="36">
        <v>19063703.149999999</v>
      </c>
      <c r="L45" s="36">
        <v>5287620.07</v>
      </c>
      <c r="M45" s="36">
        <v>3170370.07</v>
      </c>
      <c r="N45" s="38">
        <f t="shared" si="0"/>
        <v>0.79188333648207188</v>
      </c>
    </row>
    <row r="46" spans="1:14" ht="13.5" thickBot="1" x14ac:dyDescent="0.25">
      <c r="A46" s="35" t="s">
        <v>120</v>
      </c>
      <c r="B46" s="35" t="s">
        <v>121</v>
      </c>
      <c r="C46" s="37" t="s">
        <v>45</v>
      </c>
      <c r="D46" s="36">
        <v>25407000</v>
      </c>
      <c r="E46" s="36">
        <v>25407000</v>
      </c>
      <c r="F46" s="36">
        <v>23289750</v>
      </c>
      <c r="G46" s="36">
        <v>0</v>
      </c>
      <c r="H46" s="36">
        <v>0</v>
      </c>
      <c r="I46" s="36">
        <v>0</v>
      </c>
      <c r="J46" s="36">
        <v>20119379.93</v>
      </c>
      <c r="K46" s="36">
        <v>19063703.149999999</v>
      </c>
      <c r="L46" s="36">
        <v>5287620.07</v>
      </c>
      <c r="M46" s="36">
        <v>3170370.07</v>
      </c>
      <c r="N46" s="38">
        <f t="shared" si="0"/>
        <v>0.79188333648207188</v>
      </c>
    </row>
    <row r="47" spans="1:14" ht="13.5" thickBot="1" x14ac:dyDescent="0.25">
      <c r="A47" s="8" t="s">
        <v>122</v>
      </c>
      <c r="B47" s="9" t="s">
        <v>123</v>
      </c>
      <c r="C47" s="10" t="s">
        <v>45</v>
      </c>
      <c r="D47" s="11">
        <v>1140951365</v>
      </c>
      <c r="E47" s="11">
        <v>1258252569</v>
      </c>
      <c r="F47" s="11">
        <v>1258252569</v>
      </c>
      <c r="G47" s="11">
        <v>0</v>
      </c>
      <c r="H47" s="11">
        <v>0</v>
      </c>
      <c r="I47" s="11">
        <v>0</v>
      </c>
      <c r="J47" s="11">
        <v>1221950085.3800001</v>
      </c>
      <c r="K47" s="11">
        <v>1197274728.4400001</v>
      </c>
      <c r="L47" s="11">
        <v>36302483.619999997</v>
      </c>
      <c r="M47" s="11">
        <v>36302483.619999997</v>
      </c>
      <c r="N47" s="40">
        <f t="shared" si="0"/>
        <v>0.97114849235010792</v>
      </c>
    </row>
    <row r="48" spans="1:14" x14ac:dyDescent="0.2">
      <c r="A48" s="35" t="s">
        <v>124</v>
      </c>
      <c r="B48" s="35" t="s">
        <v>125</v>
      </c>
      <c r="C48" s="37" t="s">
        <v>45</v>
      </c>
      <c r="D48" s="36">
        <v>104435950</v>
      </c>
      <c r="E48" s="36">
        <v>101816258</v>
      </c>
      <c r="F48" s="36">
        <v>101816258</v>
      </c>
      <c r="G48" s="36">
        <v>0</v>
      </c>
      <c r="H48" s="36">
        <v>0</v>
      </c>
      <c r="I48" s="36">
        <v>0</v>
      </c>
      <c r="J48" s="36">
        <v>87896667.239999995</v>
      </c>
      <c r="K48" s="36">
        <v>87896667.239999995</v>
      </c>
      <c r="L48" s="36">
        <v>13919590.76</v>
      </c>
      <c r="M48" s="36">
        <v>13919590.76</v>
      </c>
      <c r="N48" s="38">
        <f t="shared" si="0"/>
        <v>0.86328715046667692</v>
      </c>
    </row>
    <row r="49" spans="1:14" x14ac:dyDescent="0.2">
      <c r="A49" s="35" t="s">
        <v>126</v>
      </c>
      <c r="B49" s="35" t="s">
        <v>988</v>
      </c>
      <c r="C49" s="37" t="s">
        <v>45</v>
      </c>
      <c r="D49" s="36">
        <v>88707644</v>
      </c>
      <c r="E49" s="36">
        <v>86334907</v>
      </c>
      <c r="F49" s="36">
        <v>86334907</v>
      </c>
      <c r="G49" s="36">
        <v>0</v>
      </c>
      <c r="H49" s="36">
        <v>0</v>
      </c>
      <c r="I49" s="36">
        <v>0</v>
      </c>
      <c r="J49" s="36">
        <v>74659217.329999998</v>
      </c>
      <c r="K49" s="36">
        <v>74659217.329999998</v>
      </c>
      <c r="L49" s="36">
        <v>11675689.67</v>
      </c>
      <c r="M49" s="36">
        <v>11675689.67</v>
      </c>
      <c r="N49" s="38">
        <f t="shared" si="0"/>
        <v>0.86476281638897223</v>
      </c>
    </row>
    <row r="50" spans="1:14" x14ac:dyDescent="0.2">
      <c r="A50" s="35" t="s">
        <v>127</v>
      </c>
      <c r="B50" s="35" t="s">
        <v>989</v>
      </c>
      <c r="C50" s="37" t="s">
        <v>45</v>
      </c>
      <c r="D50" s="36">
        <v>15728306</v>
      </c>
      <c r="E50" s="36">
        <v>15481351</v>
      </c>
      <c r="F50" s="36">
        <v>15481351</v>
      </c>
      <c r="G50" s="36">
        <v>0</v>
      </c>
      <c r="H50" s="36">
        <v>0</v>
      </c>
      <c r="I50" s="36">
        <v>0</v>
      </c>
      <c r="J50" s="36">
        <v>13237449.91</v>
      </c>
      <c r="K50" s="36">
        <v>13237449.91</v>
      </c>
      <c r="L50" s="36">
        <v>2243901.09</v>
      </c>
      <c r="M50" s="36">
        <v>2243901.09</v>
      </c>
      <c r="N50" s="38">
        <f t="shared" si="0"/>
        <v>0.85505779889623335</v>
      </c>
    </row>
    <row r="51" spans="1:14" x14ac:dyDescent="0.2">
      <c r="A51" s="35" t="s">
        <v>128</v>
      </c>
      <c r="B51" s="35" t="s">
        <v>129</v>
      </c>
      <c r="C51" s="37" t="s">
        <v>45</v>
      </c>
      <c r="D51" s="36">
        <v>703245415</v>
      </c>
      <c r="E51" s="36">
        <v>817966311</v>
      </c>
      <c r="F51" s="36">
        <v>817966311</v>
      </c>
      <c r="G51" s="36">
        <v>0</v>
      </c>
      <c r="H51" s="36">
        <v>0</v>
      </c>
      <c r="I51" s="36">
        <v>0</v>
      </c>
      <c r="J51" s="36">
        <v>795731546.13999999</v>
      </c>
      <c r="K51" s="36">
        <v>772072908.34000003</v>
      </c>
      <c r="L51" s="36">
        <v>22234764.859999999</v>
      </c>
      <c r="M51" s="36">
        <v>22234764.859999999</v>
      </c>
      <c r="N51" s="38">
        <f t="shared" si="0"/>
        <v>0.97281701634775519</v>
      </c>
    </row>
    <row r="52" spans="1:14" x14ac:dyDescent="0.2">
      <c r="A52" s="35" t="s">
        <v>130</v>
      </c>
      <c r="B52" s="35" t="s">
        <v>131</v>
      </c>
      <c r="C52" s="37" t="s">
        <v>45</v>
      </c>
      <c r="D52" s="36">
        <v>653745415</v>
      </c>
      <c r="E52" s="36">
        <v>764035097</v>
      </c>
      <c r="F52" s="36">
        <v>764035097</v>
      </c>
      <c r="G52" s="36">
        <v>0</v>
      </c>
      <c r="H52" s="36">
        <v>0</v>
      </c>
      <c r="I52" s="36">
        <v>0</v>
      </c>
      <c r="J52" s="36">
        <v>763756269.84000003</v>
      </c>
      <c r="K52" s="36">
        <v>742096461.34000003</v>
      </c>
      <c r="L52" s="36">
        <v>278827.15999999997</v>
      </c>
      <c r="M52" s="36">
        <v>278827.15999999997</v>
      </c>
      <c r="N52" s="38">
        <f t="shared" si="0"/>
        <v>0.99963505974909428</v>
      </c>
    </row>
    <row r="53" spans="1:14" x14ac:dyDescent="0.2">
      <c r="A53" s="35" t="s">
        <v>130</v>
      </c>
      <c r="B53" s="35" t="s">
        <v>131</v>
      </c>
      <c r="C53" s="37" t="s">
        <v>196</v>
      </c>
      <c r="D53" s="36">
        <v>0</v>
      </c>
      <c r="E53" s="36">
        <v>4431214</v>
      </c>
      <c r="F53" s="36">
        <v>4431214</v>
      </c>
      <c r="G53" s="36">
        <v>0</v>
      </c>
      <c r="H53" s="36">
        <v>0</v>
      </c>
      <c r="I53" s="36">
        <v>0</v>
      </c>
      <c r="J53" s="36">
        <v>1998829.3</v>
      </c>
      <c r="K53" s="36">
        <v>0</v>
      </c>
      <c r="L53" s="36">
        <v>2432384.7000000002</v>
      </c>
      <c r="M53" s="36">
        <v>2432384.7000000002</v>
      </c>
      <c r="N53" s="38">
        <f t="shared" si="0"/>
        <v>0.4510793881766938</v>
      </c>
    </row>
    <row r="54" spans="1:14" x14ac:dyDescent="0.2">
      <c r="A54" s="35" t="s">
        <v>132</v>
      </c>
      <c r="B54" s="35" t="s">
        <v>133</v>
      </c>
      <c r="C54" s="37" t="s">
        <v>45</v>
      </c>
      <c r="D54" s="36">
        <v>49500000</v>
      </c>
      <c r="E54" s="36">
        <v>49500000</v>
      </c>
      <c r="F54" s="36">
        <v>49500000</v>
      </c>
      <c r="G54" s="36">
        <v>0</v>
      </c>
      <c r="H54" s="36">
        <v>0</v>
      </c>
      <c r="I54" s="36">
        <v>0</v>
      </c>
      <c r="J54" s="36">
        <v>29976447</v>
      </c>
      <c r="K54" s="36">
        <v>29976447</v>
      </c>
      <c r="L54" s="36">
        <v>19523553</v>
      </c>
      <c r="M54" s="36">
        <v>19523553</v>
      </c>
      <c r="N54" s="38">
        <f t="shared" si="0"/>
        <v>0.60558478787878789</v>
      </c>
    </row>
    <row r="55" spans="1:14" x14ac:dyDescent="0.2">
      <c r="A55" s="35" t="s">
        <v>134</v>
      </c>
      <c r="B55" s="35" t="s">
        <v>135</v>
      </c>
      <c r="C55" s="37" t="s">
        <v>45</v>
      </c>
      <c r="D55" s="36">
        <v>0</v>
      </c>
      <c r="E55" s="36">
        <v>5200000</v>
      </c>
      <c r="F55" s="36">
        <v>5200000</v>
      </c>
      <c r="G55" s="36">
        <v>0</v>
      </c>
      <c r="H55" s="36">
        <v>0</v>
      </c>
      <c r="I55" s="36">
        <v>0</v>
      </c>
      <c r="J55" s="36">
        <v>5051872</v>
      </c>
      <c r="K55" s="36">
        <v>4035152.86</v>
      </c>
      <c r="L55" s="36">
        <v>148128</v>
      </c>
      <c r="M55" s="36">
        <v>148128</v>
      </c>
      <c r="N55" s="38">
        <f t="shared" si="0"/>
        <v>0.97151384615384617</v>
      </c>
    </row>
    <row r="56" spans="1:14" x14ac:dyDescent="0.2">
      <c r="A56" s="35" t="s">
        <v>136</v>
      </c>
      <c r="B56" s="35" t="s">
        <v>137</v>
      </c>
      <c r="C56" s="37" t="s">
        <v>45</v>
      </c>
      <c r="D56" s="36">
        <v>0</v>
      </c>
      <c r="E56" s="36">
        <v>5200000</v>
      </c>
      <c r="F56" s="36">
        <v>5200000</v>
      </c>
      <c r="G56" s="36">
        <v>0</v>
      </c>
      <c r="H56" s="36">
        <v>0</v>
      </c>
      <c r="I56" s="36">
        <v>0</v>
      </c>
      <c r="J56" s="36">
        <v>5051872</v>
      </c>
      <c r="K56" s="36">
        <v>4035152.86</v>
      </c>
      <c r="L56" s="36">
        <v>148128</v>
      </c>
      <c r="M56" s="36">
        <v>148128</v>
      </c>
      <c r="N56" s="38">
        <f t="shared" si="0"/>
        <v>0.97151384615384617</v>
      </c>
    </row>
    <row r="57" spans="1:14" x14ac:dyDescent="0.2">
      <c r="A57" s="35" t="s">
        <v>138</v>
      </c>
      <c r="B57" s="35" t="s">
        <v>139</v>
      </c>
      <c r="C57" s="37" t="s">
        <v>45</v>
      </c>
      <c r="D57" s="36">
        <v>333270000</v>
      </c>
      <c r="E57" s="36">
        <v>333270000</v>
      </c>
      <c r="F57" s="36">
        <v>333270000</v>
      </c>
      <c r="G57" s="36">
        <v>0</v>
      </c>
      <c r="H57" s="36">
        <v>0</v>
      </c>
      <c r="I57" s="36">
        <v>0</v>
      </c>
      <c r="J57" s="36">
        <v>333270000</v>
      </c>
      <c r="K57" s="36">
        <v>333270000</v>
      </c>
      <c r="L57" s="36">
        <v>0</v>
      </c>
      <c r="M57" s="36">
        <v>0</v>
      </c>
      <c r="N57" s="38">
        <f t="shared" si="0"/>
        <v>1</v>
      </c>
    </row>
    <row r="58" spans="1:14" x14ac:dyDescent="0.2">
      <c r="A58" s="35" t="s">
        <v>140</v>
      </c>
      <c r="B58" s="35" t="s">
        <v>992</v>
      </c>
      <c r="C58" s="37" t="s">
        <v>45</v>
      </c>
      <c r="D58" s="36">
        <v>154800000</v>
      </c>
      <c r="E58" s="36">
        <v>162425000</v>
      </c>
      <c r="F58" s="36">
        <v>162425000</v>
      </c>
      <c r="G58" s="36">
        <v>0</v>
      </c>
      <c r="H58" s="36">
        <v>0</v>
      </c>
      <c r="I58" s="36">
        <v>0</v>
      </c>
      <c r="J58" s="36">
        <v>162425000</v>
      </c>
      <c r="K58" s="36">
        <v>162425000</v>
      </c>
      <c r="L58" s="36">
        <v>0</v>
      </c>
      <c r="M58" s="36">
        <v>0</v>
      </c>
      <c r="N58" s="38">
        <f t="shared" si="0"/>
        <v>1</v>
      </c>
    </row>
    <row r="59" spans="1:14" x14ac:dyDescent="0.2">
      <c r="A59" s="35" t="s">
        <v>141</v>
      </c>
      <c r="B59" s="35" t="s">
        <v>993</v>
      </c>
      <c r="C59" s="37" t="s">
        <v>45</v>
      </c>
      <c r="D59" s="36">
        <v>146070000</v>
      </c>
      <c r="E59" s="36">
        <v>154275000</v>
      </c>
      <c r="F59" s="36">
        <v>154275000</v>
      </c>
      <c r="G59" s="36">
        <v>0</v>
      </c>
      <c r="H59" s="36">
        <v>0</v>
      </c>
      <c r="I59" s="36">
        <v>0</v>
      </c>
      <c r="J59" s="36">
        <v>154275000</v>
      </c>
      <c r="K59" s="36">
        <v>154275000</v>
      </c>
      <c r="L59" s="36">
        <v>0</v>
      </c>
      <c r="M59" s="36">
        <v>0</v>
      </c>
      <c r="N59" s="38">
        <f t="shared" si="0"/>
        <v>1</v>
      </c>
    </row>
    <row r="60" spans="1:14" x14ac:dyDescent="0.2">
      <c r="A60" s="35" t="s">
        <v>142</v>
      </c>
      <c r="B60" s="35" t="s">
        <v>994</v>
      </c>
      <c r="C60" s="37" t="s">
        <v>45</v>
      </c>
      <c r="D60" s="36">
        <v>12600000</v>
      </c>
      <c r="E60" s="36">
        <v>14225000</v>
      </c>
      <c r="F60" s="36">
        <v>14225000</v>
      </c>
      <c r="G60" s="36">
        <v>0</v>
      </c>
      <c r="H60" s="36">
        <v>0</v>
      </c>
      <c r="I60" s="36">
        <v>0</v>
      </c>
      <c r="J60" s="36">
        <v>14225000</v>
      </c>
      <c r="K60" s="36">
        <v>14225000</v>
      </c>
      <c r="L60" s="36">
        <v>0</v>
      </c>
      <c r="M60" s="36">
        <v>0</v>
      </c>
      <c r="N60" s="38">
        <f t="shared" si="0"/>
        <v>1</v>
      </c>
    </row>
    <row r="61" spans="1:14" x14ac:dyDescent="0.2">
      <c r="A61" s="35" t="s">
        <v>143</v>
      </c>
      <c r="B61" s="35" t="s">
        <v>995</v>
      </c>
      <c r="C61" s="37" t="s">
        <v>45</v>
      </c>
      <c r="D61" s="36">
        <v>1800000</v>
      </c>
      <c r="E61" s="36">
        <v>2345000</v>
      </c>
      <c r="F61" s="36">
        <v>2345000</v>
      </c>
      <c r="G61" s="36">
        <v>0</v>
      </c>
      <c r="H61" s="36">
        <v>0</v>
      </c>
      <c r="I61" s="36">
        <v>0</v>
      </c>
      <c r="J61" s="36">
        <v>2345000</v>
      </c>
      <c r="K61" s="36">
        <v>2345000</v>
      </c>
      <c r="L61" s="36">
        <v>0</v>
      </c>
      <c r="M61" s="36">
        <v>0</v>
      </c>
      <c r="N61" s="38">
        <f t="shared" si="0"/>
        <v>1</v>
      </c>
    </row>
    <row r="62" spans="1:14" x14ac:dyDescent="0.2">
      <c r="A62" s="35" t="s">
        <v>1000</v>
      </c>
      <c r="B62" s="35" t="s">
        <v>1594</v>
      </c>
      <c r="C62" s="37" t="s">
        <v>45</v>
      </c>
      <c r="D62" s="36">
        <v>18000000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8" t="e">
        <f t="shared" si="0"/>
        <v>#DIV/0!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5223-D463-4B99-A16C-2DCD9B893FE2}">
  <dimension ref="A1:N56"/>
  <sheetViews>
    <sheetView topLeftCell="B1" workbookViewId="0">
      <selection activeCell="B5" sqref="B5"/>
    </sheetView>
  </sheetViews>
  <sheetFormatPr baseColWidth="10" defaultColWidth="9.140625" defaultRowHeight="12.75" x14ac:dyDescent="0.2"/>
  <cols>
    <col min="1" max="1" width="16" bestFit="1" customWidth="1"/>
    <col min="2" max="2" width="69.85546875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6" bestFit="1" customWidth="1"/>
    <col min="12" max="12" width="24" bestFit="1" customWidth="1"/>
    <col min="13" max="13" width="21" bestFit="1" customWidth="1"/>
    <col min="14" max="14" width="17.85546875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45869296992</v>
      </c>
      <c r="E2" s="34">
        <v>45198858322.599998</v>
      </c>
      <c r="F2" s="34">
        <v>45109309187.18</v>
      </c>
      <c r="G2" s="34">
        <v>0</v>
      </c>
      <c r="H2" s="34">
        <v>0</v>
      </c>
      <c r="I2" s="34">
        <v>0</v>
      </c>
      <c r="J2" s="34">
        <v>41042489856.970001</v>
      </c>
      <c r="K2" s="34">
        <v>40659924504.5</v>
      </c>
      <c r="L2" s="34">
        <v>4156368465.6300001</v>
      </c>
      <c r="M2" s="34">
        <v>4066819330.21</v>
      </c>
      <c r="N2" s="39">
        <f>+J2/E2</f>
        <v>0.90804262275908498</v>
      </c>
    </row>
    <row r="3" spans="1:14" ht="13.5" thickBot="1" x14ac:dyDescent="0.25">
      <c r="A3" s="8" t="s">
        <v>41</v>
      </c>
      <c r="B3" s="9" t="s">
        <v>42</v>
      </c>
      <c r="C3" s="10" t="s">
        <v>45</v>
      </c>
      <c r="D3" s="11">
        <v>42165173215</v>
      </c>
      <c r="E3" s="11">
        <v>40800895106</v>
      </c>
      <c r="F3" s="11">
        <v>40717193078</v>
      </c>
      <c r="G3" s="11">
        <v>0</v>
      </c>
      <c r="H3" s="11">
        <v>0</v>
      </c>
      <c r="I3" s="11">
        <v>0</v>
      </c>
      <c r="J3" s="11">
        <v>37473782882.160004</v>
      </c>
      <c r="K3" s="11">
        <v>37293378789.830002</v>
      </c>
      <c r="L3" s="11">
        <v>3327112223.8400002</v>
      </c>
      <c r="M3" s="11">
        <v>3243410195.8400002</v>
      </c>
      <c r="N3" s="50">
        <f t="shared" ref="N3:N56" si="0">+J3/E3</f>
        <v>0.91845492077572766</v>
      </c>
    </row>
    <row r="4" spans="1:14" x14ac:dyDescent="0.2">
      <c r="A4" s="35" t="s">
        <v>43</v>
      </c>
      <c r="B4" s="35" t="s">
        <v>44</v>
      </c>
      <c r="C4" s="37" t="s">
        <v>45</v>
      </c>
      <c r="D4" s="36">
        <v>13986470168</v>
      </c>
      <c r="E4" s="36">
        <v>13770559993</v>
      </c>
      <c r="F4" s="36">
        <v>13770559993</v>
      </c>
      <c r="G4" s="36">
        <v>0</v>
      </c>
      <c r="H4" s="36">
        <v>0</v>
      </c>
      <c r="I4" s="36">
        <v>0</v>
      </c>
      <c r="J4" s="36">
        <v>12704449336.09</v>
      </c>
      <c r="K4" s="36">
        <v>12704449336.09</v>
      </c>
      <c r="L4" s="36">
        <v>1066110656.91</v>
      </c>
      <c r="M4" s="36">
        <v>1066110656.91</v>
      </c>
      <c r="N4" s="38">
        <f t="shared" si="0"/>
        <v>0.92258044281046403</v>
      </c>
    </row>
    <row r="5" spans="1:14" x14ac:dyDescent="0.2">
      <c r="A5" s="35" t="s">
        <v>46</v>
      </c>
      <c r="B5" s="35" t="s">
        <v>47</v>
      </c>
      <c r="C5" s="37" t="s">
        <v>45</v>
      </c>
      <c r="D5" s="36">
        <v>13973470168</v>
      </c>
      <c r="E5" s="36">
        <v>13730966458</v>
      </c>
      <c r="F5" s="36">
        <v>13730966458</v>
      </c>
      <c r="G5" s="36">
        <v>0</v>
      </c>
      <c r="H5" s="36">
        <v>0</v>
      </c>
      <c r="I5" s="36">
        <v>0</v>
      </c>
      <c r="J5" s="36">
        <v>12691520277.74</v>
      </c>
      <c r="K5" s="36">
        <v>12691520277.74</v>
      </c>
      <c r="L5" s="36">
        <v>1039446180.26</v>
      </c>
      <c r="M5" s="36">
        <v>1039446180.26</v>
      </c>
      <c r="N5" s="38">
        <f t="shared" si="0"/>
        <v>0.92429912465088038</v>
      </c>
    </row>
    <row r="6" spans="1:14" x14ac:dyDescent="0.2">
      <c r="A6" s="35" t="s">
        <v>48</v>
      </c>
      <c r="B6" s="35" t="s">
        <v>49</v>
      </c>
      <c r="C6" s="37" t="s">
        <v>45</v>
      </c>
      <c r="D6" s="36">
        <v>13000000</v>
      </c>
      <c r="E6" s="36">
        <v>39593535</v>
      </c>
      <c r="F6" s="36">
        <v>39593535</v>
      </c>
      <c r="G6" s="36">
        <v>0</v>
      </c>
      <c r="H6" s="36">
        <v>0</v>
      </c>
      <c r="I6" s="36">
        <v>0</v>
      </c>
      <c r="J6" s="36">
        <v>12929058.35</v>
      </c>
      <c r="K6" s="36">
        <v>12929058.35</v>
      </c>
      <c r="L6" s="36">
        <v>26664476.649999999</v>
      </c>
      <c r="M6" s="36">
        <v>26664476.649999999</v>
      </c>
      <c r="N6" s="38">
        <f t="shared" si="0"/>
        <v>0.32654468336813069</v>
      </c>
    </row>
    <row r="7" spans="1:14" x14ac:dyDescent="0.2">
      <c r="A7" s="35" t="s">
        <v>50</v>
      </c>
      <c r="B7" s="35" t="s">
        <v>51</v>
      </c>
      <c r="C7" s="37" t="s">
        <v>45</v>
      </c>
      <c r="D7" s="36">
        <v>595417456</v>
      </c>
      <c r="E7" s="36">
        <v>715417456</v>
      </c>
      <c r="F7" s="36">
        <v>715417456</v>
      </c>
      <c r="G7" s="36">
        <v>0</v>
      </c>
      <c r="H7" s="36">
        <v>0</v>
      </c>
      <c r="I7" s="36">
        <v>0</v>
      </c>
      <c r="J7" s="36">
        <v>513644472.86000001</v>
      </c>
      <c r="K7" s="36">
        <v>513644472.86000001</v>
      </c>
      <c r="L7" s="36">
        <v>201772983.13999999</v>
      </c>
      <c r="M7" s="36">
        <v>201772983.13999999</v>
      </c>
      <c r="N7" s="38">
        <f t="shared" si="0"/>
        <v>0.71796469117745432</v>
      </c>
    </row>
    <row r="8" spans="1:14" x14ac:dyDescent="0.2">
      <c r="A8" s="35" t="s">
        <v>52</v>
      </c>
      <c r="B8" s="35" t="s">
        <v>53</v>
      </c>
      <c r="C8" s="37" t="s">
        <v>45</v>
      </c>
      <c r="D8" s="36">
        <v>587500000</v>
      </c>
      <c r="E8" s="36">
        <v>707500000</v>
      </c>
      <c r="F8" s="36">
        <v>707500000</v>
      </c>
      <c r="G8" s="36">
        <v>0</v>
      </c>
      <c r="H8" s="36">
        <v>0</v>
      </c>
      <c r="I8" s="36">
        <v>0</v>
      </c>
      <c r="J8" s="36">
        <v>511233500.77999997</v>
      </c>
      <c r="K8" s="36">
        <v>511233500.77999997</v>
      </c>
      <c r="L8" s="36">
        <v>196266499.22</v>
      </c>
      <c r="M8" s="36">
        <v>196266499.22</v>
      </c>
      <c r="N8" s="38">
        <f t="shared" si="0"/>
        <v>0.72259152053710241</v>
      </c>
    </row>
    <row r="9" spans="1:14" x14ac:dyDescent="0.2">
      <c r="A9" s="35" t="s">
        <v>144</v>
      </c>
      <c r="B9" s="35" t="s">
        <v>145</v>
      </c>
      <c r="C9" s="37" t="s">
        <v>45</v>
      </c>
      <c r="D9" s="36">
        <v>7917456</v>
      </c>
      <c r="E9" s="36">
        <v>7917456</v>
      </c>
      <c r="F9" s="36">
        <v>7917456</v>
      </c>
      <c r="G9" s="36">
        <v>0</v>
      </c>
      <c r="H9" s="36">
        <v>0</v>
      </c>
      <c r="I9" s="36">
        <v>0</v>
      </c>
      <c r="J9" s="36">
        <v>2410972.08</v>
      </c>
      <c r="K9" s="36">
        <v>2410972.08</v>
      </c>
      <c r="L9" s="36">
        <v>5506483.9199999999</v>
      </c>
      <c r="M9" s="36">
        <v>5506483.9199999999</v>
      </c>
      <c r="N9" s="38">
        <f t="shared" si="0"/>
        <v>0.30451348008754325</v>
      </c>
    </row>
    <row r="10" spans="1:14" x14ac:dyDescent="0.2">
      <c r="A10" s="35" t="s">
        <v>54</v>
      </c>
      <c r="B10" s="35" t="s">
        <v>55</v>
      </c>
      <c r="C10" s="37" t="s">
        <v>45</v>
      </c>
      <c r="D10" s="36">
        <v>20614686859</v>
      </c>
      <c r="E10" s="36">
        <v>19216812479</v>
      </c>
      <c r="F10" s="36">
        <v>19178625409</v>
      </c>
      <c r="G10" s="36">
        <v>0</v>
      </c>
      <c r="H10" s="36">
        <v>0</v>
      </c>
      <c r="I10" s="36">
        <v>0</v>
      </c>
      <c r="J10" s="36">
        <v>17625389513.880001</v>
      </c>
      <c r="K10" s="36">
        <v>17625389513.880001</v>
      </c>
      <c r="L10" s="36">
        <v>1591422965.1199999</v>
      </c>
      <c r="M10" s="36">
        <v>1553235895.1199999</v>
      </c>
      <c r="N10" s="38">
        <f t="shared" si="0"/>
        <v>0.91718590339271433</v>
      </c>
    </row>
    <row r="11" spans="1:14" x14ac:dyDescent="0.2">
      <c r="A11" s="35" t="s">
        <v>56</v>
      </c>
      <c r="B11" s="35" t="s">
        <v>57</v>
      </c>
      <c r="C11" s="37" t="s">
        <v>45</v>
      </c>
      <c r="D11" s="36">
        <v>6208253331</v>
      </c>
      <c r="E11" s="36">
        <v>5613186223</v>
      </c>
      <c r="F11" s="36">
        <v>5613186223</v>
      </c>
      <c r="G11" s="36">
        <v>0</v>
      </c>
      <c r="H11" s="36">
        <v>0</v>
      </c>
      <c r="I11" s="36">
        <v>0</v>
      </c>
      <c r="J11" s="36">
        <v>5210245741.9899998</v>
      </c>
      <c r="K11" s="36">
        <v>5210245741.9899998</v>
      </c>
      <c r="L11" s="36">
        <v>402940481.00999999</v>
      </c>
      <c r="M11" s="36">
        <v>402940481.00999999</v>
      </c>
      <c r="N11" s="38">
        <f t="shared" si="0"/>
        <v>0.92821537269528775</v>
      </c>
    </row>
    <row r="12" spans="1:14" x14ac:dyDescent="0.2">
      <c r="A12" s="35" t="s">
        <v>58</v>
      </c>
      <c r="B12" s="35" t="s">
        <v>59</v>
      </c>
      <c r="C12" s="37" t="s">
        <v>45</v>
      </c>
      <c r="D12" s="36">
        <v>4802073444</v>
      </c>
      <c r="E12" s="36">
        <v>4240089036</v>
      </c>
      <c r="F12" s="36">
        <v>4240089036</v>
      </c>
      <c r="G12" s="36">
        <v>0</v>
      </c>
      <c r="H12" s="36">
        <v>0</v>
      </c>
      <c r="I12" s="36">
        <v>0</v>
      </c>
      <c r="J12" s="36">
        <v>3828741968.6500001</v>
      </c>
      <c r="K12" s="36">
        <v>3828741968.6500001</v>
      </c>
      <c r="L12" s="36">
        <v>411347067.35000002</v>
      </c>
      <c r="M12" s="36">
        <v>411347067.35000002</v>
      </c>
      <c r="N12" s="38">
        <f t="shared" si="0"/>
        <v>0.90298621942664326</v>
      </c>
    </row>
    <row r="13" spans="1:14" x14ac:dyDescent="0.2">
      <c r="A13" s="35" t="s">
        <v>60</v>
      </c>
      <c r="B13" s="35" t="s">
        <v>61</v>
      </c>
      <c r="C13" s="37" t="s">
        <v>45</v>
      </c>
      <c r="D13" s="36">
        <v>0</v>
      </c>
      <c r="E13" s="36">
        <v>9996000</v>
      </c>
      <c r="F13" s="36">
        <v>9996000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9996000</v>
      </c>
      <c r="M13" s="36">
        <v>9996000</v>
      </c>
      <c r="N13" s="38">
        <f t="shared" si="0"/>
        <v>0</v>
      </c>
    </row>
    <row r="14" spans="1:14" x14ac:dyDescent="0.2">
      <c r="A14" s="35" t="s">
        <v>60</v>
      </c>
      <c r="B14" s="35" t="s">
        <v>61</v>
      </c>
      <c r="C14" s="37" t="s">
        <v>196</v>
      </c>
      <c r="D14" s="36">
        <v>2731608953</v>
      </c>
      <c r="E14" s="36">
        <v>2648917524</v>
      </c>
      <c r="F14" s="36">
        <v>2648917524</v>
      </c>
      <c r="G14" s="36">
        <v>0</v>
      </c>
      <c r="H14" s="36">
        <v>0</v>
      </c>
      <c r="I14" s="36">
        <v>0</v>
      </c>
      <c r="J14" s="36">
        <v>2411307732.46</v>
      </c>
      <c r="K14" s="36">
        <v>2411307732.46</v>
      </c>
      <c r="L14" s="36">
        <v>237609791.53999999</v>
      </c>
      <c r="M14" s="36">
        <v>237609791.53999999</v>
      </c>
      <c r="N14" s="38">
        <f t="shared" si="0"/>
        <v>0.91029928663796333</v>
      </c>
    </row>
    <row r="15" spans="1:14" x14ac:dyDescent="0.2">
      <c r="A15" s="35" t="s">
        <v>62</v>
      </c>
      <c r="B15" s="35" t="s">
        <v>63</v>
      </c>
      <c r="C15" s="37" t="s">
        <v>45</v>
      </c>
      <c r="D15" s="36">
        <v>2481192839</v>
      </c>
      <c r="E15" s="36">
        <v>2454599304</v>
      </c>
      <c r="F15" s="36">
        <v>2416412234</v>
      </c>
      <c r="G15" s="36">
        <v>0</v>
      </c>
      <c r="H15" s="36">
        <v>0</v>
      </c>
      <c r="I15" s="36">
        <v>0</v>
      </c>
      <c r="J15" s="36">
        <v>2330507577.6500001</v>
      </c>
      <c r="K15" s="36">
        <v>2330507577.6500001</v>
      </c>
      <c r="L15" s="36">
        <v>124091726.34999999</v>
      </c>
      <c r="M15" s="36">
        <v>85904656.349999994</v>
      </c>
      <c r="N15" s="38">
        <f t="shared" si="0"/>
        <v>0.94944522059149095</v>
      </c>
    </row>
    <row r="16" spans="1:14" x14ac:dyDescent="0.2">
      <c r="A16" s="35" t="s">
        <v>64</v>
      </c>
      <c r="B16" s="35" t="s">
        <v>65</v>
      </c>
      <c r="C16" s="37" t="s">
        <v>45</v>
      </c>
      <c r="D16" s="36">
        <v>4391558292</v>
      </c>
      <c r="E16" s="36">
        <v>4250024392</v>
      </c>
      <c r="F16" s="36">
        <v>4250024392</v>
      </c>
      <c r="G16" s="36">
        <v>0</v>
      </c>
      <c r="H16" s="36">
        <v>0</v>
      </c>
      <c r="I16" s="36">
        <v>0</v>
      </c>
      <c r="J16" s="36">
        <v>3844586493.1300001</v>
      </c>
      <c r="K16" s="36">
        <v>3844586493.1300001</v>
      </c>
      <c r="L16" s="36">
        <v>405437898.87</v>
      </c>
      <c r="M16" s="36">
        <v>405437898.87</v>
      </c>
      <c r="N16" s="38">
        <f t="shared" si="0"/>
        <v>0.90460339483388075</v>
      </c>
    </row>
    <row r="17" spans="1:14" x14ac:dyDescent="0.2">
      <c r="A17" s="35" t="s">
        <v>66</v>
      </c>
      <c r="B17" s="35" t="s">
        <v>67</v>
      </c>
      <c r="C17" s="37" t="s">
        <v>45</v>
      </c>
      <c r="D17" s="36">
        <v>3197465543</v>
      </c>
      <c r="E17" s="36">
        <v>3147427737</v>
      </c>
      <c r="F17" s="36">
        <v>3124670258</v>
      </c>
      <c r="G17" s="36">
        <v>0</v>
      </c>
      <c r="H17" s="36">
        <v>0</v>
      </c>
      <c r="I17" s="36">
        <v>0</v>
      </c>
      <c r="J17" s="36">
        <v>2955671823</v>
      </c>
      <c r="K17" s="36">
        <v>2955671823</v>
      </c>
      <c r="L17" s="36">
        <v>191755914</v>
      </c>
      <c r="M17" s="36">
        <v>168998435</v>
      </c>
      <c r="N17" s="38">
        <f t="shared" si="0"/>
        <v>0.93907535612468929</v>
      </c>
    </row>
    <row r="18" spans="1:14" x14ac:dyDescent="0.2">
      <c r="A18" s="35" t="s">
        <v>146</v>
      </c>
      <c r="B18" s="35" t="s">
        <v>1595</v>
      </c>
      <c r="C18" s="37" t="s">
        <v>45</v>
      </c>
      <c r="D18" s="36">
        <v>3033299230</v>
      </c>
      <c r="E18" s="36">
        <v>2987575015</v>
      </c>
      <c r="F18" s="36">
        <v>2965984586</v>
      </c>
      <c r="G18" s="36">
        <v>0</v>
      </c>
      <c r="H18" s="36">
        <v>0</v>
      </c>
      <c r="I18" s="36">
        <v>0</v>
      </c>
      <c r="J18" s="36">
        <v>2800842828</v>
      </c>
      <c r="K18" s="36">
        <v>2800842828</v>
      </c>
      <c r="L18" s="36">
        <v>186732187</v>
      </c>
      <c r="M18" s="36">
        <v>165141758</v>
      </c>
      <c r="N18" s="38">
        <f t="shared" si="0"/>
        <v>0.93749707168440755</v>
      </c>
    </row>
    <row r="19" spans="1:14" x14ac:dyDescent="0.2">
      <c r="A19" s="35" t="s">
        <v>147</v>
      </c>
      <c r="B19" s="35" t="s">
        <v>1596</v>
      </c>
      <c r="C19" s="37" t="s">
        <v>45</v>
      </c>
      <c r="D19" s="36">
        <v>164166313</v>
      </c>
      <c r="E19" s="36">
        <v>159852722</v>
      </c>
      <c r="F19" s="36">
        <v>158685672</v>
      </c>
      <c r="G19" s="36">
        <v>0</v>
      </c>
      <c r="H19" s="36">
        <v>0</v>
      </c>
      <c r="I19" s="36">
        <v>0</v>
      </c>
      <c r="J19" s="36">
        <v>154828995</v>
      </c>
      <c r="K19" s="36">
        <v>154828995</v>
      </c>
      <c r="L19" s="36">
        <v>5023727</v>
      </c>
      <c r="M19" s="36">
        <v>3856677</v>
      </c>
      <c r="N19" s="38">
        <f t="shared" si="0"/>
        <v>0.96857277788488327</v>
      </c>
    </row>
    <row r="20" spans="1:14" x14ac:dyDescent="0.2">
      <c r="A20" s="35" t="s">
        <v>70</v>
      </c>
      <c r="B20" s="35" t="s">
        <v>71</v>
      </c>
      <c r="C20" s="37" t="s">
        <v>45</v>
      </c>
      <c r="D20" s="36">
        <v>3771133189</v>
      </c>
      <c r="E20" s="36">
        <v>3950677441</v>
      </c>
      <c r="F20" s="36">
        <v>3927919962</v>
      </c>
      <c r="G20" s="36">
        <v>0</v>
      </c>
      <c r="H20" s="36">
        <v>0</v>
      </c>
      <c r="I20" s="36">
        <v>0</v>
      </c>
      <c r="J20" s="36">
        <v>3674627736.3299999</v>
      </c>
      <c r="K20" s="36">
        <v>3494223644</v>
      </c>
      <c r="L20" s="36">
        <v>276049704.67000002</v>
      </c>
      <c r="M20" s="36">
        <v>253292225.66999999</v>
      </c>
      <c r="N20" s="38">
        <f t="shared" si="0"/>
        <v>0.93012598249475764</v>
      </c>
    </row>
    <row r="21" spans="1:14" x14ac:dyDescent="0.2">
      <c r="A21" s="35" t="s">
        <v>148</v>
      </c>
      <c r="B21" s="35" t="s">
        <v>1597</v>
      </c>
      <c r="C21" s="37" t="s">
        <v>45</v>
      </c>
      <c r="D21" s="36">
        <v>1723734374</v>
      </c>
      <c r="E21" s="36">
        <v>1694631539</v>
      </c>
      <c r="F21" s="36">
        <v>1682377512</v>
      </c>
      <c r="G21" s="36">
        <v>0</v>
      </c>
      <c r="H21" s="36">
        <v>0</v>
      </c>
      <c r="I21" s="36">
        <v>0</v>
      </c>
      <c r="J21" s="36">
        <v>1579934963</v>
      </c>
      <c r="K21" s="36">
        <v>1579934963</v>
      </c>
      <c r="L21" s="36">
        <v>114696576</v>
      </c>
      <c r="M21" s="36">
        <v>102442549</v>
      </c>
      <c r="N21" s="38">
        <f t="shared" si="0"/>
        <v>0.93231769068355574</v>
      </c>
    </row>
    <row r="22" spans="1:14" x14ac:dyDescent="0.2">
      <c r="A22" s="35" t="s">
        <v>149</v>
      </c>
      <c r="B22" s="35" t="s">
        <v>1598</v>
      </c>
      <c r="C22" s="37" t="s">
        <v>45</v>
      </c>
      <c r="D22" s="36">
        <v>492495822</v>
      </c>
      <c r="E22" s="36">
        <v>963160756</v>
      </c>
      <c r="F22" s="36">
        <v>956158455</v>
      </c>
      <c r="G22" s="36">
        <v>0</v>
      </c>
      <c r="H22" s="36">
        <v>0</v>
      </c>
      <c r="I22" s="36">
        <v>0</v>
      </c>
      <c r="J22" s="36">
        <v>877422853</v>
      </c>
      <c r="K22" s="36">
        <v>877422853</v>
      </c>
      <c r="L22" s="36">
        <v>85737903</v>
      </c>
      <c r="M22" s="36">
        <v>78735602</v>
      </c>
      <c r="N22" s="38">
        <f t="shared" si="0"/>
        <v>0.91098276952637802</v>
      </c>
    </row>
    <row r="23" spans="1:14" x14ac:dyDescent="0.2">
      <c r="A23" s="35" t="s">
        <v>150</v>
      </c>
      <c r="B23" s="35" t="s">
        <v>1599</v>
      </c>
      <c r="C23" s="37" t="s">
        <v>45</v>
      </c>
      <c r="D23" s="36">
        <v>984991642</v>
      </c>
      <c r="E23" s="36">
        <v>487973795</v>
      </c>
      <c r="F23" s="36">
        <v>484472644</v>
      </c>
      <c r="G23" s="36">
        <v>0</v>
      </c>
      <c r="H23" s="36">
        <v>0</v>
      </c>
      <c r="I23" s="36">
        <v>0</v>
      </c>
      <c r="J23" s="36">
        <v>466954477</v>
      </c>
      <c r="K23" s="36">
        <v>466954477</v>
      </c>
      <c r="L23" s="36">
        <v>21019318</v>
      </c>
      <c r="M23" s="36">
        <v>17518167</v>
      </c>
      <c r="N23" s="38">
        <f t="shared" si="0"/>
        <v>0.95692531399150238</v>
      </c>
    </row>
    <row r="24" spans="1:14" ht="13.5" thickBot="1" x14ac:dyDescent="0.25">
      <c r="A24" s="35" t="s">
        <v>151</v>
      </c>
      <c r="B24" s="35" t="s">
        <v>991</v>
      </c>
      <c r="C24" s="37" t="s">
        <v>45</v>
      </c>
      <c r="D24" s="36">
        <v>569911351</v>
      </c>
      <c r="E24" s="36">
        <v>804911351</v>
      </c>
      <c r="F24" s="36">
        <v>804911351</v>
      </c>
      <c r="G24" s="36">
        <v>0</v>
      </c>
      <c r="H24" s="36">
        <v>0</v>
      </c>
      <c r="I24" s="36">
        <v>0</v>
      </c>
      <c r="J24" s="36">
        <v>750315443.33000004</v>
      </c>
      <c r="K24" s="36">
        <v>569911351</v>
      </c>
      <c r="L24" s="36">
        <v>54595907.670000002</v>
      </c>
      <c r="M24" s="36">
        <v>54595907.670000002</v>
      </c>
      <c r="N24" s="38">
        <f t="shared" si="0"/>
        <v>0.93217152720958463</v>
      </c>
    </row>
    <row r="25" spans="1:14" ht="13.5" thickBot="1" x14ac:dyDescent="0.25">
      <c r="A25" s="8" t="s">
        <v>76</v>
      </c>
      <c r="B25" s="9" t="s">
        <v>77</v>
      </c>
      <c r="C25" s="10" t="s">
        <v>45</v>
      </c>
      <c r="D25" s="11">
        <v>1192265337</v>
      </c>
      <c r="E25" s="11">
        <v>1138891057</v>
      </c>
      <c r="F25" s="11">
        <v>1136918557</v>
      </c>
      <c r="G25" s="11">
        <v>0</v>
      </c>
      <c r="H25" s="11">
        <v>0</v>
      </c>
      <c r="I25" s="11">
        <v>0</v>
      </c>
      <c r="J25" s="11">
        <v>969012348.19000006</v>
      </c>
      <c r="K25" s="11">
        <v>933156645.13</v>
      </c>
      <c r="L25" s="11">
        <v>169878708.81</v>
      </c>
      <c r="M25" s="11">
        <v>167906208.81</v>
      </c>
      <c r="N25" s="50">
        <f t="shared" si="0"/>
        <v>0.85083849085839303</v>
      </c>
    </row>
    <row r="26" spans="1:14" x14ac:dyDescent="0.2">
      <c r="A26" s="35" t="s">
        <v>152</v>
      </c>
      <c r="B26" s="35" t="s">
        <v>153</v>
      </c>
      <c r="C26" s="37" t="s">
        <v>45</v>
      </c>
      <c r="D26" s="36">
        <v>395462844</v>
      </c>
      <c r="E26" s="36">
        <v>342088564</v>
      </c>
      <c r="F26" s="36">
        <v>342088564</v>
      </c>
      <c r="G26" s="36">
        <v>0</v>
      </c>
      <c r="H26" s="36">
        <v>0</v>
      </c>
      <c r="I26" s="36">
        <v>0</v>
      </c>
      <c r="J26" s="36">
        <v>327823560.58999997</v>
      </c>
      <c r="K26" s="36">
        <v>296414907.74000001</v>
      </c>
      <c r="L26" s="36">
        <v>14265003.41</v>
      </c>
      <c r="M26" s="36">
        <v>14265003.41</v>
      </c>
      <c r="N26" s="38">
        <f t="shared" si="0"/>
        <v>0.9583002622385236</v>
      </c>
    </row>
    <row r="27" spans="1:14" x14ac:dyDescent="0.2">
      <c r="A27" s="35" t="s">
        <v>154</v>
      </c>
      <c r="B27" s="35" t="s">
        <v>155</v>
      </c>
      <c r="C27" s="37" t="s">
        <v>45</v>
      </c>
      <c r="D27" s="36">
        <v>395462844</v>
      </c>
      <c r="E27" s="36">
        <v>342088564</v>
      </c>
      <c r="F27" s="36">
        <v>342088564</v>
      </c>
      <c r="G27" s="36">
        <v>0</v>
      </c>
      <c r="H27" s="36">
        <v>0</v>
      </c>
      <c r="I27" s="36">
        <v>0</v>
      </c>
      <c r="J27" s="36">
        <v>327823560.58999997</v>
      </c>
      <c r="K27" s="36">
        <v>296414907.74000001</v>
      </c>
      <c r="L27" s="36">
        <v>14265003.41</v>
      </c>
      <c r="M27" s="36">
        <v>14265003.41</v>
      </c>
      <c r="N27" s="38">
        <f t="shared" si="0"/>
        <v>0.9583002622385236</v>
      </c>
    </row>
    <row r="28" spans="1:14" x14ac:dyDescent="0.2">
      <c r="A28" s="35" t="s">
        <v>78</v>
      </c>
      <c r="B28" s="35" t="s">
        <v>79</v>
      </c>
      <c r="C28" s="37" t="s">
        <v>45</v>
      </c>
      <c r="D28" s="36">
        <v>10170000</v>
      </c>
      <c r="E28" s="36">
        <v>10170000</v>
      </c>
      <c r="F28" s="36">
        <v>9322500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10170000</v>
      </c>
      <c r="M28" s="36">
        <v>9322500</v>
      </c>
      <c r="N28" s="38">
        <f t="shared" si="0"/>
        <v>0</v>
      </c>
    </row>
    <row r="29" spans="1:14" x14ac:dyDescent="0.2">
      <c r="A29" s="35" t="s">
        <v>86</v>
      </c>
      <c r="B29" s="35" t="s">
        <v>87</v>
      </c>
      <c r="C29" s="37" t="s">
        <v>45</v>
      </c>
      <c r="D29" s="36">
        <v>10170000</v>
      </c>
      <c r="E29" s="36">
        <v>10170000</v>
      </c>
      <c r="F29" s="36">
        <v>9322500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10170000</v>
      </c>
      <c r="M29" s="36">
        <v>9322500</v>
      </c>
      <c r="N29" s="38">
        <f t="shared" si="0"/>
        <v>0</v>
      </c>
    </row>
    <row r="30" spans="1:14" x14ac:dyDescent="0.2">
      <c r="A30" s="35" t="s">
        <v>88</v>
      </c>
      <c r="B30" s="35" t="s">
        <v>89</v>
      </c>
      <c r="C30" s="37" t="s">
        <v>45</v>
      </c>
      <c r="D30" s="36">
        <v>4364196</v>
      </c>
      <c r="E30" s="36">
        <v>4364196</v>
      </c>
      <c r="F30" s="36">
        <v>4364196</v>
      </c>
      <c r="G30" s="36">
        <v>0</v>
      </c>
      <c r="H30" s="36">
        <v>0</v>
      </c>
      <c r="I30" s="36">
        <v>0</v>
      </c>
      <c r="J30" s="36">
        <v>4347098.87</v>
      </c>
      <c r="K30" s="36">
        <v>0</v>
      </c>
      <c r="L30" s="36">
        <v>17097.13</v>
      </c>
      <c r="M30" s="36">
        <v>17097.13</v>
      </c>
      <c r="N30" s="38">
        <f t="shared" si="0"/>
        <v>0.99608241013923304</v>
      </c>
    </row>
    <row r="31" spans="1:14" x14ac:dyDescent="0.2">
      <c r="A31" s="35" t="s">
        <v>90</v>
      </c>
      <c r="B31" s="35" t="s">
        <v>91</v>
      </c>
      <c r="C31" s="37" t="s">
        <v>45</v>
      </c>
      <c r="D31" s="36">
        <v>4364196</v>
      </c>
      <c r="E31" s="36">
        <v>4364196</v>
      </c>
      <c r="F31" s="36">
        <v>4364196</v>
      </c>
      <c r="G31" s="36">
        <v>0</v>
      </c>
      <c r="H31" s="36">
        <v>0</v>
      </c>
      <c r="I31" s="36">
        <v>0</v>
      </c>
      <c r="J31" s="36">
        <v>4347098.87</v>
      </c>
      <c r="K31" s="36">
        <v>0</v>
      </c>
      <c r="L31" s="36">
        <v>17097.13</v>
      </c>
      <c r="M31" s="36">
        <v>17097.13</v>
      </c>
      <c r="N31" s="38">
        <f t="shared" si="0"/>
        <v>0.99608241013923304</v>
      </c>
    </row>
    <row r="32" spans="1:14" x14ac:dyDescent="0.2">
      <c r="A32" s="35" t="s">
        <v>242</v>
      </c>
      <c r="B32" s="35" t="s">
        <v>243</v>
      </c>
      <c r="C32" s="37" t="s">
        <v>45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8" t="e">
        <f t="shared" si="0"/>
        <v>#DIV/0!</v>
      </c>
    </row>
    <row r="33" spans="1:14" x14ac:dyDescent="0.2">
      <c r="A33" s="35" t="s">
        <v>98</v>
      </c>
      <c r="B33" s="35" t="s">
        <v>99</v>
      </c>
      <c r="C33" s="37" t="s">
        <v>45</v>
      </c>
      <c r="D33" s="36">
        <v>464949367</v>
      </c>
      <c r="E33" s="36">
        <v>434949367</v>
      </c>
      <c r="F33" s="36">
        <v>434949367</v>
      </c>
      <c r="G33" s="36">
        <v>0</v>
      </c>
      <c r="H33" s="36">
        <v>0</v>
      </c>
      <c r="I33" s="36">
        <v>0</v>
      </c>
      <c r="J33" s="36">
        <v>298766485.37</v>
      </c>
      <c r="K33" s="36">
        <v>298666534.02999997</v>
      </c>
      <c r="L33" s="36">
        <v>136182881.63</v>
      </c>
      <c r="M33" s="36">
        <v>136182881.63</v>
      </c>
      <c r="N33" s="38">
        <f t="shared" si="0"/>
        <v>0.6868994601157794</v>
      </c>
    </row>
    <row r="34" spans="1:14" x14ac:dyDescent="0.2">
      <c r="A34" s="35" t="s">
        <v>100</v>
      </c>
      <c r="B34" s="35" t="s">
        <v>101</v>
      </c>
      <c r="C34" s="37" t="s">
        <v>45</v>
      </c>
      <c r="D34" s="36">
        <v>14949367</v>
      </c>
      <c r="E34" s="36">
        <v>14949367</v>
      </c>
      <c r="F34" s="36">
        <v>14949367</v>
      </c>
      <c r="G34" s="36">
        <v>0</v>
      </c>
      <c r="H34" s="36">
        <v>0</v>
      </c>
      <c r="I34" s="36">
        <v>0</v>
      </c>
      <c r="J34" s="36">
        <v>4931987.38</v>
      </c>
      <c r="K34" s="36">
        <v>4851036.04</v>
      </c>
      <c r="L34" s="36">
        <v>10017379.619999999</v>
      </c>
      <c r="M34" s="36">
        <v>10017379.619999999</v>
      </c>
      <c r="N34" s="38">
        <f t="shared" si="0"/>
        <v>0.32991279028737469</v>
      </c>
    </row>
    <row r="35" spans="1:14" x14ac:dyDescent="0.2">
      <c r="A35" s="35" t="s">
        <v>102</v>
      </c>
      <c r="B35" s="35" t="s">
        <v>103</v>
      </c>
      <c r="C35" s="37" t="s">
        <v>45</v>
      </c>
      <c r="D35" s="36">
        <v>450000000</v>
      </c>
      <c r="E35" s="36">
        <v>420000000</v>
      </c>
      <c r="F35" s="36">
        <v>420000000</v>
      </c>
      <c r="G35" s="36">
        <v>0</v>
      </c>
      <c r="H35" s="36">
        <v>0</v>
      </c>
      <c r="I35" s="36">
        <v>0</v>
      </c>
      <c r="J35" s="36">
        <v>293834497.99000001</v>
      </c>
      <c r="K35" s="36">
        <v>293815497.99000001</v>
      </c>
      <c r="L35" s="36">
        <v>126165502.01000001</v>
      </c>
      <c r="M35" s="36">
        <v>126165502.01000001</v>
      </c>
      <c r="N35" s="38">
        <f t="shared" si="0"/>
        <v>0.69960594759523809</v>
      </c>
    </row>
    <row r="36" spans="1:14" x14ac:dyDescent="0.2">
      <c r="A36" s="35" t="s">
        <v>104</v>
      </c>
      <c r="B36" s="35" t="s">
        <v>105</v>
      </c>
      <c r="C36" s="37" t="s">
        <v>45</v>
      </c>
      <c r="D36" s="36">
        <v>294818930</v>
      </c>
      <c r="E36" s="36">
        <v>324818930</v>
      </c>
      <c r="F36" s="36">
        <v>324818930</v>
      </c>
      <c r="G36" s="36">
        <v>0</v>
      </c>
      <c r="H36" s="36">
        <v>0</v>
      </c>
      <c r="I36" s="36">
        <v>0</v>
      </c>
      <c r="J36" s="36">
        <v>321417651.36000001</v>
      </c>
      <c r="K36" s="36">
        <v>321417651.36000001</v>
      </c>
      <c r="L36" s="36">
        <v>3401278.64</v>
      </c>
      <c r="M36" s="36">
        <v>3401278.64</v>
      </c>
      <c r="N36" s="38">
        <f t="shared" si="0"/>
        <v>0.98952869329382998</v>
      </c>
    </row>
    <row r="37" spans="1:14" x14ac:dyDescent="0.2">
      <c r="A37" s="35" t="s">
        <v>106</v>
      </c>
      <c r="B37" s="35" t="s">
        <v>107</v>
      </c>
      <c r="C37" s="37" t="s">
        <v>45</v>
      </c>
      <c r="D37" s="36">
        <v>294818930</v>
      </c>
      <c r="E37" s="36">
        <v>324818930</v>
      </c>
      <c r="F37" s="36">
        <v>324818930</v>
      </c>
      <c r="G37" s="36">
        <v>0</v>
      </c>
      <c r="H37" s="36">
        <v>0</v>
      </c>
      <c r="I37" s="36">
        <v>0</v>
      </c>
      <c r="J37" s="36">
        <v>321417651.36000001</v>
      </c>
      <c r="K37" s="36">
        <v>321417651.36000001</v>
      </c>
      <c r="L37" s="36">
        <v>3401278.64</v>
      </c>
      <c r="M37" s="36">
        <v>3401278.64</v>
      </c>
      <c r="N37" s="38">
        <f t="shared" si="0"/>
        <v>0.98952869329382998</v>
      </c>
    </row>
    <row r="38" spans="1:14" x14ac:dyDescent="0.2">
      <c r="A38" s="35" t="s">
        <v>108</v>
      </c>
      <c r="B38" s="35" t="s">
        <v>109</v>
      </c>
      <c r="C38" s="37" t="s">
        <v>45</v>
      </c>
      <c r="D38" s="36">
        <v>13500000</v>
      </c>
      <c r="E38" s="36">
        <v>13500000</v>
      </c>
      <c r="F38" s="36">
        <v>12375000</v>
      </c>
      <c r="G38" s="36">
        <v>0</v>
      </c>
      <c r="H38" s="36">
        <v>0</v>
      </c>
      <c r="I38" s="36">
        <v>0</v>
      </c>
      <c r="J38" s="36">
        <v>7766887</v>
      </c>
      <c r="K38" s="36">
        <v>7766887</v>
      </c>
      <c r="L38" s="36">
        <v>5733113</v>
      </c>
      <c r="M38" s="36">
        <v>4608113</v>
      </c>
      <c r="N38" s="38">
        <f t="shared" si="0"/>
        <v>0.57532496296296298</v>
      </c>
    </row>
    <row r="39" spans="1:14" x14ac:dyDescent="0.2">
      <c r="A39" s="35" t="s">
        <v>110</v>
      </c>
      <c r="B39" s="35" t="s">
        <v>111</v>
      </c>
      <c r="C39" s="37" t="s">
        <v>45</v>
      </c>
      <c r="D39" s="36">
        <v>13500000</v>
      </c>
      <c r="E39" s="36">
        <v>13500000</v>
      </c>
      <c r="F39" s="36">
        <v>12375000</v>
      </c>
      <c r="G39" s="36">
        <v>0</v>
      </c>
      <c r="H39" s="36">
        <v>0</v>
      </c>
      <c r="I39" s="36">
        <v>0</v>
      </c>
      <c r="J39" s="36">
        <v>7766887</v>
      </c>
      <c r="K39" s="36">
        <v>7766887</v>
      </c>
      <c r="L39" s="36">
        <v>5733113</v>
      </c>
      <c r="M39" s="36">
        <v>4608113</v>
      </c>
      <c r="N39" s="38">
        <f t="shared" si="0"/>
        <v>0.57532496296296298</v>
      </c>
    </row>
    <row r="40" spans="1:14" x14ac:dyDescent="0.2">
      <c r="A40" s="35" t="s">
        <v>112</v>
      </c>
      <c r="B40" s="35" t="s">
        <v>113</v>
      </c>
      <c r="C40" s="37" t="s">
        <v>45</v>
      </c>
      <c r="D40" s="36">
        <v>9000000</v>
      </c>
      <c r="E40" s="36">
        <v>9000000</v>
      </c>
      <c r="F40" s="36">
        <v>9000000</v>
      </c>
      <c r="G40" s="36">
        <v>0</v>
      </c>
      <c r="H40" s="36">
        <v>0</v>
      </c>
      <c r="I40" s="36">
        <v>0</v>
      </c>
      <c r="J40" s="36">
        <v>8890665</v>
      </c>
      <c r="K40" s="36">
        <v>8890665</v>
      </c>
      <c r="L40" s="36">
        <v>109335</v>
      </c>
      <c r="M40" s="36">
        <v>109335</v>
      </c>
      <c r="N40" s="38">
        <f t="shared" si="0"/>
        <v>0.98785166666666668</v>
      </c>
    </row>
    <row r="41" spans="1:14" ht="13.5" thickBot="1" x14ac:dyDescent="0.25">
      <c r="A41" s="35" t="s">
        <v>114</v>
      </c>
      <c r="B41" s="35" t="s">
        <v>115</v>
      </c>
      <c r="C41" s="37" t="s">
        <v>45</v>
      </c>
      <c r="D41" s="36">
        <v>9000000</v>
      </c>
      <c r="E41" s="36">
        <v>9000000</v>
      </c>
      <c r="F41" s="36">
        <v>9000000</v>
      </c>
      <c r="G41" s="36">
        <v>0</v>
      </c>
      <c r="H41" s="36">
        <v>0</v>
      </c>
      <c r="I41" s="36">
        <v>0</v>
      </c>
      <c r="J41" s="36">
        <v>8890665</v>
      </c>
      <c r="K41" s="36">
        <v>8890665</v>
      </c>
      <c r="L41" s="36">
        <v>109335</v>
      </c>
      <c r="M41" s="36">
        <v>109335</v>
      </c>
      <c r="N41" s="38">
        <f t="shared" si="0"/>
        <v>0.98785166666666668</v>
      </c>
    </row>
    <row r="42" spans="1:14" ht="13.5" thickBot="1" x14ac:dyDescent="0.25">
      <c r="A42" s="8" t="s">
        <v>116</v>
      </c>
      <c r="B42" s="9" t="s">
        <v>117</v>
      </c>
      <c r="C42" s="10" t="s">
        <v>45</v>
      </c>
      <c r="D42" s="11">
        <v>152550000</v>
      </c>
      <c r="E42" s="11">
        <v>202550000</v>
      </c>
      <c r="F42" s="11">
        <v>202550000</v>
      </c>
      <c r="G42" s="11">
        <v>0</v>
      </c>
      <c r="H42" s="11">
        <v>0</v>
      </c>
      <c r="I42" s="11">
        <v>0</v>
      </c>
      <c r="J42" s="11">
        <v>140777884.72999999</v>
      </c>
      <c r="K42" s="11">
        <v>131508406.90000001</v>
      </c>
      <c r="L42" s="11">
        <v>61772115.270000003</v>
      </c>
      <c r="M42" s="11">
        <v>61772115.270000003</v>
      </c>
      <c r="N42" s="50">
        <f t="shared" si="0"/>
        <v>0.69502781895828181</v>
      </c>
    </row>
    <row r="43" spans="1:14" x14ac:dyDescent="0.2">
      <c r="A43" s="35" t="s">
        <v>118</v>
      </c>
      <c r="B43" s="35" t="s">
        <v>119</v>
      </c>
      <c r="C43" s="37" t="s">
        <v>45</v>
      </c>
      <c r="D43" s="36">
        <v>152550000</v>
      </c>
      <c r="E43" s="36">
        <v>202550000</v>
      </c>
      <c r="F43" s="36">
        <v>202550000</v>
      </c>
      <c r="G43" s="36">
        <v>0</v>
      </c>
      <c r="H43" s="36">
        <v>0</v>
      </c>
      <c r="I43" s="36">
        <v>0</v>
      </c>
      <c r="J43" s="36">
        <v>140777884.72999999</v>
      </c>
      <c r="K43" s="36">
        <v>131508406.90000001</v>
      </c>
      <c r="L43" s="36">
        <v>61772115.270000003</v>
      </c>
      <c r="M43" s="36">
        <v>61772115.270000003</v>
      </c>
      <c r="N43" s="38">
        <f t="shared" si="0"/>
        <v>0.69502781895828181</v>
      </c>
    </row>
    <row r="44" spans="1:14" x14ac:dyDescent="0.2">
      <c r="A44" s="35" t="s">
        <v>120</v>
      </c>
      <c r="B44" s="35" t="s">
        <v>121</v>
      </c>
      <c r="C44" s="37" t="s">
        <v>45</v>
      </c>
      <c r="D44" s="36">
        <v>152550000</v>
      </c>
      <c r="E44" s="36">
        <v>202550000</v>
      </c>
      <c r="F44" s="36">
        <v>202550000</v>
      </c>
      <c r="G44" s="36">
        <v>0</v>
      </c>
      <c r="H44" s="36">
        <v>0</v>
      </c>
      <c r="I44" s="36">
        <v>0</v>
      </c>
      <c r="J44" s="36">
        <v>140777884.72999999</v>
      </c>
      <c r="K44" s="36">
        <v>131508406.90000001</v>
      </c>
      <c r="L44" s="36">
        <v>61772115.270000003</v>
      </c>
      <c r="M44" s="36">
        <v>61772115.270000003</v>
      </c>
      <c r="N44" s="38">
        <f t="shared" si="0"/>
        <v>0.69502781895828181</v>
      </c>
    </row>
    <row r="45" spans="1:14" x14ac:dyDescent="0.2">
      <c r="A45" s="35" t="s">
        <v>186</v>
      </c>
      <c r="B45" s="35" t="s">
        <v>187</v>
      </c>
      <c r="C45" s="37" t="s">
        <v>45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8" t="e">
        <f t="shared" si="0"/>
        <v>#DIV/0!</v>
      </c>
    </row>
    <row r="46" spans="1:14" ht="13.5" thickBot="1" x14ac:dyDescent="0.25">
      <c r="A46" s="35" t="s">
        <v>188</v>
      </c>
      <c r="B46" s="35" t="s">
        <v>189</v>
      </c>
      <c r="C46" s="37" t="s">
        <v>45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8" t="e">
        <f t="shared" si="0"/>
        <v>#DIV/0!</v>
      </c>
    </row>
    <row r="47" spans="1:14" ht="13.5" thickBot="1" x14ac:dyDescent="0.25">
      <c r="A47" s="8" t="s">
        <v>122</v>
      </c>
      <c r="B47" s="9" t="s">
        <v>123</v>
      </c>
      <c r="C47" s="10" t="s">
        <v>45</v>
      </c>
      <c r="D47" s="11">
        <v>2359308440</v>
      </c>
      <c r="E47" s="11">
        <v>3056522159.5999999</v>
      </c>
      <c r="F47" s="11">
        <v>3052647552.1799998</v>
      </c>
      <c r="G47" s="11">
        <v>0</v>
      </c>
      <c r="H47" s="11">
        <v>0</v>
      </c>
      <c r="I47" s="11">
        <v>0</v>
      </c>
      <c r="J47" s="11">
        <v>2458916741.8899999</v>
      </c>
      <c r="K47" s="11">
        <v>2301880662.6399999</v>
      </c>
      <c r="L47" s="11">
        <v>597605417.71000004</v>
      </c>
      <c r="M47" s="11">
        <v>593730810.28999996</v>
      </c>
      <c r="N47" s="50">
        <f t="shared" si="0"/>
        <v>0.80448189592441655</v>
      </c>
    </row>
    <row r="48" spans="1:14" x14ac:dyDescent="0.2">
      <c r="A48" s="35" t="s">
        <v>124</v>
      </c>
      <c r="B48" s="35" t="s">
        <v>125</v>
      </c>
      <c r="C48" s="37" t="s">
        <v>45</v>
      </c>
      <c r="D48" s="36">
        <v>545029695</v>
      </c>
      <c r="E48" s="36">
        <v>538204285.60000002</v>
      </c>
      <c r="F48" s="36">
        <v>534329678.60000002</v>
      </c>
      <c r="G48" s="36">
        <v>0</v>
      </c>
      <c r="H48" s="36">
        <v>0</v>
      </c>
      <c r="I48" s="36">
        <v>0</v>
      </c>
      <c r="J48" s="36">
        <v>475578326.74000001</v>
      </c>
      <c r="K48" s="36">
        <v>475578326.74000001</v>
      </c>
      <c r="L48" s="36">
        <v>62625958.859999999</v>
      </c>
      <c r="M48" s="36">
        <v>58751351.859999999</v>
      </c>
      <c r="N48" s="38">
        <f t="shared" si="0"/>
        <v>0.88363905577194835</v>
      </c>
    </row>
    <row r="49" spans="1:14" x14ac:dyDescent="0.2">
      <c r="A49" s="35" t="s">
        <v>160</v>
      </c>
      <c r="B49" s="35" t="s">
        <v>1600</v>
      </c>
      <c r="C49" s="37" t="s">
        <v>45</v>
      </c>
      <c r="D49" s="36">
        <v>462946392</v>
      </c>
      <c r="E49" s="36">
        <v>456668687.60000002</v>
      </c>
      <c r="F49" s="36">
        <v>453377605.60000002</v>
      </c>
      <c r="G49" s="36">
        <v>0</v>
      </c>
      <c r="H49" s="36">
        <v>0</v>
      </c>
      <c r="I49" s="36">
        <v>0</v>
      </c>
      <c r="J49" s="36">
        <v>403955084.75999999</v>
      </c>
      <c r="K49" s="36">
        <v>403955084.75999999</v>
      </c>
      <c r="L49" s="36">
        <v>52713602.840000004</v>
      </c>
      <c r="M49" s="36">
        <v>49422520.840000004</v>
      </c>
      <c r="N49" s="38">
        <f t="shared" si="0"/>
        <v>0.88456926373245826</v>
      </c>
    </row>
    <row r="50" spans="1:14" x14ac:dyDescent="0.2">
      <c r="A50" s="35" t="s">
        <v>161</v>
      </c>
      <c r="B50" s="35" t="s">
        <v>1601</v>
      </c>
      <c r="C50" s="37" t="s">
        <v>45</v>
      </c>
      <c r="D50" s="36">
        <v>82083303</v>
      </c>
      <c r="E50" s="36">
        <v>81535598</v>
      </c>
      <c r="F50" s="36">
        <v>80952073</v>
      </c>
      <c r="G50" s="36">
        <v>0</v>
      </c>
      <c r="H50" s="36">
        <v>0</v>
      </c>
      <c r="I50" s="36">
        <v>0</v>
      </c>
      <c r="J50" s="36">
        <v>71623241.980000004</v>
      </c>
      <c r="K50" s="36">
        <v>71623241.980000004</v>
      </c>
      <c r="L50" s="36">
        <v>9912356.0199999996</v>
      </c>
      <c r="M50" s="36">
        <v>9328831.0199999996</v>
      </c>
      <c r="N50" s="38">
        <f t="shared" si="0"/>
        <v>0.87842910013366193</v>
      </c>
    </row>
    <row r="51" spans="1:14" x14ac:dyDescent="0.2">
      <c r="A51" s="35" t="s">
        <v>128</v>
      </c>
      <c r="B51" s="35" t="s">
        <v>129</v>
      </c>
      <c r="C51" s="37" t="s">
        <v>45</v>
      </c>
      <c r="D51" s="36">
        <v>175500000</v>
      </c>
      <c r="E51" s="36">
        <v>879539129</v>
      </c>
      <c r="F51" s="36">
        <v>879539129</v>
      </c>
      <c r="G51" s="36">
        <v>0</v>
      </c>
      <c r="H51" s="36">
        <v>0</v>
      </c>
      <c r="I51" s="36">
        <v>0</v>
      </c>
      <c r="J51" s="36">
        <v>722720273.85000002</v>
      </c>
      <c r="K51" s="36">
        <v>707514647.58000004</v>
      </c>
      <c r="L51" s="36">
        <v>156818855.15000001</v>
      </c>
      <c r="M51" s="36">
        <v>156818855.15000001</v>
      </c>
      <c r="N51" s="38">
        <f t="shared" si="0"/>
        <v>0.82170337853155373</v>
      </c>
    </row>
    <row r="52" spans="1:14" x14ac:dyDescent="0.2">
      <c r="A52" s="35" t="s">
        <v>130</v>
      </c>
      <c r="B52" s="35" t="s">
        <v>131</v>
      </c>
      <c r="C52" s="37" t="s">
        <v>45</v>
      </c>
      <c r="D52" s="36">
        <v>0</v>
      </c>
      <c r="E52" s="36">
        <v>657230352</v>
      </c>
      <c r="F52" s="36">
        <v>657230352</v>
      </c>
      <c r="G52" s="36">
        <v>0</v>
      </c>
      <c r="H52" s="36">
        <v>0</v>
      </c>
      <c r="I52" s="36">
        <v>0</v>
      </c>
      <c r="J52" s="36">
        <v>540383520.14999998</v>
      </c>
      <c r="K52" s="36">
        <v>525177893.88</v>
      </c>
      <c r="L52" s="36">
        <v>116846831.84999999</v>
      </c>
      <c r="M52" s="36">
        <v>116846831.84999999</v>
      </c>
      <c r="N52" s="38">
        <f t="shared" si="0"/>
        <v>0.82221327500407337</v>
      </c>
    </row>
    <row r="53" spans="1:14" x14ac:dyDescent="0.2">
      <c r="A53" s="35" t="s">
        <v>130</v>
      </c>
      <c r="B53" s="35" t="s">
        <v>131</v>
      </c>
      <c r="C53" s="37" t="s">
        <v>196</v>
      </c>
      <c r="D53" s="36">
        <v>0</v>
      </c>
      <c r="E53" s="36">
        <v>28808777</v>
      </c>
      <c r="F53" s="36">
        <v>28808777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28808777</v>
      </c>
      <c r="M53" s="36">
        <v>28808777</v>
      </c>
      <c r="N53" s="38">
        <f t="shared" si="0"/>
        <v>0</v>
      </c>
    </row>
    <row r="54" spans="1:14" x14ac:dyDescent="0.2">
      <c r="A54" s="35" t="s">
        <v>132</v>
      </c>
      <c r="B54" s="35" t="s">
        <v>133</v>
      </c>
      <c r="C54" s="37" t="s">
        <v>45</v>
      </c>
      <c r="D54" s="36">
        <v>175500000</v>
      </c>
      <c r="E54" s="36">
        <v>193500000</v>
      </c>
      <c r="F54" s="36">
        <v>193500000</v>
      </c>
      <c r="G54" s="36">
        <v>0</v>
      </c>
      <c r="H54" s="36">
        <v>0</v>
      </c>
      <c r="I54" s="36">
        <v>0</v>
      </c>
      <c r="J54" s="36">
        <v>182336753.69999999</v>
      </c>
      <c r="K54" s="36">
        <v>182336753.69999999</v>
      </c>
      <c r="L54" s="36">
        <v>11163246.300000001</v>
      </c>
      <c r="M54" s="36">
        <v>11163246.300000001</v>
      </c>
      <c r="N54" s="38">
        <f t="shared" si="0"/>
        <v>0.94230880465116273</v>
      </c>
    </row>
    <row r="55" spans="1:14" x14ac:dyDescent="0.2">
      <c r="A55" s="35" t="s">
        <v>134</v>
      </c>
      <c r="B55" s="35" t="s">
        <v>135</v>
      </c>
      <c r="C55" s="37" t="s">
        <v>45</v>
      </c>
      <c r="D55" s="36">
        <v>1638778745</v>
      </c>
      <c r="E55" s="36">
        <v>1638778745</v>
      </c>
      <c r="F55" s="36">
        <v>1638778744.5799999</v>
      </c>
      <c r="G55" s="36">
        <v>0</v>
      </c>
      <c r="H55" s="36">
        <v>0</v>
      </c>
      <c r="I55" s="36">
        <v>0</v>
      </c>
      <c r="J55" s="36">
        <v>1260618141.3</v>
      </c>
      <c r="K55" s="36">
        <v>1118787688.3199999</v>
      </c>
      <c r="L55" s="36">
        <v>378160603.69999999</v>
      </c>
      <c r="M55" s="36">
        <v>378160603.27999997</v>
      </c>
      <c r="N55" s="38">
        <f t="shared" si="0"/>
        <v>0.76924242833037226</v>
      </c>
    </row>
    <row r="56" spans="1:14" x14ac:dyDescent="0.2">
      <c r="A56" s="35" t="s">
        <v>136</v>
      </c>
      <c r="B56" s="35" t="s">
        <v>137</v>
      </c>
      <c r="C56" s="37" t="s">
        <v>45</v>
      </c>
      <c r="D56" s="36">
        <v>1638778745</v>
      </c>
      <c r="E56" s="36">
        <v>1638778745</v>
      </c>
      <c r="F56" s="36">
        <v>1638778744.5799999</v>
      </c>
      <c r="G56" s="36">
        <v>0</v>
      </c>
      <c r="H56" s="36">
        <v>0</v>
      </c>
      <c r="I56" s="36">
        <v>0</v>
      </c>
      <c r="J56" s="36">
        <v>1260618141.3</v>
      </c>
      <c r="K56" s="36">
        <v>1118787688.3199999</v>
      </c>
      <c r="L56" s="36">
        <v>378160603.69999999</v>
      </c>
      <c r="M56" s="36">
        <v>378160603.27999997</v>
      </c>
      <c r="N56" s="38">
        <f t="shared" si="0"/>
        <v>0.76924242833037226</v>
      </c>
    </row>
  </sheetData>
  <mergeCells count="1"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6E8F-7FBE-4A04-AF15-470D5B853196}">
  <dimension ref="A1:N68"/>
  <sheetViews>
    <sheetView topLeftCell="C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149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0" width="16" bestFit="1" customWidth="1"/>
    <col min="11" max="11" width="15" bestFit="1" customWidth="1"/>
    <col min="12" max="12" width="24" bestFit="1" customWidth="1"/>
    <col min="13" max="13" width="21" bestFit="1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12590136421</v>
      </c>
      <c r="E2" s="34">
        <v>12590136421</v>
      </c>
      <c r="F2" s="34">
        <v>12128226777.969999</v>
      </c>
      <c r="G2" s="34">
        <v>0</v>
      </c>
      <c r="H2" s="34">
        <v>0</v>
      </c>
      <c r="I2" s="34">
        <v>0</v>
      </c>
      <c r="J2" s="34">
        <v>10309106253.15</v>
      </c>
      <c r="K2" s="34">
        <v>9928304946.5100002</v>
      </c>
      <c r="L2" s="34">
        <v>2281030167.8499999</v>
      </c>
      <c r="M2" s="34">
        <v>1819120524.8199999</v>
      </c>
      <c r="N2" s="39">
        <f>+J2/E2</f>
        <v>0.8188240308464565</v>
      </c>
    </row>
    <row r="3" spans="1:14" ht="13.5" thickBot="1" x14ac:dyDescent="0.25">
      <c r="A3" s="8" t="s">
        <v>76</v>
      </c>
      <c r="B3" s="9" t="s">
        <v>77</v>
      </c>
      <c r="C3" s="10" t="s">
        <v>45</v>
      </c>
      <c r="D3" s="11">
        <v>1742430956</v>
      </c>
      <c r="E3" s="11">
        <v>1853166224</v>
      </c>
      <c r="F3" s="11">
        <v>1835536118.26</v>
      </c>
      <c r="G3" s="11">
        <v>0</v>
      </c>
      <c r="H3" s="11">
        <v>0</v>
      </c>
      <c r="I3" s="11">
        <v>0</v>
      </c>
      <c r="J3" s="11">
        <v>1281965466.3099999</v>
      </c>
      <c r="K3" s="11">
        <v>1069234365.35</v>
      </c>
      <c r="L3" s="11">
        <v>571200757.69000006</v>
      </c>
      <c r="M3" s="11">
        <v>553570651.95000005</v>
      </c>
      <c r="N3" s="50">
        <f>+J3/E3</f>
        <v>0.6917703602124361</v>
      </c>
    </row>
    <row r="4" spans="1:14" x14ac:dyDescent="0.2">
      <c r="A4" s="35" t="s">
        <v>152</v>
      </c>
      <c r="B4" s="35" t="s">
        <v>153</v>
      </c>
      <c r="C4" s="37" t="s">
        <v>45</v>
      </c>
      <c r="D4" s="36">
        <v>636490921</v>
      </c>
      <c r="E4" s="36">
        <v>633568178</v>
      </c>
      <c r="F4" s="36">
        <v>624255751.10000002</v>
      </c>
      <c r="G4" s="36">
        <v>0</v>
      </c>
      <c r="H4" s="36">
        <v>0</v>
      </c>
      <c r="I4" s="36">
        <v>0</v>
      </c>
      <c r="J4" s="36">
        <v>490715638.22000003</v>
      </c>
      <c r="K4" s="36">
        <v>446924978.36000001</v>
      </c>
      <c r="L4" s="36">
        <v>142852539.78</v>
      </c>
      <c r="M4" s="36">
        <v>133540112.88</v>
      </c>
      <c r="N4" s="38">
        <f>+J4/E4</f>
        <v>0.77452696530475051</v>
      </c>
    </row>
    <row r="5" spans="1:14" x14ac:dyDescent="0.2">
      <c r="A5" s="35" t="s">
        <v>162</v>
      </c>
      <c r="B5" s="35" t="s">
        <v>163</v>
      </c>
      <c r="C5" s="37" t="s">
        <v>45</v>
      </c>
      <c r="D5" s="36">
        <v>395500000</v>
      </c>
      <c r="E5" s="36">
        <v>342577257</v>
      </c>
      <c r="F5" s="36">
        <v>333264830.10000002</v>
      </c>
      <c r="G5" s="36">
        <v>0</v>
      </c>
      <c r="H5" s="36">
        <v>0</v>
      </c>
      <c r="I5" s="36">
        <v>0</v>
      </c>
      <c r="J5" s="36">
        <v>224065432.81</v>
      </c>
      <c r="K5" s="36">
        <v>203181270.47999999</v>
      </c>
      <c r="L5" s="36">
        <v>118511824.19</v>
      </c>
      <c r="M5" s="36">
        <v>109199397.29000001</v>
      </c>
      <c r="N5" s="38">
        <f>+J5/E5</f>
        <v>0.65405810873779047</v>
      </c>
    </row>
    <row r="6" spans="1:14" x14ac:dyDescent="0.2">
      <c r="A6" s="35" t="s">
        <v>164</v>
      </c>
      <c r="B6" s="35" t="s">
        <v>165</v>
      </c>
      <c r="C6" s="37" t="s">
        <v>45</v>
      </c>
      <c r="D6" s="36">
        <v>240990921</v>
      </c>
      <c r="E6" s="36">
        <v>290990921</v>
      </c>
      <c r="F6" s="36">
        <v>290990921</v>
      </c>
      <c r="G6" s="36">
        <v>0</v>
      </c>
      <c r="H6" s="36">
        <v>0</v>
      </c>
      <c r="I6" s="36">
        <v>0</v>
      </c>
      <c r="J6" s="36">
        <v>266650205.41</v>
      </c>
      <c r="K6" s="36">
        <v>243743707.88</v>
      </c>
      <c r="L6" s="36">
        <v>24340715.59</v>
      </c>
      <c r="M6" s="36">
        <v>24340715.59</v>
      </c>
      <c r="N6" s="38">
        <f>+J6/E6</f>
        <v>0.91635231949384421</v>
      </c>
    </row>
    <row r="7" spans="1:14" x14ac:dyDescent="0.2">
      <c r="A7" s="35" t="s">
        <v>88</v>
      </c>
      <c r="B7" s="35" t="s">
        <v>89</v>
      </c>
      <c r="C7" s="37" t="s">
        <v>45</v>
      </c>
      <c r="D7" s="36">
        <v>1695000</v>
      </c>
      <c r="E7" s="36">
        <v>2230352</v>
      </c>
      <c r="F7" s="36">
        <v>2089102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2230352</v>
      </c>
      <c r="M7" s="36">
        <v>2089102</v>
      </c>
      <c r="N7" s="38">
        <f>+J7/E7</f>
        <v>0</v>
      </c>
    </row>
    <row r="8" spans="1:14" x14ac:dyDescent="0.2">
      <c r="A8" s="35" t="s">
        <v>242</v>
      </c>
      <c r="B8" s="35" t="s">
        <v>243</v>
      </c>
      <c r="C8" s="37" t="s">
        <v>45</v>
      </c>
      <c r="D8" s="36">
        <v>0</v>
      </c>
      <c r="E8" s="36">
        <v>535352</v>
      </c>
      <c r="F8" s="36">
        <v>535352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535352</v>
      </c>
      <c r="M8" s="36">
        <v>535352</v>
      </c>
      <c r="N8" s="38">
        <f>+J8/E8</f>
        <v>0</v>
      </c>
    </row>
    <row r="9" spans="1:14" x14ac:dyDescent="0.2">
      <c r="A9" s="35" t="s">
        <v>244</v>
      </c>
      <c r="B9" s="35" t="s">
        <v>1602</v>
      </c>
      <c r="C9" s="37" t="s">
        <v>45</v>
      </c>
      <c r="D9" s="36">
        <v>1695000</v>
      </c>
      <c r="E9" s="36">
        <v>1695000</v>
      </c>
      <c r="F9" s="36">
        <v>1553750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1695000</v>
      </c>
      <c r="M9" s="36">
        <v>1553750</v>
      </c>
      <c r="N9" s="38">
        <f>+J9/E9</f>
        <v>0</v>
      </c>
    </row>
    <row r="10" spans="1:14" x14ac:dyDescent="0.2">
      <c r="A10" s="35" t="s">
        <v>92</v>
      </c>
      <c r="B10" s="35" t="s">
        <v>93</v>
      </c>
      <c r="C10" s="37" t="s">
        <v>45</v>
      </c>
      <c r="D10" s="36">
        <v>854935989</v>
      </c>
      <c r="E10" s="36">
        <v>904178555</v>
      </c>
      <c r="F10" s="36">
        <v>901628021.83000004</v>
      </c>
      <c r="G10" s="36">
        <v>0</v>
      </c>
      <c r="H10" s="36">
        <v>0</v>
      </c>
      <c r="I10" s="36">
        <v>0</v>
      </c>
      <c r="J10" s="36">
        <v>586192990.17999995</v>
      </c>
      <c r="K10" s="36">
        <v>426393658.06999999</v>
      </c>
      <c r="L10" s="36">
        <v>317985564.81999999</v>
      </c>
      <c r="M10" s="36">
        <v>315435031.64999998</v>
      </c>
      <c r="N10" s="38">
        <f>+J10/E10</f>
        <v>0.64831552013529004</v>
      </c>
    </row>
    <row r="11" spans="1:14" x14ac:dyDescent="0.2">
      <c r="A11" s="35" t="s">
        <v>168</v>
      </c>
      <c r="B11" s="35" t="s">
        <v>169</v>
      </c>
      <c r="C11" s="37" t="s">
        <v>45</v>
      </c>
      <c r="D11" s="36">
        <v>0</v>
      </c>
      <c r="E11" s="36">
        <v>180735268</v>
      </c>
      <c r="F11" s="36">
        <v>180735268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180735268</v>
      </c>
      <c r="M11" s="36">
        <v>180735268</v>
      </c>
      <c r="N11" s="38">
        <f>+J11/E11</f>
        <v>0</v>
      </c>
    </row>
    <row r="12" spans="1:14" x14ac:dyDescent="0.2">
      <c r="A12" s="35" t="s">
        <v>170</v>
      </c>
      <c r="B12" s="35" t="s">
        <v>171</v>
      </c>
      <c r="C12" s="37" t="s">
        <v>45</v>
      </c>
      <c r="D12" s="36">
        <v>266840899</v>
      </c>
      <c r="E12" s="36">
        <v>225303197</v>
      </c>
      <c r="F12" s="36">
        <v>222752664</v>
      </c>
      <c r="G12" s="36">
        <v>0</v>
      </c>
      <c r="H12" s="36">
        <v>0</v>
      </c>
      <c r="I12" s="36">
        <v>0</v>
      </c>
      <c r="J12" s="36">
        <v>134673290.65000001</v>
      </c>
      <c r="K12" s="36">
        <v>104623467.54000001</v>
      </c>
      <c r="L12" s="36">
        <v>90629906.349999994</v>
      </c>
      <c r="M12" s="36">
        <v>88079373.349999994</v>
      </c>
      <c r="N12" s="38">
        <f>+J12/E12</f>
        <v>0.59774247522106849</v>
      </c>
    </row>
    <row r="13" spans="1:14" x14ac:dyDescent="0.2">
      <c r="A13" s="35" t="s">
        <v>172</v>
      </c>
      <c r="B13" s="35" t="s">
        <v>173</v>
      </c>
      <c r="C13" s="37" t="s">
        <v>45</v>
      </c>
      <c r="D13" s="36">
        <v>0</v>
      </c>
      <c r="E13" s="36">
        <v>7500000</v>
      </c>
      <c r="F13" s="36">
        <v>7500000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7500000</v>
      </c>
      <c r="M13" s="36">
        <v>7500000</v>
      </c>
      <c r="N13" s="38">
        <f>+J13/E13</f>
        <v>0</v>
      </c>
    </row>
    <row r="14" spans="1:14" x14ac:dyDescent="0.2">
      <c r="A14" s="35" t="s">
        <v>94</v>
      </c>
      <c r="B14" s="35" t="s">
        <v>95</v>
      </c>
      <c r="C14" s="37" t="s">
        <v>45</v>
      </c>
      <c r="D14" s="36">
        <v>100000000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8" t="e">
        <f>+J14/E14</f>
        <v>#DIV/0!</v>
      </c>
    </row>
    <row r="15" spans="1:14" x14ac:dyDescent="0.2">
      <c r="A15" s="35" t="s">
        <v>96</v>
      </c>
      <c r="B15" s="35" t="s">
        <v>97</v>
      </c>
      <c r="C15" s="37" t="s">
        <v>45</v>
      </c>
      <c r="D15" s="36">
        <v>488095090</v>
      </c>
      <c r="E15" s="36">
        <v>490640090</v>
      </c>
      <c r="F15" s="36">
        <v>490640089.82999998</v>
      </c>
      <c r="G15" s="36">
        <v>0</v>
      </c>
      <c r="H15" s="36">
        <v>0</v>
      </c>
      <c r="I15" s="36">
        <v>0</v>
      </c>
      <c r="J15" s="36">
        <v>451519699.52999997</v>
      </c>
      <c r="K15" s="36">
        <v>321770190.52999997</v>
      </c>
      <c r="L15" s="36">
        <v>39120390.469999999</v>
      </c>
      <c r="M15" s="36">
        <v>39120390.299999997</v>
      </c>
      <c r="N15" s="38">
        <f>+J15/E15</f>
        <v>0.92026662462498732</v>
      </c>
    </row>
    <row r="16" spans="1:14" x14ac:dyDescent="0.2">
      <c r="A16" s="35" t="s">
        <v>98</v>
      </c>
      <c r="B16" s="35" t="s">
        <v>99</v>
      </c>
      <c r="C16" s="37" t="s">
        <v>45</v>
      </c>
      <c r="D16" s="36">
        <v>65000220</v>
      </c>
      <c r="E16" s="36">
        <v>64464868</v>
      </c>
      <c r="F16" s="36">
        <v>64464849.670000002</v>
      </c>
      <c r="G16" s="36">
        <v>0</v>
      </c>
      <c r="H16" s="36">
        <v>0</v>
      </c>
      <c r="I16" s="36">
        <v>0</v>
      </c>
      <c r="J16" s="36">
        <v>38716400</v>
      </c>
      <c r="K16" s="36">
        <v>38716400</v>
      </c>
      <c r="L16" s="36">
        <v>25748468</v>
      </c>
      <c r="M16" s="36">
        <v>25748449.670000002</v>
      </c>
      <c r="N16" s="38">
        <f>+J16/E16</f>
        <v>0.60058138954073403</v>
      </c>
    </row>
    <row r="17" spans="1:14" x14ac:dyDescent="0.2">
      <c r="A17" s="35" t="s">
        <v>102</v>
      </c>
      <c r="B17" s="35" t="s">
        <v>103</v>
      </c>
      <c r="C17" s="37" t="s">
        <v>45</v>
      </c>
      <c r="D17" s="36">
        <v>65000000</v>
      </c>
      <c r="E17" s="36">
        <v>64464648</v>
      </c>
      <c r="F17" s="36">
        <v>64464648</v>
      </c>
      <c r="G17" s="36">
        <v>0</v>
      </c>
      <c r="H17" s="36">
        <v>0</v>
      </c>
      <c r="I17" s="36">
        <v>0</v>
      </c>
      <c r="J17" s="36">
        <v>38716400</v>
      </c>
      <c r="K17" s="36">
        <v>38716400</v>
      </c>
      <c r="L17" s="36">
        <v>25748248</v>
      </c>
      <c r="M17" s="36">
        <v>25748248</v>
      </c>
      <c r="N17" s="38">
        <f>+J17/E17</f>
        <v>0.60058343915877743</v>
      </c>
    </row>
    <row r="18" spans="1:14" x14ac:dyDescent="0.2">
      <c r="A18" s="35" t="s">
        <v>1603</v>
      </c>
      <c r="B18" s="35" t="s">
        <v>1604</v>
      </c>
      <c r="C18" s="37" t="s">
        <v>45</v>
      </c>
      <c r="D18" s="36">
        <v>220</v>
      </c>
      <c r="E18" s="36">
        <v>220</v>
      </c>
      <c r="F18" s="36">
        <v>201.67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220</v>
      </c>
      <c r="M18" s="36">
        <v>201.67</v>
      </c>
      <c r="N18" s="38">
        <f>+J18/E18</f>
        <v>0</v>
      </c>
    </row>
    <row r="19" spans="1:14" x14ac:dyDescent="0.2">
      <c r="A19" s="35" t="s">
        <v>104</v>
      </c>
      <c r="B19" s="35" t="s">
        <v>105</v>
      </c>
      <c r="C19" s="37" t="s">
        <v>45</v>
      </c>
      <c r="D19" s="36">
        <v>61011000</v>
      </c>
      <c r="E19" s="36">
        <v>133011000</v>
      </c>
      <c r="F19" s="36">
        <v>133011000</v>
      </c>
      <c r="G19" s="36">
        <v>0</v>
      </c>
      <c r="H19" s="36">
        <v>0</v>
      </c>
      <c r="I19" s="36">
        <v>0</v>
      </c>
      <c r="J19" s="36">
        <v>132997683</v>
      </c>
      <c r="K19" s="36">
        <v>132997683</v>
      </c>
      <c r="L19" s="36">
        <v>13317</v>
      </c>
      <c r="M19" s="36">
        <v>13317</v>
      </c>
      <c r="N19" s="38">
        <f>+J19/E19</f>
        <v>0.99989988046101452</v>
      </c>
    </row>
    <row r="20" spans="1:14" x14ac:dyDescent="0.2">
      <c r="A20" s="35" t="s">
        <v>106</v>
      </c>
      <c r="B20" s="35" t="s">
        <v>107</v>
      </c>
      <c r="C20" s="37" t="s">
        <v>45</v>
      </c>
      <c r="D20" s="36">
        <v>61011000</v>
      </c>
      <c r="E20" s="36">
        <v>133011000</v>
      </c>
      <c r="F20" s="36">
        <v>133011000</v>
      </c>
      <c r="G20" s="36">
        <v>0</v>
      </c>
      <c r="H20" s="36">
        <v>0</v>
      </c>
      <c r="I20" s="36">
        <v>0</v>
      </c>
      <c r="J20" s="36">
        <v>132997683</v>
      </c>
      <c r="K20" s="36">
        <v>132997683</v>
      </c>
      <c r="L20" s="36">
        <v>13317</v>
      </c>
      <c r="M20" s="36">
        <v>13317</v>
      </c>
      <c r="N20" s="38">
        <f>+J20/E20</f>
        <v>0.99989988046101452</v>
      </c>
    </row>
    <row r="21" spans="1:14" x14ac:dyDescent="0.2">
      <c r="A21" s="35" t="s">
        <v>174</v>
      </c>
      <c r="B21" s="35" t="s">
        <v>175</v>
      </c>
      <c r="C21" s="37" t="s">
        <v>45</v>
      </c>
      <c r="D21" s="36">
        <v>17770000</v>
      </c>
      <c r="E21" s="36">
        <v>56762702</v>
      </c>
      <c r="F21" s="36">
        <v>52032476.829999998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56762702</v>
      </c>
      <c r="M21" s="36">
        <v>52032476.829999998</v>
      </c>
      <c r="N21" s="38">
        <f>+J21/E21</f>
        <v>0</v>
      </c>
    </row>
    <row r="22" spans="1:14" x14ac:dyDescent="0.2">
      <c r="A22" s="35" t="s">
        <v>215</v>
      </c>
      <c r="B22" s="35" t="s">
        <v>216</v>
      </c>
      <c r="C22" s="37" t="s">
        <v>45</v>
      </c>
      <c r="D22" s="36">
        <v>17545000</v>
      </c>
      <c r="E22" s="36">
        <v>56537702</v>
      </c>
      <c r="F22" s="36">
        <v>51826226.829999998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56537702</v>
      </c>
      <c r="M22" s="36">
        <v>51826226.829999998</v>
      </c>
      <c r="N22" s="38">
        <f>+J22/E22</f>
        <v>0</v>
      </c>
    </row>
    <row r="23" spans="1:14" x14ac:dyDescent="0.2">
      <c r="A23" s="35" t="s">
        <v>176</v>
      </c>
      <c r="B23" s="35" t="s">
        <v>177</v>
      </c>
      <c r="C23" s="37" t="s">
        <v>45</v>
      </c>
      <c r="D23" s="36">
        <v>225000</v>
      </c>
      <c r="E23" s="36">
        <v>225000</v>
      </c>
      <c r="F23" s="36">
        <v>206250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225000</v>
      </c>
      <c r="M23" s="36">
        <v>206250</v>
      </c>
      <c r="N23" s="38">
        <f>+J23/E23</f>
        <v>0</v>
      </c>
    </row>
    <row r="24" spans="1:14" x14ac:dyDescent="0.2">
      <c r="A24" s="35" t="s">
        <v>156</v>
      </c>
      <c r="B24" s="35" t="s">
        <v>157</v>
      </c>
      <c r="C24" s="37" t="s">
        <v>45</v>
      </c>
      <c r="D24" s="36">
        <v>47527826</v>
      </c>
      <c r="E24" s="36">
        <v>47527826</v>
      </c>
      <c r="F24" s="36">
        <v>46632173.829999998</v>
      </c>
      <c r="G24" s="36">
        <v>0</v>
      </c>
      <c r="H24" s="36">
        <v>0</v>
      </c>
      <c r="I24" s="36">
        <v>0</v>
      </c>
      <c r="J24" s="36">
        <v>21920011.91</v>
      </c>
      <c r="K24" s="36">
        <v>12778902.92</v>
      </c>
      <c r="L24" s="36">
        <v>25607814.09</v>
      </c>
      <c r="M24" s="36">
        <v>24712161.920000002</v>
      </c>
      <c r="N24" s="38">
        <f>+J24/E24</f>
        <v>0.46120375693178139</v>
      </c>
    </row>
    <row r="25" spans="1:14" x14ac:dyDescent="0.2">
      <c r="A25" s="35" t="s">
        <v>180</v>
      </c>
      <c r="B25" s="35" t="s">
        <v>181</v>
      </c>
      <c r="C25" s="37" t="s">
        <v>45</v>
      </c>
      <c r="D25" s="36">
        <v>30000000</v>
      </c>
      <c r="E25" s="36">
        <v>25480000</v>
      </c>
      <c r="F25" s="36">
        <v>25480000</v>
      </c>
      <c r="G25" s="36">
        <v>0</v>
      </c>
      <c r="H25" s="36">
        <v>0</v>
      </c>
      <c r="I25" s="36">
        <v>0</v>
      </c>
      <c r="J25" s="36">
        <v>11920011.91</v>
      </c>
      <c r="K25" s="36">
        <v>2778902.92</v>
      </c>
      <c r="L25" s="36">
        <v>13559988.09</v>
      </c>
      <c r="M25" s="36">
        <v>13559988.09</v>
      </c>
      <c r="N25" s="38">
        <f>+J25/E25</f>
        <v>0.46781836381475667</v>
      </c>
    </row>
    <row r="26" spans="1:14" x14ac:dyDescent="0.2">
      <c r="A26" s="35" t="s">
        <v>249</v>
      </c>
      <c r="B26" s="35" t="s">
        <v>250</v>
      </c>
      <c r="C26" s="37" t="s">
        <v>45</v>
      </c>
      <c r="D26" s="36">
        <v>10747826</v>
      </c>
      <c r="E26" s="36">
        <v>10747826</v>
      </c>
      <c r="F26" s="36">
        <v>9852173.8300000001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10747826</v>
      </c>
      <c r="M26" s="36">
        <v>9852173.8300000001</v>
      </c>
      <c r="N26" s="38">
        <f>+J26/E26</f>
        <v>0</v>
      </c>
    </row>
    <row r="27" spans="1:14" x14ac:dyDescent="0.2">
      <c r="A27" s="35" t="s">
        <v>158</v>
      </c>
      <c r="B27" s="35" t="s">
        <v>159</v>
      </c>
      <c r="C27" s="37" t="s">
        <v>45</v>
      </c>
      <c r="D27" s="36">
        <v>6780000</v>
      </c>
      <c r="E27" s="36">
        <v>11300000</v>
      </c>
      <c r="F27" s="36">
        <v>11300000</v>
      </c>
      <c r="G27" s="36">
        <v>0</v>
      </c>
      <c r="H27" s="36">
        <v>0</v>
      </c>
      <c r="I27" s="36">
        <v>0</v>
      </c>
      <c r="J27" s="36">
        <v>10000000</v>
      </c>
      <c r="K27" s="36">
        <v>10000000</v>
      </c>
      <c r="L27" s="36">
        <v>1300000</v>
      </c>
      <c r="M27" s="36">
        <v>1300000</v>
      </c>
      <c r="N27" s="38">
        <f>+J27/E27</f>
        <v>0.88495575221238942</v>
      </c>
    </row>
    <row r="28" spans="1:14" x14ac:dyDescent="0.2">
      <c r="A28" s="35" t="s">
        <v>108</v>
      </c>
      <c r="B28" s="35" t="s">
        <v>109</v>
      </c>
      <c r="C28" s="37" t="s">
        <v>45</v>
      </c>
      <c r="D28" s="36">
        <v>58000000</v>
      </c>
      <c r="E28" s="36">
        <v>11422743</v>
      </c>
      <c r="F28" s="36">
        <v>11422743</v>
      </c>
      <c r="G28" s="36">
        <v>0</v>
      </c>
      <c r="H28" s="36">
        <v>0</v>
      </c>
      <c r="I28" s="36">
        <v>0</v>
      </c>
      <c r="J28" s="36">
        <v>11422743</v>
      </c>
      <c r="K28" s="36">
        <v>11422743</v>
      </c>
      <c r="L28" s="36">
        <v>0</v>
      </c>
      <c r="M28" s="36">
        <v>0</v>
      </c>
      <c r="N28" s="38">
        <f>+J28/E28</f>
        <v>1</v>
      </c>
    </row>
    <row r="29" spans="1:14" ht="13.5" thickBot="1" x14ac:dyDescent="0.25">
      <c r="A29" s="35" t="s">
        <v>110</v>
      </c>
      <c r="B29" s="35" t="s">
        <v>111</v>
      </c>
      <c r="C29" s="37" t="s">
        <v>45</v>
      </c>
      <c r="D29" s="36">
        <v>58000000</v>
      </c>
      <c r="E29" s="36">
        <v>11422743</v>
      </c>
      <c r="F29" s="36">
        <v>11422743</v>
      </c>
      <c r="G29" s="36">
        <v>0</v>
      </c>
      <c r="H29" s="36">
        <v>0</v>
      </c>
      <c r="I29" s="36">
        <v>0</v>
      </c>
      <c r="J29" s="36">
        <v>11422743</v>
      </c>
      <c r="K29" s="36">
        <v>11422743</v>
      </c>
      <c r="L29" s="36">
        <v>0</v>
      </c>
      <c r="M29" s="36">
        <v>0</v>
      </c>
      <c r="N29" s="38">
        <f>+J29/E29</f>
        <v>1</v>
      </c>
    </row>
    <row r="30" spans="1:14" ht="13.5" thickBot="1" x14ac:dyDescent="0.25">
      <c r="A30" s="8" t="s">
        <v>116</v>
      </c>
      <c r="B30" s="9" t="s">
        <v>117</v>
      </c>
      <c r="C30" s="10" t="s">
        <v>45</v>
      </c>
      <c r="D30" s="11">
        <v>81537851</v>
      </c>
      <c r="E30" s="11">
        <v>81537851</v>
      </c>
      <c r="F30" s="11">
        <v>75855946.75</v>
      </c>
      <c r="G30" s="11">
        <v>0</v>
      </c>
      <c r="H30" s="11">
        <v>0</v>
      </c>
      <c r="I30" s="11">
        <v>0</v>
      </c>
      <c r="J30" s="11">
        <v>39870293.170000002</v>
      </c>
      <c r="K30" s="11">
        <v>36612853.090000004</v>
      </c>
      <c r="L30" s="11">
        <v>41667557.829999998</v>
      </c>
      <c r="M30" s="11">
        <v>35985653.579999998</v>
      </c>
      <c r="N30" s="50">
        <f>+J30/E30</f>
        <v>0.48897895493958998</v>
      </c>
    </row>
    <row r="31" spans="1:14" x14ac:dyDescent="0.2">
      <c r="A31" s="35" t="s">
        <v>118</v>
      </c>
      <c r="B31" s="35" t="s">
        <v>119</v>
      </c>
      <c r="C31" s="37" t="s">
        <v>45</v>
      </c>
      <c r="D31" s="36">
        <v>46741631</v>
      </c>
      <c r="E31" s="36">
        <v>59682851</v>
      </c>
      <c r="F31" s="36">
        <v>54709280.079999998</v>
      </c>
      <c r="G31" s="36">
        <v>0</v>
      </c>
      <c r="H31" s="36">
        <v>0</v>
      </c>
      <c r="I31" s="36">
        <v>0</v>
      </c>
      <c r="J31" s="36">
        <v>36612853.090000004</v>
      </c>
      <c r="K31" s="36">
        <v>36612853.090000004</v>
      </c>
      <c r="L31" s="36">
        <v>23069997.91</v>
      </c>
      <c r="M31" s="36">
        <v>18096426.989999998</v>
      </c>
      <c r="N31" s="38">
        <f>+J31/E31</f>
        <v>0.61345683854814514</v>
      </c>
    </row>
    <row r="32" spans="1:14" x14ac:dyDescent="0.2">
      <c r="A32" s="35" t="s">
        <v>120</v>
      </c>
      <c r="B32" s="35" t="s">
        <v>121</v>
      </c>
      <c r="C32" s="37" t="s">
        <v>45</v>
      </c>
      <c r="D32" s="36">
        <v>44740931</v>
      </c>
      <c r="E32" s="36">
        <v>59682851</v>
      </c>
      <c r="F32" s="36">
        <v>54709280.079999998</v>
      </c>
      <c r="G32" s="36">
        <v>0</v>
      </c>
      <c r="H32" s="36">
        <v>0</v>
      </c>
      <c r="I32" s="36">
        <v>0</v>
      </c>
      <c r="J32" s="36">
        <v>36612853.090000004</v>
      </c>
      <c r="K32" s="36">
        <v>36612853.090000004</v>
      </c>
      <c r="L32" s="36">
        <v>23069997.91</v>
      </c>
      <c r="M32" s="36">
        <v>18096426.989999998</v>
      </c>
      <c r="N32" s="38">
        <f>+J32/E32</f>
        <v>0.61345683854814514</v>
      </c>
    </row>
    <row r="33" spans="1:14" x14ac:dyDescent="0.2">
      <c r="A33" s="35" t="s">
        <v>229</v>
      </c>
      <c r="B33" s="35" t="s">
        <v>230</v>
      </c>
      <c r="C33" s="37" t="s">
        <v>45</v>
      </c>
      <c r="D33" s="36">
        <v>2000000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8" t="e">
        <f>+J33/E33</f>
        <v>#DIV/0!</v>
      </c>
    </row>
    <row r="34" spans="1:14" x14ac:dyDescent="0.2">
      <c r="A34" s="35" t="s">
        <v>251</v>
      </c>
      <c r="B34" s="35" t="s">
        <v>252</v>
      </c>
      <c r="C34" s="37" t="s">
        <v>45</v>
      </c>
      <c r="D34" s="36">
        <v>700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8" t="e">
        <f>+J34/E34</f>
        <v>#DIV/0!</v>
      </c>
    </row>
    <row r="35" spans="1:14" x14ac:dyDescent="0.2">
      <c r="A35" s="35" t="s">
        <v>253</v>
      </c>
      <c r="B35" s="35" t="s">
        <v>254</v>
      </c>
      <c r="C35" s="37" t="s">
        <v>45</v>
      </c>
      <c r="D35" s="36">
        <v>9500000</v>
      </c>
      <c r="E35" s="36">
        <v>9500000</v>
      </c>
      <c r="F35" s="36">
        <v>9500000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9500000</v>
      </c>
      <c r="M35" s="36">
        <v>9500000</v>
      </c>
      <c r="N35" s="38">
        <f>+J35/E35</f>
        <v>0</v>
      </c>
    </row>
    <row r="36" spans="1:14" x14ac:dyDescent="0.2">
      <c r="A36" s="35" t="s">
        <v>255</v>
      </c>
      <c r="B36" s="35" t="s">
        <v>256</v>
      </c>
      <c r="C36" s="37" t="s">
        <v>45</v>
      </c>
      <c r="D36" s="36">
        <v>9500000</v>
      </c>
      <c r="E36" s="36">
        <v>9500000</v>
      </c>
      <c r="F36" s="36">
        <v>9500000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9500000</v>
      </c>
      <c r="M36" s="36">
        <v>9500000</v>
      </c>
      <c r="N36" s="38">
        <f>+J36/E36</f>
        <v>0</v>
      </c>
    </row>
    <row r="37" spans="1:14" x14ac:dyDescent="0.2">
      <c r="A37" s="35" t="s">
        <v>182</v>
      </c>
      <c r="B37" s="35" t="s">
        <v>183</v>
      </c>
      <c r="C37" s="37" t="s">
        <v>45</v>
      </c>
      <c r="D37" s="36">
        <v>220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8" t="e">
        <f>+J37/E37</f>
        <v>#DIV/0!</v>
      </c>
    </row>
    <row r="38" spans="1:14" x14ac:dyDescent="0.2">
      <c r="A38" s="35" t="s">
        <v>924</v>
      </c>
      <c r="B38" s="35" t="s">
        <v>925</v>
      </c>
      <c r="C38" s="37" t="s">
        <v>45</v>
      </c>
      <c r="D38" s="36">
        <v>220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8" t="e">
        <f>+J38/E38</f>
        <v>#DIV/0!</v>
      </c>
    </row>
    <row r="39" spans="1:14" x14ac:dyDescent="0.2">
      <c r="A39" s="35" t="s">
        <v>186</v>
      </c>
      <c r="B39" s="35" t="s">
        <v>187</v>
      </c>
      <c r="C39" s="37" t="s">
        <v>45</v>
      </c>
      <c r="D39" s="36">
        <v>25296000</v>
      </c>
      <c r="E39" s="36">
        <v>12355000</v>
      </c>
      <c r="F39" s="36">
        <v>11646666.67</v>
      </c>
      <c r="G39" s="36">
        <v>0</v>
      </c>
      <c r="H39" s="36">
        <v>0</v>
      </c>
      <c r="I39" s="36">
        <v>0</v>
      </c>
      <c r="J39" s="36">
        <v>3257440.08</v>
      </c>
      <c r="K39" s="36">
        <v>0</v>
      </c>
      <c r="L39" s="36">
        <v>9097559.9199999999</v>
      </c>
      <c r="M39" s="36">
        <v>8389226.5899999999</v>
      </c>
      <c r="N39" s="38">
        <f>+J39/E39</f>
        <v>0.26365358802104411</v>
      </c>
    </row>
    <row r="40" spans="1:14" x14ac:dyDescent="0.2">
      <c r="A40" s="35" t="s">
        <v>261</v>
      </c>
      <c r="B40" s="35" t="s">
        <v>262</v>
      </c>
      <c r="C40" s="37" t="s">
        <v>45</v>
      </c>
      <c r="D40" s="36">
        <v>5570000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8" t="e">
        <f>+J40/E40</f>
        <v>#DIV/0!</v>
      </c>
    </row>
    <row r="41" spans="1:14" x14ac:dyDescent="0.2">
      <c r="A41" s="35" t="s">
        <v>190</v>
      </c>
      <c r="B41" s="35" t="s">
        <v>191</v>
      </c>
      <c r="C41" s="37" t="s">
        <v>45</v>
      </c>
      <c r="D41" s="36">
        <v>3500000</v>
      </c>
      <c r="E41" s="36">
        <v>3500000</v>
      </c>
      <c r="F41" s="36">
        <v>3500000</v>
      </c>
      <c r="G41" s="36">
        <v>0</v>
      </c>
      <c r="H41" s="36">
        <v>0</v>
      </c>
      <c r="I41" s="36">
        <v>0</v>
      </c>
      <c r="J41" s="36">
        <v>3257440.08</v>
      </c>
      <c r="K41" s="36">
        <v>0</v>
      </c>
      <c r="L41" s="36">
        <v>242559.92</v>
      </c>
      <c r="M41" s="36">
        <v>242559.92</v>
      </c>
      <c r="N41" s="38">
        <f>+J41/E41</f>
        <v>0.93069716571428573</v>
      </c>
    </row>
    <row r="42" spans="1:14" x14ac:dyDescent="0.2">
      <c r="A42" s="35" t="s">
        <v>263</v>
      </c>
      <c r="B42" s="35" t="s">
        <v>264</v>
      </c>
      <c r="C42" s="37" t="s">
        <v>45</v>
      </c>
      <c r="D42" s="36">
        <v>8500000</v>
      </c>
      <c r="E42" s="36">
        <v>8500000</v>
      </c>
      <c r="F42" s="36">
        <v>7791666.6699999999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8500000</v>
      </c>
      <c r="M42" s="36">
        <v>7791666.6699999999</v>
      </c>
      <c r="N42" s="38">
        <f>+J42/E42</f>
        <v>0</v>
      </c>
    </row>
    <row r="43" spans="1:14" x14ac:dyDescent="0.2">
      <c r="A43" s="35" t="s">
        <v>265</v>
      </c>
      <c r="B43" s="35" t="s">
        <v>266</v>
      </c>
      <c r="C43" s="37" t="s">
        <v>45</v>
      </c>
      <c r="D43" s="36">
        <v>1000000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8" t="e">
        <f>+J43/E43</f>
        <v>#DIV/0!</v>
      </c>
    </row>
    <row r="44" spans="1:14" x14ac:dyDescent="0.2">
      <c r="A44" s="35" t="s">
        <v>267</v>
      </c>
      <c r="B44" s="35" t="s">
        <v>268</v>
      </c>
      <c r="C44" s="37" t="s">
        <v>45</v>
      </c>
      <c r="D44" s="36">
        <v>1000000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8" t="e">
        <f>+J44/E44</f>
        <v>#DIV/0!</v>
      </c>
    </row>
    <row r="45" spans="1:14" x14ac:dyDescent="0.2">
      <c r="A45" s="35" t="s">
        <v>937</v>
      </c>
      <c r="B45" s="35" t="s">
        <v>938</v>
      </c>
      <c r="C45" s="37" t="s">
        <v>45</v>
      </c>
      <c r="D45" s="36">
        <v>683000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8" t="e">
        <f>+J45/E45</f>
        <v>#DIV/0!</v>
      </c>
    </row>
    <row r="46" spans="1:14" ht="13.5" thickBot="1" x14ac:dyDescent="0.25">
      <c r="A46" s="35" t="s">
        <v>192</v>
      </c>
      <c r="B46" s="35" t="s">
        <v>193</v>
      </c>
      <c r="C46" s="37" t="s">
        <v>45</v>
      </c>
      <c r="D46" s="36">
        <v>5043000</v>
      </c>
      <c r="E46" s="36">
        <v>355000</v>
      </c>
      <c r="F46" s="36">
        <v>355000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355000</v>
      </c>
      <c r="M46" s="36">
        <v>355000</v>
      </c>
      <c r="N46" s="38">
        <f>+J46/E46</f>
        <v>0</v>
      </c>
    </row>
    <row r="47" spans="1:14" ht="13.5" thickBot="1" x14ac:dyDescent="0.25">
      <c r="A47" s="8" t="s">
        <v>194</v>
      </c>
      <c r="B47" s="9" t="s">
        <v>195</v>
      </c>
      <c r="C47" s="10" t="s">
        <v>196</v>
      </c>
      <c r="D47" s="11">
        <v>529110561</v>
      </c>
      <c r="E47" s="11">
        <v>529110561</v>
      </c>
      <c r="F47" s="11">
        <v>510741802.81</v>
      </c>
      <c r="G47" s="11">
        <v>0</v>
      </c>
      <c r="H47" s="11">
        <v>0</v>
      </c>
      <c r="I47" s="11">
        <v>0</v>
      </c>
      <c r="J47" s="11">
        <v>192020771.91999999</v>
      </c>
      <c r="K47" s="11">
        <v>27208006.32</v>
      </c>
      <c r="L47" s="11">
        <v>337089789.07999998</v>
      </c>
      <c r="M47" s="11">
        <v>318721030.88999999</v>
      </c>
      <c r="N47" s="50">
        <f>+J47/E47</f>
        <v>0.36291237800486842</v>
      </c>
    </row>
    <row r="48" spans="1:14" x14ac:dyDescent="0.2">
      <c r="A48" s="35" t="s">
        <v>197</v>
      </c>
      <c r="B48" s="35" t="s">
        <v>198</v>
      </c>
      <c r="C48" s="37" t="s">
        <v>196</v>
      </c>
      <c r="D48" s="36">
        <v>229116792</v>
      </c>
      <c r="E48" s="36">
        <v>229116792</v>
      </c>
      <c r="F48" s="36">
        <v>210748033.81</v>
      </c>
      <c r="G48" s="36">
        <v>0</v>
      </c>
      <c r="H48" s="36">
        <v>0</v>
      </c>
      <c r="I48" s="36">
        <v>0</v>
      </c>
      <c r="J48" s="36">
        <v>90357561.719999999</v>
      </c>
      <c r="K48" s="36">
        <v>0</v>
      </c>
      <c r="L48" s="36">
        <v>138759230.28</v>
      </c>
      <c r="M48" s="36">
        <v>120390472.09</v>
      </c>
      <c r="N48" s="38">
        <f>+J48/E48</f>
        <v>0.39437337146375545</v>
      </c>
    </row>
    <row r="49" spans="1:14" x14ac:dyDescent="0.2">
      <c r="A49" s="35" t="s">
        <v>199</v>
      </c>
      <c r="B49" s="35" t="s">
        <v>200</v>
      </c>
      <c r="C49" s="37" t="s">
        <v>196</v>
      </c>
      <c r="D49" s="36">
        <v>0</v>
      </c>
      <c r="E49" s="36">
        <v>8691693.7200000007</v>
      </c>
      <c r="F49" s="36">
        <v>8691693.7200000007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8691693.7200000007</v>
      </c>
      <c r="M49" s="36">
        <v>8691693.7200000007</v>
      </c>
      <c r="N49" s="38">
        <f>+J49/E49</f>
        <v>0</v>
      </c>
    </row>
    <row r="50" spans="1:14" x14ac:dyDescent="0.2">
      <c r="A50" s="35" t="s">
        <v>203</v>
      </c>
      <c r="B50" s="35" t="s">
        <v>204</v>
      </c>
      <c r="C50" s="37" t="s">
        <v>196</v>
      </c>
      <c r="D50" s="36">
        <v>227381497</v>
      </c>
      <c r="E50" s="36">
        <v>218689803.28</v>
      </c>
      <c r="F50" s="36">
        <v>200465653.00999999</v>
      </c>
      <c r="G50" s="36">
        <v>0</v>
      </c>
      <c r="H50" s="36">
        <v>0</v>
      </c>
      <c r="I50" s="36">
        <v>0</v>
      </c>
      <c r="J50" s="36">
        <v>90357561.719999999</v>
      </c>
      <c r="K50" s="36">
        <v>0</v>
      </c>
      <c r="L50" s="36">
        <v>128332241.56</v>
      </c>
      <c r="M50" s="36">
        <v>110108091.29000001</v>
      </c>
      <c r="N50" s="38">
        <f>+J50/E50</f>
        <v>0.41317683936232952</v>
      </c>
    </row>
    <row r="51" spans="1:14" x14ac:dyDescent="0.2">
      <c r="A51" s="35" t="s">
        <v>939</v>
      </c>
      <c r="B51" s="35" t="s">
        <v>940</v>
      </c>
      <c r="C51" s="37" t="s">
        <v>196</v>
      </c>
      <c r="D51" s="36">
        <v>752295</v>
      </c>
      <c r="E51" s="36">
        <v>752295</v>
      </c>
      <c r="F51" s="36">
        <v>689603.75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752295</v>
      </c>
      <c r="M51" s="36">
        <v>689603.75</v>
      </c>
      <c r="N51" s="38">
        <f>+J51/E51</f>
        <v>0</v>
      </c>
    </row>
    <row r="52" spans="1:14" x14ac:dyDescent="0.2">
      <c r="A52" s="35" t="s">
        <v>1605</v>
      </c>
      <c r="B52" s="35" t="s">
        <v>1606</v>
      </c>
      <c r="C52" s="37" t="s">
        <v>196</v>
      </c>
      <c r="D52" s="36">
        <v>983000</v>
      </c>
      <c r="E52" s="36">
        <v>983000</v>
      </c>
      <c r="F52" s="36">
        <v>901083.33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983000</v>
      </c>
      <c r="M52" s="36">
        <v>901083.33</v>
      </c>
      <c r="N52" s="38">
        <f>+J52/E52</f>
        <v>0</v>
      </c>
    </row>
    <row r="53" spans="1:14" x14ac:dyDescent="0.2">
      <c r="A53" s="35" t="s">
        <v>205</v>
      </c>
      <c r="B53" s="35" t="s">
        <v>206</v>
      </c>
      <c r="C53" s="37" t="s">
        <v>196</v>
      </c>
      <c r="D53" s="36">
        <v>299993769</v>
      </c>
      <c r="E53" s="36">
        <v>299993769</v>
      </c>
      <c r="F53" s="36">
        <v>299993769</v>
      </c>
      <c r="G53" s="36">
        <v>0</v>
      </c>
      <c r="H53" s="36">
        <v>0</v>
      </c>
      <c r="I53" s="36">
        <v>0</v>
      </c>
      <c r="J53" s="36">
        <v>101663210.2</v>
      </c>
      <c r="K53" s="36">
        <v>27208006.32</v>
      </c>
      <c r="L53" s="36">
        <v>198330558.80000001</v>
      </c>
      <c r="M53" s="36">
        <v>198330558.80000001</v>
      </c>
      <c r="N53" s="38">
        <f>+J53/E53</f>
        <v>0.33888440596244518</v>
      </c>
    </row>
    <row r="54" spans="1:14" x14ac:dyDescent="0.2">
      <c r="A54" s="35" t="s">
        <v>207</v>
      </c>
      <c r="B54" s="35" t="s">
        <v>208</v>
      </c>
      <c r="C54" s="37" t="s">
        <v>196</v>
      </c>
      <c r="D54" s="36">
        <v>299993769</v>
      </c>
      <c r="E54" s="36">
        <v>299993769</v>
      </c>
      <c r="F54" s="36">
        <v>299993769</v>
      </c>
      <c r="G54" s="36">
        <v>0</v>
      </c>
      <c r="H54" s="36">
        <v>0</v>
      </c>
      <c r="I54" s="36">
        <v>0</v>
      </c>
      <c r="J54" s="36">
        <v>101663210.2</v>
      </c>
      <c r="K54" s="36">
        <v>27208006.32</v>
      </c>
      <c r="L54" s="36">
        <v>198330558.80000001</v>
      </c>
      <c r="M54" s="36">
        <v>198330558.80000001</v>
      </c>
      <c r="N54" s="38">
        <f>+J54/E54</f>
        <v>0.33888440596244518</v>
      </c>
    </row>
    <row r="55" spans="1:14" x14ac:dyDescent="0.2">
      <c r="A55" s="51" t="s">
        <v>122</v>
      </c>
      <c r="B55" s="51" t="s">
        <v>123</v>
      </c>
      <c r="C55" s="52" t="s">
        <v>45</v>
      </c>
      <c r="D55" s="53">
        <v>10237057053</v>
      </c>
      <c r="E55" s="53">
        <v>10126321785</v>
      </c>
      <c r="F55" s="53">
        <v>9706092910.1499996</v>
      </c>
      <c r="G55" s="53">
        <v>0</v>
      </c>
      <c r="H55" s="53">
        <v>0</v>
      </c>
      <c r="I55" s="53">
        <v>0</v>
      </c>
      <c r="J55" s="53">
        <v>8795249721.75</v>
      </c>
      <c r="K55" s="53">
        <v>8795249721.75</v>
      </c>
      <c r="L55" s="53">
        <v>1331072063.25</v>
      </c>
      <c r="M55" s="53">
        <v>910843188.39999998</v>
      </c>
      <c r="N55" s="54">
        <f>+J55/E55</f>
        <v>0.86855325245325488</v>
      </c>
    </row>
    <row r="56" spans="1:14" x14ac:dyDescent="0.2">
      <c r="A56" s="35" t="s">
        <v>124</v>
      </c>
      <c r="B56" s="35" t="s">
        <v>125</v>
      </c>
      <c r="C56" s="37" t="s">
        <v>45</v>
      </c>
      <c r="D56" s="36">
        <v>10237057053</v>
      </c>
      <c r="E56" s="36">
        <v>10067707053</v>
      </c>
      <c r="F56" s="36">
        <v>9651583572.4799995</v>
      </c>
      <c r="G56" s="36">
        <v>0</v>
      </c>
      <c r="H56" s="36">
        <v>0</v>
      </c>
      <c r="I56" s="36">
        <v>0</v>
      </c>
      <c r="J56" s="36">
        <v>8767751851.7399998</v>
      </c>
      <c r="K56" s="36">
        <v>8767751851.7399998</v>
      </c>
      <c r="L56" s="36">
        <v>1299955201.26</v>
      </c>
      <c r="M56" s="36">
        <v>883831720.74000001</v>
      </c>
      <c r="N56" s="38">
        <f>+J56/E56</f>
        <v>0.87087872199532901</v>
      </c>
    </row>
    <row r="57" spans="1:14" x14ac:dyDescent="0.2">
      <c r="A57" s="35" t="s">
        <v>998</v>
      </c>
      <c r="B57" s="35" t="s">
        <v>999</v>
      </c>
      <c r="C57" s="37" t="s">
        <v>45</v>
      </c>
      <c r="D57" s="36">
        <v>50000000</v>
      </c>
      <c r="E57" s="36">
        <v>40650000</v>
      </c>
      <c r="F57" s="36">
        <v>37250000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40650000</v>
      </c>
      <c r="M57" s="36">
        <v>37250000</v>
      </c>
      <c r="N57" s="38">
        <f>+J57/E57</f>
        <v>0</v>
      </c>
    </row>
    <row r="58" spans="1:14" x14ac:dyDescent="0.2">
      <c r="A58" s="35" t="s">
        <v>209</v>
      </c>
      <c r="B58" s="35" t="s">
        <v>996</v>
      </c>
      <c r="C58" s="37" t="s">
        <v>45</v>
      </c>
      <c r="D58" s="36">
        <v>4602240000</v>
      </c>
      <c r="E58" s="36">
        <v>4602240000</v>
      </c>
      <c r="F58" s="36">
        <v>4189516519.48</v>
      </c>
      <c r="G58" s="36">
        <v>0</v>
      </c>
      <c r="H58" s="36">
        <v>0</v>
      </c>
      <c r="I58" s="36">
        <v>0</v>
      </c>
      <c r="J58" s="36">
        <v>3496867000</v>
      </c>
      <c r="K58" s="36">
        <v>3496867000</v>
      </c>
      <c r="L58" s="36">
        <v>1105373000</v>
      </c>
      <c r="M58" s="36">
        <v>692649519.48000002</v>
      </c>
      <c r="N58" s="38">
        <f>+J58/E58</f>
        <v>0.75981847969684324</v>
      </c>
    </row>
    <row r="59" spans="1:14" x14ac:dyDescent="0.2">
      <c r="A59" s="35" t="s">
        <v>210</v>
      </c>
      <c r="B59" s="35" t="s">
        <v>997</v>
      </c>
      <c r="C59" s="37" t="s">
        <v>45</v>
      </c>
      <c r="D59" s="36">
        <v>5424817053</v>
      </c>
      <c r="E59" s="36">
        <v>5424817053</v>
      </c>
      <c r="F59" s="36">
        <v>5424817053</v>
      </c>
      <c r="G59" s="36">
        <v>0</v>
      </c>
      <c r="H59" s="36">
        <v>0</v>
      </c>
      <c r="I59" s="36">
        <v>0</v>
      </c>
      <c r="J59" s="36">
        <v>5270884851.7399998</v>
      </c>
      <c r="K59" s="36">
        <v>5270884851.7399998</v>
      </c>
      <c r="L59" s="36">
        <v>153932201.25999999</v>
      </c>
      <c r="M59" s="36">
        <v>153932201.25999999</v>
      </c>
      <c r="N59" s="38">
        <f>+J59/E59</f>
        <v>0.97162444378195689</v>
      </c>
    </row>
    <row r="60" spans="1:14" ht="13.5" thickBot="1" x14ac:dyDescent="0.25">
      <c r="A60" s="35" t="s">
        <v>1607</v>
      </c>
      <c r="B60" s="35" t="s">
        <v>1608</v>
      </c>
      <c r="C60" s="37" t="s">
        <v>45</v>
      </c>
      <c r="D60" s="36">
        <v>35000000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8" t="e">
        <f>+J60/E60</f>
        <v>#DIV/0!</v>
      </c>
    </row>
    <row r="61" spans="1:14" ht="13.5" thickBot="1" x14ac:dyDescent="0.25">
      <c r="A61" s="55" t="s">
        <v>1609</v>
      </c>
      <c r="B61" s="56" t="s">
        <v>1610</v>
      </c>
      <c r="C61" s="57" t="s">
        <v>45</v>
      </c>
      <c r="D61" s="58">
        <v>35000000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>
        <v>0</v>
      </c>
      <c r="N61" s="59" t="e">
        <f>+J61/E61</f>
        <v>#DIV/0!</v>
      </c>
    </row>
    <row r="62" spans="1:14" x14ac:dyDescent="0.2">
      <c r="A62" s="35" t="s">
        <v>1611</v>
      </c>
      <c r="B62" s="35" t="s">
        <v>1612</v>
      </c>
      <c r="C62" s="37" t="s">
        <v>45</v>
      </c>
      <c r="D62" s="36">
        <v>35000000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8" t="e">
        <f>+J62/E62</f>
        <v>#DIV/0!</v>
      </c>
    </row>
    <row r="63" spans="1:14" x14ac:dyDescent="0.2">
      <c r="A63" s="35" t="s">
        <v>1613</v>
      </c>
      <c r="B63" s="35" t="s">
        <v>1614</v>
      </c>
      <c r="C63" s="37" t="s">
        <v>45</v>
      </c>
      <c r="D63" s="36">
        <v>27500000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8" t="e">
        <f>+J63/E63</f>
        <v>#DIV/0!</v>
      </c>
    </row>
    <row r="64" spans="1:14" x14ac:dyDescent="0.2">
      <c r="A64" s="35" t="s">
        <v>1615</v>
      </c>
      <c r="B64" s="35" t="s">
        <v>1616</v>
      </c>
      <c r="C64" s="37" t="s">
        <v>45</v>
      </c>
      <c r="D64" s="36">
        <v>27500000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8" t="e">
        <f>+J64/E64</f>
        <v>#DIV/0!</v>
      </c>
    </row>
    <row r="65" spans="1:14" x14ac:dyDescent="0.2">
      <c r="A65" s="35" t="s">
        <v>134</v>
      </c>
      <c r="B65" s="35" t="s">
        <v>135</v>
      </c>
      <c r="C65" s="37" t="s">
        <v>45</v>
      </c>
      <c r="D65" s="36">
        <v>0</v>
      </c>
      <c r="E65" s="36">
        <v>49264732</v>
      </c>
      <c r="F65" s="36">
        <v>45159337.670000002</v>
      </c>
      <c r="G65" s="36">
        <v>0</v>
      </c>
      <c r="H65" s="36">
        <v>0</v>
      </c>
      <c r="I65" s="36">
        <v>0</v>
      </c>
      <c r="J65" s="36">
        <v>18297870.07</v>
      </c>
      <c r="K65" s="36">
        <v>18297870.07</v>
      </c>
      <c r="L65" s="36">
        <v>30966861.93</v>
      </c>
      <c r="M65" s="36">
        <v>26861467.600000001</v>
      </c>
      <c r="N65" s="38">
        <f>+J65/E65</f>
        <v>0.37141925525952318</v>
      </c>
    </row>
    <row r="66" spans="1:14" x14ac:dyDescent="0.2">
      <c r="A66" s="35" t="s">
        <v>136</v>
      </c>
      <c r="B66" s="35" t="s">
        <v>137</v>
      </c>
      <c r="C66" s="37" t="s">
        <v>45</v>
      </c>
      <c r="D66" s="36">
        <v>0</v>
      </c>
      <c r="E66" s="36">
        <v>49264732</v>
      </c>
      <c r="F66" s="36">
        <v>45159337.670000002</v>
      </c>
      <c r="G66" s="36">
        <v>0</v>
      </c>
      <c r="H66" s="36">
        <v>0</v>
      </c>
      <c r="I66" s="36">
        <v>0</v>
      </c>
      <c r="J66" s="36">
        <v>18297870.07</v>
      </c>
      <c r="K66" s="36">
        <v>18297870.07</v>
      </c>
      <c r="L66" s="36">
        <v>30966861.93</v>
      </c>
      <c r="M66" s="36">
        <v>26861467.600000001</v>
      </c>
      <c r="N66" s="38">
        <f>+J66/E66</f>
        <v>0.37141925525952318</v>
      </c>
    </row>
    <row r="67" spans="1:14" x14ac:dyDescent="0.2">
      <c r="A67" s="35" t="s">
        <v>138</v>
      </c>
      <c r="B67" s="35" t="s">
        <v>139</v>
      </c>
      <c r="C67" s="37" t="s">
        <v>45</v>
      </c>
      <c r="D67" s="36">
        <v>0</v>
      </c>
      <c r="E67" s="36">
        <v>9350000</v>
      </c>
      <c r="F67" s="36">
        <v>9350000</v>
      </c>
      <c r="G67" s="36">
        <v>0</v>
      </c>
      <c r="H67" s="36">
        <v>0</v>
      </c>
      <c r="I67" s="36">
        <v>0</v>
      </c>
      <c r="J67" s="36">
        <v>9199999.9399999995</v>
      </c>
      <c r="K67" s="36">
        <v>9199999.9399999995</v>
      </c>
      <c r="L67" s="36">
        <v>150000.06</v>
      </c>
      <c r="M67" s="36">
        <v>150000.06</v>
      </c>
      <c r="N67" s="38">
        <f>+J67/E67</f>
        <v>0.98395721283422455</v>
      </c>
    </row>
    <row r="68" spans="1:14" x14ac:dyDescent="0.2">
      <c r="A68" s="35" t="s">
        <v>211</v>
      </c>
      <c r="B68" s="35" t="s">
        <v>1617</v>
      </c>
      <c r="C68" s="37" t="s">
        <v>45</v>
      </c>
      <c r="D68" s="36">
        <v>0</v>
      </c>
      <c r="E68" s="36">
        <v>9350000</v>
      </c>
      <c r="F68" s="36">
        <v>9350000</v>
      </c>
      <c r="G68" s="36">
        <v>0</v>
      </c>
      <c r="H68" s="36">
        <v>0</v>
      </c>
      <c r="I68" s="36">
        <v>0</v>
      </c>
      <c r="J68" s="36">
        <v>9199999.9399999995</v>
      </c>
      <c r="K68" s="36">
        <v>9199999.9399999995</v>
      </c>
      <c r="L68" s="36">
        <v>150000.06</v>
      </c>
      <c r="M68" s="36">
        <v>150000.06</v>
      </c>
      <c r="N68" s="38">
        <f>+J68/E68</f>
        <v>0.98395721283422455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F75D-EBBB-4692-8DCB-848FCAEE084D}">
  <dimension ref="A1:N24"/>
  <sheetViews>
    <sheetView workbookViewId="0">
      <selection activeCell="D2" sqref="D2:N2"/>
    </sheetView>
  </sheetViews>
  <sheetFormatPr baseColWidth="10" defaultColWidth="9.140625" defaultRowHeight="12.75" x14ac:dyDescent="0.2"/>
  <cols>
    <col min="1" max="1" width="9" bestFit="1" customWidth="1"/>
    <col min="2" max="2" width="52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5" bestFit="1" customWidth="1"/>
    <col min="12" max="12" width="14" bestFit="1" customWidth="1"/>
    <col min="13" max="13" width="21" bestFit="1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1642042000</v>
      </c>
      <c r="E2" s="34">
        <v>1642042000</v>
      </c>
      <c r="F2" s="34">
        <v>1546459368</v>
      </c>
      <c r="G2" s="34">
        <v>0</v>
      </c>
      <c r="H2" s="34">
        <v>0</v>
      </c>
      <c r="I2" s="34">
        <v>0</v>
      </c>
      <c r="J2" s="34">
        <v>1106210803.1199999</v>
      </c>
      <c r="K2" s="34">
        <v>1106210803.1199999</v>
      </c>
      <c r="L2" s="34">
        <v>535831196.88</v>
      </c>
      <c r="M2" s="34">
        <v>440248564.88</v>
      </c>
      <c r="N2" s="39">
        <f>+J2/E2</f>
        <v>0.67367996867315205</v>
      </c>
    </row>
    <row r="3" spans="1:14" ht="13.5" thickBot="1" x14ac:dyDescent="0.25">
      <c r="A3" s="8" t="s">
        <v>76</v>
      </c>
      <c r="B3" s="9" t="s">
        <v>77</v>
      </c>
      <c r="C3" s="10" t="s">
        <v>45</v>
      </c>
      <c r="D3" s="11">
        <v>167250420</v>
      </c>
      <c r="E3" s="11">
        <v>167250420</v>
      </c>
      <c r="F3" s="11">
        <v>167250420</v>
      </c>
      <c r="G3" s="11">
        <v>0</v>
      </c>
      <c r="H3" s="11">
        <v>0</v>
      </c>
      <c r="I3" s="11">
        <v>0</v>
      </c>
      <c r="J3" s="11">
        <v>83002263.400000006</v>
      </c>
      <c r="K3" s="11">
        <v>83002263.400000006</v>
      </c>
      <c r="L3" s="11">
        <v>84248156.599999994</v>
      </c>
      <c r="M3" s="11">
        <v>84248156.599999994</v>
      </c>
      <c r="N3" s="50">
        <f t="shared" ref="N3:N24" si="0">+J3/E3</f>
        <v>0.49627536600506</v>
      </c>
    </row>
    <row r="4" spans="1:14" x14ac:dyDescent="0.2">
      <c r="A4" s="35" t="s">
        <v>88</v>
      </c>
      <c r="B4" s="35" t="s">
        <v>89</v>
      </c>
      <c r="C4" s="37" t="s">
        <v>45</v>
      </c>
      <c r="D4" s="36">
        <v>250000</v>
      </c>
      <c r="E4" s="36">
        <v>250000</v>
      </c>
      <c r="F4" s="36">
        <v>250000</v>
      </c>
      <c r="G4" s="36">
        <v>0</v>
      </c>
      <c r="H4" s="36">
        <v>0</v>
      </c>
      <c r="I4" s="36">
        <v>0</v>
      </c>
      <c r="J4" s="36">
        <v>0</v>
      </c>
      <c r="K4" s="36">
        <v>0</v>
      </c>
      <c r="L4" s="36">
        <v>250000</v>
      </c>
      <c r="M4" s="36">
        <v>250000</v>
      </c>
      <c r="N4" s="38">
        <f t="shared" si="0"/>
        <v>0</v>
      </c>
    </row>
    <row r="5" spans="1:14" x14ac:dyDescent="0.2">
      <c r="A5" s="35" t="s">
        <v>90</v>
      </c>
      <c r="B5" s="35" t="s">
        <v>91</v>
      </c>
      <c r="C5" s="37" t="s">
        <v>45</v>
      </c>
      <c r="D5" s="36">
        <v>250000</v>
      </c>
      <c r="E5" s="36">
        <v>250000</v>
      </c>
      <c r="F5" s="36">
        <v>250000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250000</v>
      </c>
      <c r="M5" s="36">
        <v>250000</v>
      </c>
      <c r="N5" s="38">
        <f t="shared" si="0"/>
        <v>0</v>
      </c>
    </row>
    <row r="6" spans="1:14" x14ac:dyDescent="0.2">
      <c r="A6" s="35" t="s">
        <v>92</v>
      </c>
      <c r="B6" s="35" t="s">
        <v>93</v>
      </c>
      <c r="C6" s="37" t="s">
        <v>45</v>
      </c>
      <c r="D6" s="36">
        <v>117000000</v>
      </c>
      <c r="E6" s="36">
        <v>117000000</v>
      </c>
      <c r="F6" s="36">
        <v>117000000</v>
      </c>
      <c r="G6" s="36">
        <v>0</v>
      </c>
      <c r="H6" s="36">
        <v>0</v>
      </c>
      <c r="I6" s="36">
        <v>0</v>
      </c>
      <c r="J6" s="36">
        <v>72000000</v>
      </c>
      <c r="K6" s="36">
        <v>72000000</v>
      </c>
      <c r="L6" s="36">
        <v>45000000</v>
      </c>
      <c r="M6" s="36">
        <v>45000000</v>
      </c>
      <c r="N6" s="38">
        <f t="shared" si="0"/>
        <v>0.61538461538461542</v>
      </c>
    </row>
    <row r="7" spans="1:14" x14ac:dyDescent="0.2">
      <c r="A7" s="35" t="s">
        <v>213</v>
      </c>
      <c r="B7" s="35" t="s">
        <v>214</v>
      </c>
      <c r="C7" s="37" t="s">
        <v>45</v>
      </c>
      <c r="D7" s="36">
        <v>77000000</v>
      </c>
      <c r="E7" s="36">
        <v>77000000</v>
      </c>
      <c r="F7" s="36">
        <v>77000000</v>
      </c>
      <c r="G7" s="36">
        <v>0</v>
      </c>
      <c r="H7" s="36">
        <v>0</v>
      </c>
      <c r="I7" s="36">
        <v>0</v>
      </c>
      <c r="J7" s="36">
        <v>72000000</v>
      </c>
      <c r="K7" s="36">
        <v>72000000</v>
      </c>
      <c r="L7" s="36">
        <v>5000000</v>
      </c>
      <c r="M7" s="36">
        <v>5000000</v>
      </c>
      <c r="N7" s="38">
        <f t="shared" si="0"/>
        <v>0.93506493506493504</v>
      </c>
    </row>
    <row r="8" spans="1:14" x14ac:dyDescent="0.2">
      <c r="A8" s="35" t="s">
        <v>170</v>
      </c>
      <c r="B8" s="35" t="s">
        <v>171</v>
      </c>
      <c r="C8" s="37" t="s">
        <v>45</v>
      </c>
      <c r="D8" s="36">
        <v>15000000</v>
      </c>
      <c r="E8" s="36">
        <v>15000000</v>
      </c>
      <c r="F8" s="36">
        <v>15000000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15000000</v>
      </c>
      <c r="M8" s="36">
        <v>15000000</v>
      </c>
      <c r="N8" s="38">
        <f t="shared" si="0"/>
        <v>0</v>
      </c>
    </row>
    <row r="9" spans="1:14" x14ac:dyDescent="0.2">
      <c r="A9" s="35" t="s">
        <v>172</v>
      </c>
      <c r="B9" s="35" t="s">
        <v>173</v>
      </c>
      <c r="C9" s="37" t="s">
        <v>45</v>
      </c>
      <c r="D9" s="36">
        <v>25000000</v>
      </c>
      <c r="E9" s="36">
        <v>25000000</v>
      </c>
      <c r="F9" s="36">
        <v>25000000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25000000</v>
      </c>
      <c r="M9" s="36">
        <v>25000000</v>
      </c>
      <c r="N9" s="38">
        <f t="shared" si="0"/>
        <v>0</v>
      </c>
    </row>
    <row r="10" spans="1:14" x14ac:dyDescent="0.2">
      <c r="A10" s="35" t="s">
        <v>174</v>
      </c>
      <c r="B10" s="35" t="s">
        <v>175</v>
      </c>
      <c r="C10" s="37" t="s">
        <v>45</v>
      </c>
      <c r="D10" s="36">
        <v>420</v>
      </c>
      <c r="E10" s="36">
        <v>420</v>
      </c>
      <c r="F10" s="36">
        <v>420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420</v>
      </c>
      <c r="M10" s="36">
        <v>420</v>
      </c>
      <c r="N10" s="38">
        <f t="shared" si="0"/>
        <v>0</v>
      </c>
    </row>
    <row r="11" spans="1:14" x14ac:dyDescent="0.2">
      <c r="A11" s="35" t="s">
        <v>215</v>
      </c>
      <c r="B11" s="35" t="s">
        <v>216</v>
      </c>
      <c r="C11" s="37" t="s">
        <v>45</v>
      </c>
      <c r="D11" s="36">
        <v>420</v>
      </c>
      <c r="E11" s="36">
        <v>420</v>
      </c>
      <c r="F11" s="36">
        <v>420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420</v>
      </c>
      <c r="M11" s="36">
        <v>420</v>
      </c>
      <c r="N11" s="38">
        <f t="shared" si="0"/>
        <v>0</v>
      </c>
    </row>
    <row r="12" spans="1:14" x14ac:dyDescent="0.2">
      <c r="A12" s="35" t="s">
        <v>156</v>
      </c>
      <c r="B12" s="35" t="s">
        <v>157</v>
      </c>
      <c r="C12" s="37" t="s">
        <v>45</v>
      </c>
      <c r="D12" s="36">
        <v>50000000</v>
      </c>
      <c r="E12" s="36">
        <v>50000000</v>
      </c>
      <c r="F12" s="36">
        <v>50000000</v>
      </c>
      <c r="G12" s="36">
        <v>0</v>
      </c>
      <c r="H12" s="36">
        <v>0</v>
      </c>
      <c r="I12" s="36">
        <v>0</v>
      </c>
      <c r="J12" s="36">
        <v>11002263.4</v>
      </c>
      <c r="K12" s="36">
        <v>11002263.4</v>
      </c>
      <c r="L12" s="36">
        <v>38997736.600000001</v>
      </c>
      <c r="M12" s="36">
        <v>38997736.600000001</v>
      </c>
      <c r="N12" s="38">
        <f t="shared" si="0"/>
        <v>0.22004526800000002</v>
      </c>
    </row>
    <row r="13" spans="1:14" ht="13.5" thickBot="1" x14ac:dyDescent="0.25">
      <c r="A13" s="35" t="s">
        <v>217</v>
      </c>
      <c r="B13" s="35" t="s">
        <v>218</v>
      </c>
      <c r="C13" s="37" t="s">
        <v>45</v>
      </c>
      <c r="D13" s="36">
        <v>50000000</v>
      </c>
      <c r="E13" s="36">
        <v>50000000</v>
      </c>
      <c r="F13" s="36">
        <v>50000000</v>
      </c>
      <c r="G13" s="36">
        <v>0</v>
      </c>
      <c r="H13" s="36">
        <v>0</v>
      </c>
      <c r="I13" s="36">
        <v>0</v>
      </c>
      <c r="J13" s="36">
        <v>11002263.4</v>
      </c>
      <c r="K13" s="36">
        <v>11002263.4</v>
      </c>
      <c r="L13" s="36">
        <v>38997736.600000001</v>
      </c>
      <c r="M13" s="36">
        <v>38997736.600000001</v>
      </c>
      <c r="N13" s="38">
        <f t="shared" si="0"/>
        <v>0.22004526800000002</v>
      </c>
    </row>
    <row r="14" spans="1:14" ht="13.5" thickBot="1" x14ac:dyDescent="0.25">
      <c r="A14" s="8" t="s">
        <v>116</v>
      </c>
      <c r="B14" s="9" t="s">
        <v>117</v>
      </c>
      <c r="C14" s="10" t="s">
        <v>45</v>
      </c>
      <c r="D14" s="11">
        <v>327800000</v>
      </c>
      <c r="E14" s="11">
        <v>327800000</v>
      </c>
      <c r="F14" s="11">
        <v>327800000</v>
      </c>
      <c r="G14" s="11">
        <v>0</v>
      </c>
      <c r="H14" s="11">
        <v>0</v>
      </c>
      <c r="I14" s="11">
        <v>0</v>
      </c>
      <c r="J14" s="11">
        <v>3152191.5</v>
      </c>
      <c r="K14" s="11">
        <v>3152191.5</v>
      </c>
      <c r="L14" s="11">
        <v>324647808.5</v>
      </c>
      <c r="M14" s="11">
        <v>324647808.5</v>
      </c>
      <c r="N14" s="50">
        <f t="shared" si="0"/>
        <v>9.6162034777303226E-3</v>
      </c>
    </row>
    <row r="15" spans="1:14" x14ac:dyDescent="0.2">
      <c r="A15" s="35" t="s">
        <v>118</v>
      </c>
      <c r="B15" s="35" t="s">
        <v>119</v>
      </c>
      <c r="C15" s="37" t="s">
        <v>45</v>
      </c>
      <c r="D15" s="36">
        <v>100000000</v>
      </c>
      <c r="E15" s="36">
        <v>100000000</v>
      </c>
      <c r="F15" s="36">
        <v>100000000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100000000</v>
      </c>
      <c r="M15" s="36">
        <v>100000000</v>
      </c>
      <c r="N15" s="38">
        <f t="shared" si="0"/>
        <v>0</v>
      </c>
    </row>
    <row r="16" spans="1:14" x14ac:dyDescent="0.2">
      <c r="A16" s="35" t="s">
        <v>229</v>
      </c>
      <c r="B16" s="35" t="s">
        <v>230</v>
      </c>
      <c r="C16" s="37" t="s">
        <v>45</v>
      </c>
      <c r="D16" s="36">
        <v>100000000</v>
      </c>
      <c r="E16" s="36">
        <v>100000000</v>
      </c>
      <c r="F16" s="36">
        <v>100000000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100000000</v>
      </c>
      <c r="M16" s="36">
        <v>100000000</v>
      </c>
      <c r="N16" s="38">
        <f t="shared" si="0"/>
        <v>0</v>
      </c>
    </row>
    <row r="17" spans="1:14" x14ac:dyDescent="0.2">
      <c r="A17" s="35" t="s">
        <v>253</v>
      </c>
      <c r="B17" s="35" t="s">
        <v>254</v>
      </c>
      <c r="C17" s="37" t="s">
        <v>45</v>
      </c>
      <c r="D17" s="36">
        <v>500000</v>
      </c>
      <c r="E17" s="36">
        <v>500000</v>
      </c>
      <c r="F17" s="36">
        <v>500000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500000</v>
      </c>
      <c r="M17" s="36">
        <v>500000</v>
      </c>
      <c r="N17" s="38">
        <f t="shared" si="0"/>
        <v>0</v>
      </c>
    </row>
    <row r="18" spans="1:14" x14ac:dyDescent="0.2">
      <c r="A18" s="35" t="s">
        <v>255</v>
      </c>
      <c r="B18" s="35" t="s">
        <v>256</v>
      </c>
      <c r="C18" s="37" t="s">
        <v>45</v>
      </c>
      <c r="D18" s="36">
        <v>500000</v>
      </c>
      <c r="E18" s="36">
        <v>500000</v>
      </c>
      <c r="F18" s="36">
        <v>500000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500000</v>
      </c>
      <c r="M18" s="36">
        <v>500000</v>
      </c>
      <c r="N18" s="38">
        <f t="shared" si="0"/>
        <v>0</v>
      </c>
    </row>
    <row r="19" spans="1:14" x14ac:dyDescent="0.2">
      <c r="A19" s="35" t="s">
        <v>186</v>
      </c>
      <c r="B19" s="35" t="s">
        <v>187</v>
      </c>
      <c r="C19" s="37" t="s">
        <v>45</v>
      </c>
      <c r="D19" s="36">
        <v>227300000</v>
      </c>
      <c r="E19" s="36">
        <v>227300000</v>
      </c>
      <c r="F19" s="36">
        <v>227300000</v>
      </c>
      <c r="G19" s="36">
        <v>0</v>
      </c>
      <c r="H19" s="36">
        <v>0</v>
      </c>
      <c r="I19" s="36">
        <v>0</v>
      </c>
      <c r="J19" s="36">
        <v>3152191.5</v>
      </c>
      <c r="K19" s="36">
        <v>3152191.5</v>
      </c>
      <c r="L19" s="36">
        <v>224147808.5</v>
      </c>
      <c r="M19" s="36">
        <v>224147808.5</v>
      </c>
      <c r="N19" s="38">
        <f t="shared" si="0"/>
        <v>1.386797844258689E-2</v>
      </c>
    </row>
    <row r="20" spans="1:14" x14ac:dyDescent="0.2">
      <c r="A20" s="35" t="s">
        <v>188</v>
      </c>
      <c r="B20" s="35" t="s">
        <v>189</v>
      </c>
      <c r="C20" s="37" t="s">
        <v>45</v>
      </c>
      <c r="D20" s="36">
        <v>193300000</v>
      </c>
      <c r="E20" s="36">
        <v>193300000</v>
      </c>
      <c r="F20" s="36">
        <v>193300000</v>
      </c>
      <c r="G20" s="36">
        <v>0</v>
      </c>
      <c r="H20" s="36">
        <v>0</v>
      </c>
      <c r="I20" s="36">
        <v>0</v>
      </c>
      <c r="J20" s="36">
        <v>3152191.5</v>
      </c>
      <c r="K20" s="36">
        <v>3152191.5</v>
      </c>
      <c r="L20" s="36">
        <v>190147808.5</v>
      </c>
      <c r="M20" s="36">
        <v>190147808.5</v>
      </c>
      <c r="N20" s="38">
        <f t="shared" si="0"/>
        <v>1.6307250387997931E-2</v>
      </c>
    </row>
    <row r="21" spans="1:14" ht="13.5" thickBot="1" x14ac:dyDescent="0.25">
      <c r="A21" s="35" t="s">
        <v>265</v>
      </c>
      <c r="B21" s="35" t="s">
        <v>266</v>
      </c>
      <c r="C21" s="37" t="s">
        <v>45</v>
      </c>
      <c r="D21" s="36">
        <v>34000000</v>
      </c>
      <c r="E21" s="36">
        <v>34000000</v>
      </c>
      <c r="F21" s="36">
        <v>34000000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34000000</v>
      </c>
      <c r="M21" s="36">
        <v>34000000</v>
      </c>
      <c r="N21" s="38">
        <f t="shared" si="0"/>
        <v>0</v>
      </c>
    </row>
    <row r="22" spans="1:14" ht="13.5" thickBot="1" x14ac:dyDescent="0.25">
      <c r="A22" s="8" t="s">
        <v>194</v>
      </c>
      <c r="B22" s="9" t="s">
        <v>195</v>
      </c>
      <c r="C22" s="10" t="s">
        <v>196</v>
      </c>
      <c r="D22" s="11">
        <v>1146991580</v>
      </c>
      <c r="E22" s="11">
        <v>1146991580</v>
      </c>
      <c r="F22" s="11">
        <v>1051408948</v>
      </c>
      <c r="G22" s="11">
        <v>0</v>
      </c>
      <c r="H22" s="11">
        <v>0</v>
      </c>
      <c r="I22" s="11">
        <v>0</v>
      </c>
      <c r="J22" s="11">
        <v>1020056348.22</v>
      </c>
      <c r="K22" s="11">
        <v>1020056348.22</v>
      </c>
      <c r="L22" s="11">
        <v>126935231.78</v>
      </c>
      <c r="M22" s="11">
        <v>31352599.780000001</v>
      </c>
      <c r="N22" s="50">
        <f t="shared" si="0"/>
        <v>0.88933202824383417</v>
      </c>
    </row>
    <row r="23" spans="1:14" x14ac:dyDescent="0.2">
      <c r="A23" s="35" t="s">
        <v>223</v>
      </c>
      <c r="B23" s="35" t="s">
        <v>224</v>
      </c>
      <c r="C23" s="37" t="s">
        <v>196</v>
      </c>
      <c r="D23" s="36">
        <v>1146991580</v>
      </c>
      <c r="E23" s="36">
        <v>1146991580</v>
      </c>
      <c r="F23" s="36">
        <v>1051408948</v>
      </c>
      <c r="G23" s="36">
        <v>0</v>
      </c>
      <c r="H23" s="36">
        <v>0</v>
      </c>
      <c r="I23" s="36">
        <v>0</v>
      </c>
      <c r="J23" s="36">
        <v>1020056348.22</v>
      </c>
      <c r="K23" s="36">
        <v>1020056348.22</v>
      </c>
      <c r="L23" s="36">
        <v>126935231.78</v>
      </c>
      <c r="M23" s="36">
        <v>31352599.780000001</v>
      </c>
      <c r="N23" s="38">
        <f t="shared" si="0"/>
        <v>0.88933202824383417</v>
      </c>
    </row>
    <row r="24" spans="1:14" x14ac:dyDescent="0.2">
      <c r="A24" s="35" t="s">
        <v>225</v>
      </c>
      <c r="B24" s="35" t="s">
        <v>226</v>
      </c>
      <c r="C24" s="37" t="s">
        <v>196</v>
      </c>
      <c r="D24" s="36">
        <v>1146991580</v>
      </c>
      <c r="E24" s="36">
        <v>1146991580</v>
      </c>
      <c r="F24" s="36">
        <v>1051408948</v>
      </c>
      <c r="G24" s="36">
        <v>0</v>
      </c>
      <c r="H24" s="36">
        <v>0</v>
      </c>
      <c r="I24" s="36">
        <v>0</v>
      </c>
      <c r="J24" s="36">
        <v>1020056348.22</v>
      </c>
      <c r="K24" s="36">
        <v>1020056348.22</v>
      </c>
      <c r="L24" s="36">
        <v>126935231.78</v>
      </c>
      <c r="M24" s="36">
        <v>31352599.780000001</v>
      </c>
      <c r="N24" s="38">
        <f t="shared" si="0"/>
        <v>0.88933202824383417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99AB-D5D9-4760-9923-5CE886C7CCE6}">
  <dimension ref="A1:N5"/>
  <sheetViews>
    <sheetView workbookViewId="0">
      <selection activeCell="D2" sqref="D2:N2"/>
    </sheetView>
  </sheetViews>
  <sheetFormatPr baseColWidth="10" defaultColWidth="9.140625" defaultRowHeight="12.75" x14ac:dyDescent="0.2"/>
  <cols>
    <col min="1" max="1" width="9" bestFit="1" customWidth="1"/>
    <col min="2" max="2" width="43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4" bestFit="1" customWidth="1"/>
    <col min="12" max="13" width="11" bestFit="1" customWidth="1"/>
    <col min="14" max="14" width="9.140625" style="49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283603140</v>
      </c>
      <c r="E2" s="34">
        <v>283603140</v>
      </c>
      <c r="F2" s="34">
        <v>283603140</v>
      </c>
      <c r="G2" s="34">
        <v>0</v>
      </c>
      <c r="H2" s="34">
        <v>0</v>
      </c>
      <c r="I2" s="34">
        <v>0</v>
      </c>
      <c r="J2" s="34">
        <v>283210246.88</v>
      </c>
      <c r="K2" s="34">
        <v>278765802.88</v>
      </c>
      <c r="L2" s="34">
        <v>392893.12</v>
      </c>
      <c r="M2" s="34">
        <v>392893.12</v>
      </c>
      <c r="N2" s="39">
        <f>+J2/E2</f>
        <v>0.99861463762354674</v>
      </c>
    </row>
    <row r="3" spans="1:14" ht="13.5" thickBot="1" x14ac:dyDescent="0.25">
      <c r="A3" s="8" t="s">
        <v>194</v>
      </c>
      <c r="B3" s="9" t="s">
        <v>195</v>
      </c>
      <c r="C3" s="10" t="s">
        <v>196</v>
      </c>
      <c r="D3" s="11">
        <v>283603140</v>
      </c>
      <c r="E3" s="11">
        <v>283603140</v>
      </c>
      <c r="F3" s="11">
        <v>283603140</v>
      </c>
      <c r="G3" s="11">
        <v>0</v>
      </c>
      <c r="H3" s="11">
        <v>0</v>
      </c>
      <c r="I3" s="11">
        <v>0</v>
      </c>
      <c r="J3" s="11">
        <v>283210246.88</v>
      </c>
      <c r="K3" s="11">
        <v>278765802.88</v>
      </c>
      <c r="L3" s="11">
        <v>392893.12</v>
      </c>
      <c r="M3" s="11">
        <v>392893.12</v>
      </c>
      <c r="N3" s="50">
        <f t="shared" ref="N3:N5" si="0">+J3/E3</f>
        <v>0.99861463762354674</v>
      </c>
    </row>
    <row r="4" spans="1:14" x14ac:dyDescent="0.2">
      <c r="A4" s="35" t="s">
        <v>223</v>
      </c>
      <c r="B4" s="35" t="s">
        <v>224</v>
      </c>
      <c r="C4" s="37" t="s">
        <v>196</v>
      </c>
      <c r="D4" s="36">
        <v>283603140</v>
      </c>
      <c r="E4" s="36">
        <v>283603140</v>
      </c>
      <c r="F4" s="36">
        <v>283603140</v>
      </c>
      <c r="G4" s="36">
        <v>0</v>
      </c>
      <c r="H4" s="36">
        <v>0</v>
      </c>
      <c r="I4" s="36">
        <v>0</v>
      </c>
      <c r="J4" s="36">
        <v>283210246.88</v>
      </c>
      <c r="K4" s="36">
        <v>278765802.88</v>
      </c>
      <c r="L4" s="36">
        <v>392893.12</v>
      </c>
      <c r="M4" s="36">
        <v>392893.12</v>
      </c>
      <c r="N4" s="38">
        <f t="shared" si="0"/>
        <v>0.99861463762354674</v>
      </c>
    </row>
    <row r="5" spans="1:14" x14ac:dyDescent="0.2">
      <c r="A5" s="35" t="s">
        <v>225</v>
      </c>
      <c r="B5" s="35" t="s">
        <v>226</v>
      </c>
      <c r="C5" s="37" t="s">
        <v>196</v>
      </c>
      <c r="D5" s="36">
        <v>283603140</v>
      </c>
      <c r="E5" s="36">
        <v>283603140</v>
      </c>
      <c r="F5" s="36">
        <v>283603140</v>
      </c>
      <c r="G5" s="36">
        <v>0</v>
      </c>
      <c r="H5" s="36">
        <v>0</v>
      </c>
      <c r="I5" s="36">
        <v>0</v>
      </c>
      <c r="J5" s="36">
        <v>283210246.88</v>
      </c>
      <c r="K5" s="36">
        <v>278765802.88</v>
      </c>
      <c r="L5" s="36">
        <v>392893.12</v>
      </c>
      <c r="M5" s="36">
        <v>392893.12</v>
      </c>
      <c r="N5" s="38">
        <f t="shared" si="0"/>
        <v>0.99861463762354674</v>
      </c>
    </row>
  </sheetData>
  <mergeCells count="1"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C94D-DD25-4DDD-B8B4-0BB803138B3B}">
  <dimension ref="A1:N11"/>
  <sheetViews>
    <sheetView workbookViewId="0">
      <selection activeCell="D2" sqref="D2:N2"/>
    </sheetView>
  </sheetViews>
  <sheetFormatPr baseColWidth="10" defaultColWidth="9.140625" defaultRowHeight="12.75" x14ac:dyDescent="0.2"/>
  <cols>
    <col min="1" max="1" width="9" bestFit="1" customWidth="1"/>
    <col min="2" max="2" width="49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10.7109375" customWidth="1"/>
    <col min="10" max="12" width="14" bestFit="1" customWidth="1"/>
    <col min="13" max="13" width="21" bestFit="1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1314722800</v>
      </c>
      <c r="E2" s="34">
        <v>1815013378</v>
      </c>
      <c r="F2" s="34">
        <v>1815013377.96</v>
      </c>
      <c r="G2" s="34">
        <v>0</v>
      </c>
      <c r="H2" s="34">
        <v>0</v>
      </c>
      <c r="I2" s="34">
        <v>0</v>
      </c>
      <c r="J2" s="34">
        <v>868919339.61000001</v>
      </c>
      <c r="K2" s="34">
        <v>753004852.11000001</v>
      </c>
      <c r="L2" s="34">
        <v>946094038.38999999</v>
      </c>
      <c r="M2" s="34">
        <v>946094038.35000002</v>
      </c>
      <c r="N2" s="39">
        <f>+J2/E2</f>
        <v>0.4787399091060584</v>
      </c>
    </row>
    <row r="3" spans="1:14" ht="13.5" thickBot="1" x14ac:dyDescent="0.25">
      <c r="A3" s="8" t="s">
        <v>76</v>
      </c>
      <c r="B3" s="9" t="s">
        <v>77</v>
      </c>
      <c r="C3" s="10" t="s">
        <v>45</v>
      </c>
      <c r="D3" s="11">
        <v>12500000</v>
      </c>
      <c r="E3" s="11">
        <v>12500000</v>
      </c>
      <c r="F3" s="11">
        <v>12500000</v>
      </c>
      <c r="G3" s="11">
        <v>0</v>
      </c>
      <c r="H3" s="11">
        <v>0</v>
      </c>
      <c r="I3" s="11">
        <v>0</v>
      </c>
      <c r="J3" s="11">
        <v>988129.8</v>
      </c>
      <c r="K3" s="11">
        <v>988129.8</v>
      </c>
      <c r="L3" s="11">
        <v>11511870.199999999</v>
      </c>
      <c r="M3" s="11">
        <v>11511870.199999999</v>
      </c>
      <c r="N3" s="50">
        <f t="shared" ref="N3:N11" si="0">+J3/E3</f>
        <v>7.9050384000000001E-2</v>
      </c>
    </row>
    <row r="4" spans="1:14" x14ac:dyDescent="0.2">
      <c r="A4" s="35" t="s">
        <v>88</v>
      </c>
      <c r="B4" s="35" t="s">
        <v>89</v>
      </c>
      <c r="C4" s="37" t="s">
        <v>45</v>
      </c>
      <c r="D4" s="36">
        <v>12500000</v>
      </c>
      <c r="E4" s="36">
        <v>12500000</v>
      </c>
      <c r="F4" s="36">
        <v>12500000</v>
      </c>
      <c r="G4" s="36">
        <v>0</v>
      </c>
      <c r="H4" s="36">
        <v>0</v>
      </c>
      <c r="I4" s="36">
        <v>0</v>
      </c>
      <c r="J4" s="36">
        <v>988129.8</v>
      </c>
      <c r="K4" s="36">
        <v>988129.8</v>
      </c>
      <c r="L4" s="36">
        <v>11511870.199999999</v>
      </c>
      <c r="M4" s="36">
        <v>11511870.199999999</v>
      </c>
      <c r="N4" s="38">
        <f t="shared" si="0"/>
        <v>7.9050384000000001E-2</v>
      </c>
    </row>
    <row r="5" spans="1:14" x14ac:dyDescent="0.2">
      <c r="A5" s="35" t="s">
        <v>227</v>
      </c>
      <c r="B5" s="35" t="s">
        <v>228</v>
      </c>
      <c r="C5" s="37" t="s">
        <v>45</v>
      </c>
      <c r="D5" s="36">
        <v>12500000</v>
      </c>
      <c r="E5" s="36">
        <v>12500000</v>
      </c>
      <c r="F5" s="36">
        <v>12500000</v>
      </c>
      <c r="G5" s="36">
        <v>0</v>
      </c>
      <c r="H5" s="36">
        <v>0</v>
      </c>
      <c r="I5" s="36">
        <v>0</v>
      </c>
      <c r="J5" s="36">
        <v>988129.8</v>
      </c>
      <c r="K5" s="36">
        <v>988129.8</v>
      </c>
      <c r="L5" s="36">
        <v>11511870.199999999</v>
      </c>
      <c r="M5" s="36">
        <v>11511870.199999999</v>
      </c>
      <c r="N5" s="38">
        <f t="shared" si="0"/>
        <v>7.9050384000000001E-2</v>
      </c>
    </row>
    <row r="6" spans="1:14" ht="13.5" thickBot="1" x14ac:dyDescent="0.25">
      <c r="A6" s="35" t="s">
        <v>116</v>
      </c>
      <c r="B6" s="35" t="s">
        <v>117</v>
      </c>
      <c r="C6" s="37" t="s">
        <v>45</v>
      </c>
      <c r="D6" s="36">
        <v>1302222800</v>
      </c>
      <c r="E6" s="36">
        <v>1802513378</v>
      </c>
      <c r="F6" s="36">
        <v>1802513377.96</v>
      </c>
      <c r="G6" s="36">
        <v>0</v>
      </c>
      <c r="H6" s="36">
        <v>0</v>
      </c>
      <c r="I6" s="36">
        <v>0</v>
      </c>
      <c r="J6" s="36">
        <v>867931209.80999994</v>
      </c>
      <c r="K6" s="36">
        <v>752016722.30999994</v>
      </c>
      <c r="L6" s="36">
        <v>934582168.19000006</v>
      </c>
      <c r="M6" s="36">
        <v>934582168.14999998</v>
      </c>
      <c r="N6" s="38">
        <f t="shared" si="0"/>
        <v>0.4815116605531235</v>
      </c>
    </row>
    <row r="7" spans="1:14" ht="13.5" thickBot="1" x14ac:dyDescent="0.25">
      <c r="A7" s="8" t="s">
        <v>118</v>
      </c>
      <c r="B7" s="9" t="s">
        <v>119</v>
      </c>
      <c r="C7" s="10" t="s">
        <v>45</v>
      </c>
      <c r="D7" s="11">
        <v>1302222800</v>
      </c>
      <c r="E7" s="11">
        <v>1502222800</v>
      </c>
      <c r="F7" s="11">
        <v>1502222799.96</v>
      </c>
      <c r="G7" s="11">
        <v>0</v>
      </c>
      <c r="H7" s="11">
        <v>0</v>
      </c>
      <c r="I7" s="11">
        <v>0</v>
      </c>
      <c r="J7" s="11">
        <v>752016722.30999994</v>
      </c>
      <c r="K7" s="11">
        <v>752016722.30999994</v>
      </c>
      <c r="L7" s="11">
        <v>750206077.69000006</v>
      </c>
      <c r="M7" s="11">
        <v>750206077.64999998</v>
      </c>
      <c r="N7" s="50">
        <f t="shared" si="0"/>
        <v>0.50060265515208524</v>
      </c>
    </row>
    <row r="8" spans="1:14" x14ac:dyDescent="0.2">
      <c r="A8" s="35" t="s">
        <v>229</v>
      </c>
      <c r="B8" s="35" t="s">
        <v>230</v>
      </c>
      <c r="C8" s="37" t="s">
        <v>45</v>
      </c>
      <c r="D8" s="36">
        <v>1302222800</v>
      </c>
      <c r="E8" s="36">
        <v>1302222800</v>
      </c>
      <c r="F8" s="36">
        <v>1302222799.96</v>
      </c>
      <c r="G8" s="36">
        <v>0</v>
      </c>
      <c r="H8" s="36">
        <v>0</v>
      </c>
      <c r="I8" s="36">
        <v>0</v>
      </c>
      <c r="J8" s="36">
        <v>752016722.30999994</v>
      </c>
      <c r="K8" s="36">
        <v>752016722.30999994</v>
      </c>
      <c r="L8" s="36">
        <v>550206077.69000006</v>
      </c>
      <c r="M8" s="36">
        <v>550206077.64999998</v>
      </c>
      <c r="N8" s="38">
        <f t="shared" si="0"/>
        <v>0.57748698787181418</v>
      </c>
    </row>
    <row r="9" spans="1:14" x14ac:dyDescent="0.2">
      <c r="A9" s="35" t="s">
        <v>229</v>
      </c>
      <c r="B9" s="35" t="s">
        <v>230</v>
      </c>
      <c r="C9" s="37" t="s">
        <v>1618</v>
      </c>
      <c r="D9" s="36">
        <v>0</v>
      </c>
      <c r="E9" s="36">
        <v>200000000</v>
      </c>
      <c r="F9" s="36">
        <v>200000000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200000000</v>
      </c>
      <c r="M9" s="36">
        <v>200000000</v>
      </c>
      <c r="N9" s="38">
        <f t="shared" si="0"/>
        <v>0</v>
      </c>
    </row>
    <row r="10" spans="1:14" x14ac:dyDescent="0.2">
      <c r="A10" s="35" t="s">
        <v>186</v>
      </c>
      <c r="B10" s="35" t="s">
        <v>187</v>
      </c>
      <c r="C10" s="37" t="s">
        <v>1618</v>
      </c>
      <c r="D10" s="36">
        <v>0</v>
      </c>
      <c r="E10" s="36">
        <v>300290578</v>
      </c>
      <c r="F10" s="36">
        <v>300290578</v>
      </c>
      <c r="G10" s="36">
        <v>0</v>
      </c>
      <c r="H10" s="36">
        <v>0</v>
      </c>
      <c r="I10" s="36">
        <v>0</v>
      </c>
      <c r="J10" s="36">
        <v>115914487.5</v>
      </c>
      <c r="K10" s="36">
        <v>0</v>
      </c>
      <c r="L10" s="36">
        <v>184376090.5</v>
      </c>
      <c r="M10" s="36">
        <v>184376090.5</v>
      </c>
      <c r="N10" s="38">
        <f t="shared" si="0"/>
        <v>0.38600774047595993</v>
      </c>
    </row>
    <row r="11" spans="1:14" x14ac:dyDescent="0.2">
      <c r="A11" s="35" t="s">
        <v>192</v>
      </c>
      <c r="B11" s="35" t="s">
        <v>193</v>
      </c>
      <c r="C11" s="37" t="s">
        <v>1618</v>
      </c>
      <c r="D11" s="36">
        <v>0</v>
      </c>
      <c r="E11" s="36">
        <v>300290578</v>
      </c>
      <c r="F11" s="36">
        <v>300290578</v>
      </c>
      <c r="G11" s="36">
        <v>0</v>
      </c>
      <c r="H11" s="36">
        <v>0</v>
      </c>
      <c r="I11" s="36">
        <v>0</v>
      </c>
      <c r="J11" s="36">
        <v>115914487.5</v>
      </c>
      <c r="K11" s="36">
        <v>0</v>
      </c>
      <c r="L11" s="36">
        <v>184376090.5</v>
      </c>
      <c r="M11" s="36">
        <v>184376090.5</v>
      </c>
      <c r="N11" s="38">
        <f t="shared" si="0"/>
        <v>0.38600774047595993</v>
      </c>
    </row>
  </sheetData>
  <mergeCells count="1"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3F11-071A-4CAD-B929-74B0CF859C24}">
  <dimension ref="A1:N1307"/>
  <sheetViews>
    <sheetView topLeftCell="C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151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6" bestFit="1" customWidth="1"/>
    <col min="12" max="12" width="24" bestFit="1" customWidth="1"/>
    <col min="13" max="13" width="21" bestFit="1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69811077063</v>
      </c>
      <c r="E2" s="34">
        <v>65958971274</v>
      </c>
      <c r="F2" s="34">
        <v>65157028339.339996</v>
      </c>
      <c r="G2" s="34">
        <v>0</v>
      </c>
      <c r="H2" s="34">
        <v>0</v>
      </c>
      <c r="I2" s="34">
        <v>0</v>
      </c>
      <c r="J2" s="34">
        <v>53887183021.440002</v>
      </c>
      <c r="K2" s="34">
        <v>50808944079.889999</v>
      </c>
      <c r="L2" s="34">
        <v>12071788252.559999</v>
      </c>
      <c r="M2" s="34">
        <v>11269845317.9</v>
      </c>
      <c r="N2" s="39">
        <f>+J2/E2</f>
        <v>0.81698034369862116</v>
      </c>
    </row>
    <row r="3" spans="1:14" ht="13.5" thickBot="1" x14ac:dyDescent="0.25">
      <c r="A3" s="8" t="s">
        <v>41</v>
      </c>
      <c r="B3" s="9" t="s">
        <v>42</v>
      </c>
      <c r="C3" s="10" t="s">
        <v>45</v>
      </c>
      <c r="D3" s="11">
        <v>27457670638</v>
      </c>
      <c r="E3" s="11">
        <v>27249897886</v>
      </c>
      <c r="F3" s="11">
        <v>27239897885.900002</v>
      </c>
      <c r="G3" s="11">
        <v>0</v>
      </c>
      <c r="H3" s="11">
        <v>0</v>
      </c>
      <c r="I3" s="11">
        <v>0</v>
      </c>
      <c r="J3" s="11">
        <v>24911622125.09</v>
      </c>
      <c r="K3" s="11">
        <v>24284535125.299999</v>
      </c>
      <c r="L3" s="11">
        <v>2338275760.9099998</v>
      </c>
      <c r="M3" s="11">
        <v>2328275760.8099999</v>
      </c>
      <c r="N3" s="50">
        <f t="shared" ref="N3:N66" si="0">+J3/E3</f>
        <v>0.91419139364513657</v>
      </c>
    </row>
    <row r="4" spans="1:14" x14ac:dyDescent="0.2">
      <c r="A4" s="35" t="s">
        <v>43</v>
      </c>
      <c r="B4" s="35" t="s">
        <v>44</v>
      </c>
      <c r="C4" s="37" t="s">
        <v>45</v>
      </c>
      <c r="D4" s="36">
        <v>13590047980</v>
      </c>
      <c r="E4" s="36">
        <v>13249770698</v>
      </c>
      <c r="F4" s="36">
        <v>13249770698</v>
      </c>
      <c r="G4" s="36">
        <v>0</v>
      </c>
      <c r="H4" s="36">
        <v>0</v>
      </c>
      <c r="I4" s="36">
        <v>0</v>
      </c>
      <c r="J4" s="36">
        <v>12543388386.389999</v>
      </c>
      <c r="K4" s="36">
        <v>12252986110.639999</v>
      </c>
      <c r="L4" s="36">
        <v>706382311.61000001</v>
      </c>
      <c r="M4" s="36">
        <v>706382311.61000001</v>
      </c>
      <c r="N4" s="60">
        <f t="shared" si="0"/>
        <v>0.94668720480448565</v>
      </c>
    </row>
    <row r="5" spans="1:14" x14ac:dyDescent="0.2">
      <c r="A5" s="35" t="s">
        <v>46</v>
      </c>
      <c r="B5" s="35" t="s">
        <v>47</v>
      </c>
      <c r="C5" s="37" t="s">
        <v>45</v>
      </c>
      <c r="D5" s="36">
        <v>13490047980</v>
      </c>
      <c r="E5" s="36">
        <v>13149770698</v>
      </c>
      <c r="F5" s="36">
        <v>13149770698</v>
      </c>
      <c r="G5" s="36">
        <v>0</v>
      </c>
      <c r="H5" s="36">
        <v>0</v>
      </c>
      <c r="I5" s="36">
        <v>0</v>
      </c>
      <c r="J5" s="36">
        <v>12465210194.73</v>
      </c>
      <c r="K5" s="36">
        <v>12174807918.98</v>
      </c>
      <c r="L5" s="36">
        <v>684560503.26999998</v>
      </c>
      <c r="M5" s="36">
        <v>684560503.26999998</v>
      </c>
      <c r="N5" s="60">
        <f t="shared" si="0"/>
        <v>0.94794125928187345</v>
      </c>
    </row>
    <row r="6" spans="1:14" x14ac:dyDescent="0.2">
      <c r="A6" s="35" t="s">
        <v>48</v>
      </c>
      <c r="B6" s="35" t="s">
        <v>49</v>
      </c>
      <c r="C6" s="37" t="s">
        <v>45</v>
      </c>
      <c r="D6" s="36">
        <v>100000000</v>
      </c>
      <c r="E6" s="36">
        <v>100000000</v>
      </c>
      <c r="F6" s="36">
        <v>100000000</v>
      </c>
      <c r="G6" s="36">
        <v>0</v>
      </c>
      <c r="H6" s="36">
        <v>0</v>
      </c>
      <c r="I6" s="36">
        <v>0</v>
      </c>
      <c r="J6" s="36">
        <v>78178191.659999996</v>
      </c>
      <c r="K6" s="36">
        <v>78178191.659999996</v>
      </c>
      <c r="L6" s="36">
        <v>21821808.34</v>
      </c>
      <c r="M6" s="36">
        <v>21821808.34</v>
      </c>
      <c r="N6" s="60">
        <f t="shared" si="0"/>
        <v>0.78178191659999996</v>
      </c>
    </row>
    <row r="7" spans="1:14" x14ac:dyDescent="0.2">
      <c r="A7" s="35" t="s">
        <v>50</v>
      </c>
      <c r="B7" s="35" t="s">
        <v>51</v>
      </c>
      <c r="C7" s="37" t="s">
        <v>45</v>
      </c>
      <c r="D7" s="36">
        <v>40000000</v>
      </c>
      <c r="E7" s="36">
        <v>40000000</v>
      </c>
      <c r="F7" s="36">
        <v>40000000</v>
      </c>
      <c r="G7" s="36">
        <v>0</v>
      </c>
      <c r="H7" s="36">
        <v>0</v>
      </c>
      <c r="I7" s="36">
        <v>0</v>
      </c>
      <c r="J7" s="36">
        <v>12866019.18</v>
      </c>
      <c r="K7" s="36">
        <v>12866019.18</v>
      </c>
      <c r="L7" s="36">
        <v>27133980.82</v>
      </c>
      <c r="M7" s="36">
        <v>27133980.82</v>
      </c>
      <c r="N7" s="60">
        <f t="shared" si="0"/>
        <v>0.32165047949999998</v>
      </c>
    </row>
    <row r="8" spans="1:14" x14ac:dyDescent="0.2">
      <c r="A8" s="35" t="s">
        <v>52</v>
      </c>
      <c r="B8" s="35" t="s">
        <v>53</v>
      </c>
      <c r="C8" s="37" t="s">
        <v>45</v>
      </c>
      <c r="D8" s="36">
        <v>40000000</v>
      </c>
      <c r="E8" s="36">
        <v>40000000</v>
      </c>
      <c r="F8" s="36">
        <v>40000000</v>
      </c>
      <c r="G8" s="36">
        <v>0</v>
      </c>
      <c r="H8" s="36">
        <v>0</v>
      </c>
      <c r="I8" s="36">
        <v>0</v>
      </c>
      <c r="J8" s="36">
        <v>12866019.18</v>
      </c>
      <c r="K8" s="36">
        <v>12866019.18</v>
      </c>
      <c r="L8" s="36">
        <v>27133980.82</v>
      </c>
      <c r="M8" s="36">
        <v>27133980.82</v>
      </c>
      <c r="N8" s="60">
        <f t="shared" si="0"/>
        <v>0.32165047949999998</v>
      </c>
    </row>
    <row r="9" spans="1:14" x14ac:dyDescent="0.2">
      <c r="A9" s="35" t="s">
        <v>54</v>
      </c>
      <c r="B9" s="35" t="s">
        <v>55</v>
      </c>
      <c r="C9" s="37" t="s">
        <v>45</v>
      </c>
      <c r="D9" s="36">
        <v>9586187540</v>
      </c>
      <c r="E9" s="36">
        <v>9511324202</v>
      </c>
      <c r="F9" s="36">
        <v>9501324202</v>
      </c>
      <c r="G9" s="36">
        <v>0</v>
      </c>
      <c r="H9" s="36">
        <v>0</v>
      </c>
      <c r="I9" s="36">
        <v>0</v>
      </c>
      <c r="J9" s="36">
        <v>8317155807.0299997</v>
      </c>
      <c r="K9" s="36">
        <v>8110445454.4799995</v>
      </c>
      <c r="L9" s="36">
        <v>1194168394.97</v>
      </c>
      <c r="M9" s="36">
        <v>1184168394.97</v>
      </c>
      <c r="N9" s="60">
        <f t="shared" si="0"/>
        <v>0.87444772466920051</v>
      </c>
    </row>
    <row r="10" spans="1:14" x14ac:dyDescent="0.2">
      <c r="A10" s="35" t="s">
        <v>56</v>
      </c>
      <c r="B10" s="35" t="s">
        <v>57</v>
      </c>
      <c r="C10" s="37" t="s">
        <v>45</v>
      </c>
      <c r="D10" s="36">
        <v>3799892195</v>
      </c>
      <c r="E10" s="36">
        <v>3765106251</v>
      </c>
      <c r="F10" s="36">
        <v>3755106251</v>
      </c>
      <c r="G10" s="36">
        <v>0</v>
      </c>
      <c r="H10" s="36">
        <v>0</v>
      </c>
      <c r="I10" s="36">
        <v>0</v>
      </c>
      <c r="J10" s="36">
        <v>3221773731.3200002</v>
      </c>
      <c r="K10" s="36">
        <v>3185279651.0799999</v>
      </c>
      <c r="L10" s="36">
        <v>543332519.67999995</v>
      </c>
      <c r="M10" s="36">
        <v>533332519.68000001</v>
      </c>
      <c r="N10" s="60">
        <f t="shared" si="0"/>
        <v>0.85569264624718289</v>
      </c>
    </row>
    <row r="11" spans="1:14" x14ac:dyDescent="0.2">
      <c r="A11" s="35" t="s">
        <v>58</v>
      </c>
      <c r="B11" s="35" t="s">
        <v>59</v>
      </c>
      <c r="C11" s="37" t="s">
        <v>45</v>
      </c>
      <c r="D11" s="36">
        <v>1981793600</v>
      </c>
      <c r="E11" s="36">
        <v>1952469685</v>
      </c>
      <c r="F11" s="36">
        <v>1952469685</v>
      </c>
      <c r="G11" s="36">
        <v>0</v>
      </c>
      <c r="H11" s="36">
        <v>0</v>
      </c>
      <c r="I11" s="36">
        <v>0</v>
      </c>
      <c r="J11" s="36">
        <v>1670045108.9200001</v>
      </c>
      <c r="K11" s="36">
        <v>1652348501.26</v>
      </c>
      <c r="L11" s="36">
        <v>282424576.07999998</v>
      </c>
      <c r="M11" s="36">
        <v>282424576.07999998</v>
      </c>
      <c r="N11" s="60">
        <f t="shared" si="0"/>
        <v>0.8553500839220457</v>
      </c>
    </row>
    <row r="12" spans="1:14" x14ac:dyDescent="0.2">
      <c r="A12" s="35" t="s">
        <v>60</v>
      </c>
      <c r="B12" s="35" t="s">
        <v>61</v>
      </c>
      <c r="C12" s="37" t="s">
        <v>196</v>
      </c>
      <c r="D12" s="36">
        <v>1664814448</v>
      </c>
      <c r="E12" s="36">
        <v>1655167825</v>
      </c>
      <c r="F12" s="36">
        <v>1655167825</v>
      </c>
      <c r="G12" s="36">
        <v>0</v>
      </c>
      <c r="H12" s="36">
        <v>0</v>
      </c>
      <c r="I12" s="36">
        <v>0</v>
      </c>
      <c r="J12" s="36">
        <v>1578776862.9200001</v>
      </c>
      <c r="K12" s="36">
        <v>1574198116.5999999</v>
      </c>
      <c r="L12" s="36">
        <v>76390962.079999998</v>
      </c>
      <c r="M12" s="36">
        <v>76390962.079999998</v>
      </c>
      <c r="N12" s="60">
        <f t="shared" si="0"/>
        <v>0.95384699912227944</v>
      </c>
    </row>
    <row r="13" spans="1:14" x14ac:dyDescent="0.2">
      <c r="A13" s="35" t="s">
        <v>62</v>
      </c>
      <c r="B13" s="35" t="s">
        <v>63</v>
      </c>
      <c r="C13" s="37" t="s">
        <v>45</v>
      </c>
      <c r="D13" s="36">
        <v>1555755651</v>
      </c>
      <c r="E13" s="36">
        <v>1555755651</v>
      </c>
      <c r="F13" s="36">
        <v>1555755651</v>
      </c>
      <c r="G13" s="36">
        <v>0</v>
      </c>
      <c r="H13" s="36">
        <v>0</v>
      </c>
      <c r="I13" s="36">
        <v>0</v>
      </c>
      <c r="J13" s="36">
        <v>1404265092.01</v>
      </c>
      <c r="K13" s="36">
        <v>1256461915.1400001</v>
      </c>
      <c r="L13" s="36">
        <v>151490558.99000001</v>
      </c>
      <c r="M13" s="36">
        <v>151490558.99000001</v>
      </c>
      <c r="N13" s="60">
        <f t="shared" si="0"/>
        <v>0.90262573760048648</v>
      </c>
    </row>
    <row r="14" spans="1:14" x14ac:dyDescent="0.2">
      <c r="A14" s="35" t="s">
        <v>64</v>
      </c>
      <c r="B14" s="35" t="s">
        <v>65</v>
      </c>
      <c r="C14" s="37" t="s">
        <v>45</v>
      </c>
      <c r="D14" s="36">
        <v>583931646</v>
      </c>
      <c r="E14" s="36">
        <v>582824790</v>
      </c>
      <c r="F14" s="36">
        <v>582824790</v>
      </c>
      <c r="G14" s="36">
        <v>0</v>
      </c>
      <c r="H14" s="36">
        <v>0</v>
      </c>
      <c r="I14" s="36">
        <v>0</v>
      </c>
      <c r="J14" s="36">
        <v>442295011.86000001</v>
      </c>
      <c r="K14" s="36">
        <v>442157270.39999998</v>
      </c>
      <c r="L14" s="36">
        <v>140529778.13999999</v>
      </c>
      <c r="M14" s="36">
        <v>140529778.13999999</v>
      </c>
      <c r="N14" s="60">
        <f t="shared" si="0"/>
        <v>0.7588816046414224</v>
      </c>
    </row>
    <row r="15" spans="1:14" x14ac:dyDescent="0.2">
      <c r="A15" s="35" t="s">
        <v>66</v>
      </c>
      <c r="B15" s="35" t="s">
        <v>67</v>
      </c>
      <c r="C15" s="37" t="s">
        <v>45</v>
      </c>
      <c r="D15" s="36">
        <v>2120717559</v>
      </c>
      <c r="E15" s="36">
        <v>2344251493</v>
      </c>
      <c r="F15" s="36">
        <v>2344251492.9899998</v>
      </c>
      <c r="G15" s="36">
        <v>0</v>
      </c>
      <c r="H15" s="36">
        <v>0</v>
      </c>
      <c r="I15" s="36">
        <v>0</v>
      </c>
      <c r="J15" s="36">
        <v>2183384099.1500001</v>
      </c>
      <c r="K15" s="36">
        <v>2053409727.6600001</v>
      </c>
      <c r="L15" s="36">
        <v>160867393.84999999</v>
      </c>
      <c r="M15" s="36">
        <v>160867393.84</v>
      </c>
      <c r="N15" s="60">
        <f t="shared" si="0"/>
        <v>0.93137792837912037</v>
      </c>
    </row>
    <row r="16" spans="1:14" x14ac:dyDescent="0.2">
      <c r="A16" s="35" t="s">
        <v>231</v>
      </c>
      <c r="B16" s="35" t="s">
        <v>232</v>
      </c>
      <c r="C16" s="37" t="s">
        <v>45</v>
      </c>
      <c r="D16" s="36">
        <v>2011962812</v>
      </c>
      <c r="E16" s="36">
        <v>2231325775</v>
      </c>
      <c r="F16" s="36">
        <v>2231325775</v>
      </c>
      <c r="G16" s="36">
        <v>0</v>
      </c>
      <c r="H16" s="36">
        <v>0</v>
      </c>
      <c r="I16" s="36">
        <v>0</v>
      </c>
      <c r="J16" s="36">
        <v>2089082722.8399999</v>
      </c>
      <c r="K16" s="36">
        <v>1959108351.3499999</v>
      </c>
      <c r="L16" s="36">
        <v>142243052.16</v>
      </c>
      <c r="M16" s="36">
        <v>142243052.16</v>
      </c>
      <c r="N16" s="60">
        <f t="shared" si="0"/>
        <v>0.93625177741694843</v>
      </c>
    </row>
    <row r="17" spans="1:14" x14ac:dyDescent="0.2">
      <c r="A17" s="35" t="s">
        <v>233</v>
      </c>
      <c r="B17" s="35" t="s">
        <v>990</v>
      </c>
      <c r="C17" s="37" t="s">
        <v>45</v>
      </c>
      <c r="D17" s="36">
        <v>108754747</v>
      </c>
      <c r="E17" s="36">
        <v>112925718</v>
      </c>
      <c r="F17" s="36">
        <v>112925717.98999999</v>
      </c>
      <c r="G17" s="36">
        <v>0</v>
      </c>
      <c r="H17" s="36">
        <v>0</v>
      </c>
      <c r="I17" s="36">
        <v>0</v>
      </c>
      <c r="J17" s="36">
        <v>94301376.310000002</v>
      </c>
      <c r="K17" s="36">
        <v>94301376.310000002</v>
      </c>
      <c r="L17" s="36">
        <v>18624341.690000001</v>
      </c>
      <c r="M17" s="36">
        <v>18624341.68</v>
      </c>
      <c r="N17" s="60">
        <f t="shared" si="0"/>
        <v>0.83507440094381336</v>
      </c>
    </row>
    <row r="18" spans="1:14" x14ac:dyDescent="0.2">
      <c r="A18" s="35" t="s">
        <v>70</v>
      </c>
      <c r="B18" s="35" t="s">
        <v>71</v>
      </c>
      <c r="C18" s="37" t="s">
        <v>45</v>
      </c>
      <c r="D18" s="36">
        <v>2120717559</v>
      </c>
      <c r="E18" s="36">
        <v>2104551493</v>
      </c>
      <c r="F18" s="36">
        <v>2104551492.9100001</v>
      </c>
      <c r="G18" s="36">
        <v>0</v>
      </c>
      <c r="H18" s="36">
        <v>0</v>
      </c>
      <c r="I18" s="36">
        <v>0</v>
      </c>
      <c r="J18" s="36">
        <v>1854827813.3399999</v>
      </c>
      <c r="K18" s="36">
        <v>1854827813.3399999</v>
      </c>
      <c r="L18" s="36">
        <v>249723679.66</v>
      </c>
      <c r="M18" s="36">
        <v>249723679.56999999</v>
      </c>
      <c r="N18" s="60">
        <f t="shared" si="0"/>
        <v>0.88134114062278257</v>
      </c>
    </row>
    <row r="19" spans="1:14" x14ac:dyDescent="0.2">
      <c r="A19" s="35" t="s">
        <v>234</v>
      </c>
      <c r="B19" s="35" t="s">
        <v>235</v>
      </c>
      <c r="C19" s="37" t="s">
        <v>45</v>
      </c>
      <c r="D19" s="36">
        <v>1141924839</v>
      </c>
      <c r="E19" s="36">
        <v>1133220034</v>
      </c>
      <c r="F19" s="36">
        <v>1133220034</v>
      </c>
      <c r="G19" s="36">
        <v>0</v>
      </c>
      <c r="H19" s="36">
        <v>0</v>
      </c>
      <c r="I19" s="36">
        <v>0</v>
      </c>
      <c r="J19" s="36">
        <v>998032338.97000003</v>
      </c>
      <c r="K19" s="36">
        <v>998032338.97000003</v>
      </c>
      <c r="L19" s="36">
        <v>135187695.03</v>
      </c>
      <c r="M19" s="36">
        <v>135187695.03</v>
      </c>
      <c r="N19" s="60">
        <f t="shared" si="0"/>
        <v>0.88070481373964138</v>
      </c>
    </row>
    <row r="20" spans="1:14" x14ac:dyDescent="0.2">
      <c r="A20" s="35" t="s">
        <v>236</v>
      </c>
      <c r="B20" s="35" t="s">
        <v>237</v>
      </c>
      <c r="C20" s="37" t="s">
        <v>45</v>
      </c>
      <c r="D20" s="36">
        <v>326264240</v>
      </c>
      <c r="E20" s="36">
        <v>649291393</v>
      </c>
      <c r="F20" s="36">
        <v>649291392.90999997</v>
      </c>
      <c r="G20" s="36">
        <v>0</v>
      </c>
      <c r="H20" s="36">
        <v>0</v>
      </c>
      <c r="I20" s="36">
        <v>0</v>
      </c>
      <c r="J20" s="36">
        <v>571435661.53999996</v>
      </c>
      <c r="K20" s="36">
        <v>571435661.53999996</v>
      </c>
      <c r="L20" s="36">
        <v>77855731.459999993</v>
      </c>
      <c r="M20" s="36">
        <v>77855731.370000005</v>
      </c>
      <c r="N20" s="60">
        <f t="shared" si="0"/>
        <v>0.88009123130329248</v>
      </c>
    </row>
    <row r="21" spans="1:14" ht="13.5" thickBot="1" x14ac:dyDescent="0.25">
      <c r="A21" s="35" t="s">
        <v>238</v>
      </c>
      <c r="B21" s="35" t="s">
        <v>239</v>
      </c>
      <c r="C21" s="37" t="s">
        <v>45</v>
      </c>
      <c r="D21" s="36">
        <v>652528480</v>
      </c>
      <c r="E21" s="36">
        <v>322040066</v>
      </c>
      <c r="F21" s="36">
        <v>322040066</v>
      </c>
      <c r="G21" s="36">
        <v>0</v>
      </c>
      <c r="H21" s="36">
        <v>0</v>
      </c>
      <c r="I21" s="36">
        <v>0</v>
      </c>
      <c r="J21" s="36">
        <v>285359812.82999998</v>
      </c>
      <c r="K21" s="36">
        <v>285359812.82999998</v>
      </c>
      <c r="L21" s="36">
        <v>36680253.170000002</v>
      </c>
      <c r="M21" s="36">
        <v>36680253.170000002</v>
      </c>
      <c r="N21" s="60">
        <f t="shared" si="0"/>
        <v>0.88610034265115323</v>
      </c>
    </row>
    <row r="22" spans="1:14" ht="13.5" thickBot="1" x14ac:dyDescent="0.25">
      <c r="A22" s="8" t="s">
        <v>76</v>
      </c>
      <c r="B22" s="9" t="s">
        <v>77</v>
      </c>
      <c r="C22" s="10" t="s">
        <v>45</v>
      </c>
      <c r="D22" s="11">
        <v>2097310580</v>
      </c>
      <c r="E22" s="11">
        <v>2265149920</v>
      </c>
      <c r="F22" s="11">
        <v>2120007544.79</v>
      </c>
      <c r="G22" s="11">
        <v>0</v>
      </c>
      <c r="H22" s="11">
        <v>0</v>
      </c>
      <c r="I22" s="11">
        <v>0</v>
      </c>
      <c r="J22" s="11">
        <v>1695059326.54</v>
      </c>
      <c r="K22" s="11">
        <v>1559205316.03</v>
      </c>
      <c r="L22" s="11">
        <v>570090593.46000004</v>
      </c>
      <c r="M22" s="11">
        <v>424948218.25</v>
      </c>
      <c r="N22" s="50">
        <f t="shared" si="0"/>
        <v>0.74832103234032299</v>
      </c>
    </row>
    <row r="23" spans="1:14" x14ac:dyDescent="0.2">
      <c r="A23" s="35" t="s">
        <v>152</v>
      </c>
      <c r="B23" s="35" t="s">
        <v>153</v>
      </c>
      <c r="C23" s="37" t="s">
        <v>45</v>
      </c>
      <c r="D23" s="36">
        <v>758198981</v>
      </c>
      <c r="E23" s="36">
        <v>668195321</v>
      </c>
      <c r="F23" s="36">
        <v>614124377.59000003</v>
      </c>
      <c r="G23" s="36">
        <v>0</v>
      </c>
      <c r="H23" s="36">
        <v>0</v>
      </c>
      <c r="I23" s="36">
        <v>0</v>
      </c>
      <c r="J23" s="36">
        <v>572411802.76999998</v>
      </c>
      <c r="K23" s="36">
        <v>542286450.63999999</v>
      </c>
      <c r="L23" s="36">
        <v>95783518.230000004</v>
      </c>
      <c r="M23" s="36">
        <v>41712574.82</v>
      </c>
      <c r="N23" s="60">
        <f t="shared" si="0"/>
        <v>0.8566534137254157</v>
      </c>
    </row>
    <row r="24" spans="1:14" x14ac:dyDescent="0.2">
      <c r="A24" s="35" t="s">
        <v>154</v>
      </c>
      <c r="B24" s="35" t="s">
        <v>155</v>
      </c>
      <c r="C24" s="37" t="s">
        <v>45</v>
      </c>
      <c r="D24" s="36">
        <v>300000000</v>
      </c>
      <c r="E24" s="36">
        <v>258839340</v>
      </c>
      <c r="F24" s="36">
        <v>237269395</v>
      </c>
      <c r="G24" s="36">
        <v>0</v>
      </c>
      <c r="H24" s="36">
        <v>0</v>
      </c>
      <c r="I24" s="36">
        <v>0</v>
      </c>
      <c r="J24" s="36">
        <v>205295391.12</v>
      </c>
      <c r="K24" s="36">
        <v>193211023.34</v>
      </c>
      <c r="L24" s="36">
        <v>53543948.880000003</v>
      </c>
      <c r="M24" s="36">
        <v>31974003.879999999</v>
      </c>
      <c r="N24" s="60">
        <f t="shared" si="0"/>
        <v>0.79313828848427759</v>
      </c>
    </row>
    <row r="25" spans="1:14" x14ac:dyDescent="0.2">
      <c r="A25" s="35" t="s">
        <v>162</v>
      </c>
      <c r="B25" s="35" t="s">
        <v>163</v>
      </c>
      <c r="C25" s="37" t="s">
        <v>45</v>
      </c>
      <c r="D25" s="36">
        <v>54934750</v>
      </c>
      <c r="E25" s="36">
        <v>54934750</v>
      </c>
      <c r="F25" s="36">
        <v>50356854.170000002</v>
      </c>
      <c r="G25" s="36">
        <v>0</v>
      </c>
      <c r="H25" s="36">
        <v>0</v>
      </c>
      <c r="I25" s="36">
        <v>0</v>
      </c>
      <c r="J25" s="36">
        <v>42087137.789999999</v>
      </c>
      <c r="K25" s="36">
        <v>37730960.210000001</v>
      </c>
      <c r="L25" s="36">
        <v>12847612.210000001</v>
      </c>
      <c r="M25" s="36">
        <v>8269716.3799999999</v>
      </c>
      <c r="N25" s="60">
        <f t="shared" si="0"/>
        <v>0.76612959538361414</v>
      </c>
    </row>
    <row r="26" spans="1:14" x14ac:dyDescent="0.2">
      <c r="A26" s="35" t="s">
        <v>240</v>
      </c>
      <c r="B26" s="35" t="s">
        <v>241</v>
      </c>
      <c r="C26" s="37" t="s">
        <v>45</v>
      </c>
      <c r="D26" s="36">
        <v>25000000</v>
      </c>
      <c r="E26" s="36">
        <v>25000000</v>
      </c>
      <c r="F26" s="36">
        <v>22916666.670000002</v>
      </c>
      <c r="G26" s="36">
        <v>0</v>
      </c>
      <c r="H26" s="36">
        <v>0</v>
      </c>
      <c r="I26" s="36">
        <v>0</v>
      </c>
      <c r="J26" s="36">
        <v>21454222.050000001</v>
      </c>
      <c r="K26" s="36">
        <v>21424081.289999999</v>
      </c>
      <c r="L26" s="36">
        <v>3545777.95</v>
      </c>
      <c r="M26" s="36">
        <v>1462444.62</v>
      </c>
      <c r="N26" s="60">
        <f t="shared" si="0"/>
        <v>0.85816888200000008</v>
      </c>
    </row>
    <row r="27" spans="1:14" x14ac:dyDescent="0.2">
      <c r="A27" s="35" t="s">
        <v>164</v>
      </c>
      <c r="B27" s="35" t="s">
        <v>165</v>
      </c>
      <c r="C27" s="37" t="s">
        <v>45</v>
      </c>
      <c r="D27" s="36">
        <v>378264231</v>
      </c>
      <c r="E27" s="36">
        <v>329421231</v>
      </c>
      <c r="F27" s="36">
        <v>303581461.75</v>
      </c>
      <c r="G27" s="36">
        <v>0</v>
      </c>
      <c r="H27" s="36">
        <v>0</v>
      </c>
      <c r="I27" s="36">
        <v>0</v>
      </c>
      <c r="J27" s="36">
        <v>303575051.81</v>
      </c>
      <c r="K27" s="36">
        <v>289920385.80000001</v>
      </c>
      <c r="L27" s="36">
        <v>25846179.190000001</v>
      </c>
      <c r="M27" s="36">
        <v>6409.94</v>
      </c>
      <c r="N27" s="60">
        <f t="shared" si="0"/>
        <v>0.92154063928563246</v>
      </c>
    </row>
    <row r="28" spans="1:14" x14ac:dyDescent="0.2">
      <c r="A28" s="35" t="s">
        <v>78</v>
      </c>
      <c r="B28" s="35" t="s">
        <v>79</v>
      </c>
      <c r="C28" s="37" t="s">
        <v>45</v>
      </c>
      <c r="D28" s="36">
        <v>889111599</v>
      </c>
      <c r="E28" s="36">
        <v>861401053</v>
      </c>
      <c r="F28" s="36">
        <v>789617631.90999997</v>
      </c>
      <c r="G28" s="36">
        <v>0</v>
      </c>
      <c r="H28" s="36">
        <v>0</v>
      </c>
      <c r="I28" s="36">
        <v>0</v>
      </c>
      <c r="J28" s="36">
        <v>621299648.25</v>
      </c>
      <c r="K28" s="36">
        <v>583614514.87</v>
      </c>
      <c r="L28" s="36">
        <v>240101404.75</v>
      </c>
      <c r="M28" s="36">
        <v>168317983.66</v>
      </c>
      <c r="N28" s="60">
        <f t="shared" si="0"/>
        <v>0.72126641369452793</v>
      </c>
    </row>
    <row r="29" spans="1:14" x14ac:dyDescent="0.2">
      <c r="A29" s="35" t="s">
        <v>80</v>
      </c>
      <c r="B29" s="35" t="s">
        <v>81</v>
      </c>
      <c r="C29" s="37" t="s">
        <v>45</v>
      </c>
      <c r="D29" s="36">
        <v>325000000</v>
      </c>
      <c r="E29" s="36">
        <v>288000000</v>
      </c>
      <c r="F29" s="36">
        <v>264000000</v>
      </c>
      <c r="G29" s="36">
        <v>0</v>
      </c>
      <c r="H29" s="36">
        <v>0</v>
      </c>
      <c r="I29" s="36">
        <v>0</v>
      </c>
      <c r="J29" s="36">
        <v>202621469.66</v>
      </c>
      <c r="K29" s="36">
        <v>170077158.80000001</v>
      </c>
      <c r="L29" s="36">
        <v>85378530.340000004</v>
      </c>
      <c r="M29" s="36">
        <v>61378530.340000004</v>
      </c>
      <c r="N29" s="60">
        <f t="shared" si="0"/>
        <v>0.70354676965277774</v>
      </c>
    </row>
    <row r="30" spans="1:14" x14ac:dyDescent="0.2">
      <c r="A30" s="35" t="s">
        <v>82</v>
      </c>
      <c r="B30" s="35" t="s">
        <v>83</v>
      </c>
      <c r="C30" s="37" t="s">
        <v>45</v>
      </c>
      <c r="D30" s="36">
        <v>300000000</v>
      </c>
      <c r="E30" s="36">
        <v>318500000</v>
      </c>
      <c r="F30" s="36">
        <v>291958333.32999998</v>
      </c>
      <c r="G30" s="36">
        <v>0</v>
      </c>
      <c r="H30" s="36">
        <v>0</v>
      </c>
      <c r="I30" s="36">
        <v>0</v>
      </c>
      <c r="J30" s="36">
        <v>237917259.81</v>
      </c>
      <c r="K30" s="36">
        <v>234404855.53</v>
      </c>
      <c r="L30" s="36">
        <v>80582740.189999998</v>
      </c>
      <c r="M30" s="36">
        <v>54041073.520000003</v>
      </c>
      <c r="N30" s="60">
        <f t="shared" si="0"/>
        <v>0.74699296643642077</v>
      </c>
    </row>
    <row r="31" spans="1:14" x14ac:dyDescent="0.2">
      <c r="A31" s="35" t="s">
        <v>84</v>
      </c>
      <c r="B31" s="35" t="s">
        <v>85</v>
      </c>
      <c r="C31" s="37" t="s">
        <v>45</v>
      </c>
      <c r="D31" s="36">
        <v>236611599</v>
      </c>
      <c r="E31" s="36">
        <v>232401053</v>
      </c>
      <c r="F31" s="36">
        <v>213034298.58000001</v>
      </c>
      <c r="G31" s="36">
        <v>0</v>
      </c>
      <c r="H31" s="36">
        <v>0</v>
      </c>
      <c r="I31" s="36">
        <v>0</v>
      </c>
      <c r="J31" s="36">
        <v>171297626.99000001</v>
      </c>
      <c r="K31" s="36">
        <v>170113284.21000001</v>
      </c>
      <c r="L31" s="36">
        <v>61103426.009999998</v>
      </c>
      <c r="M31" s="36">
        <v>41736671.590000004</v>
      </c>
      <c r="N31" s="60">
        <f t="shared" si="0"/>
        <v>0.73707767145960401</v>
      </c>
    </row>
    <row r="32" spans="1:14" x14ac:dyDescent="0.2">
      <c r="A32" s="35" t="s">
        <v>86</v>
      </c>
      <c r="B32" s="35" t="s">
        <v>87</v>
      </c>
      <c r="C32" s="37" t="s">
        <v>45</v>
      </c>
      <c r="D32" s="36">
        <v>27500000</v>
      </c>
      <c r="E32" s="36">
        <v>22500000</v>
      </c>
      <c r="F32" s="36">
        <v>20625000</v>
      </c>
      <c r="G32" s="36">
        <v>0</v>
      </c>
      <c r="H32" s="36">
        <v>0</v>
      </c>
      <c r="I32" s="36">
        <v>0</v>
      </c>
      <c r="J32" s="36">
        <v>9463291.7899999991</v>
      </c>
      <c r="K32" s="36">
        <v>9019216.3300000001</v>
      </c>
      <c r="L32" s="36">
        <v>13036708.210000001</v>
      </c>
      <c r="M32" s="36">
        <v>11161708.210000001</v>
      </c>
      <c r="N32" s="60">
        <f t="shared" si="0"/>
        <v>0.4205907462222222</v>
      </c>
    </row>
    <row r="33" spans="1:14" x14ac:dyDescent="0.2">
      <c r="A33" s="35" t="s">
        <v>88</v>
      </c>
      <c r="B33" s="35" t="s">
        <v>89</v>
      </c>
      <c r="C33" s="37" t="s">
        <v>45</v>
      </c>
      <c r="D33" s="36">
        <v>1750000</v>
      </c>
      <c r="E33" s="36">
        <v>64482500</v>
      </c>
      <c r="F33" s="36">
        <v>64105625</v>
      </c>
      <c r="G33" s="36">
        <v>0</v>
      </c>
      <c r="H33" s="36">
        <v>0</v>
      </c>
      <c r="I33" s="36">
        <v>0</v>
      </c>
      <c r="J33" s="36">
        <v>12606946.220000001</v>
      </c>
      <c r="K33" s="36">
        <v>8603642.1999999993</v>
      </c>
      <c r="L33" s="36">
        <v>51875553.780000001</v>
      </c>
      <c r="M33" s="36">
        <v>51498678.780000001</v>
      </c>
      <c r="N33" s="60">
        <f t="shared" si="0"/>
        <v>0.19550957577637346</v>
      </c>
    </row>
    <row r="34" spans="1:14" x14ac:dyDescent="0.2">
      <c r="A34" s="35" t="s">
        <v>90</v>
      </c>
      <c r="B34" s="35" t="s">
        <v>91</v>
      </c>
      <c r="C34" s="37" t="s">
        <v>45</v>
      </c>
      <c r="D34" s="36">
        <v>1500000</v>
      </c>
      <c r="E34" s="36">
        <v>1500000</v>
      </c>
      <c r="F34" s="36">
        <v>1375000</v>
      </c>
      <c r="G34" s="36">
        <v>0</v>
      </c>
      <c r="H34" s="36">
        <v>0</v>
      </c>
      <c r="I34" s="36">
        <v>0</v>
      </c>
      <c r="J34" s="36">
        <v>119076.8</v>
      </c>
      <c r="K34" s="36">
        <v>119076.8</v>
      </c>
      <c r="L34" s="36">
        <v>1380923.2</v>
      </c>
      <c r="M34" s="36">
        <v>1255923.2</v>
      </c>
      <c r="N34" s="60">
        <f t="shared" si="0"/>
        <v>7.938453333333334E-2</v>
      </c>
    </row>
    <row r="35" spans="1:14" x14ac:dyDescent="0.2">
      <c r="A35" s="35" t="s">
        <v>242</v>
      </c>
      <c r="B35" s="35" t="s">
        <v>243</v>
      </c>
      <c r="C35" s="37" t="s">
        <v>45</v>
      </c>
      <c r="D35" s="36">
        <v>0</v>
      </c>
      <c r="E35" s="36">
        <v>10000000</v>
      </c>
      <c r="F35" s="36">
        <v>9996666.6699999999</v>
      </c>
      <c r="G35" s="36">
        <v>0</v>
      </c>
      <c r="H35" s="36">
        <v>0</v>
      </c>
      <c r="I35" s="36">
        <v>0</v>
      </c>
      <c r="J35" s="36">
        <v>9996385.4900000002</v>
      </c>
      <c r="K35" s="36">
        <v>6306149.7999999998</v>
      </c>
      <c r="L35" s="36">
        <v>3614.51</v>
      </c>
      <c r="M35" s="36">
        <v>281.18</v>
      </c>
      <c r="N35" s="60">
        <f t="shared" si="0"/>
        <v>0.99963854900000004</v>
      </c>
    </row>
    <row r="36" spans="1:14" x14ac:dyDescent="0.2">
      <c r="A36" s="35" t="s">
        <v>910</v>
      </c>
      <c r="B36" s="35" t="s">
        <v>911</v>
      </c>
      <c r="C36" s="37" t="s">
        <v>196</v>
      </c>
      <c r="D36" s="36">
        <v>0</v>
      </c>
      <c r="E36" s="36">
        <v>50000000</v>
      </c>
      <c r="F36" s="36">
        <v>50000000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50000000</v>
      </c>
      <c r="M36" s="36">
        <v>50000000</v>
      </c>
      <c r="N36" s="60">
        <f t="shared" si="0"/>
        <v>0</v>
      </c>
    </row>
    <row r="37" spans="1:14" x14ac:dyDescent="0.2">
      <c r="A37" s="35" t="s">
        <v>244</v>
      </c>
      <c r="B37" s="35" t="s">
        <v>1602</v>
      </c>
      <c r="C37" s="37" t="s">
        <v>45</v>
      </c>
      <c r="D37" s="36">
        <v>250000</v>
      </c>
      <c r="E37" s="36">
        <v>2982500</v>
      </c>
      <c r="F37" s="36">
        <v>2733958.33</v>
      </c>
      <c r="G37" s="36">
        <v>0</v>
      </c>
      <c r="H37" s="36">
        <v>0</v>
      </c>
      <c r="I37" s="36">
        <v>0</v>
      </c>
      <c r="J37" s="36">
        <v>2491483.9300000002</v>
      </c>
      <c r="K37" s="36">
        <v>2178415.6</v>
      </c>
      <c r="L37" s="36">
        <v>491016.07</v>
      </c>
      <c r="M37" s="36">
        <v>242474.4</v>
      </c>
      <c r="N37" s="60">
        <f t="shared" si="0"/>
        <v>0.83536762112321883</v>
      </c>
    </row>
    <row r="38" spans="1:14" x14ac:dyDescent="0.2">
      <c r="A38" s="35" t="s">
        <v>92</v>
      </c>
      <c r="B38" s="35" t="s">
        <v>93</v>
      </c>
      <c r="C38" s="37" t="s">
        <v>45</v>
      </c>
      <c r="D38" s="36">
        <v>93000000</v>
      </c>
      <c r="E38" s="36">
        <v>64966286</v>
      </c>
      <c r="F38" s="36">
        <v>61010762.170000002</v>
      </c>
      <c r="G38" s="36">
        <v>0</v>
      </c>
      <c r="H38" s="36">
        <v>0</v>
      </c>
      <c r="I38" s="36">
        <v>0</v>
      </c>
      <c r="J38" s="36">
        <v>36089771.799999997</v>
      </c>
      <c r="K38" s="36">
        <v>22685738.170000002</v>
      </c>
      <c r="L38" s="36">
        <v>28876514.199999999</v>
      </c>
      <c r="M38" s="36">
        <v>24920990.370000001</v>
      </c>
      <c r="N38" s="60">
        <f t="shared" si="0"/>
        <v>0.55551539147551077</v>
      </c>
    </row>
    <row r="39" spans="1:14" x14ac:dyDescent="0.2">
      <c r="A39" s="35" t="s">
        <v>245</v>
      </c>
      <c r="B39" s="35" t="s">
        <v>246</v>
      </c>
      <c r="C39" s="37" t="s">
        <v>45</v>
      </c>
      <c r="D39" s="36">
        <v>10000000</v>
      </c>
      <c r="E39" s="36">
        <v>10000000</v>
      </c>
      <c r="F39" s="36">
        <v>9166666.6699999999</v>
      </c>
      <c r="G39" s="36">
        <v>0</v>
      </c>
      <c r="H39" s="36">
        <v>0</v>
      </c>
      <c r="I39" s="36">
        <v>0</v>
      </c>
      <c r="J39" s="36">
        <v>8177697</v>
      </c>
      <c r="K39" s="36">
        <v>5313006.25</v>
      </c>
      <c r="L39" s="36">
        <v>1822303</v>
      </c>
      <c r="M39" s="36">
        <v>988969.67</v>
      </c>
      <c r="N39" s="60">
        <f t="shared" si="0"/>
        <v>0.81776970000000004</v>
      </c>
    </row>
    <row r="40" spans="1:14" x14ac:dyDescent="0.2">
      <c r="A40" s="35" t="s">
        <v>168</v>
      </c>
      <c r="B40" s="35" t="s">
        <v>169</v>
      </c>
      <c r="C40" s="37" t="s">
        <v>45</v>
      </c>
      <c r="D40" s="36">
        <v>2500000</v>
      </c>
      <c r="E40" s="36">
        <v>2500000</v>
      </c>
      <c r="F40" s="36">
        <v>2500000</v>
      </c>
      <c r="G40" s="36">
        <v>0</v>
      </c>
      <c r="H40" s="36">
        <v>0</v>
      </c>
      <c r="I40" s="36">
        <v>0</v>
      </c>
      <c r="J40" s="36">
        <v>2500000</v>
      </c>
      <c r="K40" s="36">
        <v>2500000</v>
      </c>
      <c r="L40" s="36">
        <v>0</v>
      </c>
      <c r="M40" s="36">
        <v>0</v>
      </c>
      <c r="N40" s="60">
        <f t="shared" si="0"/>
        <v>1</v>
      </c>
    </row>
    <row r="41" spans="1:14" x14ac:dyDescent="0.2">
      <c r="A41" s="35" t="s">
        <v>168</v>
      </c>
      <c r="B41" s="35" t="s">
        <v>169</v>
      </c>
      <c r="C41" s="37" t="s">
        <v>196</v>
      </c>
      <c r="D41" s="36">
        <v>0</v>
      </c>
      <c r="E41" s="36">
        <v>15000000</v>
      </c>
      <c r="F41" s="36">
        <v>15000000</v>
      </c>
      <c r="G41" s="36">
        <v>0</v>
      </c>
      <c r="H41" s="36">
        <v>0</v>
      </c>
      <c r="I41" s="36">
        <v>0</v>
      </c>
      <c r="J41" s="36">
        <v>10029206.26</v>
      </c>
      <c r="K41" s="36">
        <v>10029206.26</v>
      </c>
      <c r="L41" s="36">
        <v>4970793.74</v>
      </c>
      <c r="M41" s="36">
        <v>4970793.74</v>
      </c>
      <c r="N41" s="60">
        <f t="shared" si="0"/>
        <v>0.66861375066666662</v>
      </c>
    </row>
    <row r="42" spans="1:14" x14ac:dyDescent="0.2">
      <c r="A42" s="35" t="s">
        <v>213</v>
      </c>
      <c r="B42" s="35" t="s">
        <v>214</v>
      </c>
      <c r="C42" s="37" t="s">
        <v>45</v>
      </c>
      <c r="D42" s="36">
        <v>25500000</v>
      </c>
      <c r="E42" s="36">
        <v>25500000</v>
      </c>
      <c r="F42" s="36">
        <v>23375000</v>
      </c>
      <c r="G42" s="36">
        <v>0</v>
      </c>
      <c r="H42" s="36">
        <v>0</v>
      </c>
      <c r="I42" s="36">
        <v>0</v>
      </c>
      <c r="J42" s="36">
        <v>6077318.54</v>
      </c>
      <c r="K42" s="36">
        <v>4843525.66</v>
      </c>
      <c r="L42" s="36">
        <v>19422681.460000001</v>
      </c>
      <c r="M42" s="36">
        <v>17297681.460000001</v>
      </c>
      <c r="N42" s="60">
        <f t="shared" si="0"/>
        <v>0.23832621725490197</v>
      </c>
    </row>
    <row r="43" spans="1:14" x14ac:dyDescent="0.2">
      <c r="A43" s="35" t="s">
        <v>170</v>
      </c>
      <c r="B43" s="35" t="s">
        <v>171</v>
      </c>
      <c r="C43" s="37" t="s">
        <v>45</v>
      </c>
      <c r="D43" s="36">
        <v>15000000</v>
      </c>
      <c r="E43" s="36">
        <v>11966286</v>
      </c>
      <c r="F43" s="36">
        <v>10969095.5</v>
      </c>
      <c r="G43" s="36">
        <v>0</v>
      </c>
      <c r="H43" s="36">
        <v>0</v>
      </c>
      <c r="I43" s="36">
        <v>0</v>
      </c>
      <c r="J43" s="36">
        <v>9305550</v>
      </c>
      <c r="K43" s="36">
        <v>0</v>
      </c>
      <c r="L43" s="36">
        <v>2660736</v>
      </c>
      <c r="M43" s="36">
        <v>1663545.5</v>
      </c>
      <c r="N43" s="60">
        <f t="shared" si="0"/>
        <v>0.7776473000896017</v>
      </c>
    </row>
    <row r="44" spans="1:14" x14ac:dyDescent="0.2">
      <c r="A44" s="35" t="s">
        <v>94</v>
      </c>
      <c r="B44" s="35" t="s">
        <v>95</v>
      </c>
      <c r="C44" s="37" t="s">
        <v>45</v>
      </c>
      <c r="D44" s="36">
        <v>40000000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60" t="e">
        <f t="shared" si="0"/>
        <v>#DIV/0!</v>
      </c>
    </row>
    <row r="45" spans="1:14" x14ac:dyDescent="0.2">
      <c r="A45" s="35" t="s">
        <v>98</v>
      </c>
      <c r="B45" s="35" t="s">
        <v>99</v>
      </c>
      <c r="C45" s="37" t="s">
        <v>45</v>
      </c>
      <c r="D45" s="36">
        <v>0</v>
      </c>
      <c r="E45" s="36">
        <v>208843000</v>
      </c>
      <c r="F45" s="36">
        <v>208843000</v>
      </c>
      <c r="G45" s="36">
        <v>0</v>
      </c>
      <c r="H45" s="36">
        <v>0</v>
      </c>
      <c r="I45" s="36">
        <v>0</v>
      </c>
      <c r="J45" s="36">
        <v>166156863.78</v>
      </c>
      <c r="K45" s="36">
        <v>156948135</v>
      </c>
      <c r="L45" s="36">
        <v>42686136.219999999</v>
      </c>
      <c r="M45" s="36">
        <v>42686136.219999999</v>
      </c>
      <c r="N45" s="60">
        <f t="shared" si="0"/>
        <v>0.79560657422082615</v>
      </c>
    </row>
    <row r="46" spans="1:14" x14ac:dyDescent="0.2">
      <c r="A46" s="35" t="s">
        <v>100</v>
      </c>
      <c r="B46" s="35" t="s">
        <v>101</v>
      </c>
      <c r="C46" s="37" t="s">
        <v>45</v>
      </c>
      <c r="D46" s="36">
        <v>0</v>
      </c>
      <c r="E46" s="36">
        <v>16000000</v>
      </c>
      <c r="F46" s="36">
        <v>16000000</v>
      </c>
      <c r="G46" s="36">
        <v>0</v>
      </c>
      <c r="H46" s="36">
        <v>0</v>
      </c>
      <c r="I46" s="36">
        <v>0</v>
      </c>
      <c r="J46" s="36">
        <v>16000000</v>
      </c>
      <c r="K46" s="36">
        <v>16000000</v>
      </c>
      <c r="L46" s="36">
        <v>0</v>
      </c>
      <c r="M46" s="36">
        <v>0</v>
      </c>
      <c r="N46" s="60">
        <f t="shared" si="0"/>
        <v>1</v>
      </c>
    </row>
    <row r="47" spans="1:14" x14ac:dyDescent="0.2">
      <c r="A47" s="35" t="s">
        <v>100</v>
      </c>
      <c r="B47" s="35" t="s">
        <v>101</v>
      </c>
      <c r="C47" s="37" t="s">
        <v>196</v>
      </c>
      <c r="D47" s="36">
        <v>0</v>
      </c>
      <c r="E47" s="36">
        <v>15000000</v>
      </c>
      <c r="F47" s="36">
        <v>15000000</v>
      </c>
      <c r="G47" s="36">
        <v>0</v>
      </c>
      <c r="H47" s="36">
        <v>0</v>
      </c>
      <c r="I47" s="36">
        <v>0</v>
      </c>
      <c r="J47" s="36">
        <v>12564026</v>
      </c>
      <c r="K47" s="36">
        <v>10558491</v>
      </c>
      <c r="L47" s="36">
        <v>2435974</v>
      </c>
      <c r="M47" s="36">
        <v>2435974</v>
      </c>
      <c r="N47" s="60">
        <f t="shared" si="0"/>
        <v>0.83760173333333332</v>
      </c>
    </row>
    <row r="48" spans="1:14" x14ac:dyDescent="0.2">
      <c r="A48" s="35" t="s">
        <v>102</v>
      </c>
      <c r="B48" s="35" t="s">
        <v>103</v>
      </c>
      <c r="C48" s="37" t="s">
        <v>45</v>
      </c>
      <c r="D48" s="36">
        <v>0</v>
      </c>
      <c r="E48" s="36">
        <v>97843000</v>
      </c>
      <c r="F48" s="36">
        <v>97843000</v>
      </c>
      <c r="G48" s="36">
        <v>0</v>
      </c>
      <c r="H48" s="36">
        <v>0</v>
      </c>
      <c r="I48" s="36">
        <v>0</v>
      </c>
      <c r="J48" s="36">
        <v>97843000</v>
      </c>
      <c r="K48" s="36">
        <v>97843000</v>
      </c>
      <c r="L48" s="36">
        <v>0</v>
      </c>
      <c r="M48" s="36">
        <v>0</v>
      </c>
      <c r="N48" s="60">
        <f t="shared" si="0"/>
        <v>1</v>
      </c>
    </row>
    <row r="49" spans="1:14" x14ac:dyDescent="0.2">
      <c r="A49" s="35" t="s">
        <v>102</v>
      </c>
      <c r="B49" s="35" t="s">
        <v>103</v>
      </c>
      <c r="C49" s="37" t="s">
        <v>196</v>
      </c>
      <c r="D49" s="36">
        <v>0</v>
      </c>
      <c r="E49" s="36">
        <v>80000000</v>
      </c>
      <c r="F49" s="36">
        <v>80000000</v>
      </c>
      <c r="G49" s="36">
        <v>0</v>
      </c>
      <c r="H49" s="36">
        <v>0</v>
      </c>
      <c r="I49" s="36">
        <v>0</v>
      </c>
      <c r="J49" s="36">
        <v>39749837.780000001</v>
      </c>
      <c r="K49" s="36">
        <v>32546644</v>
      </c>
      <c r="L49" s="36">
        <v>40250162.219999999</v>
      </c>
      <c r="M49" s="36">
        <v>40250162.219999999</v>
      </c>
      <c r="N49" s="60">
        <f t="shared" si="0"/>
        <v>0.49687297224999999</v>
      </c>
    </row>
    <row r="50" spans="1:14" x14ac:dyDescent="0.2">
      <c r="A50" s="35" t="s">
        <v>104</v>
      </c>
      <c r="B50" s="35" t="s">
        <v>105</v>
      </c>
      <c r="C50" s="37" t="s">
        <v>45</v>
      </c>
      <c r="D50" s="36">
        <v>135000000</v>
      </c>
      <c r="E50" s="36">
        <v>169267500</v>
      </c>
      <c r="F50" s="36">
        <v>169267500</v>
      </c>
      <c r="G50" s="36">
        <v>0</v>
      </c>
      <c r="H50" s="36">
        <v>0</v>
      </c>
      <c r="I50" s="36">
        <v>0</v>
      </c>
      <c r="J50" s="36">
        <v>167101942.28999999</v>
      </c>
      <c r="K50" s="36">
        <v>166396673.25999999</v>
      </c>
      <c r="L50" s="36">
        <v>2165557.71</v>
      </c>
      <c r="M50" s="36">
        <v>2165557.71</v>
      </c>
      <c r="N50" s="60">
        <f t="shared" si="0"/>
        <v>0.98720629943728122</v>
      </c>
    </row>
    <row r="51" spans="1:14" x14ac:dyDescent="0.2">
      <c r="A51" s="35" t="s">
        <v>106</v>
      </c>
      <c r="B51" s="35" t="s">
        <v>107</v>
      </c>
      <c r="C51" s="37" t="s">
        <v>45</v>
      </c>
      <c r="D51" s="36">
        <v>135000000</v>
      </c>
      <c r="E51" s="36">
        <v>159267500</v>
      </c>
      <c r="F51" s="36">
        <v>159267500</v>
      </c>
      <c r="G51" s="36">
        <v>0</v>
      </c>
      <c r="H51" s="36">
        <v>0</v>
      </c>
      <c r="I51" s="36">
        <v>0</v>
      </c>
      <c r="J51" s="36">
        <v>157101942.28999999</v>
      </c>
      <c r="K51" s="36">
        <v>157101942.28999999</v>
      </c>
      <c r="L51" s="36">
        <v>2165557.71</v>
      </c>
      <c r="M51" s="36">
        <v>2165557.71</v>
      </c>
      <c r="N51" s="60">
        <f t="shared" si="0"/>
        <v>0.98640301561837784</v>
      </c>
    </row>
    <row r="52" spans="1:14" x14ac:dyDescent="0.2">
      <c r="A52" s="35" t="s">
        <v>106</v>
      </c>
      <c r="B52" s="35" t="s">
        <v>107</v>
      </c>
      <c r="C52" s="37" t="s">
        <v>196</v>
      </c>
      <c r="D52" s="36">
        <v>0</v>
      </c>
      <c r="E52" s="36">
        <v>10000000</v>
      </c>
      <c r="F52" s="36">
        <v>10000000</v>
      </c>
      <c r="G52" s="36">
        <v>0</v>
      </c>
      <c r="H52" s="36">
        <v>0</v>
      </c>
      <c r="I52" s="36">
        <v>0</v>
      </c>
      <c r="J52" s="36">
        <v>10000000</v>
      </c>
      <c r="K52" s="36">
        <v>9294730.9700000007</v>
      </c>
      <c r="L52" s="36">
        <v>0</v>
      </c>
      <c r="M52" s="36">
        <v>0</v>
      </c>
      <c r="N52" s="60">
        <f t="shared" si="0"/>
        <v>1</v>
      </c>
    </row>
    <row r="53" spans="1:14" x14ac:dyDescent="0.2">
      <c r="A53" s="35" t="s">
        <v>174</v>
      </c>
      <c r="B53" s="35" t="s">
        <v>175</v>
      </c>
      <c r="C53" s="37" t="s">
        <v>45</v>
      </c>
      <c r="D53" s="36">
        <v>0</v>
      </c>
      <c r="E53" s="36">
        <v>1604351</v>
      </c>
      <c r="F53" s="36">
        <v>1604350.9</v>
      </c>
      <c r="G53" s="36">
        <v>0</v>
      </c>
      <c r="H53" s="36">
        <v>0</v>
      </c>
      <c r="I53" s="36">
        <v>0</v>
      </c>
      <c r="J53" s="36">
        <v>517450.9</v>
      </c>
      <c r="K53" s="36">
        <v>104350.9</v>
      </c>
      <c r="L53" s="36">
        <v>1086900.1000000001</v>
      </c>
      <c r="M53" s="36">
        <v>1086900</v>
      </c>
      <c r="N53" s="60">
        <f t="shared" si="0"/>
        <v>0.32252973320676087</v>
      </c>
    </row>
    <row r="54" spans="1:14" x14ac:dyDescent="0.2">
      <c r="A54" s="35" t="s">
        <v>215</v>
      </c>
      <c r="B54" s="35" t="s">
        <v>216</v>
      </c>
      <c r="C54" s="37" t="s">
        <v>45</v>
      </c>
      <c r="D54" s="36">
        <v>0</v>
      </c>
      <c r="E54" s="36">
        <v>1604351</v>
      </c>
      <c r="F54" s="36">
        <v>1604350.9</v>
      </c>
      <c r="G54" s="36">
        <v>0</v>
      </c>
      <c r="H54" s="36">
        <v>0</v>
      </c>
      <c r="I54" s="36">
        <v>0</v>
      </c>
      <c r="J54" s="36">
        <v>517450.9</v>
      </c>
      <c r="K54" s="36">
        <v>104350.9</v>
      </c>
      <c r="L54" s="36">
        <v>1086900.1000000001</v>
      </c>
      <c r="M54" s="36">
        <v>1086900</v>
      </c>
      <c r="N54" s="60">
        <f t="shared" si="0"/>
        <v>0.32252973320676087</v>
      </c>
    </row>
    <row r="55" spans="1:14" x14ac:dyDescent="0.2">
      <c r="A55" s="35" t="s">
        <v>156</v>
      </c>
      <c r="B55" s="35" t="s">
        <v>157</v>
      </c>
      <c r="C55" s="37" t="s">
        <v>45</v>
      </c>
      <c r="D55" s="36">
        <v>209250000</v>
      </c>
      <c r="E55" s="36">
        <v>215389909</v>
      </c>
      <c r="F55" s="36">
        <v>201267630.55000001</v>
      </c>
      <c r="G55" s="36">
        <v>0</v>
      </c>
      <c r="H55" s="36">
        <v>0</v>
      </c>
      <c r="I55" s="36">
        <v>0</v>
      </c>
      <c r="J55" s="36">
        <v>112717118.53</v>
      </c>
      <c r="K55" s="36">
        <v>72408028.989999995</v>
      </c>
      <c r="L55" s="36">
        <v>102672790.47</v>
      </c>
      <c r="M55" s="36">
        <v>88550512.019999996</v>
      </c>
      <c r="N55" s="60">
        <f t="shared" si="0"/>
        <v>0.52331661707512955</v>
      </c>
    </row>
    <row r="56" spans="1:14" x14ac:dyDescent="0.2">
      <c r="A56" s="35" t="s">
        <v>178</v>
      </c>
      <c r="B56" s="35" t="s">
        <v>179</v>
      </c>
      <c r="C56" s="37" t="s">
        <v>45</v>
      </c>
      <c r="D56" s="36">
        <v>160750000</v>
      </c>
      <c r="E56" s="36">
        <v>160750000</v>
      </c>
      <c r="F56" s="36">
        <v>147354166.66999999</v>
      </c>
      <c r="G56" s="36">
        <v>0</v>
      </c>
      <c r="H56" s="36">
        <v>0</v>
      </c>
      <c r="I56" s="36">
        <v>0</v>
      </c>
      <c r="J56" s="36">
        <v>62123803.130000003</v>
      </c>
      <c r="K56" s="36">
        <v>31325901.969999999</v>
      </c>
      <c r="L56" s="36">
        <v>98626196.870000005</v>
      </c>
      <c r="M56" s="36">
        <v>85230363.540000007</v>
      </c>
      <c r="N56" s="60">
        <f t="shared" si="0"/>
        <v>0.38646222786936241</v>
      </c>
    </row>
    <row r="57" spans="1:14" x14ac:dyDescent="0.2">
      <c r="A57" s="35" t="s">
        <v>912</v>
      </c>
      <c r="B57" s="35" t="s">
        <v>913</v>
      </c>
      <c r="C57" s="37" t="s">
        <v>45</v>
      </c>
      <c r="D57" s="36">
        <v>3000000</v>
      </c>
      <c r="E57" s="36">
        <v>3000000</v>
      </c>
      <c r="F57" s="36">
        <v>2750000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3000000</v>
      </c>
      <c r="M57" s="36">
        <v>2750000</v>
      </c>
      <c r="N57" s="60">
        <f t="shared" si="0"/>
        <v>0</v>
      </c>
    </row>
    <row r="58" spans="1:14" x14ac:dyDescent="0.2">
      <c r="A58" s="35" t="s">
        <v>217</v>
      </c>
      <c r="B58" s="35" t="s">
        <v>218</v>
      </c>
      <c r="C58" s="37" t="s">
        <v>45</v>
      </c>
      <c r="D58" s="36">
        <v>0</v>
      </c>
      <c r="E58" s="36">
        <v>106195</v>
      </c>
      <c r="F58" s="36">
        <v>106194.69</v>
      </c>
      <c r="G58" s="36">
        <v>0</v>
      </c>
      <c r="H58" s="36">
        <v>0</v>
      </c>
      <c r="I58" s="36">
        <v>0</v>
      </c>
      <c r="J58" s="36">
        <v>106194.69</v>
      </c>
      <c r="K58" s="36">
        <v>106194.69</v>
      </c>
      <c r="L58" s="36">
        <v>0.31</v>
      </c>
      <c r="M58" s="36">
        <v>0</v>
      </c>
      <c r="N58" s="60">
        <f t="shared" si="0"/>
        <v>0.99999708084184757</v>
      </c>
    </row>
    <row r="59" spans="1:14" x14ac:dyDescent="0.2">
      <c r="A59" s="35" t="s">
        <v>180</v>
      </c>
      <c r="B59" s="35" t="s">
        <v>181</v>
      </c>
      <c r="C59" s="37" t="s">
        <v>45</v>
      </c>
      <c r="D59" s="36">
        <v>27500000</v>
      </c>
      <c r="E59" s="36">
        <v>44500000</v>
      </c>
      <c r="F59" s="36">
        <v>44398555.189999998</v>
      </c>
      <c r="G59" s="36">
        <v>0</v>
      </c>
      <c r="H59" s="36">
        <v>0</v>
      </c>
      <c r="I59" s="36">
        <v>0</v>
      </c>
      <c r="J59" s="36">
        <v>43843186.350000001</v>
      </c>
      <c r="K59" s="36">
        <v>35916009.719999999</v>
      </c>
      <c r="L59" s="36">
        <v>656813.65</v>
      </c>
      <c r="M59" s="36">
        <v>555368.84</v>
      </c>
      <c r="N59" s="60">
        <f t="shared" si="0"/>
        <v>0.9852401426966293</v>
      </c>
    </row>
    <row r="60" spans="1:14" x14ac:dyDescent="0.2">
      <c r="A60" s="35" t="s">
        <v>247</v>
      </c>
      <c r="B60" s="35" t="s">
        <v>248</v>
      </c>
      <c r="C60" s="37" t="s">
        <v>45</v>
      </c>
      <c r="D60" s="36">
        <v>4500000</v>
      </c>
      <c r="E60" s="36">
        <v>4500000</v>
      </c>
      <c r="F60" s="36">
        <v>4125000</v>
      </c>
      <c r="G60" s="36">
        <v>0</v>
      </c>
      <c r="H60" s="36">
        <v>0</v>
      </c>
      <c r="I60" s="36">
        <v>0</v>
      </c>
      <c r="J60" s="36">
        <v>4110492.52</v>
      </c>
      <c r="K60" s="36">
        <v>2534600.44</v>
      </c>
      <c r="L60" s="36">
        <v>389507.48</v>
      </c>
      <c r="M60" s="36">
        <v>14507.48</v>
      </c>
      <c r="N60" s="60">
        <f t="shared" si="0"/>
        <v>0.91344278222222219</v>
      </c>
    </row>
    <row r="61" spans="1:14" x14ac:dyDescent="0.2">
      <c r="A61" s="35" t="s">
        <v>249</v>
      </c>
      <c r="B61" s="35" t="s">
        <v>250</v>
      </c>
      <c r="C61" s="37" t="s">
        <v>45</v>
      </c>
      <c r="D61" s="36">
        <v>13500000</v>
      </c>
      <c r="E61" s="36">
        <v>2533714</v>
      </c>
      <c r="F61" s="36">
        <v>2533714</v>
      </c>
      <c r="G61" s="36">
        <v>0</v>
      </c>
      <c r="H61" s="36">
        <v>0</v>
      </c>
      <c r="I61" s="36">
        <v>0</v>
      </c>
      <c r="J61" s="36">
        <v>2533441.84</v>
      </c>
      <c r="K61" s="36">
        <v>2525322.17</v>
      </c>
      <c r="L61" s="36">
        <v>272.16000000000003</v>
      </c>
      <c r="M61" s="36">
        <v>272.16000000000003</v>
      </c>
      <c r="N61" s="60">
        <f t="shared" si="0"/>
        <v>0.99989258456163554</v>
      </c>
    </row>
    <row r="62" spans="1:14" x14ac:dyDescent="0.2">
      <c r="A62" s="35" t="s">
        <v>108</v>
      </c>
      <c r="B62" s="35" t="s">
        <v>109</v>
      </c>
      <c r="C62" s="37" t="s">
        <v>45</v>
      </c>
      <c r="D62" s="36">
        <v>10000000</v>
      </c>
      <c r="E62" s="36">
        <v>10000000</v>
      </c>
      <c r="F62" s="36">
        <v>9166666.6699999999</v>
      </c>
      <c r="G62" s="36">
        <v>0</v>
      </c>
      <c r="H62" s="36">
        <v>0</v>
      </c>
      <c r="I62" s="36">
        <v>0</v>
      </c>
      <c r="J62" s="36">
        <v>5207782</v>
      </c>
      <c r="K62" s="36">
        <v>5207782</v>
      </c>
      <c r="L62" s="36">
        <v>4792218</v>
      </c>
      <c r="M62" s="36">
        <v>3958884.67</v>
      </c>
      <c r="N62" s="60">
        <f t="shared" si="0"/>
        <v>0.52077819999999997</v>
      </c>
    </row>
    <row r="63" spans="1:14" x14ac:dyDescent="0.2">
      <c r="A63" s="35" t="s">
        <v>110</v>
      </c>
      <c r="B63" s="35" t="s">
        <v>111</v>
      </c>
      <c r="C63" s="37" t="s">
        <v>45</v>
      </c>
      <c r="D63" s="36">
        <v>10000000</v>
      </c>
      <c r="E63" s="36">
        <v>10000000</v>
      </c>
      <c r="F63" s="36">
        <v>9166666.6699999999</v>
      </c>
      <c r="G63" s="36">
        <v>0</v>
      </c>
      <c r="H63" s="36">
        <v>0</v>
      </c>
      <c r="I63" s="36">
        <v>0</v>
      </c>
      <c r="J63" s="36">
        <v>5207782</v>
      </c>
      <c r="K63" s="36">
        <v>5207782</v>
      </c>
      <c r="L63" s="36">
        <v>4792218</v>
      </c>
      <c r="M63" s="36">
        <v>3958884.67</v>
      </c>
      <c r="N63" s="60">
        <f t="shared" si="0"/>
        <v>0.52077819999999997</v>
      </c>
    </row>
    <row r="64" spans="1:14" x14ac:dyDescent="0.2">
      <c r="A64" s="35" t="s">
        <v>112</v>
      </c>
      <c r="B64" s="35" t="s">
        <v>113</v>
      </c>
      <c r="C64" s="37" t="s">
        <v>45</v>
      </c>
      <c r="D64" s="36">
        <v>1000000</v>
      </c>
      <c r="E64" s="36">
        <v>1000000</v>
      </c>
      <c r="F64" s="36">
        <v>1000000</v>
      </c>
      <c r="G64" s="36">
        <v>0</v>
      </c>
      <c r="H64" s="36">
        <v>0</v>
      </c>
      <c r="I64" s="36">
        <v>0</v>
      </c>
      <c r="J64" s="36">
        <v>950000</v>
      </c>
      <c r="K64" s="36">
        <v>950000</v>
      </c>
      <c r="L64" s="36">
        <v>50000</v>
      </c>
      <c r="M64" s="36">
        <v>50000</v>
      </c>
      <c r="N64" s="60">
        <f t="shared" si="0"/>
        <v>0.95</v>
      </c>
    </row>
    <row r="65" spans="1:14" ht="13.5" thickBot="1" x14ac:dyDescent="0.25">
      <c r="A65" s="35" t="s">
        <v>114</v>
      </c>
      <c r="B65" s="35" t="s">
        <v>115</v>
      </c>
      <c r="C65" s="37" t="s">
        <v>45</v>
      </c>
      <c r="D65" s="36">
        <v>1000000</v>
      </c>
      <c r="E65" s="36">
        <v>1000000</v>
      </c>
      <c r="F65" s="36">
        <v>1000000</v>
      </c>
      <c r="G65" s="36">
        <v>0</v>
      </c>
      <c r="H65" s="36">
        <v>0</v>
      </c>
      <c r="I65" s="36">
        <v>0</v>
      </c>
      <c r="J65" s="36">
        <v>950000</v>
      </c>
      <c r="K65" s="36">
        <v>950000</v>
      </c>
      <c r="L65" s="36">
        <v>50000</v>
      </c>
      <c r="M65" s="36">
        <v>50000</v>
      </c>
      <c r="N65" s="60">
        <f t="shared" si="0"/>
        <v>0.95</v>
      </c>
    </row>
    <row r="66" spans="1:14" ht="13.5" thickBot="1" x14ac:dyDescent="0.25">
      <c r="A66" s="8" t="s">
        <v>116</v>
      </c>
      <c r="B66" s="9" t="s">
        <v>117</v>
      </c>
      <c r="C66" s="10" t="s">
        <v>45</v>
      </c>
      <c r="D66" s="11">
        <v>17299677230</v>
      </c>
      <c r="E66" s="11">
        <v>18834677230</v>
      </c>
      <c r="F66" s="11">
        <v>18832422872.330002</v>
      </c>
      <c r="G66" s="11">
        <v>0</v>
      </c>
      <c r="H66" s="11">
        <v>0</v>
      </c>
      <c r="I66" s="11">
        <v>0</v>
      </c>
      <c r="J66" s="11">
        <v>18673462238.98</v>
      </c>
      <c r="K66" s="11">
        <v>16742139632.209999</v>
      </c>
      <c r="L66" s="11">
        <v>161214991.02000001</v>
      </c>
      <c r="M66" s="11">
        <v>158960633.34999999</v>
      </c>
      <c r="N66" s="50">
        <f t="shared" si="0"/>
        <v>0.99144052276281025</v>
      </c>
    </row>
    <row r="67" spans="1:14" x14ac:dyDescent="0.2">
      <c r="A67" s="35" t="s">
        <v>118</v>
      </c>
      <c r="B67" s="35" t="s">
        <v>119</v>
      </c>
      <c r="C67" s="37" t="s">
        <v>45</v>
      </c>
      <c r="D67" s="36">
        <v>77500000</v>
      </c>
      <c r="E67" s="36">
        <v>92500000</v>
      </c>
      <c r="F67" s="36">
        <v>92500000</v>
      </c>
      <c r="G67" s="36">
        <v>0</v>
      </c>
      <c r="H67" s="36">
        <v>0</v>
      </c>
      <c r="I67" s="36">
        <v>0</v>
      </c>
      <c r="J67" s="36">
        <v>91205744.379999995</v>
      </c>
      <c r="K67" s="36">
        <v>90835447.120000005</v>
      </c>
      <c r="L67" s="36">
        <v>1294255.6200000001</v>
      </c>
      <c r="M67" s="36">
        <v>1294255.6200000001</v>
      </c>
      <c r="N67" s="60">
        <f t="shared" ref="N67:N130" si="1">+J67/E67</f>
        <v>0.98600804735135128</v>
      </c>
    </row>
    <row r="68" spans="1:14" x14ac:dyDescent="0.2">
      <c r="A68" s="35" t="s">
        <v>120</v>
      </c>
      <c r="B68" s="35" t="s">
        <v>121</v>
      </c>
      <c r="C68" s="37" t="s">
        <v>45</v>
      </c>
      <c r="D68" s="36">
        <v>35000000</v>
      </c>
      <c r="E68" s="36">
        <v>35000000</v>
      </c>
      <c r="F68" s="36">
        <v>35000000</v>
      </c>
      <c r="G68" s="36">
        <v>0</v>
      </c>
      <c r="H68" s="36">
        <v>0</v>
      </c>
      <c r="I68" s="36">
        <v>0</v>
      </c>
      <c r="J68" s="36">
        <v>35000000</v>
      </c>
      <c r="K68" s="36">
        <v>35000000</v>
      </c>
      <c r="L68" s="36">
        <v>0</v>
      </c>
      <c r="M68" s="36">
        <v>0</v>
      </c>
      <c r="N68" s="60">
        <f t="shared" si="1"/>
        <v>1</v>
      </c>
    </row>
    <row r="69" spans="1:14" x14ac:dyDescent="0.2">
      <c r="A69" s="35" t="s">
        <v>120</v>
      </c>
      <c r="B69" s="35" t="s">
        <v>121</v>
      </c>
      <c r="C69" s="37" t="s">
        <v>196</v>
      </c>
      <c r="D69" s="36">
        <v>0</v>
      </c>
      <c r="E69" s="36">
        <v>15000000</v>
      </c>
      <c r="F69" s="36">
        <v>15000000</v>
      </c>
      <c r="G69" s="36">
        <v>0</v>
      </c>
      <c r="H69" s="36">
        <v>0</v>
      </c>
      <c r="I69" s="36">
        <v>0</v>
      </c>
      <c r="J69" s="36">
        <v>14568725.27</v>
      </c>
      <c r="K69" s="36">
        <v>14568725.27</v>
      </c>
      <c r="L69" s="36">
        <v>431274.73</v>
      </c>
      <c r="M69" s="36">
        <v>431274.73</v>
      </c>
      <c r="N69" s="60">
        <f t="shared" si="1"/>
        <v>0.97124835133333332</v>
      </c>
    </row>
    <row r="70" spans="1:14" x14ac:dyDescent="0.2">
      <c r="A70" s="35" t="s">
        <v>251</v>
      </c>
      <c r="B70" s="35" t="s">
        <v>252</v>
      </c>
      <c r="C70" s="37" t="s">
        <v>45</v>
      </c>
      <c r="D70" s="36">
        <v>42500000</v>
      </c>
      <c r="E70" s="36">
        <v>42500000</v>
      </c>
      <c r="F70" s="36">
        <v>42500000</v>
      </c>
      <c r="G70" s="36">
        <v>0</v>
      </c>
      <c r="H70" s="36">
        <v>0</v>
      </c>
      <c r="I70" s="36">
        <v>0</v>
      </c>
      <c r="J70" s="36">
        <v>41637019.109999999</v>
      </c>
      <c r="K70" s="36">
        <v>41266721.850000001</v>
      </c>
      <c r="L70" s="36">
        <v>862980.89</v>
      </c>
      <c r="M70" s="36">
        <v>862980.89</v>
      </c>
      <c r="N70" s="60">
        <f t="shared" si="1"/>
        <v>0.97969456729411764</v>
      </c>
    </row>
    <row r="71" spans="1:14" x14ac:dyDescent="0.2">
      <c r="A71" s="35" t="s">
        <v>253</v>
      </c>
      <c r="B71" s="35" t="s">
        <v>254</v>
      </c>
      <c r="C71" s="37" t="s">
        <v>45</v>
      </c>
      <c r="D71" s="36">
        <v>17063259748</v>
      </c>
      <c r="E71" s="36">
        <v>18578259748</v>
      </c>
      <c r="F71" s="36">
        <v>18578259748</v>
      </c>
      <c r="G71" s="36">
        <v>0</v>
      </c>
      <c r="H71" s="36">
        <v>0</v>
      </c>
      <c r="I71" s="36">
        <v>0</v>
      </c>
      <c r="J71" s="36">
        <v>18428108345.09</v>
      </c>
      <c r="K71" s="36">
        <v>16534682402.200001</v>
      </c>
      <c r="L71" s="36">
        <v>150151402.91</v>
      </c>
      <c r="M71" s="36">
        <v>150151402.91</v>
      </c>
      <c r="N71" s="60">
        <f t="shared" si="1"/>
        <v>0.99191789731941049</v>
      </c>
    </row>
    <row r="72" spans="1:14" x14ac:dyDescent="0.2">
      <c r="A72" s="35" t="s">
        <v>255</v>
      </c>
      <c r="B72" s="35" t="s">
        <v>256</v>
      </c>
      <c r="C72" s="37" t="s">
        <v>45</v>
      </c>
      <c r="D72" s="36">
        <v>17063259748</v>
      </c>
      <c r="E72" s="36">
        <v>18578259748</v>
      </c>
      <c r="F72" s="36">
        <v>18578259748</v>
      </c>
      <c r="G72" s="36">
        <v>0</v>
      </c>
      <c r="H72" s="36">
        <v>0</v>
      </c>
      <c r="I72" s="36">
        <v>0</v>
      </c>
      <c r="J72" s="36">
        <v>18428108345.09</v>
      </c>
      <c r="K72" s="36">
        <v>16534682402.200001</v>
      </c>
      <c r="L72" s="36">
        <v>150151402.91</v>
      </c>
      <c r="M72" s="36">
        <v>150151402.91</v>
      </c>
      <c r="N72" s="60">
        <f t="shared" si="1"/>
        <v>0.99191789731941049</v>
      </c>
    </row>
    <row r="73" spans="1:14" x14ac:dyDescent="0.2">
      <c r="A73" s="35" t="s">
        <v>257</v>
      </c>
      <c r="B73" s="35" t="s">
        <v>258</v>
      </c>
      <c r="C73" s="37" t="s">
        <v>45</v>
      </c>
      <c r="D73" s="36">
        <v>18356400</v>
      </c>
      <c r="E73" s="36">
        <v>18356400</v>
      </c>
      <c r="F73" s="36">
        <v>18356400</v>
      </c>
      <c r="G73" s="36">
        <v>0</v>
      </c>
      <c r="H73" s="36">
        <v>0</v>
      </c>
      <c r="I73" s="36">
        <v>0</v>
      </c>
      <c r="J73" s="36">
        <v>17275528.77</v>
      </c>
      <c r="K73" s="36">
        <v>4165462.5</v>
      </c>
      <c r="L73" s="36">
        <v>1080871.23</v>
      </c>
      <c r="M73" s="36">
        <v>1080871.23</v>
      </c>
      <c r="N73" s="60">
        <f t="shared" si="1"/>
        <v>0.94111747238020527</v>
      </c>
    </row>
    <row r="74" spans="1:14" x14ac:dyDescent="0.2">
      <c r="A74" s="35" t="s">
        <v>259</v>
      </c>
      <c r="B74" s="35" t="s">
        <v>260</v>
      </c>
      <c r="C74" s="37" t="s">
        <v>45</v>
      </c>
      <c r="D74" s="36">
        <v>18356400</v>
      </c>
      <c r="E74" s="36">
        <v>18356400</v>
      </c>
      <c r="F74" s="36">
        <v>18356400</v>
      </c>
      <c r="G74" s="36">
        <v>0</v>
      </c>
      <c r="H74" s="36">
        <v>0</v>
      </c>
      <c r="I74" s="36">
        <v>0</v>
      </c>
      <c r="J74" s="36">
        <v>17275528.77</v>
      </c>
      <c r="K74" s="36">
        <v>4165462.5</v>
      </c>
      <c r="L74" s="36">
        <v>1080871.23</v>
      </c>
      <c r="M74" s="36">
        <v>1080871.23</v>
      </c>
      <c r="N74" s="60">
        <f t="shared" si="1"/>
        <v>0.94111747238020527</v>
      </c>
    </row>
    <row r="75" spans="1:14" x14ac:dyDescent="0.2">
      <c r="A75" s="35" t="s">
        <v>182</v>
      </c>
      <c r="B75" s="35" t="s">
        <v>183</v>
      </c>
      <c r="C75" s="37" t="s">
        <v>45</v>
      </c>
      <c r="D75" s="36">
        <v>5067200</v>
      </c>
      <c r="E75" s="36">
        <v>5067200</v>
      </c>
      <c r="F75" s="36">
        <v>4644933.33</v>
      </c>
      <c r="G75" s="36">
        <v>0</v>
      </c>
      <c r="H75" s="36">
        <v>0</v>
      </c>
      <c r="I75" s="36">
        <v>0</v>
      </c>
      <c r="J75" s="36">
        <v>2296757.4300000002</v>
      </c>
      <c r="K75" s="36">
        <v>2293670.02</v>
      </c>
      <c r="L75" s="36">
        <v>2770442.57</v>
      </c>
      <c r="M75" s="36">
        <v>2348175.9</v>
      </c>
      <c r="N75" s="60">
        <f t="shared" si="1"/>
        <v>0.45325967595516264</v>
      </c>
    </row>
    <row r="76" spans="1:14" x14ac:dyDescent="0.2">
      <c r="A76" s="35" t="s">
        <v>184</v>
      </c>
      <c r="B76" s="35" t="s">
        <v>185</v>
      </c>
      <c r="C76" s="37" t="s">
        <v>45</v>
      </c>
      <c r="D76" s="36">
        <v>5067200</v>
      </c>
      <c r="E76" s="36">
        <v>5067200</v>
      </c>
      <c r="F76" s="36">
        <v>4644933.33</v>
      </c>
      <c r="G76" s="36">
        <v>0</v>
      </c>
      <c r="H76" s="36">
        <v>0</v>
      </c>
      <c r="I76" s="36">
        <v>0</v>
      </c>
      <c r="J76" s="36">
        <v>2296757.4300000002</v>
      </c>
      <c r="K76" s="36">
        <v>2293670.02</v>
      </c>
      <c r="L76" s="36">
        <v>2770442.57</v>
      </c>
      <c r="M76" s="36">
        <v>2348175.9</v>
      </c>
      <c r="N76" s="60">
        <f t="shared" si="1"/>
        <v>0.45325967595516264</v>
      </c>
    </row>
    <row r="77" spans="1:14" x14ac:dyDescent="0.2">
      <c r="A77" s="35" t="s">
        <v>186</v>
      </c>
      <c r="B77" s="35" t="s">
        <v>187</v>
      </c>
      <c r="C77" s="37" t="s">
        <v>45</v>
      </c>
      <c r="D77" s="36">
        <v>135493882</v>
      </c>
      <c r="E77" s="36">
        <v>140493882</v>
      </c>
      <c r="F77" s="36">
        <v>138661791</v>
      </c>
      <c r="G77" s="36">
        <v>0</v>
      </c>
      <c r="H77" s="36">
        <v>0</v>
      </c>
      <c r="I77" s="36">
        <v>0</v>
      </c>
      <c r="J77" s="36">
        <v>134575863.31</v>
      </c>
      <c r="K77" s="36">
        <v>110162650.37</v>
      </c>
      <c r="L77" s="36">
        <v>5918018.6900000004</v>
      </c>
      <c r="M77" s="36">
        <v>4085927.69</v>
      </c>
      <c r="N77" s="60">
        <f t="shared" si="1"/>
        <v>0.95787703631109011</v>
      </c>
    </row>
    <row r="78" spans="1:14" x14ac:dyDescent="0.2">
      <c r="A78" s="35" t="s">
        <v>261</v>
      </c>
      <c r="B78" s="35" t="s">
        <v>262</v>
      </c>
      <c r="C78" s="37" t="s">
        <v>45</v>
      </c>
      <c r="D78" s="36">
        <v>2000000</v>
      </c>
      <c r="E78" s="36">
        <v>2000000</v>
      </c>
      <c r="F78" s="36">
        <v>1833333.33</v>
      </c>
      <c r="G78" s="36">
        <v>0</v>
      </c>
      <c r="H78" s="36">
        <v>0</v>
      </c>
      <c r="I78" s="36">
        <v>0</v>
      </c>
      <c r="J78" s="36">
        <v>1153749.8999999999</v>
      </c>
      <c r="K78" s="36">
        <v>1153749.8999999999</v>
      </c>
      <c r="L78" s="36">
        <v>846250.1</v>
      </c>
      <c r="M78" s="36">
        <v>679583.43</v>
      </c>
      <c r="N78" s="60">
        <f t="shared" si="1"/>
        <v>0.57687495</v>
      </c>
    </row>
    <row r="79" spans="1:14" x14ac:dyDescent="0.2">
      <c r="A79" s="35" t="s">
        <v>188</v>
      </c>
      <c r="B79" s="35" t="s">
        <v>189</v>
      </c>
      <c r="C79" s="37" t="s">
        <v>45</v>
      </c>
      <c r="D79" s="36">
        <v>27030975</v>
      </c>
      <c r="E79" s="36">
        <v>27030975</v>
      </c>
      <c r="F79" s="36">
        <v>26359609.75</v>
      </c>
      <c r="G79" s="36">
        <v>0</v>
      </c>
      <c r="H79" s="36">
        <v>0</v>
      </c>
      <c r="I79" s="36">
        <v>0</v>
      </c>
      <c r="J79" s="36">
        <v>26355692.07</v>
      </c>
      <c r="K79" s="36">
        <v>26355692.07</v>
      </c>
      <c r="L79" s="36">
        <v>675282.93</v>
      </c>
      <c r="M79" s="36">
        <v>3917.68</v>
      </c>
      <c r="N79" s="60">
        <f t="shared" si="1"/>
        <v>0.9750181808092383</v>
      </c>
    </row>
    <row r="80" spans="1:14" x14ac:dyDescent="0.2">
      <c r="A80" s="35" t="s">
        <v>190</v>
      </c>
      <c r="B80" s="35" t="s">
        <v>191</v>
      </c>
      <c r="C80" s="37" t="s">
        <v>45</v>
      </c>
      <c r="D80" s="36">
        <v>22500000</v>
      </c>
      <c r="E80" s="36">
        <v>22500000</v>
      </c>
      <c r="F80" s="36">
        <v>22421918</v>
      </c>
      <c r="G80" s="36">
        <v>0</v>
      </c>
      <c r="H80" s="36">
        <v>0</v>
      </c>
      <c r="I80" s="36">
        <v>0</v>
      </c>
      <c r="J80" s="36">
        <v>22419517.98</v>
      </c>
      <c r="K80" s="36">
        <v>21356917.399999999</v>
      </c>
      <c r="L80" s="36">
        <v>80482.02</v>
      </c>
      <c r="M80" s="36">
        <v>2400.02</v>
      </c>
      <c r="N80" s="60">
        <f t="shared" si="1"/>
        <v>0.99642302133333338</v>
      </c>
    </row>
    <row r="81" spans="1:14" x14ac:dyDescent="0.2">
      <c r="A81" s="35" t="s">
        <v>263</v>
      </c>
      <c r="B81" s="35" t="s">
        <v>264</v>
      </c>
      <c r="C81" s="37" t="s">
        <v>45</v>
      </c>
      <c r="D81" s="36">
        <v>12229000</v>
      </c>
      <c r="E81" s="36">
        <v>12229000</v>
      </c>
      <c r="F81" s="36">
        <v>12114916.67</v>
      </c>
      <c r="G81" s="36">
        <v>0</v>
      </c>
      <c r="H81" s="36">
        <v>0</v>
      </c>
      <c r="I81" s="36">
        <v>0</v>
      </c>
      <c r="J81" s="36">
        <v>12114240.99</v>
      </c>
      <c r="K81" s="36">
        <v>11444988.640000001</v>
      </c>
      <c r="L81" s="36">
        <v>114759.01</v>
      </c>
      <c r="M81" s="36">
        <v>675.68</v>
      </c>
      <c r="N81" s="60">
        <f t="shared" si="1"/>
        <v>0.99061583040314005</v>
      </c>
    </row>
    <row r="82" spans="1:14" x14ac:dyDescent="0.2">
      <c r="A82" s="35" t="s">
        <v>265</v>
      </c>
      <c r="B82" s="35" t="s">
        <v>266</v>
      </c>
      <c r="C82" s="37" t="s">
        <v>45</v>
      </c>
      <c r="D82" s="36">
        <v>18383907</v>
      </c>
      <c r="E82" s="36">
        <v>18383907</v>
      </c>
      <c r="F82" s="36">
        <v>17582013.25</v>
      </c>
      <c r="G82" s="36">
        <v>0</v>
      </c>
      <c r="H82" s="36">
        <v>0</v>
      </c>
      <c r="I82" s="36">
        <v>0</v>
      </c>
      <c r="J82" s="36">
        <v>17581936.739999998</v>
      </c>
      <c r="K82" s="36">
        <v>17581936.739999998</v>
      </c>
      <c r="L82" s="36">
        <v>801970.26</v>
      </c>
      <c r="M82" s="36">
        <v>76.510000000000005</v>
      </c>
      <c r="N82" s="60">
        <f t="shared" si="1"/>
        <v>0.95637650582109657</v>
      </c>
    </row>
    <row r="83" spans="1:14" x14ac:dyDescent="0.2">
      <c r="A83" s="35" t="s">
        <v>265</v>
      </c>
      <c r="B83" s="35" t="s">
        <v>266</v>
      </c>
      <c r="C83" s="37" t="s">
        <v>196</v>
      </c>
      <c r="D83" s="36">
        <v>0</v>
      </c>
      <c r="E83" s="36">
        <v>5000000</v>
      </c>
      <c r="F83" s="36">
        <v>5000000</v>
      </c>
      <c r="G83" s="36">
        <v>0</v>
      </c>
      <c r="H83" s="36">
        <v>0</v>
      </c>
      <c r="I83" s="36">
        <v>0</v>
      </c>
      <c r="J83" s="36">
        <v>1759365.29</v>
      </c>
      <c r="K83" s="36">
        <v>1759365.29</v>
      </c>
      <c r="L83" s="36">
        <v>3240634.71</v>
      </c>
      <c r="M83" s="36">
        <v>3240634.71</v>
      </c>
      <c r="N83" s="60">
        <f t="shared" si="1"/>
        <v>0.35187305800000002</v>
      </c>
    </row>
    <row r="84" spans="1:14" ht="13.5" thickBot="1" x14ac:dyDescent="0.25">
      <c r="A84" s="35" t="s">
        <v>192</v>
      </c>
      <c r="B84" s="35" t="s">
        <v>193</v>
      </c>
      <c r="C84" s="37" t="s">
        <v>45</v>
      </c>
      <c r="D84" s="36">
        <v>53350000</v>
      </c>
      <c r="E84" s="36">
        <v>53350000</v>
      </c>
      <c r="F84" s="36">
        <v>53350000</v>
      </c>
      <c r="G84" s="36">
        <v>0</v>
      </c>
      <c r="H84" s="36">
        <v>0</v>
      </c>
      <c r="I84" s="36">
        <v>0</v>
      </c>
      <c r="J84" s="36">
        <v>53191360.340000004</v>
      </c>
      <c r="K84" s="36">
        <v>30510000.329999998</v>
      </c>
      <c r="L84" s="36">
        <v>158639.66</v>
      </c>
      <c r="M84" s="36">
        <v>158639.66</v>
      </c>
      <c r="N84" s="60">
        <f t="shared" si="1"/>
        <v>0.99702643561387072</v>
      </c>
    </row>
    <row r="85" spans="1:14" ht="13.5" thickBot="1" x14ac:dyDescent="0.25">
      <c r="A85" s="8" t="s">
        <v>194</v>
      </c>
      <c r="B85" s="9" t="s">
        <v>195</v>
      </c>
      <c r="C85" s="10" t="s">
        <v>196</v>
      </c>
      <c r="D85" s="11">
        <v>4928029856</v>
      </c>
      <c r="E85" s="11">
        <v>4928501856</v>
      </c>
      <c r="F85" s="11">
        <v>4742799754.2299995</v>
      </c>
      <c r="G85" s="11">
        <v>0</v>
      </c>
      <c r="H85" s="11">
        <v>0</v>
      </c>
      <c r="I85" s="11">
        <v>0</v>
      </c>
      <c r="J85" s="11">
        <v>1176297117.45</v>
      </c>
      <c r="K85" s="11">
        <v>1080704307.9000001</v>
      </c>
      <c r="L85" s="11">
        <v>3752204738.5500002</v>
      </c>
      <c r="M85" s="11">
        <v>3566502636.7800002</v>
      </c>
      <c r="N85" s="50">
        <f t="shared" si="1"/>
        <v>0.2386723494925676</v>
      </c>
    </row>
    <row r="86" spans="1:14" x14ac:dyDescent="0.2">
      <c r="A86" s="35" t="s">
        <v>197</v>
      </c>
      <c r="B86" s="35" t="s">
        <v>198</v>
      </c>
      <c r="C86" s="37" t="s">
        <v>196</v>
      </c>
      <c r="D86" s="36">
        <v>225798078</v>
      </c>
      <c r="E86" s="36">
        <v>415466447</v>
      </c>
      <c r="F86" s="36">
        <v>415466447</v>
      </c>
      <c r="G86" s="36">
        <v>0</v>
      </c>
      <c r="H86" s="36">
        <v>0</v>
      </c>
      <c r="I86" s="36">
        <v>0</v>
      </c>
      <c r="J86" s="36">
        <v>295822907.48000002</v>
      </c>
      <c r="K86" s="36">
        <v>295161263.70999998</v>
      </c>
      <c r="L86" s="36">
        <v>119643539.52</v>
      </c>
      <c r="M86" s="36">
        <v>119643539.52</v>
      </c>
      <c r="N86" s="60">
        <f t="shared" si="1"/>
        <v>0.71202598817805385</v>
      </c>
    </row>
    <row r="87" spans="1:14" x14ac:dyDescent="0.2">
      <c r="A87" s="35" t="s">
        <v>1619</v>
      </c>
      <c r="B87" s="35" t="s">
        <v>1620</v>
      </c>
      <c r="C87" s="37" t="s">
        <v>196</v>
      </c>
      <c r="D87" s="36">
        <v>0</v>
      </c>
      <c r="E87" s="36">
        <v>1596163</v>
      </c>
      <c r="F87" s="36">
        <v>1596163</v>
      </c>
      <c r="G87" s="36">
        <v>0</v>
      </c>
      <c r="H87" s="36">
        <v>0</v>
      </c>
      <c r="I87" s="36">
        <v>0</v>
      </c>
      <c r="J87" s="36">
        <v>1596163</v>
      </c>
      <c r="K87" s="36">
        <v>1596163</v>
      </c>
      <c r="L87" s="36">
        <v>0</v>
      </c>
      <c r="M87" s="36">
        <v>0</v>
      </c>
      <c r="N87" s="60">
        <f t="shared" si="1"/>
        <v>1</v>
      </c>
    </row>
    <row r="88" spans="1:14" x14ac:dyDescent="0.2">
      <c r="A88" s="35" t="s">
        <v>199</v>
      </c>
      <c r="B88" s="35" t="s">
        <v>200</v>
      </c>
      <c r="C88" s="37" t="s">
        <v>196</v>
      </c>
      <c r="D88" s="36">
        <v>0</v>
      </c>
      <c r="E88" s="36">
        <v>472000</v>
      </c>
      <c r="F88" s="36">
        <v>472000</v>
      </c>
      <c r="G88" s="36">
        <v>0</v>
      </c>
      <c r="H88" s="36">
        <v>0</v>
      </c>
      <c r="I88" s="36">
        <v>0</v>
      </c>
      <c r="J88" s="36">
        <v>472000</v>
      </c>
      <c r="K88" s="36">
        <v>472000</v>
      </c>
      <c r="L88" s="36">
        <v>0</v>
      </c>
      <c r="M88" s="36">
        <v>0</v>
      </c>
      <c r="N88" s="60">
        <f t="shared" si="1"/>
        <v>1</v>
      </c>
    </row>
    <row r="89" spans="1:14" x14ac:dyDescent="0.2">
      <c r="A89" s="35" t="s">
        <v>201</v>
      </c>
      <c r="B89" s="35" t="s">
        <v>202</v>
      </c>
      <c r="C89" s="37" t="s">
        <v>196</v>
      </c>
      <c r="D89" s="36">
        <v>0</v>
      </c>
      <c r="E89" s="36">
        <v>90000000</v>
      </c>
      <c r="F89" s="36">
        <v>90000000</v>
      </c>
      <c r="G89" s="36">
        <v>0</v>
      </c>
      <c r="H89" s="36">
        <v>0</v>
      </c>
      <c r="I89" s="36">
        <v>0</v>
      </c>
      <c r="J89" s="36">
        <v>73304129.359999999</v>
      </c>
      <c r="K89" s="36">
        <v>72671950.790000007</v>
      </c>
      <c r="L89" s="36">
        <v>16695870.640000001</v>
      </c>
      <c r="M89" s="36">
        <v>16695870.640000001</v>
      </c>
      <c r="N89" s="60">
        <f t="shared" si="1"/>
        <v>0.81449032622222217</v>
      </c>
    </row>
    <row r="90" spans="1:14" x14ac:dyDescent="0.2">
      <c r="A90" s="35" t="s">
        <v>203</v>
      </c>
      <c r="B90" s="35" t="s">
        <v>204</v>
      </c>
      <c r="C90" s="37" t="s">
        <v>196</v>
      </c>
      <c r="D90" s="36">
        <v>225798078</v>
      </c>
      <c r="E90" s="36">
        <v>225798078</v>
      </c>
      <c r="F90" s="36">
        <v>225798078</v>
      </c>
      <c r="G90" s="36">
        <v>0</v>
      </c>
      <c r="H90" s="36">
        <v>0</v>
      </c>
      <c r="I90" s="36">
        <v>0</v>
      </c>
      <c r="J90" s="36">
        <v>180871314.63</v>
      </c>
      <c r="K90" s="36">
        <v>180841849.43000001</v>
      </c>
      <c r="L90" s="36">
        <v>44926763.369999997</v>
      </c>
      <c r="M90" s="36">
        <v>44926763.369999997</v>
      </c>
      <c r="N90" s="60">
        <f t="shared" si="1"/>
        <v>0.8010312409745135</v>
      </c>
    </row>
    <row r="91" spans="1:14" x14ac:dyDescent="0.2">
      <c r="A91" s="35" t="s">
        <v>221</v>
      </c>
      <c r="B91" s="35" t="s">
        <v>222</v>
      </c>
      <c r="C91" s="37" t="s">
        <v>196</v>
      </c>
      <c r="D91" s="36">
        <v>0</v>
      </c>
      <c r="E91" s="36">
        <v>97600206</v>
      </c>
      <c r="F91" s="36">
        <v>97600206</v>
      </c>
      <c r="G91" s="36">
        <v>0</v>
      </c>
      <c r="H91" s="36">
        <v>0</v>
      </c>
      <c r="I91" s="36">
        <v>0</v>
      </c>
      <c r="J91" s="36">
        <v>39579300.490000002</v>
      </c>
      <c r="K91" s="36">
        <v>39579300.490000002</v>
      </c>
      <c r="L91" s="36">
        <v>58020905.509999998</v>
      </c>
      <c r="M91" s="36">
        <v>58020905.509999998</v>
      </c>
      <c r="N91" s="60">
        <f t="shared" si="1"/>
        <v>0.40552476385142056</v>
      </c>
    </row>
    <row r="92" spans="1:14" x14ac:dyDescent="0.2">
      <c r="A92" s="35" t="s">
        <v>223</v>
      </c>
      <c r="B92" s="35" t="s">
        <v>224</v>
      </c>
      <c r="C92" s="37" t="s">
        <v>196</v>
      </c>
      <c r="D92" s="36">
        <v>4689248320</v>
      </c>
      <c r="E92" s="36">
        <v>4500051951</v>
      </c>
      <c r="F92" s="36">
        <v>4314349849.2299995</v>
      </c>
      <c r="G92" s="36">
        <v>0</v>
      </c>
      <c r="H92" s="36">
        <v>0</v>
      </c>
      <c r="I92" s="36">
        <v>0</v>
      </c>
      <c r="J92" s="36">
        <v>871081808.25</v>
      </c>
      <c r="K92" s="36">
        <v>776150642.48000002</v>
      </c>
      <c r="L92" s="36">
        <v>3628970142.75</v>
      </c>
      <c r="M92" s="36">
        <v>3443268040.98</v>
      </c>
      <c r="N92" s="60">
        <f t="shared" si="1"/>
        <v>0.19357150044821783</v>
      </c>
    </row>
    <row r="93" spans="1:14" x14ac:dyDescent="0.2">
      <c r="A93" s="35" t="s">
        <v>269</v>
      </c>
      <c r="B93" s="35" t="s">
        <v>270</v>
      </c>
      <c r="C93" s="37" t="s">
        <v>196</v>
      </c>
      <c r="D93" s="36">
        <v>2477025968</v>
      </c>
      <c r="E93" s="36">
        <v>2378214054</v>
      </c>
      <c r="F93" s="36">
        <v>2369356426.48</v>
      </c>
      <c r="G93" s="36">
        <v>0</v>
      </c>
      <c r="H93" s="36">
        <v>0</v>
      </c>
      <c r="I93" s="36">
        <v>0</v>
      </c>
      <c r="J93" s="36">
        <v>355741887.61000001</v>
      </c>
      <c r="K93" s="36">
        <v>309986838.86000001</v>
      </c>
      <c r="L93" s="36">
        <v>2022472166.3900001</v>
      </c>
      <c r="M93" s="36">
        <v>2013614538.8699999</v>
      </c>
      <c r="N93" s="60">
        <f t="shared" si="1"/>
        <v>0.14958362852648419</v>
      </c>
    </row>
    <row r="94" spans="1:14" x14ac:dyDescent="0.2">
      <c r="A94" s="35" t="s">
        <v>225</v>
      </c>
      <c r="B94" s="35" t="s">
        <v>226</v>
      </c>
      <c r="C94" s="37" t="s">
        <v>196</v>
      </c>
      <c r="D94" s="36">
        <v>2212222352</v>
      </c>
      <c r="E94" s="36">
        <v>2121837897</v>
      </c>
      <c r="F94" s="36">
        <v>1944993422.75</v>
      </c>
      <c r="G94" s="36">
        <v>0</v>
      </c>
      <c r="H94" s="36">
        <v>0</v>
      </c>
      <c r="I94" s="36">
        <v>0</v>
      </c>
      <c r="J94" s="36">
        <v>515339920.63999999</v>
      </c>
      <c r="K94" s="36">
        <v>466163803.62</v>
      </c>
      <c r="L94" s="36">
        <v>1606497976.3599999</v>
      </c>
      <c r="M94" s="36">
        <v>1429653502.1099999</v>
      </c>
      <c r="N94" s="60">
        <f t="shared" si="1"/>
        <v>0.24287431257996803</v>
      </c>
    </row>
    <row r="95" spans="1:14" x14ac:dyDescent="0.2">
      <c r="A95" s="35" t="s">
        <v>205</v>
      </c>
      <c r="B95" s="35" t="s">
        <v>206</v>
      </c>
      <c r="C95" s="37" t="s">
        <v>196</v>
      </c>
      <c r="D95" s="36">
        <v>12983458</v>
      </c>
      <c r="E95" s="36">
        <v>12983458</v>
      </c>
      <c r="F95" s="36">
        <v>12983458</v>
      </c>
      <c r="G95" s="36">
        <v>0</v>
      </c>
      <c r="H95" s="36">
        <v>0</v>
      </c>
      <c r="I95" s="36">
        <v>0</v>
      </c>
      <c r="J95" s="36">
        <v>9392401.7200000007</v>
      </c>
      <c r="K95" s="36">
        <v>9392401.7100000009</v>
      </c>
      <c r="L95" s="36">
        <v>3591056.28</v>
      </c>
      <c r="M95" s="36">
        <v>3591056.28</v>
      </c>
      <c r="N95" s="60">
        <f t="shared" si="1"/>
        <v>0.72341295516186832</v>
      </c>
    </row>
    <row r="96" spans="1:14" ht="13.5" thickBot="1" x14ac:dyDescent="0.25">
      <c r="A96" s="35" t="s">
        <v>207</v>
      </c>
      <c r="B96" s="35" t="s">
        <v>208</v>
      </c>
      <c r="C96" s="37" t="s">
        <v>196</v>
      </c>
      <c r="D96" s="36">
        <v>12983458</v>
      </c>
      <c r="E96" s="36">
        <v>12983458</v>
      </c>
      <c r="F96" s="36">
        <v>12983458</v>
      </c>
      <c r="G96" s="36">
        <v>0</v>
      </c>
      <c r="H96" s="36">
        <v>0</v>
      </c>
      <c r="I96" s="36">
        <v>0</v>
      </c>
      <c r="J96" s="36">
        <v>9392401.7200000007</v>
      </c>
      <c r="K96" s="36">
        <v>9392401.7100000009</v>
      </c>
      <c r="L96" s="36">
        <v>3591056.28</v>
      </c>
      <c r="M96" s="36">
        <v>3591056.28</v>
      </c>
      <c r="N96" s="60">
        <f t="shared" si="1"/>
        <v>0.72341295516186832</v>
      </c>
    </row>
    <row r="97" spans="1:14" ht="13.5" thickBot="1" x14ac:dyDescent="0.25">
      <c r="A97" s="8" t="s">
        <v>122</v>
      </c>
      <c r="B97" s="9" t="s">
        <v>123</v>
      </c>
      <c r="C97" s="10" t="s">
        <v>45</v>
      </c>
      <c r="D97" s="11">
        <v>18028388759</v>
      </c>
      <c r="E97" s="11">
        <v>12680744382</v>
      </c>
      <c r="F97" s="11">
        <v>12221900282.09</v>
      </c>
      <c r="G97" s="11">
        <v>0</v>
      </c>
      <c r="H97" s="11">
        <v>0</v>
      </c>
      <c r="I97" s="11">
        <v>0</v>
      </c>
      <c r="J97" s="11">
        <v>7430742213.3800001</v>
      </c>
      <c r="K97" s="11">
        <v>7142359698.4499998</v>
      </c>
      <c r="L97" s="11">
        <v>5250002168.6199999</v>
      </c>
      <c r="M97" s="11">
        <v>4791158068.71</v>
      </c>
      <c r="N97" s="50">
        <f t="shared" si="1"/>
        <v>0.58598627884398913</v>
      </c>
    </row>
    <row r="98" spans="1:14" x14ac:dyDescent="0.2">
      <c r="A98" s="35" t="s">
        <v>124</v>
      </c>
      <c r="B98" s="35" t="s">
        <v>125</v>
      </c>
      <c r="C98" s="37" t="s">
        <v>45</v>
      </c>
      <c r="D98" s="36">
        <v>361065758</v>
      </c>
      <c r="E98" s="36">
        <v>9284974669.1599998</v>
      </c>
      <c r="F98" s="36">
        <v>8827243700.1200008</v>
      </c>
      <c r="G98" s="36">
        <v>0</v>
      </c>
      <c r="H98" s="36">
        <v>0</v>
      </c>
      <c r="I98" s="36">
        <v>0</v>
      </c>
      <c r="J98" s="36">
        <v>4139664815.7600002</v>
      </c>
      <c r="K98" s="36">
        <v>3881699203.9299998</v>
      </c>
      <c r="L98" s="36">
        <v>5145309853.3999996</v>
      </c>
      <c r="M98" s="36">
        <v>4687578884.3599997</v>
      </c>
      <c r="N98" s="60">
        <f t="shared" si="1"/>
        <v>0.44584556913330931</v>
      </c>
    </row>
    <row r="99" spans="1:14" x14ac:dyDescent="0.2">
      <c r="A99" s="35" t="s">
        <v>271</v>
      </c>
      <c r="B99" s="35" t="s">
        <v>1621</v>
      </c>
      <c r="C99" s="37" t="s">
        <v>45</v>
      </c>
      <c r="D99" s="36">
        <v>0</v>
      </c>
      <c r="E99" s="36">
        <v>13934364.16</v>
      </c>
      <c r="F99" s="36">
        <v>13934364.16</v>
      </c>
      <c r="G99" s="36">
        <v>0</v>
      </c>
      <c r="H99" s="36">
        <v>0</v>
      </c>
      <c r="I99" s="36">
        <v>0</v>
      </c>
      <c r="J99" s="36">
        <v>6108064.1299999999</v>
      </c>
      <c r="K99" s="36">
        <v>4913428.13</v>
      </c>
      <c r="L99" s="36">
        <v>7826300.0300000003</v>
      </c>
      <c r="M99" s="36">
        <v>7826300.0300000003</v>
      </c>
      <c r="N99" s="60">
        <f t="shared" si="1"/>
        <v>0.4383453783656534</v>
      </c>
    </row>
    <row r="100" spans="1:14" x14ac:dyDescent="0.2">
      <c r="A100" s="35" t="s">
        <v>272</v>
      </c>
      <c r="B100" s="35" t="s">
        <v>1622</v>
      </c>
      <c r="C100" s="37" t="s">
        <v>45</v>
      </c>
      <c r="D100" s="36">
        <v>0</v>
      </c>
      <c r="E100" s="36">
        <v>7852389.1699999999</v>
      </c>
      <c r="F100" s="36">
        <v>7198023.4100000001</v>
      </c>
      <c r="G100" s="36">
        <v>0</v>
      </c>
      <c r="H100" s="36">
        <v>0</v>
      </c>
      <c r="I100" s="36">
        <v>0</v>
      </c>
      <c r="J100" s="36">
        <v>436874.44</v>
      </c>
      <c r="K100" s="36">
        <v>436874.44</v>
      </c>
      <c r="L100" s="36">
        <v>7415514.7300000004</v>
      </c>
      <c r="M100" s="36">
        <v>6761148.9699999997</v>
      </c>
      <c r="N100" s="60">
        <f t="shared" si="1"/>
        <v>5.5635861970402059E-2</v>
      </c>
    </row>
    <row r="101" spans="1:14" x14ac:dyDescent="0.2">
      <c r="A101" s="35" t="s">
        <v>273</v>
      </c>
      <c r="B101" s="35" t="s">
        <v>1623</v>
      </c>
      <c r="C101" s="37" t="s">
        <v>45</v>
      </c>
      <c r="D101" s="36">
        <v>0</v>
      </c>
      <c r="E101" s="36">
        <v>2538048.42</v>
      </c>
      <c r="F101" s="36">
        <v>2326544.39</v>
      </c>
      <c r="G101" s="36">
        <v>0</v>
      </c>
      <c r="H101" s="36">
        <v>0</v>
      </c>
      <c r="I101" s="36">
        <v>0</v>
      </c>
      <c r="J101" s="36">
        <v>1995253.82</v>
      </c>
      <c r="K101" s="36">
        <v>1995253.82</v>
      </c>
      <c r="L101" s="36">
        <v>542794.6</v>
      </c>
      <c r="M101" s="36">
        <v>331290.57</v>
      </c>
      <c r="N101" s="60">
        <f t="shared" si="1"/>
        <v>0.7861370194032784</v>
      </c>
    </row>
    <row r="102" spans="1:14" x14ac:dyDescent="0.2">
      <c r="A102" s="35" t="s">
        <v>274</v>
      </c>
      <c r="B102" s="35" t="s">
        <v>1624</v>
      </c>
      <c r="C102" s="37" t="s">
        <v>45</v>
      </c>
      <c r="D102" s="36">
        <v>0</v>
      </c>
      <c r="E102" s="36">
        <v>13794010.73</v>
      </c>
      <c r="F102" s="36">
        <v>13794010.73</v>
      </c>
      <c r="G102" s="36">
        <v>0</v>
      </c>
      <c r="H102" s="36">
        <v>0</v>
      </c>
      <c r="I102" s="36">
        <v>0</v>
      </c>
      <c r="J102" s="36">
        <v>6562165.46</v>
      </c>
      <c r="K102" s="36">
        <v>6562165.46</v>
      </c>
      <c r="L102" s="36">
        <v>7231845.2699999996</v>
      </c>
      <c r="M102" s="36">
        <v>7231845.2699999996</v>
      </c>
      <c r="N102" s="60">
        <f t="shared" si="1"/>
        <v>0.47572570360034799</v>
      </c>
    </row>
    <row r="103" spans="1:14" x14ac:dyDescent="0.2">
      <c r="A103" s="35" t="s">
        <v>275</v>
      </c>
      <c r="B103" s="35" t="s">
        <v>1625</v>
      </c>
      <c r="C103" s="37" t="s">
        <v>45</v>
      </c>
      <c r="D103" s="36">
        <v>0</v>
      </c>
      <c r="E103" s="36">
        <v>14533321.939999999</v>
      </c>
      <c r="F103" s="36">
        <v>14533321.939999999</v>
      </c>
      <c r="G103" s="36">
        <v>0</v>
      </c>
      <c r="H103" s="36">
        <v>0</v>
      </c>
      <c r="I103" s="36">
        <v>0</v>
      </c>
      <c r="J103" s="36">
        <v>4664726.17</v>
      </c>
      <c r="K103" s="36">
        <v>4664726.17</v>
      </c>
      <c r="L103" s="36">
        <v>9868595.7699999996</v>
      </c>
      <c r="M103" s="36">
        <v>9868595.7699999996</v>
      </c>
      <c r="N103" s="60">
        <f t="shared" si="1"/>
        <v>0.3209676486393172</v>
      </c>
    </row>
    <row r="104" spans="1:14" x14ac:dyDescent="0.2">
      <c r="A104" s="35" t="s">
        <v>276</v>
      </c>
      <c r="B104" s="35" t="s">
        <v>1626</v>
      </c>
      <c r="C104" s="37" t="s">
        <v>45</v>
      </c>
      <c r="D104" s="36">
        <v>0</v>
      </c>
      <c r="E104" s="36">
        <v>7031910.7300000004</v>
      </c>
      <c r="F104" s="36">
        <v>7031910.7300000004</v>
      </c>
      <c r="G104" s="36">
        <v>0</v>
      </c>
      <c r="H104" s="36">
        <v>0</v>
      </c>
      <c r="I104" s="36">
        <v>0</v>
      </c>
      <c r="J104" s="36">
        <v>1924679.19</v>
      </c>
      <c r="K104" s="36">
        <v>1924679.19</v>
      </c>
      <c r="L104" s="36">
        <v>5107231.54</v>
      </c>
      <c r="M104" s="36">
        <v>5107231.54</v>
      </c>
      <c r="N104" s="60">
        <f t="shared" si="1"/>
        <v>0.27370643113952042</v>
      </c>
    </row>
    <row r="105" spans="1:14" x14ac:dyDescent="0.2">
      <c r="A105" s="35" t="s">
        <v>277</v>
      </c>
      <c r="B105" s="35" t="s">
        <v>1627</v>
      </c>
      <c r="C105" s="37" t="s">
        <v>45</v>
      </c>
      <c r="D105" s="36">
        <v>0</v>
      </c>
      <c r="E105" s="36">
        <v>3017186.34</v>
      </c>
      <c r="F105" s="36">
        <v>2765754.15</v>
      </c>
      <c r="G105" s="36">
        <v>0</v>
      </c>
      <c r="H105" s="36">
        <v>0</v>
      </c>
      <c r="I105" s="36">
        <v>0</v>
      </c>
      <c r="J105" s="36">
        <v>1838208.64</v>
      </c>
      <c r="K105" s="36">
        <v>1838208.64</v>
      </c>
      <c r="L105" s="36">
        <v>1178977.7</v>
      </c>
      <c r="M105" s="36">
        <v>927545.51</v>
      </c>
      <c r="N105" s="60">
        <f t="shared" si="1"/>
        <v>0.6092459771642742</v>
      </c>
    </row>
    <row r="106" spans="1:14" x14ac:dyDescent="0.2">
      <c r="A106" s="35" t="s">
        <v>278</v>
      </c>
      <c r="B106" s="35" t="s">
        <v>1628</v>
      </c>
      <c r="C106" s="37" t="s">
        <v>45</v>
      </c>
      <c r="D106" s="36">
        <v>0</v>
      </c>
      <c r="E106" s="36">
        <v>2004635.87</v>
      </c>
      <c r="F106" s="36">
        <v>1837582.88</v>
      </c>
      <c r="G106" s="36">
        <v>0</v>
      </c>
      <c r="H106" s="36">
        <v>0</v>
      </c>
      <c r="I106" s="36">
        <v>0</v>
      </c>
      <c r="J106" s="36">
        <v>898318.89</v>
      </c>
      <c r="K106" s="36">
        <v>898318.89</v>
      </c>
      <c r="L106" s="36">
        <v>1106316.98</v>
      </c>
      <c r="M106" s="36">
        <v>939263.99</v>
      </c>
      <c r="N106" s="60">
        <f t="shared" si="1"/>
        <v>0.44812073027506982</v>
      </c>
    </row>
    <row r="107" spans="1:14" x14ac:dyDescent="0.2">
      <c r="A107" s="35" t="s">
        <v>279</v>
      </c>
      <c r="B107" s="35" t="s">
        <v>1629</v>
      </c>
      <c r="C107" s="37" t="s">
        <v>45</v>
      </c>
      <c r="D107" s="36">
        <v>0</v>
      </c>
      <c r="E107" s="36">
        <v>1727190.12</v>
      </c>
      <c r="F107" s="36">
        <v>1583257.61</v>
      </c>
      <c r="G107" s="36">
        <v>0</v>
      </c>
      <c r="H107" s="36">
        <v>0</v>
      </c>
      <c r="I107" s="36">
        <v>0</v>
      </c>
      <c r="J107" s="36">
        <v>839321.66</v>
      </c>
      <c r="K107" s="36">
        <v>839321.66</v>
      </c>
      <c r="L107" s="36">
        <v>887868.46</v>
      </c>
      <c r="M107" s="36">
        <v>743935.95</v>
      </c>
      <c r="N107" s="60">
        <f t="shared" si="1"/>
        <v>0.48594630682579404</v>
      </c>
    </row>
    <row r="108" spans="1:14" x14ac:dyDescent="0.2">
      <c r="A108" s="35" t="s">
        <v>280</v>
      </c>
      <c r="B108" s="35" t="s">
        <v>1630</v>
      </c>
      <c r="C108" s="37" t="s">
        <v>45</v>
      </c>
      <c r="D108" s="36">
        <v>0</v>
      </c>
      <c r="E108" s="36">
        <v>3385438.58</v>
      </c>
      <c r="F108" s="36">
        <v>3103318.7</v>
      </c>
      <c r="G108" s="36">
        <v>0</v>
      </c>
      <c r="H108" s="36">
        <v>0</v>
      </c>
      <c r="I108" s="36">
        <v>0</v>
      </c>
      <c r="J108" s="36">
        <v>2527643.59</v>
      </c>
      <c r="K108" s="36">
        <v>2527643.59</v>
      </c>
      <c r="L108" s="36">
        <v>857794.99</v>
      </c>
      <c r="M108" s="36">
        <v>575675.11</v>
      </c>
      <c r="N108" s="60">
        <f t="shared" si="1"/>
        <v>0.74662219687943643</v>
      </c>
    </row>
    <row r="109" spans="1:14" x14ac:dyDescent="0.2">
      <c r="A109" s="35" t="s">
        <v>281</v>
      </c>
      <c r="B109" s="35" t="s">
        <v>1631</v>
      </c>
      <c r="C109" s="37" t="s">
        <v>45</v>
      </c>
      <c r="D109" s="36">
        <v>0</v>
      </c>
      <c r="E109" s="36">
        <v>9401005.5600000005</v>
      </c>
      <c r="F109" s="36">
        <v>9401005.5600000005</v>
      </c>
      <c r="G109" s="36">
        <v>0</v>
      </c>
      <c r="H109" s="36">
        <v>0</v>
      </c>
      <c r="I109" s="36">
        <v>0</v>
      </c>
      <c r="J109" s="36">
        <v>5399894.04</v>
      </c>
      <c r="K109" s="36">
        <v>5399894.04</v>
      </c>
      <c r="L109" s="36">
        <v>4001111.52</v>
      </c>
      <c r="M109" s="36">
        <v>4001111.52</v>
      </c>
      <c r="N109" s="60">
        <f t="shared" si="1"/>
        <v>0.5743953671270885</v>
      </c>
    </row>
    <row r="110" spans="1:14" x14ac:dyDescent="0.2">
      <c r="A110" s="35" t="s">
        <v>282</v>
      </c>
      <c r="B110" s="35" t="s">
        <v>1632</v>
      </c>
      <c r="C110" s="37" t="s">
        <v>45</v>
      </c>
      <c r="D110" s="36">
        <v>0</v>
      </c>
      <c r="E110" s="36">
        <v>13013995.720000001</v>
      </c>
      <c r="F110" s="36">
        <v>13013995.720000001</v>
      </c>
      <c r="G110" s="36">
        <v>0</v>
      </c>
      <c r="H110" s="36">
        <v>0</v>
      </c>
      <c r="I110" s="36">
        <v>0</v>
      </c>
      <c r="J110" s="36">
        <v>2533428.89</v>
      </c>
      <c r="K110" s="36">
        <v>2533428.89</v>
      </c>
      <c r="L110" s="36">
        <v>10480566.83</v>
      </c>
      <c r="M110" s="36">
        <v>10480566.83</v>
      </c>
      <c r="N110" s="60">
        <f t="shared" si="1"/>
        <v>0.19466956532854923</v>
      </c>
    </row>
    <row r="111" spans="1:14" x14ac:dyDescent="0.2">
      <c r="A111" s="35" t="s">
        <v>283</v>
      </c>
      <c r="B111" s="35" t="s">
        <v>1633</v>
      </c>
      <c r="C111" s="37" t="s">
        <v>45</v>
      </c>
      <c r="D111" s="36">
        <v>0</v>
      </c>
      <c r="E111" s="36">
        <v>62150007.719999999</v>
      </c>
      <c r="F111" s="36">
        <v>56970840.409999996</v>
      </c>
      <c r="G111" s="36">
        <v>0</v>
      </c>
      <c r="H111" s="36">
        <v>0</v>
      </c>
      <c r="I111" s="36">
        <v>0</v>
      </c>
      <c r="J111" s="36">
        <v>41846973.439999998</v>
      </c>
      <c r="K111" s="36">
        <v>41846973.439999998</v>
      </c>
      <c r="L111" s="36">
        <v>20303034.280000001</v>
      </c>
      <c r="M111" s="36">
        <v>15123866.970000001</v>
      </c>
      <c r="N111" s="60">
        <f t="shared" si="1"/>
        <v>0.67332209560665202</v>
      </c>
    </row>
    <row r="112" spans="1:14" x14ac:dyDescent="0.2">
      <c r="A112" s="35" t="s">
        <v>284</v>
      </c>
      <c r="B112" s="35" t="s">
        <v>1634</v>
      </c>
      <c r="C112" s="37" t="s">
        <v>45</v>
      </c>
      <c r="D112" s="36">
        <v>0</v>
      </c>
      <c r="E112" s="36">
        <v>11227124.17</v>
      </c>
      <c r="F112" s="36">
        <v>11022603.17</v>
      </c>
      <c r="G112" s="36">
        <v>0</v>
      </c>
      <c r="H112" s="36">
        <v>0</v>
      </c>
      <c r="I112" s="36">
        <v>0</v>
      </c>
      <c r="J112" s="36">
        <v>4250520.75</v>
      </c>
      <c r="K112" s="36">
        <v>3850817.04</v>
      </c>
      <c r="L112" s="36">
        <v>6976603.4199999999</v>
      </c>
      <c r="M112" s="36">
        <v>6772082.4199999999</v>
      </c>
      <c r="N112" s="60">
        <f t="shared" si="1"/>
        <v>0.37859390219962269</v>
      </c>
    </row>
    <row r="113" spans="1:14" x14ac:dyDescent="0.2">
      <c r="A113" s="35" t="s">
        <v>285</v>
      </c>
      <c r="B113" s="35" t="s">
        <v>1635</v>
      </c>
      <c r="C113" s="37" t="s">
        <v>45</v>
      </c>
      <c r="D113" s="36">
        <v>0</v>
      </c>
      <c r="E113" s="36">
        <v>7859600</v>
      </c>
      <c r="F113" s="36">
        <v>7204633.3300000001</v>
      </c>
      <c r="G113" s="36">
        <v>0</v>
      </c>
      <c r="H113" s="36">
        <v>0</v>
      </c>
      <c r="I113" s="36">
        <v>0</v>
      </c>
      <c r="J113" s="36">
        <v>2842210.79</v>
      </c>
      <c r="K113" s="36">
        <v>2516497.0699999998</v>
      </c>
      <c r="L113" s="36">
        <v>5017389.21</v>
      </c>
      <c r="M113" s="36">
        <v>4362422.54</v>
      </c>
      <c r="N113" s="60">
        <f t="shared" si="1"/>
        <v>0.36162282940607665</v>
      </c>
    </row>
    <row r="114" spans="1:14" x14ac:dyDescent="0.2">
      <c r="A114" s="35" t="s">
        <v>286</v>
      </c>
      <c r="B114" s="35" t="s">
        <v>1636</v>
      </c>
      <c r="C114" s="37" t="s">
        <v>45</v>
      </c>
      <c r="D114" s="36">
        <v>0</v>
      </c>
      <c r="E114" s="36">
        <v>2416557.34</v>
      </c>
      <c r="F114" s="36">
        <v>2415201.9300000002</v>
      </c>
      <c r="G114" s="36">
        <v>0</v>
      </c>
      <c r="H114" s="36">
        <v>0</v>
      </c>
      <c r="I114" s="36">
        <v>0</v>
      </c>
      <c r="J114" s="36">
        <v>2415201.9300000002</v>
      </c>
      <c r="K114" s="36">
        <v>1685008.39</v>
      </c>
      <c r="L114" s="36">
        <v>1355.41</v>
      </c>
      <c r="M114" s="36">
        <v>0</v>
      </c>
      <c r="N114" s="60">
        <f t="shared" si="1"/>
        <v>0.99943911531600582</v>
      </c>
    </row>
    <row r="115" spans="1:14" x14ac:dyDescent="0.2">
      <c r="A115" s="35" t="s">
        <v>287</v>
      </c>
      <c r="B115" s="35" t="s">
        <v>1637</v>
      </c>
      <c r="C115" s="37" t="s">
        <v>45</v>
      </c>
      <c r="D115" s="36">
        <v>0</v>
      </c>
      <c r="E115" s="36">
        <v>2307338.73</v>
      </c>
      <c r="F115" s="36">
        <v>2199350.94</v>
      </c>
      <c r="G115" s="36">
        <v>0</v>
      </c>
      <c r="H115" s="36">
        <v>0</v>
      </c>
      <c r="I115" s="36">
        <v>0</v>
      </c>
      <c r="J115" s="36">
        <v>2199350.94</v>
      </c>
      <c r="K115" s="36">
        <v>1514748.84</v>
      </c>
      <c r="L115" s="36">
        <v>107987.79</v>
      </c>
      <c r="M115" s="36">
        <v>0</v>
      </c>
      <c r="N115" s="60">
        <f t="shared" si="1"/>
        <v>0.95319812015637595</v>
      </c>
    </row>
    <row r="116" spans="1:14" x14ac:dyDescent="0.2">
      <c r="A116" s="35" t="s">
        <v>288</v>
      </c>
      <c r="B116" s="35" t="s">
        <v>1638</v>
      </c>
      <c r="C116" s="37" t="s">
        <v>45</v>
      </c>
      <c r="D116" s="36">
        <v>0</v>
      </c>
      <c r="E116" s="36">
        <v>2634994.56</v>
      </c>
      <c r="F116" s="36">
        <v>2634994.56</v>
      </c>
      <c r="G116" s="36">
        <v>0</v>
      </c>
      <c r="H116" s="36">
        <v>0</v>
      </c>
      <c r="I116" s="36">
        <v>0</v>
      </c>
      <c r="J116" s="36">
        <v>2448096.0499999998</v>
      </c>
      <c r="K116" s="36">
        <v>1719514.49</v>
      </c>
      <c r="L116" s="36">
        <v>186898.51</v>
      </c>
      <c r="M116" s="36">
        <v>186898.51</v>
      </c>
      <c r="N116" s="60">
        <f t="shared" si="1"/>
        <v>0.9290706277587153</v>
      </c>
    </row>
    <row r="117" spans="1:14" x14ac:dyDescent="0.2">
      <c r="A117" s="35" t="s">
        <v>289</v>
      </c>
      <c r="B117" s="35" t="s">
        <v>1639</v>
      </c>
      <c r="C117" s="37" t="s">
        <v>45</v>
      </c>
      <c r="D117" s="36">
        <v>0</v>
      </c>
      <c r="E117" s="36">
        <v>2024119.73</v>
      </c>
      <c r="F117" s="36">
        <v>2024119.73</v>
      </c>
      <c r="G117" s="36">
        <v>0</v>
      </c>
      <c r="H117" s="36">
        <v>0</v>
      </c>
      <c r="I117" s="36">
        <v>0</v>
      </c>
      <c r="J117" s="36">
        <v>2016158.71</v>
      </c>
      <c r="K117" s="36">
        <v>1286874.44</v>
      </c>
      <c r="L117" s="36">
        <v>7961.02</v>
      </c>
      <c r="M117" s="36">
        <v>7961.02</v>
      </c>
      <c r="N117" s="60">
        <f t="shared" si="1"/>
        <v>0.99606692238507055</v>
      </c>
    </row>
    <row r="118" spans="1:14" x14ac:dyDescent="0.2">
      <c r="A118" s="35" t="s">
        <v>290</v>
      </c>
      <c r="B118" s="35" t="s">
        <v>1640</v>
      </c>
      <c r="C118" s="37" t="s">
        <v>45</v>
      </c>
      <c r="D118" s="36">
        <v>0</v>
      </c>
      <c r="E118" s="36">
        <v>979568.34</v>
      </c>
      <c r="F118" s="36">
        <v>979568.34</v>
      </c>
      <c r="G118" s="36">
        <v>0</v>
      </c>
      <c r="H118" s="36">
        <v>0</v>
      </c>
      <c r="I118" s="36">
        <v>0</v>
      </c>
      <c r="J118" s="36">
        <v>979062.04</v>
      </c>
      <c r="K118" s="36">
        <v>686473.52</v>
      </c>
      <c r="L118" s="36">
        <v>506.3</v>
      </c>
      <c r="M118" s="36">
        <v>506.3</v>
      </c>
      <c r="N118" s="60">
        <f t="shared" si="1"/>
        <v>0.99948313968579272</v>
      </c>
    </row>
    <row r="119" spans="1:14" x14ac:dyDescent="0.2">
      <c r="A119" s="35" t="s">
        <v>291</v>
      </c>
      <c r="B119" s="35" t="s">
        <v>1641</v>
      </c>
      <c r="C119" s="37" t="s">
        <v>45</v>
      </c>
      <c r="D119" s="36">
        <v>0</v>
      </c>
      <c r="E119" s="36">
        <v>1198005.56</v>
      </c>
      <c r="F119" s="36">
        <v>1198005.56</v>
      </c>
      <c r="G119" s="36">
        <v>0</v>
      </c>
      <c r="H119" s="36">
        <v>0</v>
      </c>
      <c r="I119" s="36">
        <v>0</v>
      </c>
      <c r="J119" s="36">
        <v>1013101.38</v>
      </c>
      <c r="K119" s="36">
        <v>686474.44</v>
      </c>
      <c r="L119" s="36">
        <v>184904.18</v>
      </c>
      <c r="M119" s="36">
        <v>184904.18</v>
      </c>
      <c r="N119" s="60">
        <f t="shared" si="1"/>
        <v>0.84565665955673863</v>
      </c>
    </row>
    <row r="120" spans="1:14" x14ac:dyDescent="0.2">
      <c r="A120" s="35" t="s">
        <v>292</v>
      </c>
      <c r="B120" s="35" t="s">
        <v>1642</v>
      </c>
      <c r="C120" s="37" t="s">
        <v>45</v>
      </c>
      <c r="D120" s="36">
        <v>0</v>
      </c>
      <c r="E120" s="36">
        <v>10007797.619999999</v>
      </c>
      <c r="F120" s="36">
        <v>10007797.619999999</v>
      </c>
      <c r="G120" s="36">
        <v>0</v>
      </c>
      <c r="H120" s="36">
        <v>0</v>
      </c>
      <c r="I120" s="36">
        <v>0</v>
      </c>
      <c r="J120" s="36">
        <v>2813908.13</v>
      </c>
      <c r="K120" s="36">
        <v>2414707.84</v>
      </c>
      <c r="L120" s="36">
        <v>7193889.4900000002</v>
      </c>
      <c r="M120" s="36">
        <v>7193889.4900000002</v>
      </c>
      <c r="N120" s="60">
        <f t="shared" si="1"/>
        <v>0.28117156609727689</v>
      </c>
    </row>
    <row r="121" spans="1:14" x14ac:dyDescent="0.2">
      <c r="A121" s="35" t="s">
        <v>293</v>
      </c>
      <c r="B121" s="35" t="s">
        <v>1643</v>
      </c>
      <c r="C121" s="37" t="s">
        <v>45</v>
      </c>
      <c r="D121" s="36">
        <v>0</v>
      </c>
      <c r="E121" s="36">
        <v>8043893.7300000004</v>
      </c>
      <c r="F121" s="36">
        <v>8043893.7300000004</v>
      </c>
      <c r="G121" s="36">
        <v>0</v>
      </c>
      <c r="H121" s="36">
        <v>0</v>
      </c>
      <c r="I121" s="36">
        <v>0</v>
      </c>
      <c r="J121" s="36">
        <v>3466556.4</v>
      </c>
      <c r="K121" s="36">
        <v>719659.55</v>
      </c>
      <c r="L121" s="36">
        <v>4577337.33</v>
      </c>
      <c r="M121" s="36">
        <v>4577337.33</v>
      </c>
      <c r="N121" s="60">
        <f t="shared" si="1"/>
        <v>0.43095502207734904</v>
      </c>
    </row>
    <row r="122" spans="1:14" x14ac:dyDescent="0.2">
      <c r="A122" s="35" t="s">
        <v>294</v>
      </c>
      <c r="B122" s="35" t="s">
        <v>1644</v>
      </c>
      <c r="C122" s="37" t="s">
        <v>45</v>
      </c>
      <c r="D122" s="36">
        <v>0</v>
      </c>
      <c r="E122" s="36">
        <v>36079830</v>
      </c>
      <c r="F122" s="36">
        <v>34215532.950000003</v>
      </c>
      <c r="G122" s="36">
        <v>0</v>
      </c>
      <c r="H122" s="36">
        <v>0</v>
      </c>
      <c r="I122" s="36">
        <v>0</v>
      </c>
      <c r="J122" s="36">
        <v>27259365.48</v>
      </c>
      <c r="K122" s="36">
        <v>27259365.48</v>
      </c>
      <c r="L122" s="36">
        <v>8820464.5199999996</v>
      </c>
      <c r="M122" s="36">
        <v>6956167.4699999997</v>
      </c>
      <c r="N122" s="60">
        <f t="shared" si="1"/>
        <v>0.75552921064206791</v>
      </c>
    </row>
    <row r="123" spans="1:14" x14ac:dyDescent="0.2">
      <c r="A123" s="35" t="s">
        <v>295</v>
      </c>
      <c r="B123" s="35" t="s">
        <v>1645</v>
      </c>
      <c r="C123" s="37" t="s">
        <v>45</v>
      </c>
      <c r="D123" s="36">
        <v>0</v>
      </c>
      <c r="E123" s="36">
        <v>12424103.73</v>
      </c>
      <c r="F123" s="36">
        <v>12424103.73</v>
      </c>
      <c r="G123" s="36">
        <v>0</v>
      </c>
      <c r="H123" s="36">
        <v>0</v>
      </c>
      <c r="I123" s="36">
        <v>0</v>
      </c>
      <c r="J123" s="36">
        <v>2600521.08</v>
      </c>
      <c r="K123" s="36">
        <v>2200524.79</v>
      </c>
      <c r="L123" s="36">
        <v>9823582.6500000004</v>
      </c>
      <c r="M123" s="36">
        <v>9823582.6500000004</v>
      </c>
      <c r="N123" s="60">
        <f t="shared" si="1"/>
        <v>0.20931256986535157</v>
      </c>
    </row>
    <row r="124" spans="1:14" x14ac:dyDescent="0.2">
      <c r="A124" s="35" t="s">
        <v>296</v>
      </c>
      <c r="B124" s="35" t="s">
        <v>1646</v>
      </c>
      <c r="C124" s="37" t="s">
        <v>45</v>
      </c>
      <c r="D124" s="36">
        <v>0</v>
      </c>
      <c r="E124" s="36">
        <v>6551892.3399999999</v>
      </c>
      <c r="F124" s="36">
        <v>6551892.3399999999</v>
      </c>
      <c r="G124" s="36">
        <v>0</v>
      </c>
      <c r="H124" s="36">
        <v>0</v>
      </c>
      <c r="I124" s="36">
        <v>0</v>
      </c>
      <c r="J124" s="36">
        <v>2580926.25</v>
      </c>
      <c r="K124" s="36">
        <v>1002604.48</v>
      </c>
      <c r="L124" s="36">
        <v>3970966.09</v>
      </c>
      <c r="M124" s="36">
        <v>3970966.09</v>
      </c>
      <c r="N124" s="60">
        <f t="shared" si="1"/>
        <v>0.3939207355778987</v>
      </c>
    </row>
    <row r="125" spans="1:14" x14ac:dyDescent="0.2">
      <c r="A125" s="35" t="s">
        <v>297</v>
      </c>
      <c r="B125" s="35" t="s">
        <v>1647</v>
      </c>
      <c r="C125" s="37" t="s">
        <v>45</v>
      </c>
      <c r="D125" s="36">
        <v>0</v>
      </c>
      <c r="E125" s="36">
        <v>7043893.7300000004</v>
      </c>
      <c r="F125" s="36">
        <v>7043893.7300000004</v>
      </c>
      <c r="G125" s="36">
        <v>0</v>
      </c>
      <c r="H125" s="36">
        <v>0</v>
      </c>
      <c r="I125" s="36">
        <v>0</v>
      </c>
      <c r="J125" s="36">
        <v>4340754.6900000004</v>
      </c>
      <c r="K125" s="36">
        <v>2646235.44</v>
      </c>
      <c r="L125" s="36">
        <v>2703139.04</v>
      </c>
      <c r="M125" s="36">
        <v>2703139.04</v>
      </c>
      <c r="N125" s="60">
        <f t="shared" si="1"/>
        <v>0.61624363688405615</v>
      </c>
    </row>
    <row r="126" spans="1:14" x14ac:dyDescent="0.2">
      <c r="A126" s="35" t="s">
        <v>298</v>
      </c>
      <c r="B126" s="35" t="s">
        <v>1648</v>
      </c>
      <c r="C126" s="37" t="s">
        <v>45</v>
      </c>
      <c r="D126" s="36">
        <v>0</v>
      </c>
      <c r="E126" s="36">
        <v>2416557.34</v>
      </c>
      <c r="F126" s="36">
        <v>2215177.56</v>
      </c>
      <c r="G126" s="36">
        <v>0</v>
      </c>
      <c r="H126" s="36">
        <v>0</v>
      </c>
      <c r="I126" s="36">
        <v>0</v>
      </c>
      <c r="J126" s="36">
        <v>1413291.99</v>
      </c>
      <c r="K126" s="36">
        <v>719489.41</v>
      </c>
      <c r="L126" s="36">
        <v>1003265.35</v>
      </c>
      <c r="M126" s="36">
        <v>801885.57</v>
      </c>
      <c r="N126" s="60">
        <f t="shared" si="1"/>
        <v>0.58483693583699536</v>
      </c>
    </row>
    <row r="127" spans="1:14" x14ac:dyDescent="0.2">
      <c r="A127" s="35" t="s">
        <v>299</v>
      </c>
      <c r="B127" s="35" t="s">
        <v>1649</v>
      </c>
      <c r="C127" s="37" t="s">
        <v>45</v>
      </c>
      <c r="D127" s="36">
        <v>0</v>
      </c>
      <c r="E127" s="36">
        <v>14799414.73</v>
      </c>
      <c r="F127" s="36">
        <v>14799414.73</v>
      </c>
      <c r="G127" s="36">
        <v>0</v>
      </c>
      <c r="H127" s="36">
        <v>0</v>
      </c>
      <c r="I127" s="36">
        <v>0</v>
      </c>
      <c r="J127" s="36">
        <v>6154222.0300000003</v>
      </c>
      <c r="K127" s="36">
        <v>2985894.43</v>
      </c>
      <c r="L127" s="36">
        <v>8645192.6999999993</v>
      </c>
      <c r="M127" s="36">
        <v>8645192.6999999993</v>
      </c>
      <c r="N127" s="60">
        <f t="shared" si="1"/>
        <v>0.4158422574322978</v>
      </c>
    </row>
    <row r="128" spans="1:14" x14ac:dyDescent="0.2">
      <c r="A128" s="35" t="s">
        <v>300</v>
      </c>
      <c r="B128" s="35" t="s">
        <v>1650</v>
      </c>
      <c r="C128" s="37" t="s">
        <v>45</v>
      </c>
      <c r="D128" s="36">
        <v>0</v>
      </c>
      <c r="E128" s="36">
        <v>2416557.34</v>
      </c>
      <c r="F128" s="36">
        <v>2412838.17</v>
      </c>
      <c r="G128" s="36">
        <v>0</v>
      </c>
      <c r="H128" s="36">
        <v>0</v>
      </c>
      <c r="I128" s="36">
        <v>0</v>
      </c>
      <c r="J128" s="36">
        <v>2412838.17</v>
      </c>
      <c r="K128" s="36">
        <v>1684546.96</v>
      </c>
      <c r="L128" s="36">
        <v>3719.17</v>
      </c>
      <c r="M128" s="36">
        <v>0</v>
      </c>
      <c r="N128" s="60">
        <f t="shared" si="1"/>
        <v>0.99846096347955893</v>
      </c>
    </row>
    <row r="129" spans="1:14" x14ac:dyDescent="0.2">
      <c r="A129" s="35" t="s">
        <v>301</v>
      </c>
      <c r="B129" s="35" t="s">
        <v>1651</v>
      </c>
      <c r="C129" s="37" t="s">
        <v>45</v>
      </c>
      <c r="D129" s="36">
        <v>0</v>
      </c>
      <c r="E129" s="36">
        <v>35312523</v>
      </c>
      <c r="F129" s="36">
        <v>32369812.75</v>
      </c>
      <c r="G129" s="36">
        <v>0</v>
      </c>
      <c r="H129" s="36">
        <v>0</v>
      </c>
      <c r="I129" s="36">
        <v>0</v>
      </c>
      <c r="J129" s="36">
        <v>24105896.489999998</v>
      </c>
      <c r="K129" s="36">
        <v>22622897.440000001</v>
      </c>
      <c r="L129" s="36">
        <v>11206626.51</v>
      </c>
      <c r="M129" s="36">
        <v>8263916.2599999998</v>
      </c>
      <c r="N129" s="60">
        <f t="shared" si="1"/>
        <v>0.68264441172894952</v>
      </c>
    </row>
    <row r="130" spans="1:14" x14ac:dyDescent="0.2">
      <c r="A130" s="35" t="s">
        <v>302</v>
      </c>
      <c r="B130" s="35" t="s">
        <v>1652</v>
      </c>
      <c r="C130" s="37" t="s">
        <v>45</v>
      </c>
      <c r="D130" s="36">
        <v>0</v>
      </c>
      <c r="E130" s="36">
        <v>2235255.2200000002</v>
      </c>
      <c r="F130" s="36">
        <v>2175969.75</v>
      </c>
      <c r="G130" s="36">
        <v>0</v>
      </c>
      <c r="H130" s="36">
        <v>0</v>
      </c>
      <c r="I130" s="36">
        <v>0</v>
      </c>
      <c r="J130" s="36">
        <v>2175969.75</v>
      </c>
      <c r="K130" s="36">
        <v>1913069.62</v>
      </c>
      <c r="L130" s="36">
        <v>59285.47</v>
      </c>
      <c r="M130" s="36">
        <v>0</v>
      </c>
      <c r="N130" s="60">
        <f t="shared" si="1"/>
        <v>0.97347709135424809</v>
      </c>
    </row>
    <row r="131" spans="1:14" x14ac:dyDescent="0.2">
      <c r="A131" s="35" t="s">
        <v>303</v>
      </c>
      <c r="B131" s="35" t="s">
        <v>1653</v>
      </c>
      <c r="C131" s="37" t="s">
        <v>45</v>
      </c>
      <c r="D131" s="36">
        <v>0</v>
      </c>
      <c r="E131" s="36">
        <v>38720212.420000002</v>
      </c>
      <c r="F131" s="36">
        <v>36104418.920000002</v>
      </c>
      <c r="G131" s="36">
        <v>0</v>
      </c>
      <c r="H131" s="36">
        <v>0</v>
      </c>
      <c r="I131" s="36">
        <v>0</v>
      </c>
      <c r="J131" s="36">
        <v>19982275.859999999</v>
      </c>
      <c r="K131" s="36">
        <v>16691093.630000001</v>
      </c>
      <c r="L131" s="36">
        <v>18737936.559999999</v>
      </c>
      <c r="M131" s="36">
        <v>16122143.060000001</v>
      </c>
      <c r="N131" s="60">
        <f t="shared" ref="N131:N194" si="2">+J131/E131</f>
        <v>0.51606834289159609</v>
      </c>
    </row>
    <row r="132" spans="1:14" x14ac:dyDescent="0.2">
      <c r="A132" s="35" t="s">
        <v>304</v>
      </c>
      <c r="B132" s="35" t="s">
        <v>1654</v>
      </c>
      <c r="C132" s="37" t="s">
        <v>45</v>
      </c>
      <c r="D132" s="36">
        <v>0</v>
      </c>
      <c r="E132" s="36">
        <v>2550520.85</v>
      </c>
      <c r="F132" s="36">
        <v>2337977.4500000002</v>
      </c>
      <c r="G132" s="36">
        <v>0</v>
      </c>
      <c r="H132" s="36">
        <v>0</v>
      </c>
      <c r="I132" s="36">
        <v>0</v>
      </c>
      <c r="J132" s="36">
        <v>2239219.04</v>
      </c>
      <c r="K132" s="36">
        <v>2239219.04</v>
      </c>
      <c r="L132" s="36">
        <v>311301.81</v>
      </c>
      <c r="M132" s="36">
        <v>98758.41</v>
      </c>
      <c r="N132" s="60">
        <f t="shared" si="2"/>
        <v>0.87794578899443221</v>
      </c>
    </row>
    <row r="133" spans="1:14" x14ac:dyDescent="0.2">
      <c r="A133" s="35" t="s">
        <v>305</v>
      </c>
      <c r="B133" s="35" t="s">
        <v>1655</v>
      </c>
      <c r="C133" s="37" t="s">
        <v>45</v>
      </c>
      <c r="D133" s="36">
        <v>0</v>
      </c>
      <c r="E133" s="36">
        <v>16701420.73</v>
      </c>
      <c r="F133" s="36">
        <v>16701420.73</v>
      </c>
      <c r="G133" s="36">
        <v>0</v>
      </c>
      <c r="H133" s="36">
        <v>0</v>
      </c>
      <c r="I133" s="36">
        <v>0</v>
      </c>
      <c r="J133" s="36">
        <v>8407112.2699999996</v>
      </c>
      <c r="K133" s="36">
        <v>7958662.2400000002</v>
      </c>
      <c r="L133" s="36">
        <v>8294308.46</v>
      </c>
      <c r="M133" s="36">
        <v>8294308.46</v>
      </c>
      <c r="N133" s="60">
        <f t="shared" si="2"/>
        <v>0.50337707228096396</v>
      </c>
    </row>
    <row r="134" spans="1:14" x14ac:dyDescent="0.2">
      <c r="A134" s="35" t="s">
        <v>306</v>
      </c>
      <c r="B134" s="35" t="s">
        <v>1656</v>
      </c>
      <c r="C134" s="37" t="s">
        <v>45</v>
      </c>
      <c r="D134" s="36">
        <v>0</v>
      </c>
      <c r="E134" s="36">
        <v>3197971.73</v>
      </c>
      <c r="F134" s="36">
        <v>3088664.79</v>
      </c>
      <c r="G134" s="36">
        <v>0</v>
      </c>
      <c r="H134" s="36">
        <v>0</v>
      </c>
      <c r="I134" s="36">
        <v>0</v>
      </c>
      <c r="J134" s="36">
        <v>3088664.79</v>
      </c>
      <c r="K134" s="36">
        <v>2898465.19</v>
      </c>
      <c r="L134" s="36">
        <v>109306.94</v>
      </c>
      <c r="M134" s="36">
        <v>0</v>
      </c>
      <c r="N134" s="60">
        <f t="shared" si="2"/>
        <v>0.96581991673828838</v>
      </c>
    </row>
    <row r="135" spans="1:14" x14ac:dyDescent="0.2">
      <c r="A135" s="35" t="s">
        <v>307</v>
      </c>
      <c r="B135" s="35" t="s">
        <v>1657</v>
      </c>
      <c r="C135" s="37" t="s">
        <v>45</v>
      </c>
      <c r="D135" s="36">
        <v>0</v>
      </c>
      <c r="E135" s="36">
        <v>3385790.56</v>
      </c>
      <c r="F135" s="36">
        <v>3103641.35</v>
      </c>
      <c r="G135" s="36">
        <v>0</v>
      </c>
      <c r="H135" s="36">
        <v>0</v>
      </c>
      <c r="I135" s="36">
        <v>0</v>
      </c>
      <c r="J135" s="36">
        <v>2103312.41</v>
      </c>
      <c r="K135" s="36">
        <v>2103312.41</v>
      </c>
      <c r="L135" s="36">
        <v>1282478.1499999999</v>
      </c>
      <c r="M135" s="36">
        <v>1000328.94</v>
      </c>
      <c r="N135" s="60">
        <f t="shared" si="2"/>
        <v>0.62121751854609697</v>
      </c>
    </row>
    <row r="136" spans="1:14" x14ac:dyDescent="0.2">
      <c r="A136" s="35" t="s">
        <v>308</v>
      </c>
      <c r="B136" s="35" t="s">
        <v>1658</v>
      </c>
      <c r="C136" s="37" t="s">
        <v>45</v>
      </c>
      <c r="D136" s="36">
        <v>0</v>
      </c>
      <c r="E136" s="36">
        <v>3797271.95</v>
      </c>
      <c r="F136" s="36">
        <v>3480832.62</v>
      </c>
      <c r="G136" s="36">
        <v>0</v>
      </c>
      <c r="H136" s="36">
        <v>0</v>
      </c>
      <c r="I136" s="36">
        <v>0</v>
      </c>
      <c r="J136" s="36">
        <v>2709113.72</v>
      </c>
      <c r="K136" s="36">
        <v>2709113.72</v>
      </c>
      <c r="L136" s="36">
        <v>1088158.23</v>
      </c>
      <c r="M136" s="36">
        <v>771718.9</v>
      </c>
      <c r="N136" s="60">
        <f t="shared" si="2"/>
        <v>0.71343684510138916</v>
      </c>
    </row>
    <row r="137" spans="1:14" x14ac:dyDescent="0.2">
      <c r="A137" s="35" t="s">
        <v>309</v>
      </c>
      <c r="B137" s="35" t="s">
        <v>1659</v>
      </c>
      <c r="C137" s="37" t="s">
        <v>45</v>
      </c>
      <c r="D137" s="36">
        <v>0</v>
      </c>
      <c r="E137" s="36">
        <v>2025834.85</v>
      </c>
      <c r="F137" s="36">
        <v>1857015.28</v>
      </c>
      <c r="G137" s="36">
        <v>0</v>
      </c>
      <c r="H137" s="36">
        <v>0</v>
      </c>
      <c r="I137" s="36">
        <v>0</v>
      </c>
      <c r="J137" s="36">
        <v>1000511.66</v>
      </c>
      <c r="K137" s="36">
        <v>1000511.66</v>
      </c>
      <c r="L137" s="36">
        <v>1025323.19</v>
      </c>
      <c r="M137" s="36">
        <v>856503.62</v>
      </c>
      <c r="N137" s="60">
        <f t="shared" si="2"/>
        <v>0.49387622095651085</v>
      </c>
    </row>
    <row r="138" spans="1:14" x14ac:dyDescent="0.2">
      <c r="A138" s="35" t="s">
        <v>310</v>
      </c>
      <c r="B138" s="35" t="s">
        <v>1660</v>
      </c>
      <c r="C138" s="37" t="s">
        <v>45</v>
      </c>
      <c r="D138" s="36">
        <v>0</v>
      </c>
      <c r="E138" s="36">
        <v>8975087.1600000001</v>
      </c>
      <c r="F138" s="36">
        <v>8975087.1600000001</v>
      </c>
      <c r="G138" s="36">
        <v>0</v>
      </c>
      <c r="H138" s="36">
        <v>0</v>
      </c>
      <c r="I138" s="36">
        <v>0</v>
      </c>
      <c r="J138" s="36">
        <v>3913756.77</v>
      </c>
      <c r="K138" s="36">
        <v>3913756.77</v>
      </c>
      <c r="L138" s="36">
        <v>5061330.3899999997</v>
      </c>
      <c r="M138" s="36">
        <v>5061330.3899999997</v>
      </c>
      <c r="N138" s="60">
        <f t="shared" si="2"/>
        <v>0.43606894286695708</v>
      </c>
    </row>
    <row r="139" spans="1:14" x14ac:dyDescent="0.2">
      <c r="A139" s="35" t="s">
        <v>311</v>
      </c>
      <c r="B139" s="35" t="s">
        <v>1661</v>
      </c>
      <c r="C139" s="37" t="s">
        <v>45</v>
      </c>
      <c r="D139" s="36">
        <v>0</v>
      </c>
      <c r="E139" s="36">
        <v>2154147.9700000002</v>
      </c>
      <c r="F139" s="36">
        <v>1995335.64</v>
      </c>
      <c r="G139" s="36">
        <v>0</v>
      </c>
      <c r="H139" s="36">
        <v>0</v>
      </c>
      <c r="I139" s="36">
        <v>0</v>
      </c>
      <c r="J139" s="36">
        <v>1995313.34</v>
      </c>
      <c r="K139" s="36">
        <v>1995313.34</v>
      </c>
      <c r="L139" s="36">
        <v>158834.63</v>
      </c>
      <c r="M139" s="36">
        <v>22.3</v>
      </c>
      <c r="N139" s="60">
        <f t="shared" si="2"/>
        <v>0.92626568266802944</v>
      </c>
    </row>
    <row r="140" spans="1:14" x14ac:dyDescent="0.2">
      <c r="A140" s="35" t="s">
        <v>312</v>
      </c>
      <c r="B140" s="35" t="s">
        <v>1662</v>
      </c>
      <c r="C140" s="37" t="s">
        <v>45</v>
      </c>
      <c r="D140" s="36">
        <v>0</v>
      </c>
      <c r="E140" s="36">
        <v>24388348.329999998</v>
      </c>
      <c r="F140" s="36">
        <v>24388348.329999998</v>
      </c>
      <c r="G140" s="36">
        <v>0</v>
      </c>
      <c r="H140" s="36">
        <v>0</v>
      </c>
      <c r="I140" s="36">
        <v>0</v>
      </c>
      <c r="J140" s="36">
        <v>6266007.5199999996</v>
      </c>
      <c r="K140" s="36">
        <v>6266007.5199999996</v>
      </c>
      <c r="L140" s="36">
        <v>18122340.809999999</v>
      </c>
      <c r="M140" s="36">
        <v>18122340.809999999</v>
      </c>
      <c r="N140" s="60">
        <f t="shared" si="2"/>
        <v>0.25692627623709197</v>
      </c>
    </row>
    <row r="141" spans="1:14" x14ac:dyDescent="0.2">
      <c r="A141" s="35" t="s">
        <v>313</v>
      </c>
      <c r="B141" s="35" t="s">
        <v>1663</v>
      </c>
      <c r="C141" s="37" t="s">
        <v>45</v>
      </c>
      <c r="D141" s="36">
        <v>0</v>
      </c>
      <c r="E141" s="36">
        <v>2491028.41</v>
      </c>
      <c r="F141" s="36">
        <v>2283442.71</v>
      </c>
      <c r="G141" s="36">
        <v>0</v>
      </c>
      <c r="H141" s="36">
        <v>0</v>
      </c>
      <c r="I141" s="36">
        <v>0</v>
      </c>
      <c r="J141" s="36">
        <v>1477878.38</v>
      </c>
      <c r="K141" s="36">
        <v>1477878.38</v>
      </c>
      <c r="L141" s="36">
        <v>1013150.03</v>
      </c>
      <c r="M141" s="36">
        <v>805564.33</v>
      </c>
      <c r="N141" s="60">
        <f t="shared" si="2"/>
        <v>0.59328041947141008</v>
      </c>
    </row>
    <row r="142" spans="1:14" x14ac:dyDescent="0.2">
      <c r="A142" s="35" t="s">
        <v>314</v>
      </c>
      <c r="B142" s="35" t="s">
        <v>1664</v>
      </c>
      <c r="C142" s="37" t="s">
        <v>45</v>
      </c>
      <c r="D142" s="36">
        <v>0</v>
      </c>
      <c r="E142" s="36">
        <v>8384808.1600000001</v>
      </c>
      <c r="F142" s="36">
        <v>7686074.1500000004</v>
      </c>
      <c r="G142" s="36">
        <v>0</v>
      </c>
      <c r="H142" s="36">
        <v>0</v>
      </c>
      <c r="I142" s="36">
        <v>0</v>
      </c>
      <c r="J142" s="36">
        <v>5247707.07</v>
      </c>
      <c r="K142" s="36">
        <v>5247707.07</v>
      </c>
      <c r="L142" s="36">
        <v>3137101.09</v>
      </c>
      <c r="M142" s="36">
        <v>2438367.08</v>
      </c>
      <c r="N142" s="60">
        <f t="shared" si="2"/>
        <v>0.62585893080229993</v>
      </c>
    </row>
    <row r="143" spans="1:14" x14ac:dyDescent="0.2">
      <c r="A143" s="35" t="s">
        <v>315</v>
      </c>
      <c r="B143" s="35" t="s">
        <v>1665</v>
      </c>
      <c r="C143" s="37" t="s">
        <v>45</v>
      </c>
      <c r="D143" s="36">
        <v>0</v>
      </c>
      <c r="E143" s="36">
        <v>3571353.95</v>
      </c>
      <c r="F143" s="36">
        <v>3273741.12</v>
      </c>
      <c r="G143" s="36">
        <v>0</v>
      </c>
      <c r="H143" s="36">
        <v>0</v>
      </c>
      <c r="I143" s="36">
        <v>0</v>
      </c>
      <c r="J143" s="36">
        <v>3230974.44</v>
      </c>
      <c r="K143" s="36">
        <v>1978854.44</v>
      </c>
      <c r="L143" s="36">
        <v>340379.51</v>
      </c>
      <c r="M143" s="36">
        <v>42766.68</v>
      </c>
      <c r="N143" s="60">
        <f t="shared" si="2"/>
        <v>0.90469174582933731</v>
      </c>
    </row>
    <row r="144" spans="1:14" x14ac:dyDescent="0.2">
      <c r="A144" s="35" t="s">
        <v>316</v>
      </c>
      <c r="B144" s="35" t="s">
        <v>1666</v>
      </c>
      <c r="C144" s="37" t="s">
        <v>45</v>
      </c>
      <c r="D144" s="36">
        <v>0</v>
      </c>
      <c r="E144" s="36">
        <v>48873192.350000001</v>
      </c>
      <c r="F144" s="36">
        <v>48873192.350000001</v>
      </c>
      <c r="G144" s="36">
        <v>0</v>
      </c>
      <c r="H144" s="36">
        <v>0</v>
      </c>
      <c r="I144" s="36">
        <v>0</v>
      </c>
      <c r="J144" s="36">
        <v>17043599.59</v>
      </c>
      <c r="K144" s="36">
        <v>9476080.1899999995</v>
      </c>
      <c r="L144" s="36">
        <v>31829592.760000002</v>
      </c>
      <c r="M144" s="36">
        <v>31829592.760000002</v>
      </c>
      <c r="N144" s="60">
        <f t="shared" si="2"/>
        <v>0.34873104805481364</v>
      </c>
    </row>
    <row r="145" spans="1:14" x14ac:dyDescent="0.2">
      <c r="A145" s="35" t="s">
        <v>317</v>
      </c>
      <c r="B145" s="35" t="s">
        <v>1667</v>
      </c>
      <c r="C145" s="37" t="s">
        <v>45</v>
      </c>
      <c r="D145" s="36">
        <v>0</v>
      </c>
      <c r="E145" s="36">
        <v>11131649.93</v>
      </c>
      <c r="F145" s="36">
        <v>10204012.439999999</v>
      </c>
      <c r="G145" s="36">
        <v>0</v>
      </c>
      <c r="H145" s="36">
        <v>0</v>
      </c>
      <c r="I145" s="36">
        <v>0</v>
      </c>
      <c r="J145" s="36">
        <v>9630564.2799999993</v>
      </c>
      <c r="K145" s="36">
        <v>7023465.9299999997</v>
      </c>
      <c r="L145" s="36">
        <v>1501085.65</v>
      </c>
      <c r="M145" s="36">
        <v>573448.16</v>
      </c>
      <c r="N145" s="60">
        <f t="shared" si="2"/>
        <v>0.86515155799550014</v>
      </c>
    </row>
    <row r="146" spans="1:14" x14ac:dyDescent="0.2">
      <c r="A146" s="35" t="s">
        <v>318</v>
      </c>
      <c r="B146" s="35" t="s">
        <v>1668</v>
      </c>
      <c r="C146" s="37" t="s">
        <v>45</v>
      </c>
      <c r="D146" s="36">
        <v>0</v>
      </c>
      <c r="E146" s="36">
        <v>870349.73</v>
      </c>
      <c r="F146" s="36">
        <v>818420.59</v>
      </c>
      <c r="G146" s="36">
        <v>0</v>
      </c>
      <c r="H146" s="36">
        <v>0</v>
      </c>
      <c r="I146" s="36">
        <v>0</v>
      </c>
      <c r="J146" s="36">
        <v>818344.73</v>
      </c>
      <c r="K146" s="36">
        <v>818344.73</v>
      </c>
      <c r="L146" s="36">
        <v>52005</v>
      </c>
      <c r="M146" s="36">
        <v>75.86</v>
      </c>
      <c r="N146" s="60">
        <f t="shared" si="2"/>
        <v>0.94024815748492274</v>
      </c>
    </row>
    <row r="147" spans="1:14" x14ac:dyDescent="0.2">
      <c r="A147" s="35" t="s">
        <v>319</v>
      </c>
      <c r="B147" s="35" t="s">
        <v>1669</v>
      </c>
      <c r="C147" s="37" t="s">
        <v>45</v>
      </c>
      <c r="D147" s="36">
        <v>0</v>
      </c>
      <c r="E147" s="36">
        <v>2744213.17</v>
      </c>
      <c r="F147" s="36">
        <v>2744213.17</v>
      </c>
      <c r="G147" s="36">
        <v>0</v>
      </c>
      <c r="H147" s="36">
        <v>0</v>
      </c>
      <c r="I147" s="36">
        <v>0</v>
      </c>
      <c r="J147" s="36">
        <v>2744213.17</v>
      </c>
      <c r="K147" s="36">
        <v>1719754.44</v>
      </c>
      <c r="L147" s="36">
        <v>0</v>
      </c>
      <c r="M147" s="36">
        <v>0</v>
      </c>
      <c r="N147" s="60">
        <f t="shared" si="2"/>
        <v>1</v>
      </c>
    </row>
    <row r="148" spans="1:14" x14ac:dyDescent="0.2">
      <c r="A148" s="35" t="s">
        <v>320</v>
      </c>
      <c r="B148" s="35" t="s">
        <v>1670</v>
      </c>
      <c r="C148" s="37" t="s">
        <v>45</v>
      </c>
      <c r="D148" s="36">
        <v>0</v>
      </c>
      <c r="E148" s="36">
        <v>2744213.17</v>
      </c>
      <c r="F148" s="36">
        <v>2681747.7400000002</v>
      </c>
      <c r="G148" s="36">
        <v>0</v>
      </c>
      <c r="H148" s="36">
        <v>0</v>
      </c>
      <c r="I148" s="36">
        <v>0</v>
      </c>
      <c r="J148" s="36">
        <v>2681747.7400000002</v>
      </c>
      <c r="K148" s="36">
        <v>1677234.94</v>
      </c>
      <c r="L148" s="36">
        <v>62465.43</v>
      </c>
      <c r="M148" s="36">
        <v>0</v>
      </c>
      <c r="N148" s="60">
        <f t="shared" si="2"/>
        <v>0.97723739879872384</v>
      </c>
    </row>
    <row r="149" spans="1:14" x14ac:dyDescent="0.2">
      <c r="A149" s="35" t="s">
        <v>321</v>
      </c>
      <c r="B149" s="35" t="s">
        <v>1671</v>
      </c>
      <c r="C149" s="37" t="s">
        <v>45</v>
      </c>
      <c r="D149" s="36">
        <v>0</v>
      </c>
      <c r="E149" s="36">
        <v>2634994.56</v>
      </c>
      <c r="F149" s="36">
        <v>2551411.6800000002</v>
      </c>
      <c r="G149" s="36">
        <v>0</v>
      </c>
      <c r="H149" s="36">
        <v>0</v>
      </c>
      <c r="I149" s="36">
        <v>0</v>
      </c>
      <c r="J149" s="36">
        <v>2550482.19</v>
      </c>
      <c r="K149" s="36">
        <v>2550482.19</v>
      </c>
      <c r="L149" s="36">
        <v>84512.37</v>
      </c>
      <c r="M149" s="36">
        <v>929.49</v>
      </c>
      <c r="N149" s="60">
        <f t="shared" si="2"/>
        <v>0.96792692809202607</v>
      </c>
    </row>
    <row r="150" spans="1:14" x14ac:dyDescent="0.2">
      <c r="A150" s="35" t="s">
        <v>322</v>
      </c>
      <c r="B150" s="35" t="s">
        <v>1672</v>
      </c>
      <c r="C150" s="37" t="s">
        <v>45</v>
      </c>
      <c r="D150" s="36">
        <v>0</v>
      </c>
      <c r="E150" s="36">
        <v>3789791.17</v>
      </c>
      <c r="F150" s="36">
        <v>3473975.24</v>
      </c>
      <c r="G150" s="36">
        <v>0</v>
      </c>
      <c r="H150" s="36">
        <v>0</v>
      </c>
      <c r="I150" s="36">
        <v>0</v>
      </c>
      <c r="J150" s="36">
        <v>3171165.77</v>
      </c>
      <c r="K150" s="36">
        <v>3171165.77</v>
      </c>
      <c r="L150" s="36">
        <v>618625.4</v>
      </c>
      <c r="M150" s="36">
        <v>302809.46999999997</v>
      </c>
      <c r="N150" s="60">
        <f t="shared" si="2"/>
        <v>0.83676530651687597</v>
      </c>
    </row>
    <row r="151" spans="1:14" x14ac:dyDescent="0.2">
      <c r="A151" s="35" t="s">
        <v>323</v>
      </c>
      <c r="B151" s="35" t="s">
        <v>1673</v>
      </c>
      <c r="C151" s="37" t="s">
        <v>45</v>
      </c>
      <c r="D151" s="36">
        <v>0</v>
      </c>
      <c r="E151" s="36">
        <v>10978474.75</v>
      </c>
      <c r="F151" s="36">
        <v>10063601.85</v>
      </c>
      <c r="G151" s="36">
        <v>0</v>
      </c>
      <c r="H151" s="36">
        <v>0</v>
      </c>
      <c r="I151" s="36">
        <v>0</v>
      </c>
      <c r="J151" s="36">
        <v>6952369.7599999998</v>
      </c>
      <c r="K151" s="36">
        <v>6952369.7599999998</v>
      </c>
      <c r="L151" s="36">
        <v>4026104.99</v>
      </c>
      <c r="M151" s="36">
        <v>3111232.09</v>
      </c>
      <c r="N151" s="60">
        <f t="shared" si="2"/>
        <v>0.63327282872331603</v>
      </c>
    </row>
    <row r="152" spans="1:14" x14ac:dyDescent="0.2">
      <c r="A152" s="35" t="s">
        <v>324</v>
      </c>
      <c r="B152" s="35" t="s">
        <v>1674</v>
      </c>
      <c r="C152" s="37" t="s">
        <v>45</v>
      </c>
      <c r="D152" s="36">
        <v>0</v>
      </c>
      <c r="E152" s="36">
        <v>3212364.95</v>
      </c>
      <c r="F152" s="36">
        <v>3030209.42</v>
      </c>
      <c r="G152" s="36">
        <v>0</v>
      </c>
      <c r="H152" s="36">
        <v>0</v>
      </c>
      <c r="I152" s="36">
        <v>0</v>
      </c>
      <c r="J152" s="36">
        <v>3030209.42</v>
      </c>
      <c r="K152" s="36">
        <v>1824064.44</v>
      </c>
      <c r="L152" s="36">
        <v>182155.53</v>
      </c>
      <c r="M152" s="36">
        <v>0</v>
      </c>
      <c r="N152" s="60">
        <f t="shared" si="2"/>
        <v>0.94329550569900211</v>
      </c>
    </row>
    <row r="153" spans="1:14" x14ac:dyDescent="0.2">
      <c r="A153" s="35" t="s">
        <v>325</v>
      </c>
      <c r="B153" s="35" t="s">
        <v>1675</v>
      </c>
      <c r="C153" s="37" t="s">
        <v>45</v>
      </c>
      <c r="D153" s="36">
        <v>0</v>
      </c>
      <c r="E153" s="36">
        <v>10073448.529999999</v>
      </c>
      <c r="F153" s="36">
        <v>9233994.4900000002</v>
      </c>
      <c r="G153" s="36">
        <v>0</v>
      </c>
      <c r="H153" s="36">
        <v>0</v>
      </c>
      <c r="I153" s="36">
        <v>0</v>
      </c>
      <c r="J153" s="36">
        <v>6538018.6399999997</v>
      </c>
      <c r="K153" s="36">
        <v>6538018.6399999997</v>
      </c>
      <c r="L153" s="36">
        <v>3535429.89</v>
      </c>
      <c r="M153" s="36">
        <v>2695975.85</v>
      </c>
      <c r="N153" s="60">
        <f t="shared" si="2"/>
        <v>0.64903479881084969</v>
      </c>
    </row>
    <row r="154" spans="1:14" x14ac:dyDescent="0.2">
      <c r="A154" s="35" t="s">
        <v>326</v>
      </c>
      <c r="B154" s="35" t="s">
        <v>1676</v>
      </c>
      <c r="C154" s="37" t="s">
        <v>45</v>
      </c>
      <c r="D154" s="36">
        <v>0</v>
      </c>
      <c r="E154" s="36">
        <v>6631345.1500000004</v>
      </c>
      <c r="F154" s="36">
        <v>6078733.0499999998</v>
      </c>
      <c r="G154" s="36">
        <v>0</v>
      </c>
      <c r="H154" s="36">
        <v>0</v>
      </c>
      <c r="I154" s="36">
        <v>0</v>
      </c>
      <c r="J154" s="36">
        <v>6051452.1100000003</v>
      </c>
      <c r="K154" s="36">
        <v>6051452.1100000003</v>
      </c>
      <c r="L154" s="36">
        <v>579893.04</v>
      </c>
      <c r="M154" s="36">
        <v>27280.94</v>
      </c>
      <c r="N154" s="60">
        <f t="shared" si="2"/>
        <v>0.91255272846113278</v>
      </c>
    </row>
    <row r="155" spans="1:14" x14ac:dyDescent="0.2">
      <c r="A155" s="35" t="s">
        <v>327</v>
      </c>
      <c r="B155" s="35" t="s">
        <v>1677</v>
      </c>
      <c r="C155" s="37" t="s">
        <v>45</v>
      </c>
      <c r="D155" s="36">
        <v>0</v>
      </c>
      <c r="E155" s="36">
        <v>11237281.949999999</v>
      </c>
      <c r="F155" s="36">
        <v>10300841.789999999</v>
      </c>
      <c r="G155" s="36">
        <v>0</v>
      </c>
      <c r="H155" s="36">
        <v>0</v>
      </c>
      <c r="I155" s="36">
        <v>0</v>
      </c>
      <c r="J155" s="36">
        <v>3645433.44</v>
      </c>
      <c r="K155" s="36">
        <v>3645433.44</v>
      </c>
      <c r="L155" s="36">
        <v>7591848.5099999998</v>
      </c>
      <c r="M155" s="36">
        <v>6655408.3499999996</v>
      </c>
      <c r="N155" s="60">
        <f t="shared" si="2"/>
        <v>0.32440526599050051</v>
      </c>
    </row>
    <row r="156" spans="1:14" x14ac:dyDescent="0.2">
      <c r="A156" s="35" t="s">
        <v>328</v>
      </c>
      <c r="B156" s="35" t="s">
        <v>1678</v>
      </c>
      <c r="C156" s="37" t="s">
        <v>45</v>
      </c>
      <c r="D156" s="36">
        <v>0</v>
      </c>
      <c r="E156" s="36">
        <v>14007276.390000001</v>
      </c>
      <c r="F156" s="36">
        <v>14007276.390000001</v>
      </c>
      <c r="G156" s="36">
        <v>0</v>
      </c>
      <c r="H156" s="36">
        <v>0</v>
      </c>
      <c r="I156" s="36">
        <v>0</v>
      </c>
      <c r="J156" s="36">
        <v>4636297.47</v>
      </c>
      <c r="K156" s="36">
        <v>3158715.47</v>
      </c>
      <c r="L156" s="36">
        <v>9370978.9199999999</v>
      </c>
      <c r="M156" s="36">
        <v>9370978.9199999999</v>
      </c>
      <c r="N156" s="60">
        <f t="shared" si="2"/>
        <v>0.33099207446994622</v>
      </c>
    </row>
    <row r="157" spans="1:14" x14ac:dyDescent="0.2">
      <c r="A157" s="35" t="s">
        <v>329</v>
      </c>
      <c r="B157" s="35" t="s">
        <v>1679</v>
      </c>
      <c r="C157" s="37" t="s">
        <v>45</v>
      </c>
      <c r="D157" s="36">
        <v>0</v>
      </c>
      <c r="E157" s="36">
        <v>899731.73</v>
      </c>
      <c r="F157" s="36">
        <v>874754.09</v>
      </c>
      <c r="G157" s="36">
        <v>0</v>
      </c>
      <c r="H157" s="36">
        <v>0</v>
      </c>
      <c r="I157" s="36">
        <v>0</v>
      </c>
      <c r="J157" s="36">
        <v>874505.23</v>
      </c>
      <c r="K157" s="36">
        <v>874505.23</v>
      </c>
      <c r="L157" s="36">
        <v>25226.5</v>
      </c>
      <c r="M157" s="36">
        <v>248.86</v>
      </c>
      <c r="N157" s="60">
        <f t="shared" si="2"/>
        <v>0.97196219810987439</v>
      </c>
    </row>
    <row r="158" spans="1:14" x14ac:dyDescent="0.2">
      <c r="A158" s="35" t="s">
        <v>330</v>
      </c>
      <c r="B158" s="35" t="s">
        <v>1680</v>
      </c>
      <c r="C158" s="37" t="s">
        <v>45</v>
      </c>
      <c r="D158" s="36">
        <v>0</v>
      </c>
      <c r="E158" s="36">
        <v>3324740.73</v>
      </c>
      <c r="F158" s="36">
        <v>3259679</v>
      </c>
      <c r="G158" s="36">
        <v>0</v>
      </c>
      <c r="H158" s="36">
        <v>0</v>
      </c>
      <c r="I158" s="36">
        <v>0</v>
      </c>
      <c r="J158" s="36">
        <v>3258800.94</v>
      </c>
      <c r="K158" s="36">
        <v>3258800.94</v>
      </c>
      <c r="L158" s="36">
        <v>65939.789999999994</v>
      </c>
      <c r="M158" s="36">
        <v>878.06</v>
      </c>
      <c r="N158" s="60">
        <f t="shared" si="2"/>
        <v>0.9801669377088541</v>
      </c>
    </row>
    <row r="159" spans="1:14" x14ac:dyDescent="0.2">
      <c r="A159" s="35" t="s">
        <v>331</v>
      </c>
      <c r="B159" s="35" t="s">
        <v>1681</v>
      </c>
      <c r="C159" s="37" t="s">
        <v>45</v>
      </c>
      <c r="D159" s="36">
        <v>0</v>
      </c>
      <c r="E159" s="36">
        <v>3215522.12</v>
      </c>
      <c r="F159" s="36">
        <v>3161561.94</v>
      </c>
      <c r="G159" s="36">
        <v>0</v>
      </c>
      <c r="H159" s="36">
        <v>0</v>
      </c>
      <c r="I159" s="36">
        <v>0</v>
      </c>
      <c r="J159" s="36">
        <v>3161146.61</v>
      </c>
      <c r="K159" s="36">
        <v>3161146.61</v>
      </c>
      <c r="L159" s="36">
        <v>54375.51</v>
      </c>
      <c r="M159" s="36">
        <v>415.33</v>
      </c>
      <c r="N159" s="60">
        <f t="shared" si="2"/>
        <v>0.98308967938307945</v>
      </c>
    </row>
    <row r="160" spans="1:14" x14ac:dyDescent="0.2">
      <c r="A160" s="35" t="s">
        <v>332</v>
      </c>
      <c r="B160" s="35" t="s">
        <v>1682</v>
      </c>
      <c r="C160" s="37" t="s">
        <v>45</v>
      </c>
      <c r="D160" s="36">
        <v>0</v>
      </c>
      <c r="E160" s="36">
        <v>37787346.990000002</v>
      </c>
      <c r="F160" s="36">
        <v>34638401.409999996</v>
      </c>
      <c r="G160" s="36">
        <v>0</v>
      </c>
      <c r="H160" s="36">
        <v>0</v>
      </c>
      <c r="I160" s="36">
        <v>0</v>
      </c>
      <c r="J160" s="36">
        <v>25513363.84</v>
      </c>
      <c r="K160" s="36">
        <v>21958179.039999999</v>
      </c>
      <c r="L160" s="36">
        <v>12273983.15</v>
      </c>
      <c r="M160" s="36">
        <v>9125037.5700000003</v>
      </c>
      <c r="N160" s="60">
        <f t="shared" si="2"/>
        <v>0.6751827231150106</v>
      </c>
    </row>
    <row r="161" spans="1:14" x14ac:dyDescent="0.2">
      <c r="A161" s="35" t="s">
        <v>333</v>
      </c>
      <c r="B161" s="35" t="s">
        <v>1683</v>
      </c>
      <c r="C161" s="37" t="s">
        <v>45</v>
      </c>
      <c r="D161" s="36">
        <v>0</v>
      </c>
      <c r="E161" s="36">
        <v>3679493.73</v>
      </c>
      <c r="F161" s="36">
        <v>3657869.25</v>
      </c>
      <c r="G161" s="36">
        <v>0</v>
      </c>
      <c r="H161" s="36">
        <v>0</v>
      </c>
      <c r="I161" s="36">
        <v>0</v>
      </c>
      <c r="J161" s="36">
        <v>3657088.31</v>
      </c>
      <c r="K161" s="36">
        <v>3657088.31</v>
      </c>
      <c r="L161" s="36">
        <v>22405.42</v>
      </c>
      <c r="M161" s="36">
        <v>780.94</v>
      </c>
      <c r="N161" s="60">
        <f t="shared" si="2"/>
        <v>0.99391073293118515</v>
      </c>
    </row>
    <row r="162" spans="1:14" x14ac:dyDescent="0.2">
      <c r="A162" s="35" t="s">
        <v>334</v>
      </c>
      <c r="B162" s="35" t="s">
        <v>1684</v>
      </c>
      <c r="C162" s="37" t="s">
        <v>45</v>
      </c>
      <c r="D162" s="36">
        <v>0</v>
      </c>
      <c r="E162" s="36">
        <v>28093804.73</v>
      </c>
      <c r="F162" s="36">
        <v>25752654.34</v>
      </c>
      <c r="G162" s="36">
        <v>0</v>
      </c>
      <c r="H162" s="36">
        <v>0</v>
      </c>
      <c r="I162" s="36">
        <v>0</v>
      </c>
      <c r="J162" s="36">
        <v>11145745.880000001</v>
      </c>
      <c r="K162" s="36">
        <v>7110070.3799999999</v>
      </c>
      <c r="L162" s="36">
        <v>16948058.850000001</v>
      </c>
      <c r="M162" s="36">
        <v>14606908.460000001</v>
      </c>
      <c r="N162" s="60">
        <f t="shared" si="2"/>
        <v>0.39673322951867762</v>
      </c>
    </row>
    <row r="163" spans="1:14" x14ac:dyDescent="0.2">
      <c r="A163" s="35" t="s">
        <v>335</v>
      </c>
      <c r="B163" s="35" t="s">
        <v>1685</v>
      </c>
      <c r="C163" s="37" t="s">
        <v>45</v>
      </c>
      <c r="D163" s="36">
        <v>0</v>
      </c>
      <c r="E163" s="36">
        <v>901002.58</v>
      </c>
      <c r="F163" s="36">
        <v>825919.03</v>
      </c>
      <c r="G163" s="36">
        <v>0</v>
      </c>
      <c r="H163" s="36">
        <v>0</v>
      </c>
      <c r="I163" s="36">
        <v>0</v>
      </c>
      <c r="J163" s="36">
        <v>436874.44</v>
      </c>
      <c r="K163" s="36">
        <v>436874.44</v>
      </c>
      <c r="L163" s="36">
        <v>464128.14</v>
      </c>
      <c r="M163" s="36">
        <v>389044.59</v>
      </c>
      <c r="N163" s="60">
        <f t="shared" si="2"/>
        <v>0.48487590346300674</v>
      </c>
    </row>
    <row r="164" spans="1:14" x14ac:dyDescent="0.2">
      <c r="A164" s="35" t="s">
        <v>336</v>
      </c>
      <c r="B164" s="35" t="s">
        <v>1686</v>
      </c>
      <c r="C164" s="37" t="s">
        <v>45</v>
      </c>
      <c r="D164" s="36">
        <v>0</v>
      </c>
      <c r="E164" s="36">
        <v>573568.38</v>
      </c>
      <c r="F164" s="36">
        <v>525771.02</v>
      </c>
      <c r="G164" s="36">
        <v>0</v>
      </c>
      <c r="H164" s="36">
        <v>0</v>
      </c>
      <c r="I164" s="36">
        <v>0</v>
      </c>
      <c r="J164" s="36">
        <v>436874.44</v>
      </c>
      <c r="K164" s="36">
        <v>436874.44</v>
      </c>
      <c r="L164" s="36">
        <v>136693.94</v>
      </c>
      <c r="M164" s="36">
        <v>88896.58</v>
      </c>
      <c r="N164" s="60">
        <f t="shared" si="2"/>
        <v>0.76167804089897706</v>
      </c>
    </row>
    <row r="165" spans="1:14" x14ac:dyDescent="0.2">
      <c r="A165" s="35" t="s">
        <v>337</v>
      </c>
      <c r="B165" s="35" t="s">
        <v>1687</v>
      </c>
      <c r="C165" s="37" t="s">
        <v>45</v>
      </c>
      <c r="D165" s="36">
        <v>0</v>
      </c>
      <c r="E165" s="36">
        <v>3437465.93</v>
      </c>
      <c r="F165" s="36">
        <v>3151010.44</v>
      </c>
      <c r="G165" s="36">
        <v>0</v>
      </c>
      <c r="H165" s="36">
        <v>0</v>
      </c>
      <c r="I165" s="36">
        <v>0</v>
      </c>
      <c r="J165" s="36">
        <v>2875786.79</v>
      </c>
      <c r="K165" s="36">
        <v>2099960.44</v>
      </c>
      <c r="L165" s="36">
        <v>561679.14</v>
      </c>
      <c r="M165" s="36">
        <v>275223.65000000002</v>
      </c>
      <c r="N165" s="60">
        <f t="shared" si="2"/>
        <v>0.83660081250608931</v>
      </c>
    </row>
    <row r="166" spans="1:14" x14ac:dyDescent="0.2">
      <c r="A166" s="35" t="s">
        <v>338</v>
      </c>
      <c r="B166" s="35" t="s">
        <v>1688</v>
      </c>
      <c r="C166" s="37" t="s">
        <v>45</v>
      </c>
      <c r="D166" s="36">
        <v>0</v>
      </c>
      <c r="E166" s="36">
        <v>910822.73</v>
      </c>
      <c r="F166" s="36">
        <v>834920.84</v>
      </c>
      <c r="G166" s="36">
        <v>0</v>
      </c>
      <c r="H166" s="36">
        <v>0</v>
      </c>
      <c r="I166" s="36">
        <v>0</v>
      </c>
      <c r="J166" s="36">
        <v>645138.52</v>
      </c>
      <c r="K166" s="36">
        <v>436874.44</v>
      </c>
      <c r="L166" s="36">
        <v>265684.21000000002</v>
      </c>
      <c r="M166" s="36">
        <v>189782.32</v>
      </c>
      <c r="N166" s="60">
        <f t="shared" si="2"/>
        <v>0.70830305255996417</v>
      </c>
    </row>
    <row r="167" spans="1:14" x14ac:dyDescent="0.2">
      <c r="A167" s="35" t="s">
        <v>339</v>
      </c>
      <c r="B167" s="35" t="s">
        <v>1689</v>
      </c>
      <c r="C167" s="37" t="s">
        <v>45</v>
      </c>
      <c r="D167" s="36">
        <v>0</v>
      </c>
      <c r="E167" s="36">
        <v>1930915.12</v>
      </c>
      <c r="F167" s="36">
        <v>1770005.53</v>
      </c>
      <c r="G167" s="36">
        <v>0</v>
      </c>
      <c r="H167" s="36">
        <v>0</v>
      </c>
      <c r="I167" s="36">
        <v>0</v>
      </c>
      <c r="J167" s="36">
        <v>1619607.12</v>
      </c>
      <c r="K167" s="36">
        <v>1619607.12</v>
      </c>
      <c r="L167" s="36">
        <v>311308</v>
      </c>
      <c r="M167" s="36">
        <v>150398.41</v>
      </c>
      <c r="N167" s="60">
        <f t="shared" si="2"/>
        <v>0.83877696291486914</v>
      </c>
    </row>
    <row r="168" spans="1:14" x14ac:dyDescent="0.2">
      <c r="A168" s="35" t="s">
        <v>340</v>
      </c>
      <c r="B168" s="35" t="s">
        <v>1690</v>
      </c>
      <c r="C168" s="37" t="s">
        <v>45</v>
      </c>
      <c r="D168" s="36">
        <v>0</v>
      </c>
      <c r="E168" s="36">
        <v>3193788.73</v>
      </c>
      <c r="F168" s="36">
        <v>2927639.67</v>
      </c>
      <c r="G168" s="36">
        <v>0</v>
      </c>
      <c r="H168" s="36">
        <v>0</v>
      </c>
      <c r="I168" s="36">
        <v>0</v>
      </c>
      <c r="J168" s="36">
        <v>2620954.11</v>
      </c>
      <c r="K168" s="36">
        <v>2191874.44</v>
      </c>
      <c r="L168" s="36">
        <v>572834.62</v>
      </c>
      <c r="M168" s="36">
        <v>306685.56</v>
      </c>
      <c r="N168" s="60">
        <f t="shared" si="2"/>
        <v>0.82064104158824558</v>
      </c>
    </row>
    <row r="169" spans="1:14" x14ac:dyDescent="0.2">
      <c r="A169" s="35" t="s">
        <v>341</v>
      </c>
      <c r="B169" s="35" t="s">
        <v>1691</v>
      </c>
      <c r="C169" s="37" t="s">
        <v>45</v>
      </c>
      <c r="D169" s="36">
        <v>0</v>
      </c>
      <c r="E169" s="36">
        <v>3321074.62</v>
      </c>
      <c r="F169" s="36">
        <v>3044318.4</v>
      </c>
      <c r="G169" s="36">
        <v>0</v>
      </c>
      <c r="H169" s="36">
        <v>0</v>
      </c>
      <c r="I169" s="36">
        <v>0</v>
      </c>
      <c r="J169" s="36">
        <v>2658899.33</v>
      </c>
      <c r="K169" s="36">
        <v>2658899.33</v>
      </c>
      <c r="L169" s="36">
        <v>662175.29</v>
      </c>
      <c r="M169" s="36">
        <v>385419.07</v>
      </c>
      <c r="N169" s="60">
        <f t="shared" si="2"/>
        <v>0.80061414880223314</v>
      </c>
    </row>
    <row r="170" spans="1:14" x14ac:dyDescent="0.2">
      <c r="A170" s="35" t="s">
        <v>342</v>
      </c>
      <c r="B170" s="35" t="s">
        <v>1692</v>
      </c>
      <c r="C170" s="37" t="s">
        <v>45</v>
      </c>
      <c r="D170" s="36">
        <v>0</v>
      </c>
      <c r="E170" s="36">
        <v>887981.12</v>
      </c>
      <c r="F170" s="36">
        <v>813982.69</v>
      </c>
      <c r="G170" s="36">
        <v>0</v>
      </c>
      <c r="H170" s="36">
        <v>0</v>
      </c>
      <c r="I170" s="36">
        <v>0</v>
      </c>
      <c r="J170" s="36">
        <v>806516.44</v>
      </c>
      <c r="K170" s="36">
        <v>549499.48</v>
      </c>
      <c r="L170" s="36">
        <v>81464.679999999993</v>
      </c>
      <c r="M170" s="36">
        <v>7466.25</v>
      </c>
      <c r="N170" s="60">
        <f t="shared" si="2"/>
        <v>0.90825854495645131</v>
      </c>
    </row>
    <row r="171" spans="1:14" x14ac:dyDescent="0.2">
      <c r="A171" s="35" t="s">
        <v>343</v>
      </c>
      <c r="B171" s="35" t="s">
        <v>1693</v>
      </c>
      <c r="C171" s="37" t="s">
        <v>45</v>
      </c>
      <c r="D171" s="36">
        <v>0</v>
      </c>
      <c r="E171" s="36">
        <v>693030.55</v>
      </c>
      <c r="F171" s="36">
        <v>635278</v>
      </c>
      <c r="G171" s="36">
        <v>0</v>
      </c>
      <c r="H171" s="36">
        <v>0</v>
      </c>
      <c r="I171" s="36">
        <v>0</v>
      </c>
      <c r="J171" s="36">
        <v>507096.19</v>
      </c>
      <c r="K171" s="36">
        <v>436874.44</v>
      </c>
      <c r="L171" s="36">
        <v>185934.36</v>
      </c>
      <c r="M171" s="36">
        <v>128181.81</v>
      </c>
      <c r="N171" s="60">
        <f t="shared" si="2"/>
        <v>0.73170827750666978</v>
      </c>
    </row>
    <row r="172" spans="1:14" x14ac:dyDescent="0.2">
      <c r="A172" s="35" t="s">
        <v>344</v>
      </c>
      <c r="B172" s="35" t="s">
        <v>1694</v>
      </c>
      <c r="C172" s="37" t="s">
        <v>45</v>
      </c>
      <c r="D172" s="36">
        <v>0</v>
      </c>
      <c r="E172" s="36">
        <v>34196882.899999999</v>
      </c>
      <c r="F172" s="36">
        <v>34196882.899999999</v>
      </c>
      <c r="G172" s="36">
        <v>0</v>
      </c>
      <c r="H172" s="36">
        <v>0</v>
      </c>
      <c r="I172" s="36">
        <v>0</v>
      </c>
      <c r="J172" s="36">
        <v>4184772.45</v>
      </c>
      <c r="K172" s="36">
        <v>4184772.45</v>
      </c>
      <c r="L172" s="36">
        <v>30012110.449999999</v>
      </c>
      <c r="M172" s="36">
        <v>30012110.449999999</v>
      </c>
      <c r="N172" s="60">
        <f t="shared" si="2"/>
        <v>0.12237292101263418</v>
      </c>
    </row>
    <row r="173" spans="1:14" x14ac:dyDescent="0.2">
      <c r="A173" s="35" t="s">
        <v>345</v>
      </c>
      <c r="B173" s="35" t="s">
        <v>1695</v>
      </c>
      <c r="C173" s="37" t="s">
        <v>45</v>
      </c>
      <c r="D173" s="36">
        <v>0</v>
      </c>
      <c r="E173" s="36">
        <v>20009530.34</v>
      </c>
      <c r="F173" s="36">
        <v>20009530.34</v>
      </c>
      <c r="G173" s="36">
        <v>0</v>
      </c>
      <c r="H173" s="36">
        <v>0</v>
      </c>
      <c r="I173" s="36">
        <v>0</v>
      </c>
      <c r="J173" s="36">
        <v>8296072.8099999996</v>
      </c>
      <c r="K173" s="36">
        <v>3799531.51</v>
      </c>
      <c r="L173" s="36">
        <v>11713457.529999999</v>
      </c>
      <c r="M173" s="36">
        <v>11713457.529999999</v>
      </c>
      <c r="N173" s="60">
        <f t="shared" si="2"/>
        <v>0.41460607365759888</v>
      </c>
    </row>
    <row r="174" spans="1:14" x14ac:dyDescent="0.2">
      <c r="A174" s="35" t="s">
        <v>346</v>
      </c>
      <c r="B174" s="35" t="s">
        <v>1696</v>
      </c>
      <c r="C174" s="37" t="s">
        <v>45</v>
      </c>
      <c r="D174" s="36">
        <v>0</v>
      </c>
      <c r="E174" s="36">
        <v>2123463.73</v>
      </c>
      <c r="F174" s="36">
        <v>2013275.13</v>
      </c>
      <c r="G174" s="36">
        <v>0</v>
      </c>
      <c r="H174" s="36">
        <v>0</v>
      </c>
      <c r="I174" s="36">
        <v>0</v>
      </c>
      <c r="J174" s="36">
        <v>2013275.13</v>
      </c>
      <c r="K174" s="36">
        <v>1813377.44</v>
      </c>
      <c r="L174" s="36">
        <v>110188.6</v>
      </c>
      <c r="M174" s="36">
        <v>0</v>
      </c>
      <c r="N174" s="60">
        <f t="shared" si="2"/>
        <v>0.94810902656670282</v>
      </c>
    </row>
    <row r="175" spans="1:14" x14ac:dyDescent="0.2">
      <c r="A175" s="35" t="s">
        <v>347</v>
      </c>
      <c r="B175" s="35" t="s">
        <v>1697</v>
      </c>
      <c r="C175" s="37" t="s">
        <v>45</v>
      </c>
      <c r="D175" s="36">
        <v>0</v>
      </c>
      <c r="E175" s="36">
        <v>2123463.34</v>
      </c>
      <c r="F175" s="36">
        <v>1990221.14</v>
      </c>
      <c r="G175" s="36">
        <v>0</v>
      </c>
      <c r="H175" s="36">
        <v>0</v>
      </c>
      <c r="I175" s="36">
        <v>0</v>
      </c>
      <c r="J175" s="36">
        <v>1990221.14</v>
      </c>
      <c r="K175" s="36">
        <v>1346524.34</v>
      </c>
      <c r="L175" s="36">
        <v>133242.20000000001</v>
      </c>
      <c r="M175" s="36">
        <v>0</v>
      </c>
      <c r="N175" s="60">
        <f t="shared" si="2"/>
        <v>0.93725241331456188</v>
      </c>
    </row>
    <row r="176" spans="1:14" x14ac:dyDescent="0.2">
      <c r="A176" s="35" t="s">
        <v>348</v>
      </c>
      <c r="B176" s="35" t="s">
        <v>1698</v>
      </c>
      <c r="C176" s="37" t="s">
        <v>45</v>
      </c>
      <c r="D176" s="36">
        <v>0</v>
      </c>
      <c r="E176" s="36">
        <v>4803980.17</v>
      </c>
      <c r="F176" s="36">
        <v>4403648.49</v>
      </c>
      <c r="G176" s="36">
        <v>0</v>
      </c>
      <c r="H176" s="36">
        <v>0</v>
      </c>
      <c r="I176" s="36">
        <v>0</v>
      </c>
      <c r="J176" s="36">
        <v>4176830.71</v>
      </c>
      <c r="K176" s="36">
        <v>3313174.42</v>
      </c>
      <c r="L176" s="36">
        <v>627149.46</v>
      </c>
      <c r="M176" s="36">
        <v>226817.78</v>
      </c>
      <c r="N176" s="60">
        <f t="shared" si="2"/>
        <v>0.86945211307980896</v>
      </c>
    </row>
    <row r="177" spans="1:14" x14ac:dyDescent="0.2">
      <c r="A177" s="35" t="s">
        <v>349</v>
      </c>
      <c r="B177" s="35" t="s">
        <v>1699</v>
      </c>
      <c r="C177" s="37" t="s">
        <v>45</v>
      </c>
      <c r="D177" s="36">
        <v>0</v>
      </c>
      <c r="E177" s="36">
        <v>19786785.73</v>
      </c>
      <c r="F177" s="36">
        <v>18137886.920000002</v>
      </c>
      <c r="G177" s="36">
        <v>0</v>
      </c>
      <c r="H177" s="36">
        <v>0</v>
      </c>
      <c r="I177" s="36">
        <v>0</v>
      </c>
      <c r="J177" s="36">
        <v>2159566.15</v>
      </c>
      <c r="K177" s="36">
        <v>2159566.15</v>
      </c>
      <c r="L177" s="36">
        <v>17627219.579999998</v>
      </c>
      <c r="M177" s="36">
        <v>15978320.77</v>
      </c>
      <c r="N177" s="60">
        <f t="shared" si="2"/>
        <v>0.10914183735894732</v>
      </c>
    </row>
    <row r="178" spans="1:14" x14ac:dyDescent="0.2">
      <c r="A178" s="35" t="s">
        <v>350</v>
      </c>
      <c r="B178" s="35" t="s">
        <v>1700</v>
      </c>
      <c r="C178" s="37" t="s">
        <v>45</v>
      </c>
      <c r="D178" s="36">
        <v>0</v>
      </c>
      <c r="E178" s="36">
        <v>13939159.34</v>
      </c>
      <c r="F178" s="36">
        <v>13939159.34</v>
      </c>
      <c r="G178" s="36">
        <v>0</v>
      </c>
      <c r="H178" s="36">
        <v>0</v>
      </c>
      <c r="I178" s="36">
        <v>0</v>
      </c>
      <c r="J178" s="36">
        <v>5181793.42</v>
      </c>
      <c r="K178" s="36">
        <v>3760617.94</v>
      </c>
      <c r="L178" s="36">
        <v>8757365.9199999999</v>
      </c>
      <c r="M178" s="36">
        <v>8757365.9199999999</v>
      </c>
      <c r="N178" s="60">
        <f t="shared" si="2"/>
        <v>0.37174361047227972</v>
      </c>
    </row>
    <row r="179" spans="1:14" x14ac:dyDescent="0.2">
      <c r="A179" s="35" t="s">
        <v>351</v>
      </c>
      <c r="B179" s="35" t="s">
        <v>1701</v>
      </c>
      <c r="C179" s="37" t="s">
        <v>45</v>
      </c>
      <c r="D179" s="36">
        <v>0</v>
      </c>
      <c r="E179" s="36">
        <v>50922056.340000004</v>
      </c>
      <c r="F179" s="36">
        <v>46678551.649999999</v>
      </c>
      <c r="G179" s="36">
        <v>0</v>
      </c>
      <c r="H179" s="36">
        <v>0</v>
      </c>
      <c r="I179" s="36">
        <v>0</v>
      </c>
      <c r="J179" s="36">
        <v>7406931.9400000004</v>
      </c>
      <c r="K179" s="36">
        <v>3433757.44</v>
      </c>
      <c r="L179" s="36">
        <v>43515124.399999999</v>
      </c>
      <c r="M179" s="36">
        <v>39271619.710000001</v>
      </c>
      <c r="N179" s="60">
        <f t="shared" si="2"/>
        <v>0.14545626143895035</v>
      </c>
    </row>
    <row r="180" spans="1:14" x14ac:dyDescent="0.2">
      <c r="A180" s="35" t="s">
        <v>352</v>
      </c>
      <c r="B180" s="35" t="s">
        <v>1702</v>
      </c>
      <c r="C180" s="37" t="s">
        <v>45</v>
      </c>
      <c r="D180" s="36">
        <v>0</v>
      </c>
      <c r="E180" s="36">
        <v>25608939.920000002</v>
      </c>
      <c r="F180" s="36">
        <v>25608939.920000002</v>
      </c>
      <c r="G180" s="36">
        <v>0</v>
      </c>
      <c r="H180" s="36">
        <v>0</v>
      </c>
      <c r="I180" s="36">
        <v>0</v>
      </c>
      <c r="J180" s="36">
        <v>5109220.04</v>
      </c>
      <c r="K180" s="36">
        <v>436874.44</v>
      </c>
      <c r="L180" s="36">
        <v>20499719.879999999</v>
      </c>
      <c r="M180" s="36">
        <v>20499719.879999999</v>
      </c>
      <c r="N180" s="60">
        <f t="shared" si="2"/>
        <v>0.19950923606993257</v>
      </c>
    </row>
    <row r="181" spans="1:14" x14ac:dyDescent="0.2">
      <c r="A181" s="35" t="s">
        <v>353</v>
      </c>
      <c r="B181" s="35" t="s">
        <v>1703</v>
      </c>
      <c r="C181" s="37" t="s">
        <v>45</v>
      </c>
      <c r="D181" s="36">
        <v>0</v>
      </c>
      <c r="E181" s="36">
        <v>11089471.73</v>
      </c>
      <c r="F181" s="36">
        <v>10165349.09</v>
      </c>
      <c r="G181" s="36">
        <v>0</v>
      </c>
      <c r="H181" s="36">
        <v>0</v>
      </c>
      <c r="I181" s="36">
        <v>0</v>
      </c>
      <c r="J181" s="36">
        <v>7598581.04</v>
      </c>
      <c r="K181" s="36">
        <v>3396344.44</v>
      </c>
      <c r="L181" s="36">
        <v>3490890.69</v>
      </c>
      <c r="M181" s="36">
        <v>2566768.0499999998</v>
      </c>
      <c r="N181" s="60">
        <f t="shared" si="2"/>
        <v>0.68520676412779846</v>
      </c>
    </row>
    <row r="182" spans="1:14" x14ac:dyDescent="0.2">
      <c r="A182" s="35" t="s">
        <v>354</v>
      </c>
      <c r="B182" s="35" t="s">
        <v>1704</v>
      </c>
      <c r="C182" s="37" t="s">
        <v>45</v>
      </c>
      <c r="D182" s="36">
        <v>0</v>
      </c>
      <c r="E182" s="36">
        <v>19459184.73</v>
      </c>
      <c r="F182" s="36">
        <v>17837586</v>
      </c>
      <c r="G182" s="36">
        <v>0</v>
      </c>
      <c r="H182" s="36">
        <v>0</v>
      </c>
      <c r="I182" s="36">
        <v>0</v>
      </c>
      <c r="J182" s="36">
        <v>2006069.66</v>
      </c>
      <c r="K182" s="36">
        <v>1384520.69</v>
      </c>
      <c r="L182" s="36">
        <v>17453115.07</v>
      </c>
      <c r="M182" s="36">
        <v>15831516.34</v>
      </c>
      <c r="N182" s="60">
        <f t="shared" si="2"/>
        <v>0.10309114630621012</v>
      </c>
    </row>
    <row r="183" spans="1:14" x14ac:dyDescent="0.2">
      <c r="A183" s="35" t="s">
        <v>355</v>
      </c>
      <c r="B183" s="35" t="s">
        <v>1705</v>
      </c>
      <c r="C183" s="37" t="s">
        <v>45</v>
      </c>
      <c r="D183" s="36">
        <v>0</v>
      </c>
      <c r="E183" s="36">
        <v>25790143.34</v>
      </c>
      <c r="F183" s="36">
        <v>23640964.73</v>
      </c>
      <c r="G183" s="36">
        <v>0</v>
      </c>
      <c r="H183" s="36">
        <v>0</v>
      </c>
      <c r="I183" s="36">
        <v>0</v>
      </c>
      <c r="J183" s="36">
        <v>8941744.0099999998</v>
      </c>
      <c r="K183" s="36">
        <v>8941744.0099999998</v>
      </c>
      <c r="L183" s="36">
        <v>16848399.329999998</v>
      </c>
      <c r="M183" s="36">
        <v>14699220.720000001</v>
      </c>
      <c r="N183" s="60">
        <f t="shared" si="2"/>
        <v>0.34671168330156321</v>
      </c>
    </row>
    <row r="184" spans="1:14" x14ac:dyDescent="0.2">
      <c r="A184" s="35" t="s">
        <v>356</v>
      </c>
      <c r="B184" s="35" t="s">
        <v>1706</v>
      </c>
      <c r="C184" s="37" t="s">
        <v>45</v>
      </c>
      <c r="D184" s="36">
        <v>0</v>
      </c>
      <c r="E184" s="36">
        <v>3496641.73</v>
      </c>
      <c r="F184" s="36">
        <v>3205254.92</v>
      </c>
      <c r="G184" s="36">
        <v>0</v>
      </c>
      <c r="H184" s="36">
        <v>0</v>
      </c>
      <c r="I184" s="36">
        <v>0</v>
      </c>
      <c r="J184" s="36">
        <v>2072723.93</v>
      </c>
      <c r="K184" s="36">
        <v>1411874.44</v>
      </c>
      <c r="L184" s="36">
        <v>1423917.8</v>
      </c>
      <c r="M184" s="36">
        <v>1132530.99</v>
      </c>
      <c r="N184" s="60">
        <f t="shared" si="2"/>
        <v>0.59277560872671964</v>
      </c>
    </row>
    <row r="185" spans="1:14" x14ac:dyDescent="0.2">
      <c r="A185" s="35" t="s">
        <v>357</v>
      </c>
      <c r="B185" s="35" t="s">
        <v>1707</v>
      </c>
      <c r="C185" s="37" t="s">
        <v>45</v>
      </c>
      <c r="D185" s="36">
        <v>0</v>
      </c>
      <c r="E185" s="36">
        <v>4445047</v>
      </c>
      <c r="F185" s="36">
        <v>4074626.42</v>
      </c>
      <c r="G185" s="36">
        <v>0</v>
      </c>
      <c r="H185" s="36">
        <v>0</v>
      </c>
      <c r="I185" s="36">
        <v>0</v>
      </c>
      <c r="J185" s="36">
        <v>1067068.3899999999</v>
      </c>
      <c r="K185" s="36">
        <v>218437.22</v>
      </c>
      <c r="L185" s="36">
        <v>3377978.61</v>
      </c>
      <c r="M185" s="36">
        <v>3007558.03</v>
      </c>
      <c r="N185" s="60">
        <f t="shared" si="2"/>
        <v>0.2400578419080833</v>
      </c>
    </row>
    <row r="186" spans="1:14" x14ac:dyDescent="0.2">
      <c r="A186" s="35" t="s">
        <v>358</v>
      </c>
      <c r="B186" s="35" t="s">
        <v>1708</v>
      </c>
      <c r="C186" s="37" t="s">
        <v>45</v>
      </c>
      <c r="D186" s="36">
        <v>0</v>
      </c>
      <c r="E186" s="36">
        <v>42765658.729999997</v>
      </c>
      <c r="F186" s="36">
        <v>39201853.840000004</v>
      </c>
      <c r="G186" s="36">
        <v>0</v>
      </c>
      <c r="H186" s="36">
        <v>0</v>
      </c>
      <c r="I186" s="36">
        <v>0</v>
      </c>
      <c r="J186" s="36">
        <v>2300502.31</v>
      </c>
      <c r="K186" s="36">
        <v>2300502.31</v>
      </c>
      <c r="L186" s="36">
        <v>40465156.420000002</v>
      </c>
      <c r="M186" s="36">
        <v>36901351.530000001</v>
      </c>
      <c r="N186" s="60">
        <f t="shared" si="2"/>
        <v>5.3793215825907618E-2</v>
      </c>
    </row>
    <row r="187" spans="1:14" x14ac:dyDescent="0.2">
      <c r="A187" s="35" t="s">
        <v>359</v>
      </c>
      <c r="B187" s="35" t="s">
        <v>1709</v>
      </c>
      <c r="C187" s="37" t="s">
        <v>45</v>
      </c>
      <c r="D187" s="36">
        <v>0</v>
      </c>
      <c r="E187" s="36">
        <v>7469194.1799999997</v>
      </c>
      <c r="F187" s="36">
        <v>6846761.3300000001</v>
      </c>
      <c r="G187" s="36">
        <v>0</v>
      </c>
      <c r="H187" s="36">
        <v>0</v>
      </c>
      <c r="I187" s="36">
        <v>0</v>
      </c>
      <c r="J187" s="36">
        <v>2933963.18</v>
      </c>
      <c r="K187" s="36">
        <v>2933963.18</v>
      </c>
      <c r="L187" s="36">
        <v>4535231</v>
      </c>
      <c r="M187" s="36">
        <v>3912798.15</v>
      </c>
      <c r="N187" s="60">
        <f t="shared" si="2"/>
        <v>0.39280852917924813</v>
      </c>
    </row>
    <row r="188" spans="1:14" x14ac:dyDescent="0.2">
      <c r="A188" s="35" t="s">
        <v>360</v>
      </c>
      <c r="B188" s="35" t="s">
        <v>1710</v>
      </c>
      <c r="C188" s="37" t="s">
        <v>45</v>
      </c>
      <c r="D188" s="36">
        <v>0</v>
      </c>
      <c r="E188" s="36">
        <v>57178937.270000003</v>
      </c>
      <c r="F188" s="36">
        <v>57178937.270000003</v>
      </c>
      <c r="G188" s="36">
        <v>0</v>
      </c>
      <c r="H188" s="36">
        <v>0</v>
      </c>
      <c r="I188" s="36">
        <v>0</v>
      </c>
      <c r="J188" s="36">
        <v>30227238.949999999</v>
      </c>
      <c r="K188" s="36">
        <v>25730666.559999999</v>
      </c>
      <c r="L188" s="36">
        <v>26951698.32</v>
      </c>
      <c r="M188" s="36">
        <v>26951698.32</v>
      </c>
      <c r="N188" s="60">
        <f t="shared" si="2"/>
        <v>0.52864289532466158</v>
      </c>
    </row>
    <row r="189" spans="1:14" x14ac:dyDescent="0.2">
      <c r="A189" s="35" t="s">
        <v>361</v>
      </c>
      <c r="B189" s="35" t="s">
        <v>1711</v>
      </c>
      <c r="C189" s="37" t="s">
        <v>45</v>
      </c>
      <c r="D189" s="36">
        <v>0</v>
      </c>
      <c r="E189" s="36">
        <v>21407109.449999999</v>
      </c>
      <c r="F189" s="36">
        <v>19623183.66</v>
      </c>
      <c r="G189" s="36">
        <v>0</v>
      </c>
      <c r="H189" s="36">
        <v>0</v>
      </c>
      <c r="I189" s="36">
        <v>0</v>
      </c>
      <c r="J189" s="36">
        <v>7823265</v>
      </c>
      <c r="K189" s="36">
        <v>4423577.24</v>
      </c>
      <c r="L189" s="36">
        <v>13583844.449999999</v>
      </c>
      <c r="M189" s="36">
        <v>11799918.66</v>
      </c>
      <c r="N189" s="60">
        <f t="shared" si="2"/>
        <v>0.36545172146069449</v>
      </c>
    </row>
    <row r="190" spans="1:14" x14ac:dyDescent="0.2">
      <c r="A190" s="35" t="s">
        <v>362</v>
      </c>
      <c r="B190" s="35" t="s">
        <v>1712</v>
      </c>
      <c r="C190" s="37" t="s">
        <v>45</v>
      </c>
      <c r="D190" s="36">
        <v>0</v>
      </c>
      <c r="E190" s="36">
        <v>36695508.450000003</v>
      </c>
      <c r="F190" s="36">
        <v>36695508.450000003</v>
      </c>
      <c r="G190" s="36">
        <v>0</v>
      </c>
      <c r="H190" s="36">
        <v>0</v>
      </c>
      <c r="I190" s="36">
        <v>0</v>
      </c>
      <c r="J190" s="36">
        <v>21385850.219999999</v>
      </c>
      <c r="K190" s="36">
        <v>21385850.219999999</v>
      </c>
      <c r="L190" s="36">
        <v>15309658.23</v>
      </c>
      <c r="M190" s="36">
        <v>15309658.23</v>
      </c>
      <c r="N190" s="60">
        <f t="shared" si="2"/>
        <v>0.5827920397707419</v>
      </c>
    </row>
    <row r="191" spans="1:14" x14ac:dyDescent="0.2">
      <c r="A191" s="35" t="s">
        <v>363</v>
      </c>
      <c r="B191" s="35" t="s">
        <v>1713</v>
      </c>
      <c r="C191" s="37" t="s">
        <v>45</v>
      </c>
      <c r="D191" s="36">
        <v>0</v>
      </c>
      <c r="E191" s="36">
        <v>1585255.01</v>
      </c>
      <c r="F191" s="36">
        <v>1581150.43</v>
      </c>
      <c r="G191" s="36">
        <v>0</v>
      </c>
      <c r="H191" s="36">
        <v>0</v>
      </c>
      <c r="I191" s="36">
        <v>0</v>
      </c>
      <c r="J191" s="36">
        <v>1580874.44</v>
      </c>
      <c r="K191" s="36">
        <v>1580874.44</v>
      </c>
      <c r="L191" s="36">
        <v>4380.57</v>
      </c>
      <c r="M191" s="36">
        <v>275.99</v>
      </c>
      <c r="N191" s="60">
        <f t="shared" si="2"/>
        <v>0.99723667802822458</v>
      </c>
    </row>
    <row r="192" spans="1:14" x14ac:dyDescent="0.2">
      <c r="A192" s="35" t="s">
        <v>364</v>
      </c>
      <c r="B192" s="35" t="s">
        <v>1714</v>
      </c>
      <c r="C192" s="37" t="s">
        <v>45</v>
      </c>
      <c r="D192" s="36">
        <v>0</v>
      </c>
      <c r="E192" s="36">
        <v>22495661.969999999</v>
      </c>
      <c r="F192" s="36">
        <v>20621023.469999999</v>
      </c>
      <c r="G192" s="36">
        <v>0</v>
      </c>
      <c r="H192" s="36">
        <v>0</v>
      </c>
      <c r="I192" s="36">
        <v>0</v>
      </c>
      <c r="J192" s="36">
        <v>14225068.18</v>
      </c>
      <c r="K192" s="36">
        <v>14225068.18</v>
      </c>
      <c r="L192" s="36">
        <v>8270593.79</v>
      </c>
      <c r="M192" s="36">
        <v>6395955.29</v>
      </c>
      <c r="N192" s="60">
        <f t="shared" si="2"/>
        <v>0.63234716982191574</v>
      </c>
    </row>
    <row r="193" spans="1:14" x14ac:dyDescent="0.2">
      <c r="A193" s="35" t="s">
        <v>365</v>
      </c>
      <c r="B193" s="35" t="s">
        <v>1715</v>
      </c>
      <c r="C193" s="37" t="s">
        <v>45</v>
      </c>
      <c r="D193" s="36">
        <v>0</v>
      </c>
      <c r="E193" s="36">
        <v>1057680</v>
      </c>
      <c r="F193" s="36">
        <v>969540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1057680</v>
      </c>
      <c r="M193" s="36">
        <v>969540</v>
      </c>
      <c r="N193" s="60">
        <f t="shared" si="2"/>
        <v>0</v>
      </c>
    </row>
    <row r="194" spans="1:14" x14ac:dyDescent="0.2">
      <c r="A194" s="35" t="s">
        <v>366</v>
      </c>
      <c r="B194" s="35" t="s">
        <v>1716</v>
      </c>
      <c r="C194" s="37" t="s">
        <v>45</v>
      </c>
      <c r="D194" s="36">
        <v>0</v>
      </c>
      <c r="E194" s="36">
        <v>6032388.6500000004</v>
      </c>
      <c r="F194" s="36">
        <v>6031689.5999999996</v>
      </c>
      <c r="G194" s="36">
        <v>0</v>
      </c>
      <c r="H194" s="36">
        <v>0</v>
      </c>
      <c r="I194" s="36">
        <v>0</v>
      </c>
      <c r="J194" s="36">
        <v>6031264.4900000002</v>
      </c>
      <c r="K194" s="36">
        <v>6031264.4900000002</v>
      </c>
      <c r="L194" s="36">
        <v>1124.1600000000001</v>
      </c>
      <c r="M194" s="36">
        <v>425.11</v>
      </c>
      <c r="N194" s="60">
        <f t="shared" si="2"/>
        <v>0.9998136459593</v>
      </c>
    </row>
    <row r="195" spans="1:14" x14ac:dyDescent="0.2">
      <c r="A195" s="35" t="s">
        <v>367</v>
      </c>
      <c r="B195" s="35" t="s">
        <v>1717</v>
      </c>
      <c r="C195" s="37" t="s">
        <v>45</v>
      </c>
      <c r="D195" s="36">
        <v>0</v>
      </c>
      <c r="E195" s="36">
        <v>59839133.630000003</v>
      </c>
      <c r="F195" s="36">
        <v>54852539.159999996</v>
      </c>
      <c r="G195" s="36">
        <v>0</v>
      </c>
      <c r="H195" s="36">
        <v>0</v>
      </c>
      <c r="I195" s="36">
        <v>0</v>
      </c>
      <c r="J195" s="36">
        <v>19337258.920000002</v>
      </c>
      <c r="K195" s="36">
        <v>19337258.920000002</v>
      </c>
      <c r="L195" s="36">
        <v>40501874.710000001</v>
      </c>
      <c r="M195" s="36">
        <v>35515280.240000002</v>
      </c>
      <c r="N195" s="60">
        <f t="shared" ref="N195:N258" si="3">+J195/E195</f>
        <v>0.32315405900705385</v>
      </c>
    </row>
    <row r="196" spans="1:14" x14ac:dyDescent="0.2">
      <c r="A196" s="35" t="s">
        <v>368</v>
      </c>
      <c r="B196" s="35" t="s">
        <v>1718</v>
      </c>
      <c r="C196" s="37" t="s">
        <v>45</v>
      </c>
      <c r="D196" s="36">
        <v>0</v>
      </c>
      <c r="E196" s="36">
        <v>9283639.7699999996</v>
      </c>
      <c r="F196" s="36">
        <v>8510003.1199999992</v>
      </c>
      <c r="G196" s="36">
        <v>0</v>
      </c>
      <c r="H196" s="36">
        <v>0</v>
      </c>
      <c r="I196" s="36">
        <v>0</v>
      </c>
      <c r="J196" s="36">
        <v>4365010.4400000004</v>
      </c>
      <c r="K196" s="36">
        <v>4365010.4400000004</v>
      </c>
      <c r="L196" s="36">
        <v>4918629.33</v>
      </c>
      <c r="M196" s="36">
        <v>4144992.68</v>
      </c>
      <c r="N196" s="60">
        <f t="shared" si="3"/>
        <v>0.47018309069956521</v>
      </c>
    </row>
    <row r="197" spans="1:14" x14ac:dyDescent="0.2">
      <c r="A197" s="35" t="s">
        <v>369</v>
      </c>
      <c r="B197" s="35" t="s">
        <v>1719</v>
      </c>
      <c r="C197" s="37" t="s">
        <v>45</v>
      </c>
      <c r="D197" s="36">
        <v>0</v>
      </c>
      <c r="E197" s="36">
        <v>16660827.59</v>
      </c>
      <c r="F197" s="36">
        <v>16660827.59</v>
      </c>
      <c r="G197" s="36">
        <v>0</v>
      </c>
      <c r="H197" s="36">
        <v>0</v>
      </c>
      <c r="I197" s="36">
        <v>0</v>
      </c>
      <c r="J197" s="36">
        <v>7873730.4400000004</v>
      </c>
      <c r="K197" s="36">
        <v>7873730.4400000004</v>
      </c>
      <c r="L197" s="36">
        <v>8787097.1500000004</v>
      </c>
      <c r="M197" s="36">
        <v>8787097.1500000004</v>
      </c>
      <c r="N197" s="60">
        <f t="shared" si="3"/>
        <v>0.4725893955427457</v>
      </c>
    </row>
    <row r="198" spans="1:14" x14ac:dyDescent="0.2">
      <c r="A198" s="35" t="s">
        <v>370</v>
      </c>
      <c r="B198" s="35" t="s">
        <v>1720</v>
      </c>
      <c r="C198" s="37" t="s">
        <v>45</v>
      </c>
      <c r="D198" s="36">
        <v>0</v>
      </c>
      <c r="E198" s="36">
        <v>5698525.2000000002</v>
      </c>
      <c r="F198" s="36">
        <v>5418648.0999999996</v>
      </c>
      <c r="G198" s="36">
        <v>0</v>
      </c>
      <c r="H198" s="36">
        <v>0</v>
      </c>
      <c r="I198" s="36">
        <v>0</v>
      </c>
      <c r="J198" s="36">
        <v>5418583.6799999997</v>
      </c>
      <c r="K198" s="36">
        <v>5418583.6799999997</v>
      </c>
      <c r="L198" s="36">
        <v>279941.52</v>
      </c>
      <c r="M198" s="36">
        <v>64.42</v>
      </c>
      <c r="N198" s="60">
        <f t="shared" si="3"/>
        <v>0.95087474211748668</v>
      </c>
    </row>
    <row r="199" spans="1:14" x14ac:dyDescent="0.2">
      <c r="A199" s="35" t="s">
        <v>371</v>
      </c>
      <c r="B199" s="35" t="s">
        <v>1721</v>
      </c>
      <c r="C199" s="37" t="s">
        <v>45</v>
      </c>
      <c r="D199" s="36">
        <v>0</v>
      </c>
      <c r="E199" s="36">
        <v>1518027.4</v>
      </c>
      <c r="F199" s="36">
        <v>1437525.12</v>
      </c>
      <c r="G199" s="36">
        <v>0</v>
      </c>
      <c r="H199" s="36">
        <v>0</v>
      </c>
      <c r="I199" s="36">
        <v>0</v>
      </c>
      <c r="J199" s="36">
        <v>1436874.4</v>
      </c>
      <c r="K199" s="36">
        <v>1436874.4</v>
      </c>
      <c r="L199" s="36">
        <v>81153</v>
      </c>
      <c r="M199" s="36">
        <v>650.72</v>
      </c>
      <c r="N199" s="60">
        <f t="shared" si="3"/>
        <v>0.9465404906393653</v>
      </c>
    </row>
    <row r="200" spans="1:14" x14ac:dyDescent="0.2">
      <c r="A200" s="35" t="s">
        <v>372</v>
      </c>
      <c r="B200" s="35" t="s">
        <v>1722</v>
      </c>
      <c r="C200" s="37" t="s">
        <v>45</v>
      </c>
      <c r="D200" s="36">
        <v>0</v>
      </c>
      <c r="E200" s="36">
        <v>1592423.73</v>
      </c>
      <c r="F200" s="36">
        <v>1459721.75</v>
      </c>
      <c r="G200" s="36">
        <v>0</v>
      </c>
      <c r="H200" s="36">
        <v>0</v>
      </c>
      <c r="I200" s="36">
        <v>0</v>
      </c>
      <c r="J200" s="36">
        <v>1436874.44</v>
      </c>
      <c r="K200" s="36">
        <v>1436874.44</v>
      </c>
      <c r="L200" s="36">
        <v>155549.29</v>
      </c>
      <c r="M200" s="36">
        <v>22847.31</v>
      </c>
      <c r="N200" s="60">
        <f t="shared" si="3"/>
        <v>0.90231915848176913</v>
      </c>
    </row>
    <row r="201" spans="1:14" x14ac:dyDescent="0.2">
      <c r="A201" s="35" t="s">
        <v>373</v>
      </c>
      <c r="B201" s="35" t="s">
        <v>1723</v>
      </c>
      <c r="C201" s="37" t="s">
        <v>45</v>
      </c>
      <c r="D201" s="36">
        <v>0</v>
      </c>
      <c r="E201" s="36">
        <v>43401927.729999997</v>
      </c>
      <c r="F201" s="36">
        <v>39785100.420000002</v>
      </c>
      <c r="G201" s="36">
        <v>0</v>
      </c>
      <c r="H201" s="36">
        <v>0</v>
      </c>
      <c r="I201" s="36">
        <v>0</v>
      </c>
      <c r="J201" s="36">
        <v>5370424.4400000004</v>
      </c>
      <c r="K201" s="36">
        <v>5370424.4400000004</v>
      </c>
      <c r="L201" s="36">
        <v>38031503.289999999</v>
      </c>
      <c r="M201" s="36">
        <v>34414675.979999997</v>
      </c>
      <c r="N201" s="60">
        <f t="shared" si="3"/>
        <v>0.12373700249926665</v>
      </c>
    </row>
    <row r="202" spans="1:14" x14ac:dyDescent="0.2">
      <c r="A202" s="35" t="s">
        <v>374</v>
      </c>
      <c r="B202" s="35" t="s">
        <v>1724</v>
      </c>
      <c r="C202" s="37" t="s">
        <v>45</v>
      </c>
      <c r="D202" s="36">
        <v>0</v>
      </c>
      <c r="E202" s="36">
        <v>44356734.140000001</v>
      </c>
      <c r="F202" s="36">
        <v>40660339.630000003</v>
      </c>
      <c r="G202" s="36">
        <v>0</v>
      </c>
      <c r="H202" s="36">
        <v>0</v>
      </c>
      <c r="I202" s="36">
        <v>0</v>
      </c>
      <c r="J202" s="36">
        <v>6430774.4400000004</v>
      </c>
      <c r="K202" s="36">
        <v>6430774.4400000004</v>
      </c>
      <c r="L202" s="36">
        <v>37925959.700000003</v>
      </c>
      <c r="M202" s="36">
        <v>34229565.189999998</v>
      </c>
      <c r="N202" s="60">
        <f t="shared" si="3"/>
        <v>0.14497853741222258</v>
      </c>
    </row>
    <row r="203" spans="1:14" x14ac:dyDescent="0.2">
      <c r="A203" s="35" t="s">
        <v>375</v>
      </c>
      <c r="B203" s="35" t="s">
        <v>1725</v>
      </c>
      <c r="C203" s="37" t="s">
        <v>45</v>
      </c>
      <c r="D203" s="36">
        <v>0</v>
      </c>
      <c r="E203" s="36">
        <v>1511358.73</v>
      </c>
      <c r="F203" s="36">
        <v>1437412.17</v>
      </c>
      <c r="G203" s="36">
        <v>0</v>
      </c>
      <c r="H203" s="36">
        <v>0</v>
      </c>
      <c r="I203" s="36">
        <v>0</v>
      </c>
      <c r="J203" s="36">
        <v>1436874.44</v>
      </c>
      <c r="K203" s="36">
        <v>1436874.44</v>
      </c>
      <c r="L203" s="36">
        <v>74484.289999999994</v>
      </c>
      <c r="M203" s="36">
        <v>537.73</v>
      </c>
      <c r="N203" s="60">
        <f t="shared" si="3"/>
        <v>0.95071700151558325</v>
      </c>
    </row>
    <row r="204" spans="1:14" x14ac:dyDescent="0.2">
      <c r="A204" s="35" t="s">
        <v>376</v>
      </c>
      <c r="B204" s="35" t="s">
        <v>1726</v>
      </c>
      <c r="C204" s="37" t="s">
        <v>45</v>
      </c>
      <c r="D204" s="36">
        <v>0</v>
      </c>
      <c r="E204" s="36">
        <v>71199793.480000004</v>
      </c>
      <c r="F204" s="36">
        <v>65266477.359999999</v>
      </c>
      <c r="G204" s="36">
        <v>0</v>
      </c>
      <c r="H204" s="36">
        <v>0</v>
      </c>
      <c r="I204" s="36">
        <v>0</v>
      </c>
      <c r="J204" s="36">
        <v>21423423.300000001</v>
      </c>
      <c r="K204" s="36">
        <v>21423423.300000001</v>
      </c>
      <c r="L204" s="36">
        <v>49776370.18</v>
      </c>
      <c r="M204" s="36">
        <v>43843054.060000002</v>
      </c>
      <c r="N204" s="60">
        <f t="shared" si="3"/>
        <v>0.3008916494402169</v>
      </c>
    </row>
    <row r="205" spans="1:14" x14ac:dyDescent="0.2">
      <c r="A205" s="35" t="s">
        <v>377</v>
      </c>
      <c r="B205" s="35" t="s">
        <v>1727</v>
      </c>
      <c r="C205" s="37" t="s">
        <v>45</v>
      </c>
      <c r="D205" s="36">
        <v>0</v>
      </c>
      <c r="E205" s="36">
        <v>1566678.8</v>
      </c>
      <c r="F205" s="36">
        <v>1437122.23</v>
      </c>
      <c r="G205" s="36">
        <v>0</v>
      </c>
      <c r="H205" s="36">
        <v>0</v>
      </c>
      <c r="I205" s="36">
        <v>0</v>
      </c>
      <c r="J205" s="36">
        <v>1436874.4</v>
      </c>
      <c r="K205" s="36">
        <v>1436874.4</v>
      </c>
      <c r="L205" s="36">
        <v>129804.4</v>
      </c>
      <c r="M205" s="36">
        <v>247.83</v>
      </c>
      <c r="N205" s="60">
        <f t="shared" si="3"/>
        <v>0.91714676933140338</v>
      </c>
    </row>
    <row r="206" spans="1:14" x14ac:dyDescent="0.2">
      <c r="A206" s="35" t="s">
        <v>378</v>
      </c>
      <c r="B206" s="35" t="s">
        <v>1728</v>
      </c>
      <c r="C206" s="37" t="s">
        <v>45</v>
      </c>
      <c r="D206" s="36">
        <v>0</v>
      </c>
      <c r="E206" s="36">
        <v>40848015.609999999</v>
      </c>
      <c r="F206" s="36">
        <v>37444014.310000002</v>
      </c>
      <c r="G206" s="36">
        <v>0</v>
      </c>
      <c r="H206" s="36">
        <v>0</v>
      </c>
      <c r="I206" s="36">
        <v>0</v>
      </c>
      <c r="J206" s="36">
        <v>10340041.07</v>
      </c>
      <c r="K206" s="36">
        <v>10340041.07</v>
      </c>
      <c r="L206" s="36">
        <v>30507974.539999999</v>
      </c>
      <c r="M206" s="36">
        <v>27103973.239999998</v>
      </c>
      <c r="N206" s="60">
        <f t="shared" si="3"/>
        <v>0.2531344770507935</v>
      </c>
    </row>
    <row r="207" spans="1:14" x14ac:dyDescent="0.2">
      <c r="A207" s="35" t="s">
        <v>379</v>
      </c>
      <c r="B207" s="35" t="s">
        <v>1729</v>
      </c>
      <c r="C207" s="37" t="s">
        <v>45</v>
      </c>
      <c r="D207" s="36">
        <v>0</v>
      </c>
      <c r="E207" s="36">
        <v>1537402.34</v>
      </c>
      <c r="F207" s="36">
        <v>1437285.48</v>
      </c>
      <c r="G207" s="36">
        <v>0</v>
      </c>
      <c r="H207" s="36">
        <v>0</v>
      </c>
      <c r="I207" s="36">
        <v>0</v>
      </c>
      <c r="J207" s="36">
        <v>1436874.44</v>
      </c>
      <c r="K207" s="36">
        <v>1436874.44</v>
      </c>
      <c r="L207" s="36">
        <v>100527.9</v>
      </c>
      <c r="M207" s="36">
        <v>411.04</v>
      </c>
      <c r="N207" s="60">
        <f t="shared" si="3"/>
        <v>0.93461184662955554</v>
      </c>
    </row>
    <row r="208" spans="1:14" x14ac:dyDescent="0.2">
      <c r="A208" s="35" t="s">
        <v>380</v>
      </c>
      <c r="B208" s="35" t="s">
        <v>1730</v>
      </c>
      <c r="C208" s="37" t="s">
        <v>45</v>
      </c>
      <c r="D208" s="36">
        <v>0</v>
      </c>
      <c r="E208" s="36">
        <v>1506992.34</v>
      </c>
      <c r="F208" s="36">
        <v>1437409.65</v>
      </c>
      <c r="G208" s="36">
        <v>0</v>
      </c>
      <c r="H208" s="36">
        <v>0</v>
      </c>
      <c r="I208" s="36">
        <v>0</v>
      </c>
      <c r="J208" s="36">
        <v>1436874.44</v>
      </c>
      <c r="K208" s="36">
        <v>1436874.44</v>
      </c>
      <c r="L208" s="36">
        <v>70117.899999999994</v>
      </c>
      <c r="M208" s="36">
        <v>535.21</v>
      </c>
      <c r="N208" s="60">
        <f t="shared" si="3"/>
        <v>0.95347162813050523</v>
      </c>
    </row>
    <row r="209" spans="1:14" x14ac:dyDescent="0.2">
      <c r="A209" s="35" t="s">
        <v>381</v>
      </c>
      <c r="B209" s="35" t="s">
        <v>1731</v>
      </c>
      <c r="C209" s="37" t="s">
        <v>45</v>
      </c>
      <c r="D209" s="36">
        <v>0</v>
      </c>
      <c r="E209" s="36">
        <v>2123463.73</v>
      </c>
      <c r="F209" s="36">
        <v>2122508.42</v>
      </c>
      <c r="G209" s="36">
        <v>0</v>
      </c>
      <c r="H209" s="36">
        <v>0</v>
      </c>
      <c r="I209" s="36">
        <v>0</v>
      </c>
      <c r="J209" s="36">
        <v>2122064.44</v>
      </c>
      <c r="K209" s="36">
        <v>2122064.44</v>
      </c>
      <c r="L209" s="36">
        <v>1399.29</v>
      </c>
      <c r="M209" s="36">
        <v>443.98</v>
      </c>
      <c r="N209" s="60">
        <f t="shared" si="3"/>
        <v>0.99934103418851428</v>
      </c>
    </row>
    <row r="210" spans="1:14" x14ac:dyDescent="0.2">
      <c r="A210" s="35" t="s">
        <v>382</v>
      </c>
      <c r="B210" s="35" t="s">
        <v>1732</v>
      </c>
      <c r="C210" s="37" t="s">
        <v>45</v>
      </c>
      <c r="D210" s="36">
        <v>0</v>
      </c>
      <c r="E210" s="36">
        <v>17663322</v>
      </c>
      <c r="F210" s="36">
        <v>16191378.5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17663322</v>
      </c>
      <c r="M210" s="36">
        <v>16191378.5</v>
      </c>
      <c r="N210" s="60">
        <f t="shared" si="3"/>
        <v>0</v>
      </c>
    </row>
    <row r="211" spans="1:14" x14ac:dyDescent="0.2">
      <c r="A211" s="35" t="s">
        <v>383</v>
      </c>
      <c r="B211" s="35" t="s">
        <v>1733</v>
      </c>
      <c r="C211" s="37" t="s">
        <v>45</v>
      </c>
      <c r="D211" s="36">
        <v>0</v>
      </c>
      <c r="E211" s="36">
        <v>14164183.34</v>
      </c>
      <c r="F211" s="36">
        <v>14164183.34</v>
      </c>
      <c r="G211" s="36">
        <v>0</v>
      </c>
      <c r="H211" s="36">
        <v>0</v>
      </c>
      <c r="I211" s="36">
        <v>0</v>
      </c>
      <c r="J211" s="36">
        <v>6847849.3499999996</v>
      </c>
      <c r="K211" s="36">
        <v>6847849.3499999996</v>
      </c>
      <c r="L211" s="36">
        <v>7316333.9900000002</v>
      </c>
      <c r="M211" s="36">
        <v>7316333.9900000002</v>
      </c>
      <c r="N211" s="60">
        <f t="shared" si="3"/>
        <v>0.48346234905485203</v>
      </c>
    </row>
    <row r="212" spans="1:14" x14ac:dyDescent="0.2">
      <c r="A212" s="35" t="s">
        <v>384</v>
      </c>
      <c r="B212" s="35" t="s">
        <v>1734</v>
      </c>
      <c r="C212" s="37" t="s">
        <v>45</v>
      </c>
      <c r="D212" s="36">
        <v>0</v>
      </c>
      <c r="E212" s="36">
        <v>16299335.43</v>
      </c>
      <c r="F212" s="36">
        <v>16299335.43</v>
      </c>
      <c r="G212" s="36">
        <v>0</v>
      </c>
      <c r="H212" s="36">
        <v>0</v>
      </c>
      <c r="I212" s="36">
        <v>0</v>
      </c>
      <c r="J212" s="36">
        <v>5726053.5899999999</v>
      </c>
      <c r="K212" s="36">
        <v>5726053.5899999999</v>
      </c>
      <c r="L212" s="36">
        <v>10573281.84</v>
      </c>
      <c r="M212" s="36">
        <v>10573281.84</v>
      </c>
      <c r="N212" s="60">
        <f t="shared" si="3"/>
        <v>0.3513059544416039</v>
      </c>
    </row>
    <row r="213" spans="1:14" x14ac:dyDescent="0.2">
      <c r="A213" s="35" t="s">
        <v>385</v>
      </c>
      <c r="B213" s="35" t="s">
        <v>1735</v>
      </c>
      <c r="C213" s="37" t="s">
        <v>45</v>
      </c>
      <c r="D213" s="36">
        <v>0</v>
      </c>
      <c r="E213" s="36">
        <v>14675257</v>
      </c>
      <c r="F213" s="36">
        <v>13452318.92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14675257</v>
      </c>
      <c r="M213" s="36">
        <v>13452318.92</v>
      </c>
      <c r="N213" s="60">
        <f t="shared" si="3"/>
        <v>0</v>
      </c>
    </row>
    <row r="214" spans="1:14" x14ac:dyDescent="0.2">
      <c r="A214" s="35" t="s">
        <v>386</v>
      </c>
      <c r="B214" s="35" t="s">
        <v>1736</v>
      </c>
      <c r="C214" s="37" t="s">
        <v>45</v>
      </c>
      <c r="D214" s="36">
        <v>0</v>
      </c>
      <c r="E214" s="36">
        <v>20937995.079999998</v>
      </c>
      <c r="F214" s="36">
        <v>20937995.079999998</v>
      </c>
      <c r="G214" s="36">
        <v>0</v>
      </c>
      <c r="H214" s="36">
        <v>0</v>
      </c>
      <c r="I214" s="36">
        <v>0</v>
      </c>
      <c r="J214" s="36">
        <v>2366089</v>
      </c>
      <c r="K214" s="36">
        <v>2366089</v>
      </c>
      <c r="L214" s="36">
        <v>18571906.079999998</v>
      </c>
      <c r="M214" s="36">
        <v>18571906.079999998</v>
      </c>
      <c r="N214" s="60">
        <f t="shared" si="3"/>
        <v>0.1130045637588334</v>
      </c>
    </row>
    <row r="215" spans="1:14" x14ac:dyDescent="0.2">
      <c r="A215" s="35" t="s">
        <v>387</v>
      </c>
      <c r="B215" s="35" t="s">
        <v>1737</v>
      </c>
      <c r="C215" s="37" t="s">
        <v>45</v>
      </c>
      <c r="D215" s="36">
        <v>0</v>
      </c>
      <c r="E215" s="36">
        <v>2123465</v>
      </c>
      <c r="F215" s="36">
        <v>2096509.58</v>
      </c>
      <c r="G215" s="36">
        <v>0</v>
      </c>
      <c r="H215" s="36">
        <v>0</v>
      </c>
      <c r="I215" s="36">
        <v>0</v>
      </c>
      <c r="J215" s="36">
        <v>2095801</v>
      </c>
      <c r="K215" s="36">
        <v>2095801</v>
      </c>
      <c r="L215" s="36">
        <v>27664</v>
      </c>
      <c r="M215" s="36">
        <v>708.58</v>
      </c>
      <c r="N215" s="60">
        <f t="shared" si="3"/>
        <v>0.98697223641548126</v>
      </c>
    </row>
    <row r="216" spans="1:14" x14ac:dyDescent="0.2">
      <c r="A216" s="35" t="s">
        <v>388</v>
      </c>
      <c r="B216" s="35" t="s">
        <v>1738</v>
      </c>
      <c r="C216" s="37" t="s">
        <v>45</v>
      </c>
      <c r="D216" s="36">
        <v>0</v>
      </c>
      <c r="E216" s="36">
        <v>2123465</v>
      </c>
      <c r="F216" s="36">
        <v>1946509.58</v>
      </c>
      <c r="G216" s="36">
        <v>0</v>
      </c>
      <c r="H216" s="36">
        <v>0</v>
      </c>
      <c r="I216" s="36">
        <v>0</v>
      </c>
      <c r="J216" s="36">
        <v>436876</v>
      </c>
      <c r="K216" s="36">
        <v>436876</v>
      </c>
      <c r="L216" s="36">
        <v>1686589</v>
      </c>
      <c r="M216" s="36">
        <v>1509633.58</v>
      </c>
      <c r="N216" s="60">
        <f t="shared" si="3"/>
        <v>0.20573732084117233</v>
      </c>
    </row>
    <row r="217" spans="1:14" x14ac:dyDescent="0.2">
      <c r="A217" s="35" t="s">
        <v>389</v>
      </c>
      <c r="B217" s="35" t="s">
        <v>1739</v>
      </c>
      <c r="C217" s="37" t="s">
        <v>45</v>
      </c>
      <c r="D217" s="36">
        <v>0</v>
      </c>
      <c r="E217" s="36">
        <v>1869613</v>
      </c>
      <c r="F217" s="36">
        <v>1838811.92</v>
      </c>
      <c r="G217" s="36">
        <v>0</v>
      </c>
      <c r="H217" s="36">
        <v>0</v>
      </c>
      <c r="I217" s="36">
        <v>0</v>
      </c>
      <c r="J217" s="36">
        <v>1838279</v>
      </c>
      <c r="K217" s="36">
        <v>1838279</v>
      </c>
      <c r="L217" s="36">
        <v>31334</v>
      </c>
      <c r="M217" s="36">
        <v>532.91999999999996</v>
      </c>
      <c r="N217" s="60">
        <f t="shared" si="3"/>
        <v>0.98324038183303175</v>
      </c>
    </row>
    <row r="218" spans="1:14" x14ac:dyDescent="0.2">
      <c r="A218" s="35" t="s">
        <v>390</v>
      </c>
      <c r="B218" s="35" t="s">
        <v>1740</v>
      </c>
      <c r="C218" s="37" t="s">
        <v>45</v>
      </c>
      <c r="D218" s="36">
        <v>0</v>
      </c>
      <c r="E218" s="36">
        <v>34624627.329999998</v>
      </c>
      <c r="F218" s="36">
        <v>31739241.719999999</v>
      </c>
      <c r="G218" s="36">
        <v>0</v>
      </c>
      <c r="H218" s="36">
        <v>0</v>
      </c>
      <c r="I218" s="36">
        <v>0</v>
      </c>
      <c r="J218" s="36">
        <v>6760179.5899999999</v>
      </c>
      <c r="K218" s="36">
        <v>6760179.5899999999</v>
      </c>
      <c r="L218" s="36">
        <v>27864447.739999998</v>
      </c>
      <c r="M218" s="36">
        <v>24979062.129999999</v>
      </c>
      <c r="N218" s="60">
        <f t="shared" si="3"/>
        <v>0.19524194514991189</v>
      </c>
    </row>
    <row r="219" spans="1:14" x14ac:dyDescent="0.2">
      <c r="A219" s="35" t="s">
        <v>391</v>
      </c>
      <c r="B219" s="35" t="s">
        <v>1741</v>
      </c>
      <c r="C219" s="37" t="s">
        <v>45</v>
      </c>
      <c r="D219" s="36">
        <v>0</v>
      </c>
      <c r="E219" s="36">
        <v>15429631.199999999</v>
      </c>
      <c r="F219" s="36">
        <v>15429631.199999999</v>
      </c>
      <c r="G219" s="36">
        <v>0</v>
      </c>
      <c r="H219" s="36">
        <v>0</v>
      </c>
      <c r="I219" s="36">
        <v>0</v>
      </c>
      <c r="J219" s="36">
        <v>11007505.359999999</v>
      </c>
      <c r="K219" s="36">
        <v>11007505.359999999</v>
      </c>
      <c r="L219" s="36">
        <v>4422125.84</v>
      </c>
      <c r="M219" s="36">
        <v>4422125.84</v>
      </c>
      <c r="N219" s="60">
        <f t="shared" si="3"/>
        <v>0.71340041879938132</v>
      </c>
    </row>
    <row r="220" spans="1:14" x14ac:dyDescent="0.2">
      <c r="A220" s="35" t="s">
        <v>392</v>
      </c>
      <c r="B220" s="35" t="s">
        <v>1742</v>
      </c>
      <c r="C220" s="37" t="s">
        <v>45</v>
      </c>
      <c r="D220" s="36">
        <v>0</v>
      </c>
      <c r="E220" s="36">
        <v>483775.35</v>
      </c>
      <c r="F220" s="36">
        <v>443460.74</v>
      </c>
      <c r="G220" s="36">
        <v>0</v>
      </c>
      <c r="H220" s="36">
        <v>0</v>
      </c>
      <c r="I220" s="36">
        <v>0</v>
      </c>
      <c r="J220" s="36">
        <v>436868</v>
      </c>
      <c r="K220" s="36">
        <v>436868</v>
      </c>
      <c r="L220" s="36">
        <v>46907.35</v>
      </c>
      <c r="M220" s="36">
        <v>6592.74</v>
      </c>
      <c r="N220" s="60">
        <f t="shared" si="3"/>
        <v>0.90303898286673767</v>
      </c>
    </row>
    <row r="221" spans="1:14" x14ac:dyDescent="0.2">
      <c r="A221" s="35" t="s">
        <v>393</v>
      </c>
      <c r="B221" s="35" t="s">
        <v>1743</v>
      </c>
      <c r="C221" s="37" t="s">
        <v>45</v>
      </c>
      <c r="D221" s="36">
        <v>0</v>
      </c>
      <c r="E221" s="36">
        <v>18974053.620000001</v>
      </c>
      <c r="F221" s="36">
        <v>18974053.620000001</v>
      </c>
      <c r="G221" s="36">
        <v>0</v>
      </c>
      <c r="H221" s="36">
        <v>0</v>
      </c>
      <c r="I221" s="36">
        <v>0</v>
      </c>
      <c r="J221" s="36">
        <v>5270363.8499999996</v>
      </c>
      <c r="K221" s="36">
        <v>5270363.8499999996</v>
      </c>
      <c r="L221" s="36">
        <v>13703689.77</v>
      </c>
      <c r="M221" s="36">
        <v>13703689.77</v>
      </c>
      <c r="N221" s="60">
        <f t="shared" si="3"/>
        <v>0.27776688922416987</v>
      </c>
    </row>
    <row r="222" spans="1:14" x14ac:dyDescent="0.2">
      <c r="A222" s="35" t="s">
        <v>394</v>
      </c>
      <c r="B222" s="35" t="s">
        <v>1744</v>
      </c>
      <c r="C222" s="37" t="s">
        <v>45</v>
      </c>
      <c r="D222" s="36">
        <v>0</v>
      </c>
      <c r="E222" s="36">
        <v>23897158</v>
      </c>
      <c r="F222" s="36">
        <v>23897158</v>
      </c>
      <c r="G222" s="36">
        <v>0</v>
      </c>
      <c r="H222" s="36">
        <v>0</v>
      </c>
      <c r="I222" s="36">
        <v>0</v>
      </c>
      <c r="J222" s="36">
        <v>5462688</v>
      </c>
      <c r="K222" s="36">
        <v>5462688</v>
      </c>
      <c r="L222" s="36">
        <v>18434470</v>
      </c>
      <c r="M222" s="36">
        <v>18434470</v>
      </c>
      <c r="N222" s="60">
        <f t="shared" si="3"/>
        <v>0.22859153377150537</v>
      </c>
    </row>
    <row r="223" spans="1:14" x14ac:dyDescent="0.2">
      <c r="A223" s="35" t="s">
        <v>395</v>
      </c>
      <c r="B223" s="35" t="s">
        <v>1745</v>
      </c>
      <c r="C223" s="37" t="s">
        <v>45</v>
      </c>
      <c r="D223" s="36">
        <v>0</v>
      </c>
      <c r="E223" s="36">
        <v>536941</v>
      </c>
      <c r="F223" s="36">
        <v>492195.92</v>
      </c>
      <c r="G223" s="36">
        <v>0</v>
      </c>
      <c r="H223" s="36">
        <v>0</v>
      </c>
      <c r="I223" s="36">
        <v>0</v>
      </c>
      <c r="J223" s="36">
        <v>436868</v>
      </c>
      <c r="K223" s="36">
        <v>436868</v>
      </c>
      <c r="L223" s="36">
        <v>100073</v>
      </c>
      <c r="M223" s="36">
        <v>55327.92</v>
      </c>
      <c r="N223" s="60">
        <f t="shared" si="3"/>
        <v>0.81362384321554881</v>
      </c>
    </row>
    <row r="224" spans="1:14" x14ac:dyDescent="0.2">
      <c r="A224" s="35" t="s">
        <v>396</v>
      </c>
      <c r="B224" s="35" t="s">
        <v>1746</v>
      </c>
      <c r="C224" s="37" t="s">
        <v>45</v>
      </c>
      <c r="D224" s="36">
        <v>0</v>
      </c>
      <c r="E224" s="36">
        <v>32429112.079999998</v>
      </c>
      <c r="F224" s="36">
        <v>29726686.07</v>
      </c>
      <c r="G224" s="36">
        <v>0</v>
      </c>
      <c r="H224" s="36">
        <v>0</v>
      </c>
      <c r="I224" s="36">
        <v>0</v>
      </c>
      <c r="J224" s="36">
        <v>6174926.5</v>
      </c>
      <c r="K224" s="36">
        <v>6174926.5</v>
      </c>
      <c r="L224" s="36">
        <v>26254185.579999998</v>
      </c>
      <c r="M224" s="36">
        <v>23551759.57</v>
      </c>
      <c r="N224" s="60">
        <f t="shared" si="3"/>
        <v>0.19041306110284351</v>
      </c>
    </row>
    <row r="225" spans="1:14" x14ac:dyDescent="0.2">
      <c r="A225" s="35" t="s">
        <v>397</v>
      </c>
      <c r="B225" s="35" t="s">
        <v>1747</v>
      </c>
      <c r="C225" s="37" t="s">
        <v>45</v>
      </c>
      <c r="D225" s="36">
        <v>0</v>
      </c>
      <c r="E225" s="36">
        <v>2436429.1</v>
      </c>
      <c r="F225" s="36">
        <v>2233393.34</v>
      </c>
      <c r="G225" s="36">
        <v>0</v>
      </c>
      <c r="H225" s="36">
        <v>0</v>
      </c>
      <c r="I225" s="36">
        <v>0</v>
      </c>
      <c r="J225" s="36">
        <v>1855260.22</v>
      </c>
      <c r="K225" s="36">
        <v>1855260.22</v>
      </c>
      <c r="L225" s="36">
        <v>581168.88</v>
      </c>
      <c r="M225" s="36">
        <v>378133.12</v>
      </c>
      <c r="N225" s="60">
        <f t="shared" si="3"/>
        <v>0.76146694356917666</v>
      </c>
    </row>
    <row r="226" spans="1:14" x14ac:dyDescent="0.2">
      <c r="A226" s="35" t="s">
        <v>398</v>
      </c>
      <c r="B226" s="35" t="s">
        <v>1748</v>
      </c>
      <c r="C226" s="37" t="s">
        <v>45</v>
      </c>
      <c r="D226" s="36">
        <v>0</v>
      </c>
      <c r="E226" s="36">
        <v>20105629.609999999</v>
      </c>
      <c r="F226" s="36">
        <v>20105629.609999999</v>
      </c>
      <c r="G226" s="36">
        <v>0</v>
      </c>
      <c r="H226" s="36">
        <v>0</v>
      </c>
      <c r="I226" s="36">
        <v>0</v>
      </c>
      <c r="J226" s="36">
        <v>14365811.16</v>
      </c>
      <c r="K226" s="36">
        <v>14365811.16</v>
      </c>
      <c r="L226" s="36">
        <v>5739818.4500000002</v>
      </c>
      <c r="M226" s="36">
        <v>5739818.4500000002</v>
      </c>
      <c r="N226" s="60">
        <f t="shared" si="3"/>
        <v>0.71451685118355268</v>
      </c>
    </row>
    <row r="227" spans="1:14" x14ac:dyDescent="0.2">
      <c r="A227" s="35" t="s">
        <v>399</v>
      </c>
      <c r="B227" s="35" t="s">
        <v>1749</v>
      </c>
      <c r="C227" s="37" t="s">
        <v>45</v>
      </c>
      <c r="D227" s="36">
        <v>0</v>
      </c>
      <c r="E227" s="36">
        <v>15413412</v>
      </c>
      <c r="F227" s="36">
        <v>14128961</v>
      </c>
      <c r="G227" s="36">
        <v>0</v>
      </c>
      <c r="H227" s="36">
        <v>0</v>
      </c>
      <c r="I227" s="36">
        <v>0</v>
      </c>
      <c r="J227" s="36">
        <v>4070782</v>
      </c>
      <c r="K227" s="36">
        <v>4070782</v>
      </c>
      <c r="L227" s="36">
        <v>11342630</v>
      </c>
      <c r="M227" s="36">
        <v>10058179</v>
      </c>
      <c r="N227" s="60">
        <f t="shared" si="3"/>
        <v>0.26410648077142168</v>
      </c>
    </row>
    <row r="228" spans="1:14" x14ac:dyDescent="0.2">
      <c r="A228" s="35" t="s">
        <v>400</v>
      </c>
      <c r="B228" s="35" t="s">
        <v>1750</v>
      </c>
      <c r="C228" s="37" t="s">
        <v>45</v>
      </c>
      <c r="D228" s="36">
        <v>0</v>
      </c>
      <c r="E228" s="36">
        <v>27863980.59</v>
      </c>
      <c r="F228" s="36">
        <v>25541982.210000001</v>
      </c>
      <c r="G228" s="36">
        <v>0</v>
      </c>
      <c r="H228" s="36">
        <v>0</v>
      </c>
      <c r="I228" s="36">
        <v>0</v>
      </c>
      <c r="J228" s="36">
        <v>11129548.960000001</v>
      </c>
      <c r="K228" s="36">
        <v>11129548.960000001</v>
      </c>
      <c r="L228" s="36">
        <v>16734431.630000001</v>
      </c>
      <c r="M228" s="36">
        <v>14412433.25</v>
      </c>
      <c r="N228" s="60">
        <f t="shared" si="3"/>
        <v>0.39942422885530732</v>
      </c>
    </row>
    <row r="229" spans="1:14" x14ac:dyDescent="0.2">
      <c r="A229" s="35" t="s">
        <v>401</v>
      </c>
      <c r="B229" s="35" t="s">
        <v>1751</v>
      </c>
      <c r="C229" s="37" t="s">
        <v>45</v>
      </c>
      <c r="D229" s="36">
        <v>0</v>
      </c>
      <c r="E229" s="36">
        <v>488110.05</v>
      </c>
      <c r="F229" s="36">
        <v>447434.21</v>
      </c>
      <c r="G229" s="36">
        <v>0</v>
      </c>
      <c r="H229" s="36">
        <v>0</v>
      </c>
      <c r="I229" s="36">
        <v>0</v>
      </c>
      <c r="J229" s="36">
        <v>436868</v>
      </c>
      <c r="K229" s="36">
        <v>436868</v>
      </c>
      <c r="L229" s="36">
        <v>51242.05</v>
      </c>
      <c r="M229" s="36">
        <v>10566.21</v>
      </c>
      <c r="N229" s="60">
        <f t="shared" si="3"/>
        <v>0.89501947357977985</v>
      </c>
    </row>
    <row r="230" spans="1:14" x14ac:dyDescent="0.2">
      <c r="A230" s="35" t="s">
        <v>402</v>
      </c>
      <c r="B230" s="35" t="s">
        <v>1752</v>
      </c>
      <c r="C230" s="37" t="s">
        <v>45</v>
      </c>
      <c r="D230" s="36">
        <v>0</v>
      </c>
      <c r="E230" s="36">
        <v>13850041.380000001</v>
      </c>
      <c r="F230" s="36">
        <v>12695871.27</v>
      </c>
      <c r="G230" s="36">
        <v>0</v>
      </c>
      <c r="H230" s="36">
        <v>0</v>
      </c>
      <c r="I230" s="36">
        <v>0</v>
      </c>
      <c r="J230" s="36">
        <v>10356240.439999999</v>
      </c>
      <c r="K230" s="36">
        <v>10356240.439999999</v>
      </c>
      <c r="L230" s="36">
        <v>3493800.94</v>
      </c>
      <c r="M230" s="36">
        <v>2339630.83</v>
      </c>
      <c r="N230" s="60">
        <f t="shared" si="3"/>
        <v>0.74774075801353301</v>
      </c>
    </row>
    <row r="231" spans="1:14" x14ac:dyDescent="0.2">
      <c r="A231" s="35" t="s">
        <v>403</v>
      </c>
      <c r="B231" s="35" t="s">
        <v>1753</v>
      </c>
      <c r="C231" s="37" t="s">
        <v>45</v>
      </c>
      <c r="D231" s="36">
        <v>0</v>
      </c>
      <c r="E231" s="36">
        <v>45205838.130000003</v>
      </c>
      <c r="F231" s="36">
        <v>45205838.130000003</v>
      </c>
      <c r="G231" s="36">
        <v>0</v>
      </c>
      <c r="H231" s="36">
        <v>0</v>
      </c>
      <c r="I231" s="36">
        <v>0</v>
      </c>
      <c r="J231" s="36">
        <v>35753768.32</v>
      </c>
      <c r="K231" s="36">
        <v>31918635.829999998</v>
      </c>
      <c r="L231" s="36">
        <v>9452069.8100000005</v>
      </c>
      <c r="M231" s="36">
        <v>9452069.8100000005</v>
      </c>
      <c r="N231" s="60">
        <f t="shared" si="3"/>
        <v>0.79091041774696547</v>
      </c>
    </row>
    <row r="232" spans="1:14" x14ac:dyDescent="0.2">
      <c r="A232" s="35" t="s">
        <v>404</v>
      </c>
      <c r="B232" s="35" t="s">
        <v>1754</v>
      </c>
      <c r="C232" s="37" t="s">
        <v>45</v>
      </c>
      <c r="D232" s="36">
        <v>0</v>
      </c>
      <c r="E232" s="36">
        <v>6061777.9500000002</v>
      </c>
      <c r="F232" s="36">
        <v>5556629.79</v>
      </c>
      <c r="G232" s="36">
        <v>0</v>
      </c>
      <c r="H232" s="36">
        <v>0</v>
      </c>
      <c r="I232" s="36">
        <v>0</v>
      </c>
      <c r="J232" s="36">
        <v>4743074.3</v>
      </c>
      <c r="K232" s="36">
        <v>4743074.3</v>
      </c>
      <c r="L232" s="36">
        <v>1318703.6499999999</v>
      </c>
      <c r="M232" s="36">
        <v>813555.49</v>
      </c>
      <c r="N232" s="60">
        <f t="shared" si="3"/>
        <v>0.78245596244580351</v>
      </c>
    </row>
    <row r="233" spans="1:14" x14ac:dyDescent="0.2">
      <c r="A233" s="35" t="s">
        <v>405</v>
      </c>
      <c r="B233" s="35" t="s">
        <v>1755</v>
      </c>
      <c r="C233" s="37" t="s">
        <v>45</v>
      </c>
      <c r="D233" s="36">
        <v>0</v>
      </c>
      <c r="E233" s="36">
        <v>11295084.810000001</v>
      </c>
      <c r="F233" s="36">
        <v>11295084.810000001</v>
      </c>
      <c r="G233" s="36">
        <v>0</v>
      </c>
      <c r="H233" s="36">
        <v>0</v>
      </c>
      <c r="I233" s="36">
        <v>0</v>
      </c>
      <c r="J233" s="36">
        <v>7647495.3399999999</v>
      </c>
      <c r="K233" s="36">
        <v>7647495.3399999999</v>
      </c>
      <c r="L233" s="36">
        <v>3647589.47</v>
      </c>
      <c r="M233" s="36">
        <v>3647589.47</v>
      </c>
      <c r="N233" s="60">
        <f t="shared" si="3"/>
        <v>0.67706400338219319</v>
      </c>
    </row>
    <row r="234" spans="1:14" x14ac:dyDescent="0.2">
      <c r="A234" s="35" t="s">
        <v>406</v>
      </c>
      <c r="B234" s="35" t="s">
        <v>1756</v>
      </c>
      <c r="C234" s="37" t="s">
        <v>45</v>
      </c>
      <c r="D234" s="36">
        <v>0</v>
      </c>
      <c r="E234" s="36">
        <v>4300786.26</v>
      </c>
      <c r="F234" s="36">
        <v>3942387.41</v>
      </c>
      <c r="G234" s="36">
        <v>0</v>
      </c>
      <c r="H234" s="36">
        <v>0</v>
      </c>
      <c r="I234" s="36">
        <v>0</v>
      </c>
      <c r="J234" s="36">
        <v>3418954.36</v>
      </c>
      <c r="K234" s="36">
        <v>3418954.36</v>
      </c>
      <c r="L234" s="36">
        <v>881831.9</v>
      </c>
      <c r="M234" s="36">
        <v>523433.05</v>
      </c>
      <c r="N234" s="60">
        <f t="shared" si="3"/>
        <v>0.79496030570000942</v>
      </c>
    </row>
    <row r="235" spans="1:14" x14ac:dyDescent="0.2">
      <c r="A235" s="35" t="s">
        <v>407</v>
      </c>
      <c r="B235" s="35" t="s">
        <v>1757</v>
      </c>
      <c r="C235" s="37" t="s">
        <v>45</v>
      </c>
      <c r="D235" s="36">
        <v>0</v>
      </c>
      <c r="E235" s="36">
        <v>327600</v>
      </c>
      <c r="F235" s="36">
        <v>300300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327600</v>
      </c>
      <c r="M235" s="36">
        <v>300300</v>
      </c>
      <c r="N235" s="60">
        <f t="shared" si="3"/>
        <v>0</v>
      </c>
    </row>
    <row r="236" spans="1:14" x14ac:dyDescent="0.2">
      <c r="A236" s="35" t="s">
        <v>408</v>
      </c>
      <c r="B236" s="35" t="s">
        <v>1758</v>
      </c>
      <c r="C236" s="37" t="s">
        <v>45</v>
      </c>
      <c r="D236" s="36">
        <v>0</v>
      </c>
      <c r="E236" s="36">
        <v>8230866</v>
      </c>
      <c r="F236" s="36">
        <v>7544960.5</v>
      </c>
      <c r="G236" s="36">
        <v>0</v>
      </c>
      <c r="H236" s="36">
        <v>0</v>
      </c>
      <c r="I236" s="36">
        <v>0</v>
      </c>
      <c r="J236" s="36">
        <v>3620744.33</v>
      </c>
      <c r="K236" s="36">
        <v>3620744.33</v>
      </c>
      <c r="L236" s="36">
        <v>4610121.67</v>
      </c>
      <c r="M236" s="36">
        <v>3924216.17</v>
      </c>
      <c r="N236" s="60">
        <f t="shared" si="3"/>
        <v>0.43989834484002049</v>
      </c>
    </row>
    <row r="237" spans="1:14" x14ac:dyDescent="0.2">
      <c r="A237" s="35" t="s">
        <v>409</v>
      </c>
      <c r="B237" s="35" t="s">
        <v>1759</v>
      </c>
      <c r="C237" s="37" t="s">
        <v>45</v>
      </c>
      <c r="D237" s="36">
        <v>0</v>
      </c>
      <c r="E237" s="36">
        <v>42434700.68</v>
      </c>
      <c r="F237" s="36">
        <v>42434700.68</v>
      </c>
      <c r="G237" s="36">
        <v>0</v>
      </c>
      <c r="H237" s="36">
        <v>0</v>
      </c>
      <c r="I237" s="36">
        <v>0</v>
      </c>
      <c r="J237" s="36">
        <v>17951339.84</v>
      </c>
      <c r="K237" s="36">
        <v>17951339.84</v>
      </c>
      <c r="L237" s="36">
        <v>24483360.84</v>
      </c>
      <c r="M237" s="36">
        <v>24483360.84</v>
      </c>
      <c r="N237" s="60">
        <f t="shared" si="3"/>
        <v>0.42303444002989488</v>
      </c>
    </row>
    <row r="238" spans="1:14" x14ac:dyDescent="0.2">
      <c r="A238" s="35" t="s">
        <v>410</v>
      </c>
      <c r="B238" s="35" t="s">
        <v>1760</v>
      </c>
      <c r="C238" s="37" t="s">
        <v>45</v>
      </c>
      <c r="D238" s="36">
        <v>0</v>
      </c>
      <c r="E238" s="36">
        <v>794885.95</v>
      </c>
      <c r="F238" s="36">
        <v>728645.45</v>
      </c>
      <c r="G238" s="36">
        <v>0</v>
      </c>
      <c r="H238" s="36">
        <v>0</v>
      </c>
      <c r="I238" s="36">
        <v>0</v>
      </c>
      <c r="J238" s="36">
        <v>659359.43999999994</v>
      </c>
      <c r="K238" s="36">
        <v>659359.43999999994</v>
      </c>
      <c r="L238" s="36">
        <v>135526.51</v>
      </c>
      <c r="M238" s="36">
        <v>69286.009999999995</v>
      </c>
      <c r="N238" s="60">
        <f t="shared" si="3"/>
        <v>0.82950194301459224</v>
      </c>
    </row>
    <row r="239" spans="1:14" x14ac:dyDescent="0.2">
      <c r="A239" s="35" t="s">
        <v>411</v>
      </c>
      <c r="B239" s="35" t="s">
        <v>1761</v>
      </c>
      <c r="C239" s="37" t="s">
        <v>45</v>
      </c>
      <c r="D239" s="36">
        <v>0</v>
      </c>
      <c r="E239" s="36">
        <v>17640912.140000001</v>
      </c>
      <c r="F239" s="36">
        <v>16170836.130000001</v>
      </c>
      <c r="G239" s="36">
        <v>0</v>
      </c>
      <c r="H239" s="36">
        <v>0</v>
      </c>
      <c r="I239" s="36">
        <v>0</v>
      </c>
      <c r="J239" s="36">
        <v>9374823.4600000009</v>
      </c>
      <c r="K239" s="36">
        <v>9374823.4600000009</v>
      </c>
      <c r="L239" s="36">
        <v>8266088.6799999997</v>
      </c>
      <c r="M239" s="36">
        <v>6796012.6699999999</v>
      </c>
      <c r="N239" s="60">
        <f t="shared" si="3"/>
        <v>0.53142509784077419</v>
      </c>
    </row>
    <row r="240" spans="1:14" x14ac:dyDescent="0.2">
      <c r="A240" s="35" t="s">
        <v>412</v>
      </c>
      <c r="B240" s="35" t="s">
        <v>1762</v>
      </c>
      <c r="C240" s="37" t="s">
        <v>45</v>
      </c>
      <c r="D240" s="36">
        <v>0</v>
      </c>
      <c r="E240" s="36">
        <v>11741613.640000001</v>
      </c>
      <c r="F240" s="36">
        <v>11741613.640000001</v>
      </c>
      <c r="G240" s="36">
        <v>0</v>
      </c>
      <c r="H240" s="36">
        <v>0</v>
      </c>
      <c r="I240" s="36">
        <v>0</v>
      </c>
      <c r="J240" s="36">
        <v>2824247.66</v>
      </c>
      <c r="K240" s="36">
        <v>2824247.66</v>
      </c>
      <c r="L240" s="36">
        <v>8917365.9800000004</v>
      </c>
      <c r="M240" s="36">
        <v>8917365.9800000004</v>
      </c>
      <c r="N240" s="60">
        <f t="shared" si="3"/>
        <v>0.24053317939015409</v>
      </c>
    </row>
    <row r="241" spans="1:14" x14ac:dyDescent="0.2">
      <c r="A241" s="35" t="s">
        <v>413</v>
      </c>
      <c r="B241" s="35" t="s">
        <v>1763</v>
      </c>
      <c r="C241" s="37" t="s">
        <v>45</v>
      </c>
      <c r="D241" s="36">
        <v>0</v>
      </c>
      <c r="E241" s="36">
        <v>12956692.390000001</v>
      </c>
      <c r="F241" s="36">
        <v>12956692.390000001</v>
      </c>
      <c r="G241" s="36">
        <v>0</v>
      </c>
      <c r="H241" s="36">
        <v>0</v>
      </c>
      <c r="I241" s="36">
        <v>0</v>
      </c>
      <c r="J241" s="36">
        <v>4032414.59</v>
      </c>
      <c r="K241" s="36">
        <v>4032414.59</v>
      </c>
      <c r="L241" s="36">
        <v>8924277.8000000007</v>
      </c>
      <c r="M241" s="36">
        <v>8924277.8000000007</v>
      </c>
      <c r="N241" s="60">
        <f t="shared" si="3"/>
        <v>0.31122253030505109</v>
      </c>
    </row>
    <row r="242" spans="1:14" x14ac:dyDescent="0.2">
      <c r="A242" s="35" t="s">
        <v>414</v>
      </c>
      <c r="B242" s="35" t="s">
        <v>1764</v>
      </c>
      <c r="C242" s="37" t="s">
        <v>45</v>
      </c>
      <c r="D242" s="36">
        <v>0</v>
      </c>
      <c r="E242" s="36">
        <v>10818698.939999999</v>
      </c>
      <c r="F242" s="36">
        <v>10818698.939999999</v>
      </c>
      <c r="G242" s="36">
        <v>0</v>
      </c>
      <c r="H242" s="36">
        <v>0</v>
      </c>
      <c r="I242" s="36">
        <v>0</v>
      </c>
      <c r="J242" s="36">
        <v>2437105.35</v>
      </c>
      <c r="K242" s="36">
        <v>2437105.35</v>
      </c>
      <c r="L242" s="36">
        <v>8381593.5899999999</v>
      </c>
      <c r="M242" s="36">
        <v>8381593.5899999999</v>
      </c>
      <c r="N242" s="60">
        <f t="shared" si="3"/>
        <v>0.22526787772874288</v>
      </c>
    </row>
    <row r="243" spans="1:14" x14ac:dyDescent="0.2">
      <c r="A243" s="35" t="s">
        <v>415</v>
      </c>
      <c r="B243" s="35" t="s">
        <v>1765</v>
      </c>
      <c r="C243" s="37" t="s">
        <v>45</v>
      </c>
      <c r="D243" s="36">
        <v>0</v>
      </c>
      <c r="E243" s="36">
        <v>13079892.220000001</v>
      </c>
      <c r="F243" s="36">
        <v>11989901.199999999</v>
      </c>
      <c r="G243" s="36">
        <v>0</v>
      </c>
      <c r="H243" s="36">
        <v>0</v>
      </c>
      <c r="I243" s="36">
        <v>0</v>
      </c>
      <c r="J243" s="36">
        <v>11402248.560000001</v>
      </c>
      <c r="K243" s="36">
        <v>11402248.560000001</v>
      </c>
      <c r="L243" s="36">
        <v>1677643.66</v>
      </c>
      <c r="M243" s="36">
        <v>587652.64</v>
      </c>
      <c r="N243" s="60">
        <f t="shared" si="3"/>
        <v>0.8717387244648106</v>
      </c>
    </row>
    <row r="244" spans="1:14" x14ac:dyDescent="0.2">
      <c r="A244" s="35" t="s">
        <v>416</v>
      </c>
      <c r="B244" s="35" t="s">
        <v>1766</v>
      </c>
      <c r="C244" s="37" t="s">
        <v>45</v>
      </c>
      <c r="D244" s="36">
        <v>0</v>
      </c>
      <c r="E244" s="36">
        <v>6012363.2300000004</v>
      </c>
      <c r="F244" s="36">
        <v>5843636.4800000004</v>
      </c>
      <c r="G244" s="36">
        <v>0</v>
      </c>
      <c r="H244" s="36">
        <v>0</v>
      </c>
      <c r="I244" s="36">
        <v>0</v>
      </c>
      <c r="J244" s="36">
        <v>5182073.41</v>
      </c>
      <c r="K244" s="36">
        <v>5182073.41</v>
      </c>
      <c r="L244" s="36">
        <v>830289.82</v>
      </c>
      <c r="M244" s="36">
        <v>661563.06999999995</v>
      </c>
      <c r="N244" s="60">
        <f t="shared" si="3"/>
        <v>0.86190291766520566</v>
      </c>
    </row>
    <row r="245" spans="1:14" x14ac:dyDescent="0.2">
      <c r="A245" s="35" t="s">
        <v>417</v>
      </c>
      <c r="B245" s="35" t="s">
        <v>1767</v>
      </c>
      <c r="C245" s="37" t="s">
        <v>45</v>
      </c>
      <c r="D245" s="36">
        <v>0</v>
      </c>
      <c r="E245" s="36">
        <v>24448837.390000001</v>
      </c>
      <c r="F245" s="36">
        <v>22040697.890000001</v>
      </c>
      <c r="G245" s="36">
        <v>0</v>
      </c>
      <c r="H245" s="36">
        <v>0</v>
      </c>
      <c r="I245" s="36">
        <v>0</v>
      </c>
      <c r="J245" s="36">
        <v>4667653.17</v>
      </c>
      <c r="K245" s="36">
        <v>4667653.17</v>
      </c>
      <c r="L245" s="36">
        <v>19781184.219999999</v>
      </c>
      <c r="M245" s="36">
        <v>17373044.719999999</v>
      </c>
      <c r="N245" s="60">
        <f t="shared" si="3"/>
        <v>0.19091513823512735</v>
      </c>
    </row>
    <row r="246" spans="1:14" x14ac:dyDescent="0.2">
      <c r="A246" s="35" t="s">
        <v>418</v>
      </c>
      <c r="B246" s="35" t="s">
        <v>1768</v>
      </c>
      <c r="C246" s="37" t="s">
        <v>45</v>
      </c>
      <c r="D246" s="36">
        <v>0</v>
      </c>
      <c r="E246" s="36">
        <v>5188236.34</v>
      </c>
      <c r="F246" s="36">
        <v>4755883.3099999996</v>
      </c>
      <c r="G246" s="36">
        <v>0</v>
      </c>
      <c r="H246" s="36">
        <v>0</v>
      </c>
      <c r="I246" s="36">
        <v>0</v>
      </c>
      <c r="J246" s="36">
        <v>4593946.8099999996</v>
      </c>
      <c r="K246" s="36">
        <v>4593946.8099999996</v>
      </c>
      <c r="L246" s="36">
        <v>594289.53</v>
      </c>
      <c r="M246" s="36">
        <v>161936.5</v>
      </c>
      <c r="N246" s="60">
        <f t="shared" si="3"/>
        <v>0.88545442207052572</v>
      </c>
    </row>
    <row r="247" spans="1:14" x14ac:dyDescent="0.2">
      <c r="A247" s="35" t="s">
        <v>419</v>
      </c>
      <c r="B247" s="35" t="s">
        <v>1769</v>
      </c>
      <c r="C247" s="37" t="s">
        <v>45</v>
      </c>
      <c r="D247" s="36">
        <v>0</v>
      </c>
      <c r="E247" s="36">
        <v>29872697.699999999</v>
      </c>
      <c r="F247" s="36">
        <v>29872697.699999999</v>
      </c>
      <c r="G247" s="36">
        <v>0</v>
      </c>
      <c r="H247" s="36">
        <v>0</v>
      </c>
      <c r="I247" s="36">
        <v>0</v>
      </c>
      <c r="J247" s="36">
        <v>10625886.6</v>
      </c>
      <c r="K247" s="36">
        <v>10625886.6</v>
      </c>
      <c r="L247" s="36">
        <v>19246811.100000001</v>
      </c>
      <c r="M247" s="36">
        <v>19246811.100000001</v>
      </c>
      <c r="N247" s="60">
        <f t="shared" si="3"/>
        <v>0.35570562480535528</v>
      </c>
    </row>
    <row r="248" spans="1:14" x14ac:dyDescent="0.2">
      <c r="A248" s="35" t="s">
        <v>420</v>
      </c>
      <c r="B248" s="35" t="s">
        <v>1770</v>
      </c>
      <c r="C248" s="37" t="s">
        <v>45</v>
      </c>
      <c r="D248" s="36">
        <v>0</v>
      </c>
      <c r="E248" s="36">
        <v>7520217.7999999998</v>
      </c>
      <c r="F248" s="36">
        <v>6893532.9800000004</v>
      </c>
      <c r="G248" s="36">
        <v>0</v>
      </c>
      <c r="H248" s="36">
        <v>0</v>
      </c>
      <c r="I248" s="36">
        <v>0</v>
      </c>
      <c r="J248" s="36">
        <v>5605591.7300000004</v>
      </c>
      <c r="K248" s="36">
        <v>5605591.7300000004</v>
      </c>
      <c r="L248" s="36">
        <v>1914626.07</v>
      </c>
      <c r="M248" s="36">
        <v>1287941.25</v>
      </c>
      <c r="N248" s="60">
        <f t="shared" si="3"/>
        <v>0.74540284325275796</v>
      </c>
    </row>
    <row r="249" spans="1:14" x14ac:dyDescent="0.2">
      <c r="A249" s="35" t="s">
        <v>421</v>
      </c>
      <c r="B249" s="35" t="s">
        <v>1771</v>
      </c>
      <c r="C249" s="37" t="s">
        <v>45</v>
      </c>
      <c r="D249" s="36">
        <v>0</v>
      </c>
      <c r="E249" s="36">
        <v>16530977.43</v>
      </c>
      <c r="F249" s="36">
        <v>15442481.43</v>
      </c>
      <c r="G249" s="36">
        <v>0</v>
      </c>
      <c r="H249" s="36">
        <v>0</v>
      </c>
      <c r="I249" s="36">
        <v>0</v>
      </c>
      <c r="J249" s="36">
        <v>14034837.92</v>
      </c>
      <c r="K249" s="36">
        <v>14034837.92</v>
      </c>
      <c r="L249" s="36">
        <v>2496139.5099999998</v>
      </c>
      <c r="M249" s="36">
        <v>1407643.51</v>
      </c>
      <c r="N249" s="60">
        <f t="shared" si="3"/>
        <v>0.84900230367079998</v>
      </c>
    </row>
    <row r="250" spans="1:14" x14ac:dyDescent="0.2">
      <c r="A250" s="35" t="s">
        <v>1772</v>
      </c>
      <c r="B250" s="35" t="s">
        <v>1773</v>
      </c>
      <c r="C250" s="37" t="s">
        <v>45</v>
      </c>
      <c r="D250" s="36">
        <v>0</v>
      </c>
      <c r="E250" s="36">
        <v>17663322</v>
      </c>
      <c r="F250" s="36">
        <v>16191378.5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6">
        <v>17663322</v>
      </c>
      <c r="M250" s="36">
        <v>16191378.5</v>
      </c>
      <c r="N250" s="60">
        <f t="shared" si="3"/>
        <v>0</v>
      </c>
    </row>
    <row r="251" spans="1:14" x14ac:dyDescent="0.2">
      <c r="A251" s="35" t="s">
        <v>422</v>
      </c>
      <c r="B251" s="35" t="s">
        <v>1774</v>
      </c>
      <c r="C251" s="37" t="s">
        <v>45</v>
      </c>
      <c r="D251" s="36">
        <v>0</v>
      </c>
      <c r="E251" s="36">
        <v>9994799.6999999993</v>
      </c>
      <c r="F251" s="36">
        <v>9161899.7200000007</v>
      </c>
      <c r="G251" s="36">
        <v>0</v>
      </c>
      <c r="H251" s="36">
        <v>0</v>
      </c>
      <c r="I251" s="36">
        <v>0</v>
      </c>
      <c r="J251" s="36">
        <v>1770274.44</v>
      </c>
      <c r="K251" s="36">
        <v>1770274.44</v>
      </c>
      <c r="L251" s="36">
        <v>8224525.2599999998</v>
      </c>
      <c r="M251" s="36">
        <v>7391625.2800000003</v>
      </c>
      <c r="N251" s="60">
        <f t="shared" si="3"/>
        <v>0.17711955148035632</v>
      </c>
    </row>
    <row r="252" spans="1:14" x14ac:dyDescent="0.2">
      <c r="A252" s="35" t="s">
        <v>423</v>
      </c>
      <c r="B252" s="35" t="s">
        <v>1775</v>
      </c>
      <c r="C252" s="37" t="s">
        <v>45</v>
      </c>
      <c r="D252" s="36">
        <v>0</v>
      </c>
      <c r="E252" s="36">
        <v>17123202.010000002</v>
      </c>
      <c r="F252" s="36">
        <v>17123202.010000002</v>
      </c>
      <c r="G252" s="36">
        <v>0</v>
      </c>
      <c r="H252" s="36">
        <v>0</v>
      </c>
      <c r="I252" s="36">
        <v>0</v>
      </c>
      <c r="J252" s="36">
        <v>9260699.6600000001</v>
      </c>
      <c r="K252" s="36">
        <v>9260699.6600000001</v>
      </c>
      <c r="L252" s="36">
        <v>7862502.3499999996</v>
      </c>
      <c r="M252" s="36">
        <v>7862502.3499999996</v>
      </c>
      <c r="N252" s="60">
        <f t="shared" si="3"/>
        <v>0.54082756569663337</v>
      </c>
    </row>
    <row r="253" spans="1:14" x14ac:dyDescent="0.2">
      <c r="A253" s="35" t="s">
        <v>424</v>
      </c>
      <c r="B253" s="35" t="s">
        <v>1776</v>
      </c>
      <c r="C253" s="37" t="s">
        <v>45</v>
      </c>
      <c r="D253" s="36">
        <v>0</v>
      </c>
      <c r="E253" s="36">
        <v>3071869</v>
      </c>
      <c r="F253" s="36">
        <v>2815879.92</v>
      </c>
      <c r="G253" s="36">
        <v>0</v>
      </c>
      <c r="H253" s="36">
        <v>0</v>
      </c>
      <c r="I253" s="36">
        <v>0</v>
      </c>
      <c r="J253" s="36">
        <v>2386887.5499999998</v>
      </c>
      <c r="K253" s="36">
        <v>2386887.5499999998</v>
      </c>
      <c r="L253" s="36">
        <v>684981.45</v>
      </c>
      <c r="M253" s="36">
        <v>428992.37</v>
      </c>
      <c r="N253" s="60">
        <f t="shared" si="3"/>
        <v>0.77701475876738224</v>
      </c>
    </row>
    <row r="254" spans="1:14" x14ac:dyDescent="0.2">
      <c r="A254" s="35" t="s">
        <v>425</v>
      </c>
      <c r="B254" s="35" t="s">
        <v>1777</v>
      </c>
      <c r="C254" s="37" t="s">
        <v>45</v>
      </c>
      <c r="D254" s="36">
        <v>0</v>
      </c>
      <c r="E254" s="36">
        <v>2054978.84</v>
      </c>
      <c r="F254" s="36">
        <v>1883730.6</v>
      </c>
      <c r="G254" s="36">
        <v>0</v>
      </c>
      <c r="H254" s="36">
        <v>0</v>
      </c>
      <c r="I254" s="36">
        <v>0</v>
      </c>
      <c r="J254" s="36">
        <v>1716546.78</v>
      </c>
      <c r="K254" s="36">
        <v>1716546.78</v>
      </c>
      <c r="L254" s="36">
        <v>338432.06</v>
      </c>
      <c r="M254" s="36">
        <v>167183.82</v>
      </c>
      <c r="N254" s="60">
        <f t="shared" si="3"/>
        <v>0.83531117040601743</v>
      </c>
    </row>
    <row r="255" spans="1:14" x14ac:dyDescent="0.2">
      <c r="A255" s="35" t="s">
        <v>426</v>
      </c>
      <c r="B255" s="35" t="s">
        <v>1778</v>
      </c>
      <c r="C255" s="37" t="s">
        <v>45</v>
      </c>
      <c r="D255" s="36">
        <v>0</v>
      </c>
      <c r="E255" s="36">
        <v>6906109.8899999997</v>
      </c>
      <c r="F255" s="36">
        <v>6330600.7300000004</v>
      </c>
      <c r="G255" s="36">
        <v>0</v>
      </c>
      <c r="H255" s="36">
        <v>0</v>
      </c>
      <c r="I255" s="36">
        <v>0</v>
      </c>
      <c r="J255" s="36">
        <v>1662327.54</v>
      </c>
      <c r="K255" s="36">
        <v>1662327.54</v>
      </c>
      <c r="L255" s="36">
        <v>5243782.3499999996</v>
      </c>
      <c r="M255" s="36">
        <v>4668273.1900000004</v>
      </c>
      <c r="N255" s="60">
        <f t="shared" si="3"/>
        <v>0.2407038935779228</v>
      </c>
    </row>
    <row r="256" spans="1:14" x14ac:dyDescent="0.2">
      <c r="A256" s="35" t="s">
        <v>427</v>
      </c>
      <c r="B256" s="35" t="s">
        <v>1779</v>
      </c>
      <c r="C256" s="37" t="s">
        <v>45</v>
      </c>
      <c r="D256" s="36">
        <v>0</v>
      </c>
      <c r="E256" s="36">
        <v>2059159.81</v>
      </c>
      <c r="F256" s="36">
        <v>1887563.16</v>
      </c>
      <c r="G256" s="36">
        <v>0</v>
      </c>
      <c r="H256" s="36">
        <v>0</v>
      </c>
      <c r="I256" s="36">
        <v>0</v>
      </c>
      <c r="J256" s="36">
        <v>1615991.44</v>
      </c>
      <c r="K256" s="36">
        <v>1615991.44</v>
      </c>
      <c r="L256" s="36">
        <v>443168.37</v>
      </c>
      <c r="M256" s="36">
        <v>271571.71999999997</v>
      </c>
      <c r="N256" s="60">
        <f t="shared" si="3"/>
        <v>0.78478194463206807</v>
      </c>
    </row>
    <row r="257" spans="1:14" x14ac:dyDescent="0.2">
      <c r="A257" s="35" t="s">
        <v>428</v>
      </c>
      <c r="B257" s="35" t="s">
        <v>1780</v>
      </c>
      <c r="C257" s="37" t="s">
        <v>45</v>
      </c>
      <c r="D257" s="36">
        <v>0</v>
      </c>
      <c r="E257" s="36">
        <v>2059159.81</v>
      </c>
      <c r="F257" s="36">
        <v>1887563.16</v>
      </c>
      <c r="G257" s="36">
        <v>0</v>
      </c>
      <c r="H257" s="36">
        <v>0</v>
      </c>
      <c r="I257" s="36">
        <v>0</v>
      </c>
      <c r="J257" s="36">
        <v>1598299.44</v>
      </c>
      <c r="K257" s="36">
        <v>1598299.44</v>
      </c>
      <c r="L257" s="36">
        <v>460860.37</v>
      </c>
      <c r="M257" s="36">
        <v>289263.71999999997</v>
      </c>
      <c r="N257" s="60">
        <f t="shared" si="3"/>
        <v>0.77619009085069501</v>
      </c>
    </row>
    <row r="258" spans="1:14" x14ac:dyDescent="0.2">
      <c r="A258" s="35" t="s">
        <v>429</v>
      </c>
      <c r="B258" s="35" t="s">
        <v>1781</v>
      </c>
      <c r="C258" s="37" t="s">
        <v>45</v>
      </c>
      <c r="D258" s="36">
        <v>0</v>
      </c>
      <c r="E258" s="36">
        <v>3071869</v>
      </c>
      <c r="F258" s="36">
        <v>2815879.92</v>
      </c>
      <c r="G258" s="36">
        <v>0</v>
      </c>
      <c r="H258" s="36">
        <v>0</v>
      </c>
      <c r="I258" s="36">
        <v>0</v>
      </c>
      <c r="J258" s="36">
        <v>2302969.12</v>
      </c>
      <c r="K258" s="36">
        <v>2302969.12</v>
      </c>
      <c r="L258" s="36">
        <v>768899.88</v>
      </c>
      <c r="M258" s="36">
        <v>512910.8</v>
      </c>
      <c r="N258" s="60">
        <f t="shared" si="3"/>
        <v>0.74969639655857723</v>
      </c>
    </row>
    <row r="259" spans="1:14" x14ac:dyDescent="0.2">
      <c r="A259" s="35" t="s">
        <v>430</v>
      </c>
      <c r="B259" s="35" t="s">
        <v>1782</v>
      </c>
      <c r="C259" s="37" t="s">
        <v>45</v>
      </c>
      <c r="D259" s="36">
        <v>0</v>
      </c>
      <c r="E259" s="36">
        <v>3071869</v>
      </c>
      <c r="F259" s="36">
        <v>2815879.92</v>
      </c>
      <c r="G259" s="36">
        <v>0</v>
      </c>
      <c r="H259" s="36">
        <v>0</v>
      </c>
      <c r="I259" s="36">
        <v>0</v>
      </c>
      <c r="J259" s="36">
        <v>1390787.43</v>
      </c>
      <c r="K259" s="36">
        <v>1390787.43</v>
      </c>
      <c r="L259" s="36">
        <v>1681081.57</v>
      </c>
      <c r="M259" s="36">
        <v>1425092.49</v>
      </c>
      <c r="N259" s="60">
        <f t="shared" ref="N259:N322" si="4">+J259/E259</f>
        <v>0.45274958990764252</v>
      </c>
    </row>
    <row r="260" spans="1:14" x14ac:dyDescent="0.2">
      <c r="A260" s="35" t="s">
        <v>431</v>
      </c>
      <c r="B260" s="35" t="s">
        <v>1783</v>
      </c>
      <c r="C260" s="37" t="s">
        <v>45</v>
      </c>
      <c r="D260" s="36">
        <v>0</v>
      </c>
      <c r="E260" s="36">
        <v>2052088.37</v>
      </c>
      <c r="F260" s="36">
        <v>1881081.01</v>
      </c>
      <c r="G260" s="36">
        <v>0</v>
      </c>
      <c r="H260" s="36">
        <v>0</v>
      </c>
      <c r="I260" s="36">
        <v>0</v>
      </c>
      <c r="J260" s="36">
        <v>1663299.44</v>
      </c>
      <c r="K260" s="36">
        <v>1663299.44</v>
      </c>
      <c r="L260" s="36">
        <v>388788.93</v>
      </c>
      <c r="M260" s="36">
        <v>217781.57</v>
      </c>
      <c r="N260" s="60">
        <f t="shared" si="4"/>
        <v>0.8105398696840721</v>
      </c>
    </row>
    <row r="261" spans="1:14" x14ac:dyDescent="0.2">
      <c r="A261" s="35" t="s">
        <v>432</v>
      </c>
      <c r="B261" s="35" t="s">
        <v>1784</v>
      </c>
      <c r="C261" s="37" t="s">
        <v>45</v>
      </c>
      <c r="D261" s="36">
        <v>0</v>
      </c>
      <c r="E261" s="36">
        <v>6580872.4699999997</v>
      </c>
      <c r="F261" s="36">
        <v>6032466.4299999997</v>
      </c>
      <c r="G261" s="36">
        <v>0</v>
      </c>
      <c r="H261" s="36">
        <v>0</v>
      </c>
      <c r="I261" s="36">
        <v>0</v>
      </c>
      <c r="J261" s="36">
        <v>2676220.71</v>
      </c>
      <c r="K261" s="36">
        <v>2676220.71</v>
      </c>
      <c r="L261" s="36">
        <v>3904651.76</v>
      </c>
      <c r="M261" s="36">
        <v>3356245.72</v>
      </c>
      <c r="N261" s="60">
        <f t="shared" si="4"/>
        <v>0.40666655100824345</v>
      </c>
    </row>
    <row r="262" spans="1:14" x14ac:dyDescent="0.2">
      <c r="A262" s="35" t="s">
        <v>433</v>
      </c>
      <c r="B262" s="35" t="s">
        <v>1785</v>
      </c>
      <c r="C262" s="37" t="s">
        <v>45</v>
      </c>
      <c r="D262" s="36">
        <v>0</v>
      </c>
      <c r="E262" s="36">
        <v>3071869</v>
      </c>
      <c r="F262" s="36">
        <v>2815879.92</v>
      </c>
      <c r="G262" s="36">
        <v>0</v>
      </c>
      <c r="H262" s="36">
        <v>0</v>
      </c>
      <c r="I262" s="36">
        <v>0</v>
      </c>
      <c r="J262" s="36">
        <v>2668200.39</v>
      </c>
      <c r="K262" s="36">
        <v>2668200.39</v>
      </c>
      <c r="L262" s="36">
        <v>403668.61</v>
      </c>
      <c r="M262" s="36">
        <v>147679.53</v>
      </c>
      <c r="N262" s="60">
        <f t="shared" si="4"/>
        <v>0.86859185401460803</v>
      </c>
    </row>
    <row r="263" spans="1:14" x14ac:dyDescent="0.2">
      <c r="A263" s="35" t="s">
        <v>434</v>
      </c>
      <c r="B263" s="35" t="s">
        <v>1786</v>
      </c>
      <c r="C263" s="37" t="s">
        <v>45</v>
      </c>
      <c r="D263" s="36">
        <v>0</v>
      </c>
      <c r="E263" s="36">
        <v>4231869</v>
      </c>
      <c r="F263" s="36">
        <v>3879213.25</v>
      </c>
      <c r="G263" s="36">
        <v>0</v>
      </c>
      <c r="H263" s="36">
        <v>0</v>
      </c>
      <c r="I263" s="36">
        <v>0</v>
      </c>
      <c r="J263" s="36">
        <v>2557460.14</v>
      </c>
      <c r="K263" s="36">
        <v>2557460.14</v>
      </c>
      <c r="L263" s="36">
        <v>1674408.86</v>
      </c>
      <c r="M263" s="36">
        <v>1321753.1100000001</v>
      </c>
      <c r="N263" s="60">
        <f t="shared" si="4"/>
        <v>0.60433348480305038</v>
      </c>
    </row>
    <row r="264" spans="1:14" x14ac:dyDescent="0.2">
      <c r="A264" s="35" t="s">
        <v>435</v>
      </c>
      <c r="B264" s="35" t="s">
        <v>1787</v>
      </c>
      <c r="C264" s="37" t="s">
        <v>45</v>
      </c>
      <c r="D264" s="36">
        <v>0</v>
      </c>
      <c r="E264" s="36">
        <v>2744269</v>
      </c>
      <c r="F264" s="36">
        <v>2515579.92</v>
      </c>
      <c r="G264" s="36">
        <v>0</v>
      </c>
      <c r="H264" s="36">
        <v>0</v>
      </c>
      <c r="I264" s="36">
        <v>0</v>
      </c>
      <c r="J264" s="36">
        <v>2253036.5</v>
      </c>
      <c r="K264" s="36">
        <v>2253036.5</v>
      </c>
      <c r="L264" s="36">
        <v>491232.5</v>
      </c>
      <c r="M264" s="36">
        <v>262543.42</v>
      </c>
      <c r="N264" s="60">
        <f t="shared" si="4"/>
        <v>0.82099695765976299</v>
      </c>
    </row>
    <row r="265" spans="1:14" x14ac:dyDescent="0.2">
      <c r="A265" s="35" t="s">
        <v>436</v>
      </c>
      <c r="B265" s="35" t="s">
        <v>1788</v>
      </c>
      <c r="C265" s="37" t="s">
        <v>45</v>
      </c>
      <c r="D265" s="36">
        <v>0</v>
      </c>
      <c r="E265" s="36">
        <v>7371033</v>
      </c>
      <c r="F265" s="36">
        <v>6756780.25</v>
      </c>
      <c r="G265" s="36">
        <v>0</v>
      </c>
      <c r="H265" s="36">
        <v>0</v>
      </c>
      <c r="I265" s="36">
        <v>0</v>
      </c>
      <c r="J265" s="36">
        <v>1661928.3</v>
      </c>
      <c r="K265" s="36">
        <v>1661928.3</v>
      </c>
      <c r="L265" s="36">
        <v>5709104.7000000002</v>
      </c>
      <c r="M265" s="36">
        <v>5094851.95</v>
      </c>
      <c r="N265" s="60">
        <f t="shared" si="4"/>
        <v>0.22546748874954162</v>
      </c>
    </row>
    <row r="266" spans="1:14" x14ac:dyDescent="0.2">
      <c r="A266" s="35" t="s">
        <v>437</v>
      </c>
      <c r="B266" s="35" t="s">
        <v>1789</v>
      </c>
      <c r="C266" s="37" t="s">
        <v>45</v>
      </c>
      <c r="D266" s="36">
        <v>0</v>
      </c>
      <c r="E266" s="36">
        <v>2744269</v>
      </c>
      <c r="F266" s="36">
        <v>2515579.92</v>
      </c>
      <c r="G266" s="36">
        <v>0</v>
      </c>
      <c r="H266" s="36">
        <v>0</v>
      </c>
      <c r="I266" s="36">
        <v>0</v>
      </c>
      <c r="J266" s="36">
        <v>2209258.84</v>
      </c>
      <c r="K266" s="36">
        <v>2209258.84</v>
      </c>
      <c r="L266" s="36">
        <v>535010.16</v>
      </c>
      <c r="M266" s="36">
        <v>306321.08</v>
      </c>
      <c r="N266" s="60">
        <f t="shared" si="4"/>
        <v>0.80504456378000844</v>
      </c>
    </row>
    <row r="267" spans="1:14" x14ac:dyDescent="0.2">
      <c r="A267" s="35" t="s">
        <v>438</v>
      </c>
      <c r="B267" s="35" t="s">
        <v>1790</v>
      </c>
      <c r="C267" s="37" t="s">
        <v>45</v>
      </c>
      <c r="D267" s="36">
        <v>0</v>
      </c>
      <c r="E267" s="36">
        <v>1972183.84</v>
      </c>
      <c r="F267" s="36">
        <v>1807835.19</v>
      </c>
      <c r="G267" s="36">
        <v>0</v>
      </c>
      <c r="H267" s="36">
        <v>0</v>
      </c>
      <c r="I267" s="36">
        <v>0</v>
      </c>
      <c r="J267" s="36">
        <v>1590780.28</v>
      </c>
      <c r="K267" s="36">
        <v>1590780.28</v>
      </c>
      <c r="L267" s="36">
        <v>381403.56</v>
      </c>
      <c r="M267" s="36">
        <v>217054.91</v>
      </c>
      <c r="N267" s="60">
        <f t="shared" si="4"/>
        <v>0.80660851576595416</v>
      </c>
    </row>
    <row r="268" spans="1:14" x14ac:dyDescent="0.2">
      <c r="A268" s="35" t="s">
        <v>439</v>
      </c>
      <c r="B268" s="35" t="s">
        <v>1791</v>
      </c>
      <c r="C268" s="37" t="s">
        <v>45</v>
      </c>
      <c r="D268" s="36">
        <v>0</v>
      </c>
      <c r="E268" s="36">
        <v>1846237.23</v>
      </c>
      <c r="F268" s="36">
        <v>1692384.13</v>
      </c>
      <c r="G268" s="36">
        <v>0</v>
      </c>
      <c r="H268" s="36">
        <v>0</v>
      </c>
      <c r="I268" s="36">
        <v>0</v>
      </c>
      <c r="J268" s="36">
        <v>1673603.91</v>
      </c>
      <c r="K268" s="36">
        <v>1673603.91</v>
      </c>
      <c r="L268" s="36">
        <v>172633.32</v>
      </c>
      <c r="M268" s="36">
        <v>18780.22</v>
      </c>
      <c r="N268" s="60">
        <f t="shared" si="4"/>
        <v>0.90649450829241485</v>
      </c>
    </row>
    <row r="269" spans="1:14" x14ac:dyDescent="0.2">
      <c r="A269" s="35" t="s">
        <v>440</v>
      </c>
      <c r="B269" s="35" t="s">
        <v>1792</v>
      </c>
      <c r="C269" s="37" t="s">
        <v>45</v>
      </c>
      <c r="D269" s="36">
        <v>0</v>
      </c>
      <c r="E269" s="36">
        <v>1634880</v>
      </c>
      <c r="F269" s="36">
        <v>1498640</v>
      </c>
      <c r="G269" s="36">
        <v>0</v>
      </c>
      <c r="H269" s="36">
        <v>0</v>
      </c>
      <c r="I269" s="36">
        <v>0</v>
      </c>
      <c r="J269" s="36">
        <v>879716.08</v>
      </c>
      <c r="K269" s="36">
        <v>879716.08</v>
      </c>
      <c r="L269" s="36">
        <v>755163.92</v>
      </c>
      <c r="M269" s="36">
        <v>618923.92000000004</v>
      </c>
      <c r="N269" s="60">
        <f t="shared" si="4"/>
        <v>0.53809214131924055</v>
      </c>
    </row>
    <row r="270" spans="1:14" x14ac:dyDescent="0.2">
      <c r="A270" s="35" t="s">
        <v>441</v>
      </c>
      <c r="B270" s="35" t="s">
        <v>1793</v>
      </c>
      <c r="C270" s="37" t="s">
        <v>45</v>
      </c>
      <c r="D270" s="36">
        <v>0</v>
      </c>
      <c r="E270" s="36">
        <v>6540089.4400000004</v>
      </c>
      <c r="F270" s="36">
        <v>5995081.9900000002</v>
      </c>
      <c r="G270" s="36">
        <v>0</v>
      </c>
      <c r="H270" s="36">
        <v>0</v>
      </c>
      <c r="I270" s="36">
        <v>0</v>
      </c>
      <c r="J270" s="36">
        <v>2918556.54</v>
      </c>
      <c r="K270" s="36">
        <v>2918556.54</v>
      </c>
      <c r="L270" s="36">
        <v>3621532.9</v>
      </c>
      <c r="M270" s="36">
        <v>3076525.45</v>
      </c>
      <c r="N270" s="60">
        <f t="shared" si="4"/>
        <v>0.44625636495882537</v>
      </c>
    </row>
    <row r="271" spans="1:14" x14ac:dyDescent="0.2">
      <c r="A271" s="35" t="s">
        <v>442</v>
      </c>
      <c r="B271" s="35" t="s">
        <v>1794</v>
      </c>
      <c r="C271" s="37" t="s">
        <v>45</v>
      </c>
      <c r="D271" s="36">
        <v>0</v>
      </c>
      <c r="E271" s="36">
        <v>10547118.23</v>
      </c>
      <c r="F271" s="36">
        <v>9668191.7100000009</v>
      </c>
      <c r="G271" s="36">
        <v>0</v>
      </c>
      <c r="H271" s="36">
        <v>0</v>
      </c>
      <c r="I271" s="36">
        <v>0</v>
      </c>
      <c r="J271" s="36">
        <v>3312169.44</v>
      </c>
      <c r="K271" s="36">
        <v>3312169.44</v>
      </c>
      <c r="L271" s="36">
        <v>7234948.79</v>
      </c>
      <c r="M271" s="36">
        <v>6356022.2699999996</v>
      </c>
      <c r="N271" s="60">
        <f t="shared" si="4"/>
        <v>0.31403548986290258</v>
      </c>
    </row>
    <row r="272" spans="1:14" x14ac:dyDescent="0.2">
      <c r="A272" s="35" t="s">
        <v>443</v>
      </c>
      <c r="B272" s="35" t="s">
        <v>1795</v>
      </c>
      <c r="C272" s="37" t="s">
        <v>45</v>
      </c>
      <c r="D272" s="36">
        <v>0</v>
      </c>
      <c r="E272" s="36">
        <v>42542588</v>
      </c>
      <c r="F272" s="36">
        <v>38997372.329999998</v>
      </c>
      <c r="G272" s="36">
        <v>0</v>
      </c>
      <c r="H272" s="36">
        <v>0</v>
      </c>
      <c r="I272" s="36">
        <v>0</v>
      </c>
      <c r="J272" s="36">
        <v>4229337.95</v>
      </c>
      <c r="K272" s="36">
        <v>4229337.95</v>
      </c>
      <c r="L272" s="36">
        <v>38313250.049999997</v>
      </c>
      <c r="M272" s="36">
        <v>34768034.380000003</v>
      </c>
      <c r="N272" s="60">
        <f t="shared" si="4"/>
        <v>9.9414214057687328E-2</v>
      </c>
    </row>
    <row r="273" spans="1:14" x14ac:dyDescent="0.2">
      <c r="A273" s="35" t="s">
        <v>444</v>
      </c>
      <c r="B273" s="35" t="s">
        <v>1796</v>
      </c>
      <c r="C273" s="37" t="s">
        <v>45</v>
      </c>
      <c r="D273" s="36">
        <v>0</v>
      </c>
      <c r="E273" s="36">
        <v>1941726.67</v>
      </c>
      <c r="F273" s="36">
        <v>1779916.11</v>
      </c>
      <c r="G273" s="36">
        <v>0</v>
      </c>
      <c r="H273" s="36">
        <v>0</v>
      </c>
      <c r="I273" s="36">
        <v>0</v>
      </c>
      <c r="J273" s="36">
        <v>1616728.15</v>
      </c>
      <c r="K273" s="36">
        <v>1616728.15</v>
      </c>
      <c r="L273" s="36">
        <v>324998.52</v>
      </c>
      <c r="M273" s="36">
        <v>163187.96</v>
      </c>
      <c r="N273" s="60">
        <f t="shared" si="4"/>
        <v>0.83262396040530251</v>
      </c>
    </row>
    <row r="274" spans="1:14" x14ac:dyDescent="0.2">
      <c r="A274" s="35" t="s">
        <v>445</v>
      </c>
      <c r="B274" s="35" t="s">
        <v>1797</v>
      </c>
      <c r="C274" s="37" t="s">
        <v>45</v>
      </c>
      <c r="D274" s="36">
        <v>0</v>
      </c>
      <c r="E274" s="36">
        <v>2744269</v>
      </c>
      <c r="F274" s="36">
        <v>2515579.92</v>
      </c>
      <c r="G274" s="36">
        <v>0</v>
      </c>
      <c r="H274" s="36">
        <v>0</v>
      </c>
      <c r="I274" s="36">
        <v>0</v>
      </c>
      <c r="J274" s="36">
        <v>1738010.12</v>
      </c>
      <c r="K274" s="36">
        <v>1738010.12</v>
      </c>
      <c r="L274" s="36">
        <v>1006258.88</v>
      </c>
      <c r="M274" s="36">
        <v>777569.8</v>
      </c>
      <c r="N274" s="60">
        <f t="shared" si="4"/>
        <v>0.63332352622866062</v>
      </c>
    </row>
    <row r="275" spans="1:14" x14ac:dyDescent="0.2">
      <c r="A275" s="35" t="s">
        <v>446</v>
      </c>
      <c r="B275" s="35" t="s">
        <v>1798</v>
      </c>
      <c r="C275" s="37" t="s">
        <v>45</v>
      </c>
      <c r="D275" s="36">
        <v>0</v>
      </c>
      <c r="E275" s="36">
        <v>1307280</v>
      </c>
      <c r="F275" s="36">
        <v>1198340</v>
      </c>
      <c r="G275" s="36">
        <v>0</v>
      </c>
      <c r="H275" s="36">
        <v>0</v>
      </c>
      <c r="I275" s="36">
        <v>0</v>
      </c>
      <c r="J275" s="36">
        <v>365083.22</v>
      </c>
      <c r="K275" s="36">
        <v>365083.22</v>
      </c>
      <c r="L275" s="36">
        <v>942196.78</v>
      </c>
      <c r="M275" s="36">
        <v>833256.78</v>
      </c>
      <c r="N275" s="60">
        <f t="shared" si="4"/>
        <v>0.27926933786181996</v>
      </c>
    </row>
    <row r="276" spans="1:14" x14ac:dyDescent="0.2">
      <c r="A276" s="35" t="s">
        <v>447</v>
      </c>
      <c r="B276" s="35" t="s">
        <v>1799</v>
      </c>
      <c r="C276" s="37" t="s">
        <v>45</v>
      </c>
      <c r="D276" s="36">
        <v>0</v>
      </c>
      <c r="E276" s="36">
        <v>75733909.790000007</v>
      </c>
      <c r="F276" s="36">
        <v>30375167.559999999</v>
      </c>
      <c r="G276" s="36">
        <v>0</v>
      </c>
      <c r="H276" s="36">
        <v>0</v>
      </c>
      <c r="I276" s="36">
        <v>0</v>
      </c>
      <c r="J276" s="36">
        <v>7832224.4400000004</v>
      </c>
      <c r="K276" s="36">
        <v>7832224.4400000004</v>
      </c>
      <c r="L276" s="36">
        <v>67901685.349999994</v>
      </c>
      <c r="M276" s="36">
        <v>22542943.120000001</v>
      </c>
      <c r="N276" s="60">
        <f t="shared" si="4"/>
        <v>0.10341766933356154</v>
      </c>
    </row>
    <row r="277" spans="1:14" x14ac:dyDescent="0.2">
      <c r="A277" s="35" t="s">
        <v>448</v>
      </c>
      <c r="B277" s="35" t="s">
        <v>1800</v>
      </c>
      <c r="C277" s="37" t="s">
        <v>45</v>
      </c>
      <c r="D277" s="36">
        <v>0</v>
      </c>
      <c r="E277" s="36">
        <v>93003914.140000001</v>
      </c>
      <c r="F277" s="36">
        <v>85253587.959999993</v>
      </c>
      <c r="G277" s="36">
        <v>0</v>
      </c>
      <c r="H277" s="36">
        <v>0</v>
      </c>
      <c r="I277" s="36">
        <v>0</v>
      </c>
      <c r="J277" s="36">
        <v>14003821.960000001</v>
      </c>
      <c r="K277" s="36">
        <v>13969315.859999999</v>
      </c>
      <c r="L277" s="36">
        <v>79000092.180000007</v>
      </c>
      <c r="M277" s="36">
        <v>71249766</v>
      </c>
      <c r="N277" s="60">
        <f t="shared" si="4"/>
        <v>0.1505723935330277</v>
      </c>
    </row>
    <row r="278" spans="1:14" x14ac:dyDescent="0.2">
      <c r="A278" s="35" t="s">
        <v>449</v>
      </c>
      <c r="B278" s="35" t="s">
        <v>1801</v>
      </c>
      <c r="C278" s="37" t="s">
        <v>45</v>
      </c>
      <c r="D278" s="36">
        <v>0</v>
      </c>
      <c r="E278" s="36">
        <v>1416442.78</v>
      </c>
      <c r="F278" s="36">
        <v>1298405.8799999999</v>
      </c>
      <c r="G278" s="36">
        <v>0</v>
      </c>
      <c r="H278" s="36">
        <v>0</v>
      </c>
      <c r="I278" s="36">
        <v>0</v>
      </c>
      <c r="J278" s="36">
        <v>1225374.44</v>
      </c>
      <c r="K278" s="36">
        <v>1225374.44</v>
      </c>
      <c r="L278" s="36">
        <v>191068.34</v>
      </c>
      <c r="M278" s="36">
        <v>73031.44</v>
      </c>
      <c r="N278" s="60">
        <f t="shared" si="4"/>
        <v>0.86510691240206672</v>
      </c>
    </row>
    <row r="279" spans="1:14" x14ac:dyDescent="0.2">
      <c r="A279" s="35" t="s">
        <v>450</v>
      </c>
      <c r="B279" s="35" t="s">
        <v>1802</v>
      </c>
      <c r="C279" s="37" t="s">
        <v>45</v>
      </c>
      <c r="D279" s="36">
        <v>0</v>
      </c>
      <c r="E279" s="36">
        <v>8027344.7800000003</v>
      </c>
      <c r="F279" s="36">
        <v>7358399.3799999999</v>
      </c>
      <c r="G279" s="36">
        <v>0</v>
      </c>
      <c r="H279" s="36">
        <v>0</v>
      </c>
      <c r="I279" s="36">
        <v>0</v>
      </c>
      <c r="J279" s="36">
        <v>4717329.43</v>
      </c>
      <c r="K279" s="36">
        <v>4717329.43</v>
      </c>
      <c r="L279" s="36">
        <v>3310015.35</v>
      </c>
      <c r="M279" s="36">
        <v>2641069.9500000002</v>
      </c>
      <c r="N279" s="60">
        <f t="shared" si="4"/>
        <v>0.5876575080907388</v>
      </c>
    </row>
    <row r="280" spans="1:14" x14ac:dyDescent="0.2">
      <c r="A280" s="35" t="s">
        <v>451</v>
      </c>
      <c r="B280" s="35" t="s">
        <v>1803</v>
      </c>
      <c r="C280" s="37" t="s">
        <v>45</v>
      </c>
      <c r="D280" s="36">
        <v>0</v>
      </c>
      <c r="E280" s="36">
        <v>8442344.7799999993</v>
      </c>
      <c r="F280" s="36">
        <v>7738816.0499999998</v>
      </c>
      <c r="G280" s="36">
        <v>0</v>
      </c>
      <c r="H280" s="36">
        <v>0</v>
      </c>
      <c r="I280" s="36">
        <v>0</v>
      </c>
      <c r="J280" s="36">
        <v>4676559.4000000004</v>
      </c>
      <c r="K280" s="36">
        <v>4676559.4000000004</v>
      </c>
      <c r="L280" s="36">
        <v>3765785.38</v>
      </c>
      <c r="M280" s="36">
        <v>3062256.65</v>
      </c>
      <c r="N280" s="60">
        <f t="shared" si="4"/>
        <v>0.55394082116603638</v>
      </c>
    </row>
    <row r="281" spans="1:14" x14ac:dyDescent="0.2">
      <c r="A281" s="35" t="s">
        <v>452</v>
      </c>
      <c r="B281" s="35" t="s">
        <v>1804</v>
      </c>
      <c r="C281" s="37" t="s">
        <v>45</v>
      </c>
      <c r="D281" s="36">
        <v>0</v>
      </c>
      <c r="E281" s="36">
        <v>12336000.060000001</v>
      </c>
      <c r="F281" s="36">
        <v>11308000.060000001</v>
      </c>
      <c r="G281" s="36">
        <v>0</v>
      </c>
      <c r="H281" s="36">
        <v>0</v>
      </c>
      <c r="I281" s="36">
        <v>0</v>
      </c>
      <c r="J281" s="36">
        <v>8024644.3300000001</v>
      </c>
      <c r="K281" s="36">
        <v>8024644.3300000001</v>
      </c>
      <c r="L281" s="36">
        <v>4311355.7300000004</v>
      </c>
      <c r="M281" s="36">
        <v>3283355.73</v>
      </c>
      <c r="N281" s="60">
        <f t="shared" si="4"/>
        <v>0.65050618441712293</v>
      </c>
    </row>
    <row r="282" spans="1:14" x14ac:dyDescent="0.2">
      <c r="A282" s="35" t="s">
        <v>453</v>
      </c>
      <c r="B282" s="35" t="s">
        <v>1805</v>
      </c>
      <c r="C282" s="37" t="s">
        <v>45</v>
      </c>
      <c r="D282" s="36">
        <v>0</v>
      </c>
      <c r="E282" s="36">
        <v>11862474.380000001</v>
      </c>
      <c r="F282" s="36">
        <v>10873934.85</v>
      </c>
      <c r="G282" s="36">
        <v>0</v>
      </c>
      <c r="H282" s="36">
        <v>0</v>
      </c>
      <c r="I282" s="36">
        <v>0</v>
      </c>
      <c r="J282" s="36">
        <v>5748443.0199999996</v>
      </c>
      <c r="K282" s="36">
        <v>5748443.0199999996</v>
      </c>
      <c r="L282" s="36">
        <v>6114031.3600000003</v>
      </c>
      <c r="M282" s="36">
        <v>5125491.83</v>
      </c>
      <c r="N282" s="60">
        <f t="shared" si="4"/>
        <v>0.48459055302086135</v>
      </c>
    </row>
    <row r="283" spans="1:14" x14ac:dyDescent="0.2">
      <c r="A283" s="35" t="s">
        <v>454</v>
      </c>
      <c r="B283" s="35" t="s">
        <v>1806</v>
      </c>
      <c r="C283" s="37" t="s">
        <v>45</v>
      </c>
      <c r="D283" s="36">
        <v>0</v>
      </c>
      <c r="E283" s="36">
        <v>7974578.9000000004</v>
      </c>
      <c r="F283" s="36">
        <v>7310030.6600000001</v>
      </c>
      <c r="G283" s="36">
        <v>0</v>
      </c>
      <c r="H283" s="36">
        <v>0</v>
      </c>
      <c r="I283" s="36">
        <v>0</v>
      </c>
      <c r="J283" s="36">
        <v>4461469.9400000004</v>
      </c>
      <c r="K283" s="36">
        <v>4461469.9400000004</v>
      </c>
      <c r="L283" s="36">
        <v>3513108.96</v>
      </c>
      <c r="M283" s="36">
        <v>2848560.72</v>
      </c>
      <c r="N283" s="60">
        <f t="shared" si="4"/>
        <v>0.55946150836879927</v>
      </c>
    </row>
    <row r="284" spans="1:14" x14ac:dyDescent="0.2">
      <c r="A284" s="35" t="s">
        <v>455</v>
      </c>
      <c r="B284" s="35" t="s">
        <v>1807</v>
      </c>
      <c r="C284" s="37" t="s">
        <v>45</v>
      </c>
      <c r="D284" s="36">
        <v>0</v>
      </c>
      <c r="E284" s="36">
        <v>5826301.7800000003</v>
      </c>
      <c r="F284" s="36">
        <v>5340776.63</v>
      </c>
      <c r="G284" s="36">
        <v>0</v>
      </c>
      <c r="H284" s="36">
        <v>0</v>
      </c>
      <c r="I284" s="36">
        <v>0</v>
      </c>
      <c r="J284" s="36">
        <v>2138535.7400000002</v>
      </c>
      <c r="K284" s="36">
        <v>2138535.7400000002</v>
      </c>
      <c r="L284" s="36">
        <v>3687766.04</v>
      </c>
      <c r="M284" s="36">
        <v>3202240.89</v>
      </c>
      <c r="N284" s="60">
        <f t="shared" si="4"/>
        <v>0.36704857055996853</v>
      </c>
    </row>
    <row r="285" spans="1:14" x14ac:dyDescent="0.2">
      <c r="A285" s="35" t="s">
        <v>456</v>
      </c>
      <c r="B285" s="35" t="s">
        <v>1808</v>
      </c>
      <c r="C285" s="37" t="s">
        <v>45</v>
      </c>
      <c r="D285" s="36">
        <v>0</v>
      </c>
      <c r="E285" s="36">
        <v>5459998.5199999996</v>
      </c>
      <c r="F285" s="36">
        <v>5004998.6399999997</v>
      </c>
      <c r="G285" s="36">
        <v>0</v>
      </c>
      <c r="H285" s="36">
        <v>0</v>
      </c>
      <c r="I285" s="36">
        <v>0</v>
      </c>
      <c r="J285" s="36">
        <v>4432977.82</v>
      </c>
      <c r="K285" s="36">
        <v>4432977.82</v>
      </c>
      <c r="L285" s="36">
        <v>1027020.7</v>
      </c>
      <c r="M285" s="36">
        <v>572020.81999999995</v>
      </c>
      <c r="N285" s="60">
        <f t="shared" si="4"/>
        <v>0.81190091970940692</v>
      </c>
    </row>
    <row r="286" spans="1:14" x14ac:dyDescent="0.2">
      <c r="A286" s="35" t="s">
        <v>457</v>
      </c>
      <c r="B286" s="35" t="s">
        <v>1809</v>
      </c>
      <c r="C286" s="37" t="s">
        <v>45</v>
      </c>
      <c r="D286" s="36">
        <v>0</v>
      </c>
      <c r="E286" s="36">
        <v>14007345.060000001</v>
      </c>
      <c r="F286" s="36">
        <v>12840066.310000001</v>
      </c>
      <c r="G286" s="36">
        <v>0</v>
      </c>
      <c r="H286" s="36">
        <v>0</v>
      </c>
      <c r="I286" s="36">
        <v>0</v>
      </c>
      <c r="J286" s="36">
        <v>7977818.0300000003</v>
      </c>
      <c r="K286" s="36">
        <v>7977818.0300000003</v>
      </c>
      <c r="L286" s="36">
        <v>6029527.0300000003</v>
      </c>
      <c r="M286" s="36">
        <v>4862248.28</v>
      </c>
      <c r="N286" s="60">
        <f t="shared" si="4"/>
        <v>0.56954533466743906</v>
      </c>
    </row>
    <row r="287" spans="1:14" x14ac:dyDescent="0.2">
      <c r="A287" s="35" t="s">
        <v>458</v>
      </c>
      <c r="B287" s="35" t="s">
        <v>1810</v>
      </c>
      <c r="C287" s="37" t="s">
        <v>45</v>
      </c>
      <c r="D287" s="36">
        <v>0</v>
      </c>
      <c r="E287" s="36">
        <v>7812169.5599999996</v>
      </c>
      <c r="F287" s="36">
        <v>7161155.4299999997</v>
      </c>
      <c r="G287" s="36">
        <v>0</v>
      </c>
      <c r="H287" s="36">
        <v>0</v>
      </c>
      <c r="I287" s="36">
        <v>0</v>
      </c>
      <c r="J287" s="36">
        <v>2894144.44</v>
      </c>
      <c r="K287" s="36">
        <v>2894144.44</v>
      </c>
      <c r="L287" s="36">
        <v>4918025.12</v>
      </c>
      <c r="M287" s="36">
        <v>4267010.99</v>
      </c>
      <c r="N287" s="60">
        <f t="shared" si="4"/>
        <v>0.37046615767515423</v>
      </c>
    </row>
    <row r="288" spans="1:14" x14ac:dyDescent="0.2">
      <c r="A288" s="35" t="s">
        <v>459</v>
      </c>
      <c r="B288" s="35" t="s">
        <v>1811</v>
      </c>
      <c r="C288" s="37" t="s">
        <v>45</v>
      </c>
      <c r="D288" s="36">
        <v>0</v>
      </c>
      <c r="E288" s="36">
        <v>6152595.8099999996</v>
      </c>
      <c r="F288" s="36">
        <v>5644879.4900000002</v>
      </c>
      <c r="G288" s="36">
        <v>0</v>
      </c>
      <c r="H288" s="36">
        <v>0</v>
      </c>
      <c r="I288" s="36">
        <v>0</v>
      </c>
      <c r="J288" s="36">
        <v>5644768.8399999999</v>
      </c>
      <c r="K288" s="36">
        <v>5644768.8399999999</v>
      </c>
      <c r="L288" s="36">
        <v>507826.97</v>
      </c>
      <c r="M288" s="36">
        <v>110.65</v>
      </c>
      <c r="N288" s="60">
        <f t="shared" si="4"/>
        <v>0.9174613470992824</v>
      </c>
    </row>
    <row r="289" spans="1:14" x14ac:dyDescent="0.2">
      <c r="A289" s="35" t="s">
        <v>460</v>
      </c>
      <c r="B289" s="35" t="s">
        <v>1812</v>
      </c>
      <c r="C289" s="37" t="s">
        <v>45</v>
      </c>
      <c r="D289" s="36">
        <v>0</v>
      </c>
      <c r="E289" s="36">
        <v>24814361.329999998</v>
      </c>
      <c r="F289" s="36">
        <v>24814361.329999998</v>
      </c>
      <c r="G289" s="36">
        <v>0</v>
      </c>
      <c r="H289" s="36">
        <v>0</v>
      </c>
      <c r="I289" s="36">
        <v>0</v>
      </c>
      <c r="J289" s="36">
        <v>3753444.44</v>
      </c>
      <c r="K289" s="36">
        <v>3753444.44</v>
      </c>
      <c r="L289" s="36">
        <v>21060916.890000001</v>
      </c>
      <c r="M289" s="36">
        <v>21060916.890000001</v>
      </c>
      <c r="N289" s="60">
        <f t="shared" si="4"/>
        <v>0.1512609730342796</v>
      </c>
    </row>
    <row r="290" spans="1:14" x14ac:dyDescent="0.2">
      <c r="A290" s="35" t="s">
        <v>461</v>
      </c>
      <c r="B290" s="35" t="s">
        <v>1813</v>
      </c>
      <c r="C290" s="37" t="s">
        <v>45</v>
      </c>
      <c r="D290" s="36">
        <v>0</v>
      </c>
      <c r="E290" s="36">
        <v>9849043.5500000007</v>
      </c>
      <c r="F290" s="36">
        <v>9028289.9199999999</v>
      </c>
      <c r="G290" s="36">
        <v>0</v>
      </c>
      <c r="H290" s="36">
        <v>0</v>
      </c>
      <c r="I290" s="36">
        <v>0</v>
      </c>
      <c r="J290" s="36">
        <v>7110226.6900000004</v>
      </c>
      <c r="K290" s="36">
        <v>7110226.6900000004</v>
      </c>
      <c r="L290" s="36">
        <v>2738816.86</v>
      </c>
      <c r="M290" s="36">
        <v>1918063.23</v>
      </c>
      <c r="N290" s="60">
        <f t="shared" si="4"/>
        <v>0.72192052496305592</v>
      </c>
    </row>
    <row r="291" spans="1:14" x14ac:dyDescent="0.2">
      <c r="A291" s="35" t="s">
        <v>462</v>
      </c>
      <c r="B291" s="35" t="s">
        <v>1814</v>
      </c>
      <c r="C291" s="37" t="s">
        <v>45</v>
      </c>
      <c r="D291" s="36">
        <v>0</v>
      </c>
      <c r="E291" s="36">
        <v>5825418.3899999997</v>
      </c>
      <c r="F291" s="36">
        <v>5339966.8600000003</v>
      </c>
      <c r="G291" s="36">
        <v>0</v>
      </c>
      <c r="H291" s="36">
        <v>0</v>
      </c>
      <c r="I291" s="36">
        <v>0</v>
      </c>
      <c r="J291" s="36">
        <v>4821539.4400000004</v>
      </c>
      <c r="K291" s="36">
        <v>4821539.4400000004</v>
      </c>
      <c r="L291" s="36">
        <v>1003878.95</v>
      </c>
      <c r="M291" s="36">
        <v>518427.42</v>
      </c>
      <c r="N291" s="60">
        <f t="shared" si="4"/>
        <v>0.82767264378413186</v>
      </c>
    </row>
    <row r="292" spans="1:14" x14ac:dyDescent="0.2">
      <c r="A292" s="35" t="s">
        <v>463</v>
      </c>
      <c r="B292" s="35" t="s">
        <v>1815</v>
      </c>
      <c r="C292" s="37" t="s">
        <v>45</v>
      </c>
      <c r="D292" s="36">
        <v>0</v>
      </c>
      <c r="E292" s="36">
        <v>10452305.48</v>
      </c>
      <c r="F292" s="36">
        <v>9581280.0199999996</v>
      </c>
      <c r="G292" s="36">
        <v>0</v>
      </c>
      <c r="H292" s="36">
        <v>0</v>
      </c>
      <c r="I292" s="36">
        <v>0</v>
      </c>
      <c r="J292" s="36">
        <v>5294794.24</v>
      </c>
      <c r="K292" s="36">
        <v>5294794.24</v>
      </c>
      <c r="L292" s="36">
        <v>5157511.24</v>
      </c>
      <c r="M292" s="36">
        <v>4286485.78</v>
      </c>
      <c r="N292" s="60">
        <f t="shared" si="4"/>
        <v>0.50656711575559499</v>
      </c>
    </row>
    <row r="293" spans="1:14" x14ac:dyDescent="0.2">
      <c r="A293" s="35" t="s">
        <v>464</v>
      </c>
      <c r="B293" s="35" t="s">
        <v>1816</v>
      </c>
      <c r="C293" s="37" t="s">
        <v>45</v>
      </c>
      <c r="D293" s="36">
        <v>0</v>
      </c>
      <c r="E293" s="36">
        <v>5824996.0899999999</v>
      </c>
      <c r="F293" s="36">
        <v>5339579.75</v>
      </c>
      <c r="G293" s="36">
        <v>0</v>
      </c>
      <c r="H293" s="36">
        <v>0</v>
      </c>
      <c r="I293" s="36">
        <v>0</v>
      </c>
      <c r="J293" s="36">
        <v>4701950.4800000004</v>
      </c>
      <c r="K293" s="36">
        <v>4701950.4800000004</v>
      </c>
      <c r="L293" s="36">
        <v>1123045.6100000001</v>
      </c>
      <c r="M293" s="36">
        <v>637629.27</v>
      </c>
      <c r="N293" s="60">
        <f t="shared" si="4"/>
        <v>0.80720234097187193</v>
      </c>
    </row>
    <row r="294" spans="1:14" x14ac:dyDescent="0.2">
      <c r="A294" s="35" t="s">
        <v>465</v>
      </c>
      <c r="B294" s="35" t="s">
        <v>1817</v>
      </c>
      <c r="C294" s="37" t="s">
        <v>45</v>
      </c>
      <c r="D294" s="36">
        <v>0</v>
      </c>
      <c r="E294" s="36">
        <v>9669167.2400000002</v>
      </c>
      <c r="F294" s="36">
        <v>9669167.2400000002</v>
      </c>
      <c r="G294" s="36">
        <v>0</v>
      </c>
      <c r="H294" s="36">
        <v>0</v>
      </c>
      <c r="I294" s="36">
        <v>0</v>
      </c>
      <c r="J294" s="36">
        <v>7502942.5800000001</v>
      </c>
      <c r="K294" s="36">
        <v>7502942.5800000001</v>
      </c>
      <c r="L294" s="36">
        <v>2166224.66</v>
      </c>
      <c r="M294" s="36">
        <v>2166224.66</v>
      </c>
      <c r="N294" s="60">
        <f t="shared" si="4"/>
        <v>0.77596574697367626</v>
      </c>
    </row>
    <row r="295" spans="1:14" x14ac:dyDescent="0.2">
      <c r="A295" s="35" t="s">
        <v>466</v>
      </c>
      <c r="B295" s="35" t="s">
        <v>1818</v>
      </c>
      <c r="C295" s="37" t="s">
        <v>45</v>
      </c>
      <c r="D295" s="36">
        <v>0</v>
      </c>
      <c r="E295" s="36">
        <v>26780687.579999998</v>
      </c>
      <c r="F295" s="36">
        <v>26780687.579999998</v>
      </c>
      <c r="G295" s="36">
        <v>0</v>
      </c>
      <c r="H295" s="36">
        <v>0</v>
      </c>
      <c r="I295" s="36">
        <v>0</v>
      </c>
      <c r="J295" s="36">
        <v>8278997.9299999997</v>
      </c>
      <c r="K295" s="36">
        <v>8278997.9299999997</v>
      </c>
      <c r="L295" s="36">
        <v>18501689.649999999</v>
      </c>
      <c r="M295" s="36">
        <v>18501689.649999999</v>
      </c>
      <c r="N295" s="60">
        <f t="shared" si="4"/>
        <v>0.30914060385002257</v>
      </c>
    </row>
    <row r="296" spans="1:14" x14ac:dyDescent="0.2">
      <c r="A296" s="35" t="s">
        <v>1819</v>
      </c>
      <c r="B296" s="35" t="s">
        <v>1820</v>
      </c>
      <c r="C296" s="37" t="s">
        <v>45</v>
      </c>
      <c r="D296" s="36">
        <v>0</v>
      </c>
      <c r="E296" s="36">
        <v>53412247.390000001</v>
      </c>
      <c r="F296" s="36">
        <v>48961226.770000003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53412247.390000001</v>
      </c>
      <c r="M296" s="36">
        <v>48961226.770000003</v>
      </c>
      <c r="N296" s="60">
        <f t="shared" si="4"/>
        <v>0</v>
      </c>
    </row>
    <row r="297" spans="1:14" x14ac:dyDescent="0.2">
      <c r="A297" s="35" t="s">
        <v>467</v>
      </c>
      <c r="B297" s="35" t="s">
        <v>1821</v>
      </c>
      <c r="C297" s="37" t="s">
        <v>45</v>
      </c>
      <c r="D297" s="36">
        <v>0</v>
      </c>
      <c r="E297" s="36">
        <v>7865303.3399999999</v>
      </c>
      <c r="F297" s="36">
        <v>7387752.5899999999</v>
      </c>
      <c r="G297" s="36">
        <v>0</v>
      </c>
      <c r="H297" s="36">
        <v>0</v>
      </c>
      <c r="I297" s="36">
        <v>0</v>
      </c>
      <c r="J297" s="36">
        <v>3046013.34</v>
      </c>
      <c r="K297" s="36">
        <v>3046013.34</v>
      </c>
      <c r="L297" s="36">
        <v>4819290</v>
      </c>
      <c r="M297" s="36">
        <v>4341739.25</v>
      </c>
      <c r="N297" s="60">
        <f t="shared" si="4"/>
        <v>0.38727220150672537</v>
      </c>
    </row>
    <row r="298" spans="1:14" x14ac:dyDescent="0.2">
      <c r="A298" s="35" t="s">
        <v>468</v>
      </c>
      <c r="B298" s="35" t="s">
        <v>1822</v>
      </c>
      <c r="C298" s="37" t="s">
        <v>45</v>
      </c>
      <c r="D298" s="36">
        <v>0</v>
      </c>
      <c r="E298" s="36">
        <v>8870950.5500000007</v>
      </c>
      <c r="F298" s="36">
        <v>8131704.6699999999</v>
      </c>
      <c r="G298" s="36">
        <v>0</v>
      </c>
      <c r="H298" s="36">
        <v>0</v>
      </c>
      <c r="I298" s="36">
        <v>0</v>
      </c>
      <c r="J298" s="36">
        <v>7120502.7199999997</v>
      </c>
      <c r="K298" s="36">
        <v>7085996.6200000001</v>
      </c>
      <c r="L298" s="36">
        <v>1750447.83</v>
      </c>
      <c r="M298" s="36">
        <v>1011201.95</v>
      </c>
      <c r="N298" s="60">
        <f t="shared" si="4"/>
        <v>0.80267640765960524</v>
      </c>
    </row>
    <row r="299" spans="1:14" x14ac:dyDescent="0.2">
      <c r="A299" s="35" t="s">
        <v>469</v>
      </c>
      <c r="B299" s="35" t="s">
        <v>1823</v>
      </c>
      <c r="C299" s="37" t="s">
        <v>45</v>
      </c>
      <c r="D299" s="36">
        <v>0</v>
      </c>
      <c r="E299" s="36">
        <v>29756438.039999999</v>
      </c>
      <c r="F299" s="36">
        <v>29756438.039999999</v>
      </c>
      <c r="G299" s="36">
        <v>0</v>
      </c>
      <c r="H299" s="36">
        <v>0</v>
      </c>
      <c r="I299" s="36">
        <v>0</v>
      </c>
      <c r="J299" s="36">
        <v>17313641.579999998</v>
      </c>
      <c r="K299" s="36">
        <v>17313641.579999998</v>
      </c>
      <c r="L299" s="36">
        <v>12442796.460000001</v>
      </c>
      <c r="M299" s="36">
        <v>12442796.460000001</v>
      </c>
      <c r="N299" s="60">
        <f t="shared" si="4"/>
        <v>0.58184523150002665</v>
      </c>
    </row>
    <row r="300" spans="1:14" x14ac:dyDescent="0.2">
      <c r="A300" s="35" t="s">
        <v>470</v>
      </c>
      <c r="B300" s="35" t="s">
        <v>1824</v>
      </c>
      <c r="C300" s="37" t="s">
        <v>45</v>
      </c>
      <c r="D300" s="36">
        <v>0</v>
      </c>
      <c r="E300" s="36">
        <v>1979568.34</v>
      </c>
      <c r="F300" s="36">
        <v>1944604.31</v>
      </c>
      <c r="G300" s="36">
        <v>0</v>
      </c>
      <c r="H300" s="36">
        <v>0</v>
      </c>
      <c r="I300" s="36">
        <v>0</v>
      </c>
      <c r="J300" s="36">
        <v>1944266.62</v>
      </c>
      <c r="K300" s="36">
        <v>1944266.62</v>
      </c>
      <c r="L300" s="36">
        <v>35301.72</v>
      </c>
      <c r="M300" s="36">
        <v>337.69</v>
      </c>
      <c r="N300" s="60">
        <f t="shared" si="4"/>
        <v>0.98216696070214982</v>
      </c>
    </row>
    <row r="301" spans="1:14" x14ac:dyDescent="0.2">
      <c r="A301" s="35" t="s">
        <v>471</v>
      </c>
      <c r="B301" s="35" t="s">
        <v>1825</v>
      </c>
      <c r="C301" s="37" t="s">
        <v>45</v>
      </c>
      <c r="D301" s="36">
        <v>0</v>
      </c>
      <c r="E301" s="36">
        <v>9318904</v>
      </c>
      <c r="F301" s="36">
        <v>9318904</v>
      </c>
      <c r="G301" s="36">
        <v>0</v>
      </c>
      <c r="H301" s="36">
        <v>0</v>
      </c>
      <c r="I301" s="36">
        <v>0</v>
      </c>
      <c r="J301" s="36">
        <v>6210976.3600000003</v>
      </c>
      <c r="K301" s="36">
        <v>6210976.3600000003</v>
      </c>
      <c r="L301" s="36">
        <v>3107927.64</v>
      </c>
      <c r="M301" s="36">
        <v>3107927.64</v>
      </c>
      <c r="N301" s="60">
        <f t="shared" si="4"/>
        <v>0.66649214972061099</v>
      </c>
    </row>
    <row r="302" spans="1:14" x14ac:dyDescent="0.2">
      <c r="A302" s="35" t="s">
        <v>472</v>
      </c>
      <c r="B302" s="35" t="s">
        <v>1826</v>
      </c>
      <c r="C302" s="37" t="s">
        <v>45</v>
      </c>
      <c r="D302" s="36">
        <v>0</v>
      </c>
      <c r="E302" s="36">
        <v>9484594.1799999997</v>
      </c>
      <c r="F302" s="36">
        <v>9484594.1799999997</v>
      </c>
      <c r="G302" s="36">
        <v>0</v>
      </c>
      <c r="H302" s="36">
        <v>0</v>
      </c>
      <c r="I302" s="36">
        <v>0</v>
      </c>
      <c r="J302" s="36">
        <v>5398049</v>
      </c>
      <c r="K302" s="36">
        <v>5398049</v>
      </c>
      <c r="L302" s="36">
        <v>4086545.18</v>
      </c>
      <c r="M302" s="36">
        <v>4086545.18</v>
      </c>
      <c r="N302" s="60">
        <f t="shared" si="4"/>
        <v>0.56913863656736863</v>
      </c>
    </row>
    <row r="303" spans="1:14" x14ac:dyDescent="0.2">
      <c r="A303" s="35" t="s">
        <v>473</v>
      </c>
      <c r="B303" s="35" t="s">
        <v>1827</v>
      </c>
      <c r="C303" s="37" t="s">
        <v>45</v>
      </c>
      <c r="D303" s="36">
        <v>0</v>
      </c>
      <c r="E303" s="36">
        <v>3071869</v>
      </c>
      <c r="F303" s="36">
        <v>2815879.92</v>
      </c>
      <c r="G303" s="36">
        <v>0</v>
      </c>
      <c r="H303" s="36">
        <v>0</v>
      </c>
      <c r="I303" s="36">
        <v>0</v>
      </c>
      <c r="J303" s="36">
        <v>2405220.9300000002</v>
      </c>
      <c r="K303" s="36">
        <v>2405220.9300000002</v>
      </c>
      <c r="L303" s="36">
        <v>666648.06999999995</v>
      </c>
      <c r="M303" s="36">
        <v>410658.99</v>
      </c>
      <c r="N303" s="60">
        <f t="shared" si="4"/>
        <v>0.78298291040405699</v>
      </c>
    </row>
    <row r="304" spans="1:14" x14ac:dyDescent="0.2">
      <c r="A304" s="35" t="s">
        <v>474</v>
      </c>
      <c r="B304" s="35" t="s">
        <v>1828</v>
      </c>
      <c r="C304" s="37" t="s">
        <v>45</v>
      </c>
      <c r="D304" s="36">
        <v>0</v>
      </c>
      <c r="E304" s="36">
        <v>1198175.95</v>
      </c>
      <c r="F304" s="36">
        <v>1170327.95</v>
      </c>
      <c r="G304" s="36">
        <v>0</v>
      </c>
      <c r="H304" s="36">
        <v>0</v>
      </c>
      <c r="I304" s="36">
        <v>0</v>
      </c>
      <c r="J304" s="36">
        <v>1169524.44</v>
      </c>
      <c r="K304" s="36">
        <v>1169524.44</v>
      </c>
      <c r="L304" s="36">
        <v>28651.51</v>
      </c>
      <c r="M304" s="36">
        <v>803.51</v>
      </c>
      <c r="N304" s="60">
        <f t="shared" si="4"/>
        <v>0.97608739350844087</v>
      </c>
    </row>
    <row r="305" spans="1:14" x14ac:dyDescent="0.2">
      <c r="A305" s="35" t="s">
        <v>475</v>
      </c>
      <c r="B305" s="35" t="s">
        <v>1829</v>
      </c>
      <c r="C305" s="37" t="s">
        <v>45</v>
      </c>
      <c r="D305" s="36">
        <v>0</v>
      </c>
      <c r="E305" s="36">
        <v>542749.73</v>
      </c>
      <c r="F305" s="36">
        <v>531520.59</v>
      </c>
      <c r="G305" s="36">
        <v>0</v>
      </c>
      <c r="H305" s="36">
        <v>0</v>
      </c>
      <c r="I305" s="36">
        <v>0</v>
      </c>
      <c r="J305" s="36">
        <v>530537.22</v>
      </c>
      <c r="K305" s="36">
        <v>530537.22</v>
      </c>
      <c r="L305" s="36">
        <v>12212.51</v>
      </c>
      <c r="M305" s="36">
        <v>983.37</v>
      </c>
      <c r="N305" s="60">
        <f t="shared" si="4"/>
        <v>0.97749881883865697</v>
      </c>
    </row>
    <row r="306" spans="1:14" x14ac:dyDescent="0.2">
      <c r="A306" s="35" t="s">
        <v>476</v>
      </c>
      <c r="B306" s="35" t="s">
        <v>1830</v>
      </c>
      <c r="C306" s="37" t="s">
        <v>45</v>
      </c>
      <c r="D306" s="36">
        <v>0</v>
      </c>
      <c r="E306" s="36">
        <v>66481003.210000001</v>
      </c>
      <c r="F306" s="36">
        <v>60940919.609999999</v>
      </c>
      <c r="G306" s="36">
        <v>0</v>
      </c>
      <c r="H306" s="36">
        <v>0</v>
      </c>
      <c r="I306" s="36">
        <v>0</v>
      </c>
      <c r="J306" s="36">
        <v>14281749.289999999</v>
      </c>
      <c r="K306" s="36">
        <v>14281749.289999999</v>
      </c>
      <c r="L306" s="36">
        <v>52199253.920000002</v>
      </c>
      <c r="M306" s="36">
        <v>46659170.32</v>
      </c>
      <c r="N306" s="60">
        <f t="shared" si="4"/>
        <v>0.21482451528125787</v>
      </c>
    </row>
    <row r="307" spans="1:14" x14ac:dyDescent="0.2">
      <c r="A307" s="35" t="s">
        <v>477</v>
      </c>
      <c r="B307" s="35" t="s">
        <v>1831</v>
      </c>
      <c r="C307" s="37" t="s">
        <v>45</v>
      </c>
      <c r="D307" s="36">
        <v>0</v>
      </c>
      <c r="E307" s="36">
        <v>11003182.67</v>
      </c>
      <c r="F307" s="36">
        <v>10086250.779999999</v>
      </c>
      <c r="G307" s="36">
        <v>0</v>
      </c>
      <c r="H307" s="36">
        <v>0</v>
      </c>
      <c r="I307" s="36">
        <v>0</v>
      </c>
      <c r="J307" s="36">
        <v>5640040.54</v>
      </c>
      <c r="K307" s="36">
        <v>5640040.54</v>
      </c>
      <c r="L307" s="36">
        <v>5363142.13</v>
      </c>
      <c r="M307" s="36">
        <v>4446210.24</v>
      </c>
      <c r="N307" s="60">
        <f t="shared" si="4"/>
        <v>0.51258265077953125</v>
      </c>
    </row>
    <row r="308" spans="1:14" x14ac:dyDescent="0.2">
      <c r="A308" s="35" t="s">
        <v>478</v>
      </c>
      <c r="B308" s="35" t="s">
        <v>1832</v>
      </c>
      <c r="C308" s="37" t="s">
        <v>45</v>
      </c>
      <c r="D308" s="36">
        <v>0</v>
      </c>
      <c r="E308" s="36">
        <v>979568.34</v>
      </c>
      <c r="F308" s="36">
        <v>919937.64</v>
      </c>
      <c r="G308" s="36">
        <v>0</v>
      </c>
      <c r="H308" s="36">
        <v>0</v>
      </c>
      <c r="I308" s="36">
        <v>0</v>
      </c>
      <c r="J308" s="36">
        <v>919155.83</v>
      </c>
      <c r="K308" s="36">
        <v>919155.83</v>
      </c>
      <c r="L308" s="36">
        <v>60412.51</v>
      </c>
      <c r="M308" s="36">
        <v>781.81</v>
      </c>
      <c r="N308" s="60">
        <f t="shared" si="4"/>
        <v>0.93832741674766662</v>
      </c>
    </row>
    <row r="309" spans="1:14" x14ac:dyDescent="0.2">
      <c r="A309" s="35" t="s">
        <v>479</v>
      </c>
      <c r="B309" s="35" t="s">
        <v>1833</v>
      </c>
      <c r="C309" s="37" t="s">
        <v>45</v>
      </c>
      <c r="D309" s="36">
        <v>0</v>
      </c>
      <c r="E309" s="36">
        <v>10841356.140000001</v>
      </c>
      <c r="F309" s="36">
        <v>9937909.8000000007</v>
      </c>
      <c r="G309" s="36">
        <v>0</v>
      </c>
      <c r="H309" s="36">
        <v>0</v>
      </c>
      <c r="I309" s="36">
        <v>0</v>
      </c>
      <c r="J309" s="36">
        <v>5632357.46</v>
      </c>
      <c r="K309" s="36">
        <v>5632357.46</v>
      </c>
      <c r="L309" s="36">
        <v>5208998.68</v>
      </c>
      <c r="M309" s="36">
        <v>4305552.34</v>
      </c>
      <c r="N309" s="60">
        <f t="shared" si="4"/>
        <v>0.51952517630326644</v>
      </c>
    </row>
    <row r="310" spans="1:14" x14ac:dyDescent="0.2">
      <c r="A310" s="35" t="s">
        <v>480</v>
      </c>
      <c r="B310" s="35" t="s">
        <v>1834</v>
      </c>
      <c r="C310" s="37" t="s">
        <v>45</v>
      </c>
      <c r="D310" s="36">
        <v>0</v>
      </c>
      <c r="E310" s="36">
        <v>13148508.1</v>
      </c>
      <c r="F310" s="36">
        <v>12623756.6</v>
      </c>
      <c r="G310" s="36">
        <v>0</v>
      </c>
      <c r="H310" s="36">
        <v>0</v>
      </c>
      <c r="I310" s="36">
        <v>0</v>
      </c>
      <c r="J310" s="36">
        <v>9826908.1199999992</v>
      </c>
      <c r="K310" s="36">
        <v>9826908.1199999992</v>
      </c>
      <c r="L310" s="36">
        <v>3321599.98</v>
      </c>
      <c r="M310" s="36">
        <v>2796848.48</v>
      </c>
      <c r="N310" s="60">
        <f t="shared" si="4"/>
        <v>0.7473781850581207</v>
      </c>
    </row>
    <row r="311" spans="1:14" x14ac:dyDescent="0.2">
      <c r="A311" s="35" t="s">
        <v>481</v>
      </c>
      <c r="B311" s="35" t="s">
        <v>1835</v>
      </c>
      <c r="C311" s="37" t="s">
        <v>45</v>
      </c>
      <c r="D311" s="36">
        <v>0</v>
      </c>
      <c r="E311" s="36">
        <v>11700375.25</v>
      </c>
      <c r="F311" s="36">
        <v>11700375.25</v>
      </c>
      <c r="G311" s="36">
        <v>0</v>
      </c>
      <c r="H311" s="36">
        <v>0</v>
      </c>
      <c r="I311" s="36">
        <v>0</v>
      </c>
      <c r="J311" s="36">
        <v>3791350.41</v>
      </c>
      <c r="K311" s="36">
        <v>3791350.41</v>
      </c>
      <c r="L311" s="36">
        <v>7909024.8399999999</v>
      </c>
      <c r="M311" s="36">
        <v>7909024.8399999999</v>
      </c>
      <c r="N311" s="60">
        <f t="shared" si="4"/>
        <v>0.32403665087579137</v>
      </c>
    </row>
    <row r="312" spans="1:14" x14ac:dyDescent="0.2">
      <c r="A312" s="35" t="s">
        <v>482</v>
      </c>
      <c r="B312" s="35" t="s">
        <v>1836</v>
      </c>
      <c r="C312" s="37" t="s">
        <v>45</v>
      </c>
      <c r="D312" s="36">
        <v>0</v>
      </c>
      <c r="E312" s="36">
        <v>7231228.2599999998</v>
      </c>
      <c r="F312" s="36">
        <v>7231228.2599999998</v>
      </c>
      <c r="G312" s="36">
        <v>0</v>
      </c>
      <c r="H312" s="36">
        <v>0</v>
      </c>
      <c r="I312" s="36">
        <v>0</v>
      </c>
      <c r="J312" s="36">
        <v>327655.83</v>
      </c>
      <c r="K312" s="36">
        <v>327655.83</v>
      </c>
      <c r="L312" s="36">
        <v>6903572.4299999997</v>
      </c>
      <c r="M312" s="36">
        <v>6903572.4299999997</v>
      </c>
      <c r="N312" s="60">
        <f t="shared" si="4"/>
        <v>4.5311227666874954E-2</v>
      </c>
    </row>
    <row r="313" spans="1:14" x14ac:dyDescent="0.2">
      <c r="A313" s="35" t="s">
        <v>483</v>
      </c>
      <c r="B313" s="35" t="s">
        <v>1837</v>
      </c>
      <c r="C313" s="37" t="s">
        <v>45</v>
      </c>
      <c r="D313" s="36">
        <v>0</v>
      </c>
      <c r="E313" s="36">
        <v>14041875.359999999</v>
      </c>
      <c r="F313" s="36">
        <v>12871719.08</v>
      </c>
      <c r="G313" s="36">
        <v>0</v>
      </c>
      <c r="H313" s="36">
        <v>0</v>
      </c>
      <c r="I313" s="36">
        <v>0</v>
      </c>
      <c r="J313" s="36">
        <v>8053799.25</v>
      </c>
      <c r="K313" s="36">
        <v>8053799.25</v>
      </c>
      <c r="L313" s="36">
        <v>5988076.1100000003</v>
      </c>
      <c r="M313" s="36">
        <v>4817919.83</v>
      </c>
      <c r="N313" s="60">
        <f t="shared" si="4"/>
        <v>0.57355581384394227</v>
      </c>
    </row>
    <row r="314" spans="1:14" x14ac:dyDescent="0.2">
      <c r="A314" s="35" t="s">
        <v>484</v>
      </c>
      <c r="B314" s="35" t="s">
        <v>1838</v>
      </c>
      <c r="C314" s="37" t="s">
        <v>45</v>
      </c>
      <c r="D314" s="36">
        <v>0</v>
      </c>
      <c r="E314" s="36">
        <v>7795991.5</v>
      </c>
      <c r="F314" s="36">
        <v>7146325.54</v>
      </c>
      <c r="G314" s="36">
        <v>0</v>
      </c>
      <c r="H314" s="36">
        <v>0</v>
      </c>
      <c r="I314" s="36">
        <v>0</v>
      </c>
      <c r="J314" s="36">
        <v>882073.11</v>
      </c>
      <c r="K314" s="36">
        <v>882073.11</v>
      </c>
      <c r="L314" s="36">
        <v>6913918.3899999997</v>
      </c>
      <c r="M314" s="36">
        <v>6264252.4299999997</v>
      </c>
      <c r="N314" s="60">
        <f t="shared" si="4"/>
        <v>0.11314444224317073</v>
      </c>
    </row>
    <row r="315" spans="1:14" x14ac:dyDescent="0.2">
      <c r="A315" s="35" t="s">
        <v>485</v>
      </c>
      <c r="B315" s="35" t="s">
        <v>1839</v>
      </c>
      <c r="C315" s="37" t="s">
        <v>45</v>
      </c>
      <c r="D315" s="36">
        <v>0</v>
      </c>
      <c r="E315" s="36">
        <v>8623653.9499999993</v>
      </c>
      <c r="F315" s="36">
        <v>7905016.1200000001</v>
      </c>
      <c r="G315" s="36">
        <v>0</v>
      </c>
      <c r="H315" s="36">
        <v>0</v>
      </c>
      <c r="I315" s="36">
        <v>0</v>
      </c>
      <c r="J315" s="36">
        <v>2626403.8199999998</v>
      </c>
      <c r="K315" s="36">
        <v>2626403.8199999998</v>
      </c>
      <c r="L315" s="36">
        <v>5997250.1299999999</v>
      </c>
      <c r="M315" s="36">
        <v>5278612.3</v>
      </c>
      <c r="N315" s="60">
        <f t="shared" si="4"/>
        <v>0.30455811831364127</v>
      </c>
    </row>
    <row r="316" spans="1:14" x14ac:dyDescent="0.2">
      <c r="A316" s="35" t="s">
        <v>486</v>
      </c>
      <c r="B316" s="35" t="s">
        <v>1840</v>
      </c>
      <c r="C316" s="37" t="s">
        <v>45</v>
      </c>
      <c r="D316" s="36">
        <v>0</v>
      </c>
      <c r="E316" s="36">
        <v>8732553.6099999994</v>
      </c>
      <c r="F316" s="36">
        <v>8732553.6099999994</v>
      </c>
      <c r="G316" s="36">
        <v>0</v>
      </c>
      <c r="H316" s="36">
        <v>0</v>
      </c>
      <c r="I316" s="36">
        <v>0</v>
      </c>
      <c r="J316" s="36">
        <v>8732553.6099999994</v>
      </c>
      <c r="K316" s="36">
        <v>8732553.6099999994</v>
      </c>
      <c r="L316" s="36">
        <v>0</v>
      </c>
      <c r="M316" s="36">
        <v>0</v>
      </c>
      <c r="N316" s="60">
        <f t="shared" si="4"/>
        <v>1</v>
      </c>
    </row>
    <row r="317" spans="1:14" x14ac:dyDescent="0.2">
      <c r="A317" s="35" t="s">
        <v>487</v>
      </c>
      <c r="B317" s="35" t="s">
        <v>1841</v>
      </c>
      <c r="C317" s="37" t="s">
        <v>45</v>
      </c>
      <c r="D317" s="36">
        <v>0</v>
      </c>
      <c r="E317" s="36">
        <v>691208.34</v>
      </c>
      <c r="F317" s="36">
        <v>633607.65</v>
      </c>
      <c r="G317" s="36">
        <v>0</v>
      </c>
      <c r="H317" s="36">
        <v>0</v>
      </c>
      <c r="I317" s="36">
        <v>0</v>
      </c>
      <c r="J317" s="36">
        <v>551862.54</v>
      </c>
      <c r="K317" s="36">
        <v>551862.54</v>
      </c>
      <c r="L317" s="36">
        <v>139345.79999999999</v>
      </c>
      <c r="M317" s="36">
        <v>81745.11</v>
      </c>
      <c r="N317" s="60">
        <f t="shared" si="4"/>
        <v>0.79840260607966629</v>
      </c>
    </row>
    <row r="318" spans="1:14" x14ac:dyDescent="0.2">
      <c r="A318" s="35" t="s">
        <v>488</v>
      </c>
      <c r="B318" s="35" t="s">
        <v>1842</v>
      </c>
      <c r="C318" s="37" t="s">
        <v>45</v>
      </c>
      <c r="D318" s="36">
        <v>0</v>
      </c>
      <c r="E318" s="36">
        <v>8150053.3399999999</v>
      </c>
      <c r="F318" s="36">
        <v>7470882.2300000004</v>
      </c>
      <c r="G318" s="36">
        <v>0</v>
      </c>
      <c r="H318" s="36">
        <v>0</v>
      </c>
      <c r="I318" s="36">
        <v>0</v>
      </c>
      <c r="J318" s="36">
        <v>2692014.85</v>
      </c>
      <c r="K318" s="36">
        <v>2692014.85</v>
      </c>
      <c r="L318" s="36">
        <v>5458038.4900000002</v>
      </c>
      <c r="M318" s="36">
        <v>4778867.38</v>
      </c>
      <c r="N318" s="60">
        <f t="shared" si="4"/>
        <v>0.33030640876762657</v>
      </c>
    </row>
    <row r="319" spans="1:14" x14ac:dyDescent="0.2">
      <c r="A319" s="35" t="s">
        <v>489</v>
      </c>
      <c r="B319" s="35" t="s">
        <v>1843</v>
      </c>
      <c r="C319" s="37" t="s">
        <v>45</v>
      </c>
      <c r="D319" s="36">
        <v>0</v>
      </c>
      <c r="E319" s="36">
        <v>11577479.449999999</v>
      </c>
      <c r="F319" s="36">
        <v>10612689.5</v>
      </c>
      <c r="G319" s="36">
        <v>0</v>
      </c>
      <c r="H319" s="36">
        <v>0</v>
      </c>
      <c r="I319" s="36">
        <v>0</v>
      </c>
      <c r="J319" s="36">
        <v>9259527.8599999994</v>
      </c>
      <c r="K319" s="36">
        <v>9259527.8599999994</v>
      </c>
      <c r="L319" s="36">
        <v>2317951.59</v>
      </c>
      <c r="M319" s="36">
        <v>1353161.64</v>
      </c>
      <c r="N319" s="60">
        <f t="shared" si="4"/>
        <v>0.79978788992797567</v>
      </c>
    </row>
    <row r="320" spans="1:14" x14ac:dyDescent="0.2">
      <c r="A320" s="35" t="s">
        <v>490</v>
      </c>
      <c r="B320" s="35" t="s">
        <v>1844</v>
      </c>
      <c r="C320" s="37" t="s">
        <v>45</v>
      </c>
      <c r="D320" s="36">
        <v>0</v>
      </c>
      <c r="E320" s="36">
        <v>10832945.880000001</v>
      </c>
      <c r="F320" s="36">
        <v>9930200.3900000006</v>
      </c>
      <c r="G320" s="36">
        <v>0</v>
      </c>
      <c r="H320" s="36">
        <v>0</v>
      </c>
      <c r="I320" s="36">
        <v>0</v>
      </c>
      <c r="J320" s="36">
        <v>9690268.1799999997</v>
      </c>
      <c r="K320" s="36">
        <v>9690268.1799999997</v>
      </c>
      <c r="L320" s="36">
        <v>1142677.7</v>
      </c>
      <c r="M320" s="36">
        <v>239932.21</v>
      </c>
      <c r="N320" s="60">
        <f t="shared" si="4"/>
        <v>0.89451828591614813</v>
      </c>
    </row>
    <row r="321" spans="1:14" x14ac:dyDescent="0.2">
      <c r="A321" s="35" t="s">
        <v>491</v>
      </c>
      <c r="B321" s="35" t="s">
        <v>1845</v>
      </c>
      <c r="C321" s="37" t="s">
        <v>45</v>
      </c>
      <c r="D321" s="36">
        <v>0</v>
      </c>
      <c r="E321" s="36">
        <v>8138504.3399999999</v>
      </c>
      <c r="F321" s="36">
        <v>7460295.6500000004</v>
      </c>
      <c r="G321" s="36">
        <v>0</v>
      </c>
      <c r="H321" s="36">
        <v>0</v>
      </c>
      <c r="I321" s="36">
        <v>0</v>
      </c>
      <c r="J321" s="36">
        <v>860070.55</v>
      </c>
      <c r="K321" s="36">
        <v>860070.55</v>
      </c>
      <c r="L321" s="36">
        <v>7278433.79</v>
      </c>
      <c r="M321" s="36">
        <v>6600225.0999999996</v>
      </c>
      <c r="N321" s="60">
        <f t="shared" si="4"/>
        <v>0.1056791904346395</v>
      </c>
    </row>
    <row r="322" spans="1:14" x14ac:dyDescent="0.2">
      <c r="A322" s="35" t="s">
        <v>492</v>
      </c>
      <c r="B322" s="35" t="s">
        <v>1846</v>
      </c>
      <c r="C322" s="37" t="s">
        <v>45</v>
      </c>
      <c r="D322" s="36">
        <v>0</v>
      </c>
      <c r="E322" s="36">
        <v>31753391.120000001</v>
      </c>
      <c r="F322" s="36">
        <v>31753391.120000001</v>
      </c>
      <c r="G322" s="36">
        <v>0</v>
      </c>
      <c r="H322" s="36">
        <v>0</v>
      </c>
      <c r="I322" s="36">
        <v>0</v>
      </c>
      <c r="J322" s="36">
        <v>12989283.460000001</v>
      </c>
      <c r="K322" s="36">
        <v>6969896.1299999999</v>
      </c>
      <c r="L322" s="36">
        <v>18764107.66</v>
      </c>
      <c r="M322" s="36">
        <v>18764107.66</v>
      </c>
      <c r="N322" s="60">
        <f t="shared" si="4"/>
        <v>0.40906759882470156</v>
      </c>
    </row>
    <row r="323" spans="1:14" x14ac:dyDescent="0.2">
      <c r="A323" s="35" t="s">
        <v>493</v>
      </c>
      <c r="B323" s="35" t="s">
        <v>1847</v>
      </c>
      <c r="C323" s="37" t="s">
        <v>45</v>
      </c>
      <c r="D323" s="36">
        <v>0</v>
      </c>
      <c r="E323" s="36">
        <v>45770506.090000004</v>
      </c>
      <c r="F323" s="36">
        <v>35930052.840000004</v>
      </c>
      <c r="G323" s="36">
        <v>0</v>
      </c>
      <c r="H323" s="36">
        <v>0</v>
      </c>
      <c r="I323" s="36">
        <v>0</v>
      </c>
      <c r="J323" s="36">
        <v>28908069.359999999</v>
      </c>
      <c r="K323" s="36">
        <v>22895730.02</v>
      </c>
      <c r="L323" s="36">
        <v>16862436.73</v>
      </c>
      <c r="M323" s="36">
        <v>7021983.4800000004</v>
      </c>
      <c r="N323" s="60">
        <f t="shared" ref="N323:N386" si="5">+J323/E323</f>
        <v>0.6315872781296572</v>
      </c>
    </row>
    <row r="324" spans="1:14" x14ac:dyDescent="0.2">
      <c r="A324" s="35" t="s">
        <v>494</v>
      </c>
      <c r="B324" s="35" t="s">
        <v>1848</v>
      </c>
      <c r="C324" s="37" t="s">
        <v>45</v>
      </c>
      <c r="D324" s="36">
        <v>0</v>
      </c>
      <c r="E324" s="36">
        <v>820280</v>
      </c>
      <c r="F324" s="36">
        <v>751923.33</v>
      </c>
      <c r="G324" s="36">
        <v>0</v>
      </c>
      <c r="H324" s="36">
        <v>0</v>
      </c>
      <c r="I324" s="36">
        <v>0</v>
      </c>
      <c r="J324" s="36">
        <v>488399.56</v>
      </c>
      <c r="K324" s="36">
        <v>488399.56</v>
      </c>
      <c r="L324" s="36">
        <v>331880.44</v>
      </c>
      <c r="M324" s="36">
        <v>263523.77</v>
      </c>
      <c r="N324" s="60">
        <f t="shared" si="5"/>
        <v>0.59540591017701272</v>
      </c>
    </row>
    <row r="325" spans="1:14" x14ac:dyDescent="0.2">
      <c r="A325" s="35" t="s">
        <v>1849</v>
      </c>
      <c r="B325" s="35" t="s">
        <v>1850</v>
      </c>
      <c r="C325" s="37" t="s">
        <v>45</v>
      </c>
      <c r="D325" s="36">
        <v>0</v>
      </c>
      <c r="E325" s="36">
        <v>327600</v>
      </c>
      <c r="F325" s="36">
        <v>300300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  <c r="L325" s="36">
        <v>327600</v>
      </c>
      <c r="M325" s="36">
        <v>300300</v>
      </c>
      <c r="N325" s="60">
        <f t="shared" si="5"/>
        <v>0</v>
      </c>
    </row>
    <row r="326" spans="1:14" x14ac:dyDescent="0.2">
      <c r="A326" s="35" t="s">
        <v>1851</v>
      </c>
      <c r="B326" s="35" t="s">
        <v>1852</v>
      </c>
      <c r="C326" s="37" t="s">
        <v>45</v>
      </c>
      <c r="D326" s="36">
        <v>0</v>
      </c>
      <c r="E326" s="36">
        <v>327600</v>
      </c>
      <c r="F326" s="36">
        <v>300300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  <c r="L326" s="36">
        <v>327600</v>
      </c>
      <c r="M326" s="36">
        <v>300300</v>
      </c>
      <c r="N326" s="60">
        <f t="shared" si="5"/>
        <v>0</v>
      </c>
    </row>
    <row r="327" spans="1:14" x14ac:dyDescent="0.2">
      <c r="A327" s="35" t="s">
        <v>495</v>
      </c>
      <c r="B327" s="35" t="s">
        <v>1853</v>
      </c>
      <c r="C327" s="37" t="s">
        <v>45</v>
      </c>
      <c r="D327" s="36">
        <v>0</v>
      </c>
      <c r="E327" s="36">
        <v>16706525</v>
      </c>
      <c r="F327" s="36">
        <v>15314314.58</v>
      </c>
      <c r="G327" s="36">
        <v>0</v>
      </c>
      <c r="H327" s="36">
        <v>0</v>
      </c>
      <c r="I327" s="36">
        <v>0</v>
      </c>
      <c r="J327" s="36">
        <v>6651075.2699999996</v>
      </c>
      <c r="K327" s="36">
        <v>5992569.1200000001</v>
      </c>
      <c r="L327" s="36">
        <v>10055449.73</v>
      </c>
      <c r="M327" s="36">
        <v>8663239.3100000005</v>
      </c>
      <c r="N327" s="60">
        <f t="shared" si="5"/>
        <v>0.39811243032288279</v>
      </c>
    </row>
    <row r="328" spans="1:14" x14ac:dyDescent="0.2">
      <c r="A328" s="35" t="s">
        <v>496</v>
      </c>
      <c r="B328" s="35" t="s">
        <v>1854</v>
      </c>
      <c r="C328" s="37" t="s">
        <v>45</v>
      </c>
      <c r="D328" s="36">
        <v>0</v>
      </c>
      <c r="E328" s="36">
        <v>15499063.5</v>
      </c>
      <c r="F328" s="36">
        <v>14207474.880000001</v>
      </c>
      <c r="G328" s="36">
        <v>0</v>
      </c>
      <c r="H328" s="36">
        <v>0</v>
      </c>
      <c r="I328" s="36">
        <v>0</v>
      </c>
      <c r="J328" s="36">
        <v>10020399.880000001</v>
      </c>
      <c r="K328" s="36">
        <v>9361899.1400000006</v>
      </c>
      <c r="L328" s="36">
        <v>5478663.6200000001</v>
      </c>
      <c r="M328" s="36">
        <v>4187075</v>
      </c>
      <c r="N328" s="60">
        <f t="shared" si="5"/>
        <v>0.64651647372113807</v>
      </c>
    </row>
    <row r="329" spans="1:14" x14ac:dyDescent="0.2">
      <c r="A329" s="35" t="s">
        <v>1855</v>
      </c>
      <c r="B329" s="35" t="s">
        <v>1856</v>
      </c>
      <c r="C329" s="37" t="s">
        <v>45</v>
      </c>
      <c r="D329" s="36">
        <v>0</v>
      </c>
      <c r="E329" s="36">
        <v>327600</v>
      </c>
      <c r="F329" s="36">
        <v>300300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  <c r="L329" s="36">
        <v>327600</v>
      </c>
      <c r="M329" s="36">
        <v>300300</v>
      </c>
      <c r="N329" s="60">
        <f t="shared" si="5"/>
        <v>0</v>
      </c>
    </row>
    <row r="330" spans="1:14" x14ac:dyDescent="0.2">
      <c r="A330" s="35" t="s">
        <v>497</v>
      </c>
      <c r="B330" s="35" t="s">
        <v>1857</v>
      </c>
      <c r="C330" s="37" t="s">
        <v>45</v>
      </c>
      <c r="D330" s="36">
        <v>0</v>
      </c>
      <c r="E330" s="36">
        <v>29303082.530000001</v>
      </c>
      <c r="F330" s="36">
        <v>29303082.530000001</v>
      </c>
      <c r="G330" s="36">
        <v>0</v>
      </c>
      <c r="H330" s="36">
        <v>0</v>
      </c>
      <c r="I330" s="36">
        <v>0</v>
      </c>
      <c r="J330" s="36">
        <v>26257203.23</v>
      </c>
      <c r="K330" s="36">
        <v>21275792.98</v>
      </c>
      <c r="L330" s="36">
        <v>3045879.3</v>
      </c>
      <c r="M330" s="36">
        <v>3045879.3</v>
      </c>
      <c r="N330" s="60">
        <f t="shared" si="5"/>
        <v>0.89605601059609752</v>
      </c>
    </row>
    <row r="331" spans="1:14" x14ac:dyDescent="0.2">
      <c r="A331" s="35" t="s">
        <v>498</v>
      </c>
      <c r="B331" s="35" t="s">
        <v>1858</v>
      </c>
      <c r="C331" s="37" t="s">
        <v>45</v>
      </c>
      <c r="D331" s="36">
        <v>0</v>
      </c>
      <c r="E331" s="36">
        <v>24644091.02</v>
      </c>
      <c r="F331" s="36">
        <v>24644091.02</v>
      </c>
      <c r="G331" s="36">
        <v>0</v>
      </c>
      <c r="H331" s="36">
        <v>0</v>
      </c>
      <c r="I331" s="36">
        <v>0</v>
      </c>
      <c r="J331" s="36">
        <v>12824538.92</v>
      </c>
      <c r="K331" s="36">
        <v>6514306.0300000003</v>
      </c>
      <c r="L331" s="36">
        <v>11819552.1</v>
      </c>
      <c r="M331" s="36">
        <v>11819552.1</v>
      </c>
      <c r="N331" s="60">
        <f t="shared" si="5"/>
        <v>0.52039001599175239</v>
      </c>
    </row>
    <row r="332" spans="1:14" x14ac:dyDescent="0.2">
      <c r="A332" s="35" t="s">
        <v>499</v>
      </c>
      <c r="B332" s="35" t="s">
        <v>1859</v>
      </c>
      <c r="C332" s="37" t="s">
        <v>45</v>
      </c>
      <c r="D332" s="36">
        <v>0</v>
      </c>
      <c r="E332" s="36">
        <v>1159280</v>
      </c>
      <c r="F332" s="36">
        <v>1062673.33</v>
      </c>
      <c r="G332" s="36">
        <v>0</v>
      </c>
      <c r="H332" s="36">
        <v>0</v>
      </c>
      <c r="I332" s="36">
        <v>0</v>
      </c>
      <c r="J332" s="36">
        <v>779590.42</v>
      </c>
      <c r="K332" s="36">
        <v>488400</v>
      </c>
      <c r="L332" s="36">
        <v>379689.58</v>
      </c>
      <c r="M332" s="36">
        <v>283082.90999999997</v>
      </c>
      <c r="N332" s="60">
        <f t="shared" si="5"/>
        <v>0.67247810710095923</v>
      </c>
    </row>
    <row r="333" spans="1:14" x14ac:dyDescent="0.2">
      <c r="A333" s="35" t="s">
        <v>500</v>
      </c>
      <c r="B333" s="35" t="s">
        <v>1860</v>
      </c>
      <c r="C333" s="37" t="s">
        <v>45</v>
      </c>
      <c r="D333" s="36">
        <v>0</v>
      </c>
      <c r="E333" s="36">
        <v>22829352.5</v>
      </c>
      <c r="F333" s="36">
        <v>22829352.5</v>
      </c>
      <c r="G333" s="36">
        <v>0</v>
      </c>
      <c r="H333" s="36">
        <v>0</v>
      </c>
      <c r="I333" s="36">
        <v>0</v>
      </c>
      <c r="J333" s="36">
        <v>15627277.83</v>
      </c>
      <c r="K333" s="36">
        <v>11178852</v>
      </c>
      <c r="L333" s="36">
        <v>7202074.6699999999</v>
      </c>
      <c r="M333" s="36">
        <v>7202074.6699999999</v>
      </c>
      <c r="N333" s="60">
        <f t="shared" si="5"/>
        <v>0.68452567062513048</v>
      </c>
    </row>
    <row r="334" spans="1:14" x14ac:dyDescent="0.2">
      <c r="A334" s="35" t="s">
        <v>501</v>
      </c>
      <c r="B334" s="35" t="s">
        <v>1861</v>
      </c>
      <c r="C334" s="37" t="s">
        <v>45</v>
      </c>
      <c r="D334" s="36">
        <v>0</v>
      </c>
      <c r="E334" s="36">
        <v>17351410.329999998</v>
      </c>
      <c r="F334" s="36">
        <v>15905459.470000001</v>
      </c>
      <c r="G334" s="36">
        <v>0</v>
      </c>
      <c r="H334" s="36">
        <v>0</v>
      </c>
      <c r="I334" s="36">
        <v>0</v>
      </c>
      <c r="J334" s="36">
        <v>11835148.26</v>
      </c>
      <c r="K334" s="36">
        <v>11176657.33</v>
      </c>
      <c r="L334" s="36">
        <v>5516262.0700000003</v>
      </c>
      <c r="M334" s="36">
        <v>4070311.21</v>
      </c>
      <c r="N334" s="60">
        <f t="shared" si="5"/>
        <v>0.68208566536735238</v>
      </c>
    </row>
    <row r="335" spans="1:14" x14ac:dyDescent="0.2">
      <c r="A335" s="35" t="s">
        <v>502</v>
      </c>
      <c r="B335" s="35" t="s">
        <v>1862</v>
      </c>
      <c r="C335" s="37" t="s">
        <v>45</v>
      </c>
      <c r="D335" s="36">
        <v>0</v>
      </c>
      <c r="E335" s="36">
        <v>37074638.740000002</v>
      </c>
      <c r="F335" s="36">
        <v>35062198.990000002</v>
      </c>
      <c r="G335" s="36">
        <v>0</v>
      </c>
      <c r="H335" s="36">
        <v>0</v>
      </c>
      <c r="I335" s="36">
        <v>0</v>
      </c>
      <c r="J335" s="36">
        <v>27747890.699999999</v>
      </c>
      <c r="K335" s="36">
        <v>23318444</v>
      </c>
      <c r="L335" s="36">
        <v>9326748.0399999991</v>
      </c>
      <c r="M335" s="36">
        <v>7314308.29</v>
      </c>
      <c r="N335" s="60">
        <f t="shared" si="5"/>
        <v>0.74843320509722644</v>
      </c>
    </row>
    <row r="336" spans="1:14" x14ac:dyDescent="0.2">
      <c r="A336" s="35" t="s">
        <v>503</v>
      </c>
      <c r="B336" s="35" t="s">
        <v>1863</v>
      </c>
      <c r="C336" s="37" t="s">
        <v>45</v>
      </c>
      <c r="D336" s="36">
        <v>0</v>
      </c>
      <c r="E336" s="36">
        <v>1069880</v>
      </c>
      <c r="F336" s="36">
        <v>1029015.42</v>
      </c>
      <c r="G336" s="36">
        <v>0</v>
      </c>
      <c r="H336" s="36">
        <v>0</v>
      </c>
      <c r="I336" s="36">
        <v>0</v>
      </c>
      <c r="J336" s="36">
        <v>1029015.42</v>
      </c>
      <c r="K336" s="36">
        <v>737825</v>
      </c>
      <c r="L336" s="36">
        <v>40864.58</v>
      </c>
      <c r="M336" s="36">
        <v>0</v>
      </c>
      <c r="N336" s="60">
        <f t="shared" si="5"/>
        <v>0.96180452013309903</v>
      </c>
    </row>
    <row r="337" spans="1:14" x14ac:dyDescent="0.2">
      <c r="A337" s="35" t="s">
        <v>504</v>
      </c>
      <c r="B337" s="35" t="s">
        <v>1864</v>
      </c>
      <c r="C337" s="37" t="s">
        <v>45</v>
      </c>
      <c r="D337" s="36">
        <v>0</v>
      </c>
      <c r="E337" s="36">
        <v>2506869</v>
      </c>
      <c r="F337" s="36">
        <v>2465891.52</v>
      </c>
      <c r="G337" s="36">
        <v>0</v>
      </c>
      <c r="H337" s="36">
        <v>0</v>
      </c>
      <c r="I337" s="36">
        <v>0</v>
      </c>
      <c r="J337" s="36">
        <v>2465891.52</v>
      </c>
      <c r="K337" s="36">
        <v>1807390</v>
      </c>
      <c r="L337" s="36">
        <v>40977.480000000003</v>
      </c>
      <c r="M337" s="36">
        <v>0</v>
      </c>
      <c r="N337" s="60">
        <f t="shared" si="5"/>
        <v>0.98365392048806699</v>
      </c>
    </row>
    <row r="338" spans="1:14" x14ac:dyDescent="0.2">
      <c r="A338" s="35" t="s">
        <v>505</v>
      </c>
      <c r="B338" s="35" t="s">
        <v>1865</v>
      </c>
      <c r="C338" s="37" t="s">
        <v>45</v>
      </c>
      <c r="D338" s="36">
        <v>0</v>
      </c>
      <c r="E338" s="36">
        <v>7830073.3300000001</v>
      </c>
      <c r="F338" s="36">
        <v>7177567.2199999997</v>
      </c>
      <c r="G338" s="36">
        <v>0</v>
      </c>
      <c r="H338" s="36">
        <v>0</v>
      </c>
      <c r="I338" s="36">
        <v>0</v>
      </c>
      <c r="J338" s="36">
        <v>4247468.2699999996</v>
      </c>
      <c r="K338" s="36">
        <v>3956277.85</v>
      </c>
      <c r="L338" s="36">
        <v>3582605.06</v>
      </c>
      <c r="M338" s="36">
        <v>2930098.95</v>
      </c>
      <c r="N338" s="60">
        <f t="shared" si="5"/>
        <v>0.54245574606898339</v>
      </c>
    </row>
    <row r="339" spans="1:14" x14ac:dyDescent="0.2">
      <c r="A339" s="35" t="s">
        <v>506</v>
      </c>
      <c r="B339" s="35" t="s">
        <v>1866</v>
      </c>
      <c r="C339" s="37" t="s">
        <v>45</v>
      </c>
      <c r="D339" s="36">
        <v>0</v>
      </c>
      <c r="E339" s="36">
        <v>1159280</v>
      </c>
      <c r="F339" s="36">
        <v>1062673.33</v>
      </c>
      <c r="G339" s="36">
        <v>0</v>
      </c>
      <c r="H339" s="36">
        <v>0</v>
      </c>
      <c r="I339" s="36">
        <v>0</v>
      </c>
      <c r="J339" s="36">
        <v>779590.42</v>
      </c>
      <c r="K339" s="36">
        <v>488400</v>
      </c>
      <c r="L339" s="36">
        <v>379689.58</v>
      </c>
      <c r="M339" s="36">
        <v>283082.90999999997</v>
      </c>
      <c r="N339" s="60">
        <f t="shared" si="5"/>
        <v>0.67247810710095923</v>
      </c>
    </row>
    <row r="340" spans="1:14" x14ac:dyDescent="0.2">
      <c r="A340" s="35" t="s">
        <v>1867</v>
      </c>
      <c r="B340" s="35" t="s">
        <v>1868</v>
      </c>
      <c r="C340" s="37" t="s">
        <v>45</v>
      </c>
      <c r="D340" s="36">
        <v>0</v>
      </c>
      <c r="E340" s="36">
        <v>1272280</v>
      </c>
      <c r="F340" s="36">
        <v>1166256.67</v>
      </c>
      <c r="G340" s="36">
        <v>0</v>
      </c>
      <c r="H340" s="36">
        <v>0</v>
      </c>
      <c r="I340" s="36">
        <v>0</v>
      </c>
      <c r="J340" s="36">
        <v>488400</v>
      </c>
      <c r="K340" s="36">
        <v>488400</v>
      </c>
      <c r="L340" s="36">
        <v>783880</v>
      </c>
      <c r="M340" s="36">
        <v>677856.67</v>
      </c>
      <c r="N340" s="60">
        <f t="shared" si="5"/>
        <v>0.38387776275662588</v>
      </c>
    </row>
    <row r="341" spans="1:14" x14ac:dyDescent="0.2">
      <c r="A341" s="35" t="s">
        <v>507</v>
      </c>
      <c r="B341" s="35" t="s">
        <v>1869</v>
      </c>
      <c r="C341" s="37" t="s">
        <v>45</v>
      </c>
      <c r="D341" s="36">
        <v>0</v>
      </c>
      <c r="E341" s="36">
        <v>51678269.030000001</v>
      </c>
      <c r="F341" s="36">
        <v>45582014.280000001</v>
      </c>
      <c r="G341" s="36">
        <v>0</v>
      </c>
      <c r="H341" s="36">
        <v>0</v>
      </c>
      <c r="I341" s="36">
        <v>0</v>
      </c>
      <c r="J341" s="36">
        <v>26706702.760000002</v>
      </c>
      <c r="K341" s="36">
        <v>19927397.760000002</v>
      </c>
      <c r="L341" s="36">
        <v>24971566.27</v>
      </c>
      <c r="M341" s="36">
        <v>18875311.52</v>
      </c>
      <c r="N341" s="60">
        <f t="shared" si="5"/>
        <v>0.5167878735353223</v>
      </c>
    </row>
    <row r="342" spans="1:14" x14ac:dyDescent="0.2">
      <c r="A342" s="35" t="s">
        <v>508</v>
      </c>
      <c r="B342" s="35" t="s">
        <v>1870</v>
      </c>
      <c r="C342" s="37" t="s">
        <v>45</v>
      </c>
      <c r="D342" s="36">
        <v>0</v>
      </c>
      <c r="E342" s="36">
        <v>42205931.060000002</v>
      </c>
      <c r="F342" s="36">
        <v>38688770.140000001</v>
      </c>
      <c r="G342" s="36">
        <v>0</v>
      </c>
      <c r="H342" s="36">
        <v>0</v>
      </c>
      <c r="I342" s="36">
        <v>0</v>
      </c>
      <c r="J342" s="36">
        <v>14392640.91</v>
      </c>
      <c r="K342" s="36">
        <v>14392640.91</v>
      </c>
      <c r="L342" s="36">
        <v>27813290.149999999</v>
      </c>
      <c r="M342" s="36">
        <v>24296129.23</v>
      </c>
      <c r="N342" s="60">
        <f t="shared" si="5"/>
        <v>0.34100991373793899</v>
      </c>
    </row>
    <row r="343" spans="1:14" x14ac:dyDescent="0.2">
      <c r="A343" s="35" t="s">
        <v>509</v>
      </c>
      <c r="B343" s="35" t="s">
        <v>1871</v>
      </c>
      <c r="C343" s="37" t="s">
        <v>45</v>
      </c>
      <c r="D343" s="36">
        <v>0</v>
      </c>
      <c r="E343" s="36">
        <v>2243097.9700000002</v>
      </c>
      <c r="F343" s="36">
        <v>2077173.14</v>
      </c>
      <c r="G343" s="36">
        <v>0</v>
      </c>
      <c r="H343" s="36">
        <v>0</v>
      </c>
      <c r="I343" s="36">
        <v>0</v>
      </c>
      <c r="J343" s="36">
        <v>2076924.21</v>
      </c>
      <c r="K343" s="36">
        <v>2076924.21</v>
      </c>
      <c r="L343" s="36">
        <v>166173.76000000001</v>
      </c>
      <c r="M343" s="36">
        <v>248.93</v>
      </c>
      <c r="N343" s="60">
        <f t="shared" si="5"/>
        <v>0.92591774312915975</v>
      </c>
    </row>
    <row r="344" spans="1:14" x14ac:dyDescent="0.2">
      <c r="A344" s="35" t="s">
        <v>510</v>
      </c>
      <c r="B344" s="35" t="s">
        <v>1872</v>
      </c>
      <c r="C344" s="37" t="s">
        <v>45</v>
      </c>
      <c r="D344" s="36">
        <v>0</v>
      </c>
      <c r="E344" s="36">
        <v>2352815.25</v>
      </c>
      <c r="F344" s="36">
        <v>2162747.31</v>
      </c>
      <c r="G344" s="36">
        <v>0</v>
      </c>
      <c r="H344" s="36">
        <v>0</v>
      </c>
      <c r="I344" s="36">
        <v>0</v>
      </c>
      <c r="J344" s="36">
        <v>2162571.56</v>
      </c>
      <c r="K344" s="36">
        <v>2162571.56</v>
      </c>
      <c r="L344" s="36">
        <v>190243.69</v>
      </c>
      <c r="M344" s="36">
        <v>175.75</v>
      </c>
      <c r="N344" s="60">
        <f t="shared" si="5"/>
        <v>0.91914210433649646</v>
      </c>
    </row>
    <row r="345" spans="1:14" x14ac:dyDescent="0.2">
      <c r="A345" s="35" t="s">
        <v>511</v>
      </c>
      <c r="B345" s="35" t="s">
        <v>1873</v>
      </c>
      <c r="C345" s="37" t="s">
        <v>45</v>
      </c>
      <c r="D345" s="36">
        <v>0</v>
      </c>
      <c r="E345" s="36">
        <v>2352266.42</v>
      </c>
      <c r="F345" s="36">
        <v>2168244.2200000002</v>
      </c>
      <c r="G345" s="36">
        <v>0</v>
      </c>
      <c r="H345" s="36">
        <v>0</v>
      </c>
      <c r="I345" s="36">
        <v>0</v>
      </c>
      <c r="J345" s="36">
        <v>2167589.44</v>
      </c>
      <c r="K345" s="36">
        <v>2167589.44</v>
      </c>
      <c r="L345" s="36">
        <v>184676.98</v>
      </c>
      <c r="M345" s="36">
        <v>654.78</v>
      </c>
      <c r="N345" s="60">
        <f t="shared" si="5"/>
        <v>0.92148976900329171</v>
      </c>
    </row>
    <row r="346" spans="1:14" x14ac:dyDescent="0.2">
      <c r="A346" s="35" t="s">
        <v>512</v>
      </c>
      <c r="B346" s="35" t="s">
        <v>1874</v>
      </c>
      <c r="C346" s="37" t="s">
        <v>45</v>
      </c>
      <c r="D346" s="36">
        <v>0</v>
      </c>
      <c r="E346" s="36">
        <v>4668068.3899999997</v>
      </c>
      <c r="F346" s="36">
        <v>4668068.3899999997</v>
      </c>
      <c r="G346" s="36">
        <v>0</v>
      </c>
      <c r="H346" s="36">
        <v>0</v>
      </c>
      <c r="I346" s="36">
        <v>0</v>
      </c>
      <c r="J346" s="36">
        <v>4668068.3899999997</v>
      </c>
      <c r="K346" s="36">
        <v>3142821.52</v>
      </c>
      <c r="L346" s="36">
        <v>0</v>
      </c>
      <c r="M346" s="36">
        <v>0</v>
      </c>
      <c r="N346" s="60">
        <f t="shared" si="5"/>
        <v>1</v>
      </c>
    </row>
    <row r="347" spans="1:14" x14ac:dyDescent="0.2">
      <c r="A347" s="35" t="s">
        <v>513</v>
      </c>
      <c r="B347" s="35" t="s">
        <v>1875</v>
      </c>
      <c r="C347" s="37" t="s">
        <v>45</v>
      </c>
      <c r="D347" s="36">
        <v>0</v>
      </c>
      <c r="E347" s="36">
        <v>839186.95</v>
      </c>
      <c r="F347" s="36">
        <v>769254.7</v>
      </c>
      <c r="G347" s="36">
        <v>0</v>
      </c>
      <c r="H347" s="36">
        <v>0</v>
      </c>
      <c r="I347" s="36">
        <v>0</v>
      </c>
      <c r="J347" s="36">
        <v>764452.97</v>
      </c>
      <c r="K347" s="36">
        <v>764452.97</v>
      </c>
      <c r="L347" s="36">
        <v>74733.98</v>
      </c>
      <c r="M347" s="36">
        <v>4801.7299999999996</v>
      </c>
      <c r="N347" s="60">
        <f t="shared" si="5"/>
        <v>0.9109447781570007</v>
      </c>
    </row>
    <row r="348" spans="1:14" x14ac:dyDescent="0.2">
      <c r="A348" s="35" t="s">
        <v>514</v>
      </c>
      <c r="B348" s="35" t="s">
        <v>1876</v>
      </c>
      <c r="C348" s="37" t="s">
        <v>45</v>
      </c>
      <c r="D348" s="36">
        <v>0</v>
      </c>
      <c r="E348" s="36">
        <v>2756158.06</v>
      </c>
      <c r="F348" s="36">
        <v>2562478.2200000002</v>
      </c>
      <c r="G348" s="36">
        <v>0</v>
      </c>
      <c r="H348" s="36">
        <v>0</v>
      </c>
      <c r="I348" s="36">
        <v>0</v>
      </c>
      <c r="J348" s="36">
        <v>2561887.54</v>
      </c>
      <c r="K348" s="36">
        <v>2561887.54</v>
      </c>
      <c r="L348" s="36">
        <v>194270.52</v>
      </c>
      <c r="M348" s="36">
        <v>590.67999999999995</v>
      </c>
      <c r="N348" s="60">
        <f t="shared" si="5"/>
        <v>0.92951401343071016</v>
      </c>
    </row>
    <row r="349" spans="1:14" x14ac:dyDescent="0.2">
      <c r="A349" s="35" t="s">
        <v>515</v>
      </c>
      <c r="B349" s="35" t="s">
        <v>1877</v>
      </c>
      <c r="C349" s="37" t="s">
        <v>45</v>
      </c>
      <c r="D349" s="36">
        <v>0</v>
      </c>
      <c r="E349" s="36">
        <v>3454292.2</v>
      </c>
      <c r="F349" s="36">
        <v>3374289.44</v>
      </c>
      <c r="G349" s="36">
        <v>0</v>
      </c>
      <c r="H349" s="36">
        <v>0</v>
      </c>
      <c r="I349" s="36">
        <v>0</v>
      </c>
      <c r="J349" s="36">
        <v>3374289.44</v>
      </c>
      <c r="K349" s="36">
        <v>1431874.44</v>
      </c>
      <c r="L349" s="36">
        <v>80002.759999999995</v>
      </c>
      <c r="M349" s="36">
        <v>0</v>
      </c>
      <c r="N349" s="60">
        <f t="shared" si="5"/>
        <v>0.9768396084152926</v>
      </c>
    </row>
    <row r="350" spans="1:14" x14ac:dyDescent="0.2">
      <c r="A350" s="35" t="s">
        <v>516</v>
      </c>
      <c r="B350" s="35" t="s">
        <v>1878</v>
      </c>
      <c r="C350" s="37" t="s">
        <v>45</v>
      </c>
      <c r="D350" s="36">
        <v>0</v>
      </c>
      <c r="E350" s="36">
        <v>2184821.39</v>
      </c>
      <c r="F350" s="36">
        <v>2128674.46</v>
      </c>
      <c r="G350" s="36">
        <v>0</v>
      </c>
      <c r="H350" s="36">
        <v>0</v>
      </c>
      <c r="I350" s="36">
        <v>0</v>
      </c>
      <c r="J350" s="36">
        <v>2128674.46</v>
      </c>
      <c r="K350" s="36">
        <v>2019455.85</v>
      </c>
      <c r="L350" s="36">
        <v>56146.93</v>
      </c>
      <c r="M350" s="36">
        <v>0</v>
      </c>
      <c r="N350" s="60">
        <f t="shared" si="5"/>
        <v>0.97430136382910448</v>
      </c>
    </row>
    <row r="351" spans="1:14" x14ac:dyDescent="0.2">
      <c r="A351" s="35" t="s">
        <v>517</v>
      </c>
      <c r="B351" s="35" t="s">
        <v>1879</v>
      </c>
      <c r="C351" s="37" t="s">
        <v>45</v>
      </c>
      <c r="D351" s="36">
        <v>0</v>
      </c>
      <c r="E351" s="36">
        <v>2461876.79</v>
      </c>
      <c r="F351" s="36">
        <v>2256720.39</v>
      </c>
      <c r="G351" s="36">
        <v>0</v>
      </c>
      <c r="H351" s="36">
        <v>0</v>
      </c>
      <c r="I351" s="36">
        <v>0</v>
      </c>
      <c r="J351" s="36">
        <v>2118180.9700000002</v>
      </c>
      <c r="K351" s="36">
        <v>2118180.9700000002</v>
      </c>
      <c r="L351" s="36">
        <v>343695.82</v>
      </c>
      <c r="M351" s="36">
        <v>138539.42000000001</v>
      </c>
      <c r="N351" s="60">
        <f t="shared" si="5"/>
        <v>0.86039276157276745</v>
      </c>
    </row>
    <row r="352" spans="1:14" x14ac:dyDescent="0.2">
      <c r="A352" s="35" t="s">
        <v>518</v>
      </c>
      <c r="B352" s="35" t="s">
        <v>1880</v>
      </c>
      <c r="C352" s="37" t="s">
        <v>45</v>
      </c>
      <c r="D352" s="36">
        <v>0</v>
      </c>
      <c r="E352" s="36">
        <v>29897302.670000002</v>
      </c>
      <c r="F352" s="36">
        <v>29897302.670000002</v>
      </c>
      <c r="G352" s="36">
        <v>0</v>
      </c>
      <c r="H352" s="36">
        <v>0</v>
      </c>
      <c r="I352" s="36">
        <v>0</v>
      </c>
      <c r="J352" s="36">
        <v>6776492.3099999996</v>
      </c>
      <c r="K352" s="36">
        <v>6776492.3099999996</v>
      </c>
      <c r="L352" s="36">
        <v>23120810.359999999</v>
      </c>
      <c r="M352" s="36">
        <v>23120810.359999999</v>
      </c>
      <c r="N352" s="60">
        <f t="shared" si="5"/>
        <v>0.22665898608973073</v>
      </c>
    </row>
    <row r="353" spans="1:14" x14ac:dyDescent="0.2">
      <c r="A353" s="35" t="s">
        <v>519</v>
      </c>
      <c r="B353" s="35" t="s">
        <v>1881</v>
      </c>
      <c r="C353" s="37" t="s">
        <v>45</v>
      </c>
      <c r="D353" s="36">
        <v>0</v>
      </c>
      <c r="E353" s="36">
        <v>3056103.77</v>
      </c>
      <c r="F353" s="36">
        <v>2823428.46</v>
      </c>
      <c r="G353" s="36">
        <v>0</v>
      </c>
      <c r="H353" s="36">
        <v>0</v>
      </c>
      <c r="I353" s="36">
        <v>0</v>
      </c>
      <c r="J353" s="36">
        <v>2822474.44</v>
      </c>
      <c r="K353" s="36">
        <v>2822474.44</v>
      </c>
      <c r="L353" s="36">
        <v>233629.33</v>
      </c>
      <c r="M353" s="36">
        <v>954.02</v>
      </c>
      <c r="N353" s="60">
        <f t="shared" si="5"/>
        <v>0.92355320774987948</v>
      </c>
    </row>
    <row r="354" spans="1:14" x14ac:dyDescent="0.2">
      <c r="A354" s="35" t="s">
        <v>520</v>
      </c>
      <c r="B354" s="35" t="s">
        <v>1882</v>
      </c>
      <c r="C354" s="37" t="s">
        <v>45</v>
      </c>
      <c r="D354" s="36">
        <v>0</v>
      </c>
      <c r="E354" s="36">
        <v>839304.3</v>
      </c>
      <c r="F354" s="36">
        <v>769362.28</v>
      </c>
      <c r="G354" s="36">
        <v>0</v>
      </c>
      <c r="H354" s="36">
        <v>0</v>
      </c>
      <c r="I354" s="36">
        <v>0</v>
      </c>
      <c r="J354" s="36">
        <v>764470.43</v>
      </c>
      <c r="K354" s="36">
        <v>764470.43</v>
      </c>
      <c r="L354" s="36">
        <v>74833.87</v>
      </c>
      <c r="M354" s="36">
        <v>4891.8500000000004</v>
      </c>
      <c r="N354" s="60">
        <f t="shared" si="5"/>
        <v>0.91083821445928492</v>
      </c>
    </row>
    <row r="355" spans="1:14" x14ac:dyDescent="0.2">
      <c r="A355" s="35" t="s">
        <v>521</v>
      </c>
      <c r="B355" s="35" t="s">
        <v>1883</v>
      </c>
      <c r="C355" s="37" t="s">
        <v>45</v>
      </c>
      <c r="D355" s="36">
        <v>0</v>
      </c>
      <c r="E355" s="36">
        <v>2461375.44</v>
      </c>
      <c r="F355" s="36">
        <v>2256260.8199999998</v>
      </c>
      <c r="G355" s="36">
        <v>0</v>
      </c>
      <c r="H355" s="36">
        <v>0</v>
      </c>
      <c r="I355" s="36">
        <v>0</v>
      </c>
      <c r="J355" s="36">
        <v>2128653.0699999998</v>
      </c>
      <c r="K355" s="36">
        <v>2128653.0699999998</v>
      </c>
      <c r="L355" s="36">
        <v>332722.37</v>
      </c>
      <c r="M355" s="36">
        <v>127607.75</v>
      </c>
      <c r="N355" s="60">
        <f t="shared" si="5"/>
        <v>0.86482258472522988</v>
      </c>
    </row>
    <row r="356" spans="1:14" x14ac:dyDescent="0.2">
      <c r="A356" s="35" t="s">
        <v>522</v>
      </c>
      <c r="B356" s="35" t="s">
        <v>1884</v>
      </c>
      <c r="C356" s="37" t="s">
        <v>45</v>
      </c>
      <c r="D356" s="36">
        <v>0</v>
      </c>
      <c r="E356" s="36">
        <v>29348836.02</v>
      </c>
      <c r="F356" s="36">
        <v>29348836.02</v>
      </c>
      <c r="G356" s="36">
        <v>0</v>
      </c>
      <c r="H356" s="36">
        <v>0</v>
      </c>
      <c r="I356" s="36">
        <v>0</v>
      </c>
      <c r="J356" s="36">
        <v>23224822.719999999</v>
      </c>
      <c r="K356" s="36">
        <v>23224822.719999999</v>
      </c>
      <c r="L356" s="36">
        <v>6124013.2999999998</v>
      </c>
      <c r="M356" s="36">
        <v>6124013.2999999998</v>
      </c>
      <c r="N356" s="60">
        <f t="shared" si="5"/>
        <v>0.79133709780426242</v>
      </c>
    </row>
    <row r="357" spans="1:14" x14ac:dyDescent="0.2">
      <c r="A357" s="35" t="s">
        <v>523</v>
      </c>
      <c r="B357" s="35" t="s">
        <v>1885</v>
      </c>
      <c r="C357" s="37" t="s">
        <v>45</v>
      </c>
      <c r="D357" s="36">
        <v>0</v>
      </c>
      <c r="E357" s="36">
        <v>717843.32</v>
      </c>
      <c r="F357" s="36">
        <v>686469.44</v>
      </c>
      <c r="G357" s="36">
        <v>0</v>
      </c>
      <c r="H357" s="36">
        <v>0</v>
      </c>
      <c r="I357" s="36">
        <v>0</v>
      </c>
      <c r="J357" s="36">
        <v>686469.44</v>
      </c>
      <c r="K357" s="36">
        <v>686469.44</v>
      </c>
      <c r="L357" s="36">
        <v>31373.88</v>
      </c>
      <c r="M357" s="36">
        <v>0</v>
      </c>
      <c r="N357" s="60">
        <f t="shared" si="5"/>
        <v>0.95629425095158649</v>
      </c>
    </row>
    <row r="358" spans="1:14" x14ac:dyDescent="0.2">
      <c r="A358" s="35" t="s">
        <v>524</v>
      </c>
      <c r="B358" s="35" t="s">
        <v>1886</v>
      </c>
      <c r="C358" s="37" t="s">
        <v>45</v>
      </c>
      <c r="D358" s="36">
        <v>0</v>
      </c>
      <c r="E358" s="36">
        <v>717802.47</v>
      </c>
      <c r="F358" s="36">
        <v>685967.44</v>
      </c>
      <c r="G358" s="36">
        <v>0</v>
      </c>
      <c r="H358" s="36">
        <v>0</v>
      </c>
      <c r="I358" s="36">
        <v>0</v>
      </c>
      <c r="J358" s="36">
        <v>685967.44</v>
      </c>
      <c r="K358" s="36">
        <v>467530.22</v>
      </c>
      <c r="L358" s="36">
        <v>31835.03</v>
      </c>
      <c r="M358" s="36">
        <v>0</v>
      </c>
      <c r="N358" s="60">
        <f t="shared" si="5"/>
        <v>0.95564931672636899</v>
      </c>
    </row>
    <row r="359" spans="1:14" x14ac:dyDescent="0.2">
      <c r="A359" s="35" t="s">
        <v>525</v>
      </c>
      <c r="B359" s="35" t="s">
        <v>1887</v>
      </c>
      <c r="C359" s="37" t="s">
        <v>45</v>
      </c>
      <c r="D359" s="36">
        <v>0</v>
      </c>
      <c r="E359" s="36">
        <v>717754.41</v>
      </c>
      <c r="F359" s="36">
        <v>686441.54</v>
      </c>
      <c r="G359" s="36">
        <v>0</v>
      </c>
      <c r="H359" s="36">
        <v>0</v>
      </c>
      <c r="I359" s="36">
        <v>0</v>
      </c>
      <c r="J359" s="36">
        <v>686375.44</v>
      </c>
      <c r="K359" s="36">
        <v>686375.44</v>
      </c>
      <c r="L359" s="36">
        <v>31378.97</v>
      </c>
      <c r="M359" s="36">
        <v>66.099999999999994</v>
      </c>
      <c r="N359" s="60">
        <f t="shared" si="5"/>
        <v>0.95628174545106581</v>
      </c>
    </row>
    <row r="360" spans="1:14" x14ac:dyDescent="0.2">
      <c r="A360" s="35" t="s">
        <v>526</v>
      </c>
      <c r="B360" s="35" t="s">
        <v>1888</v>
      </c>
      <c r="C360" s="37" t="s">
        <v>45</v>
      </c>
      <c r="D360" s="36">
        <v>0</v>
      </c>
      <c r="E360" s="36">
        <v>45286283.299999997</v>
      </c>
      <c r="F360" s="36">
        <v>41342735.799999997</v>
      </c>
      <c r="G360" s="36">
        <v>0</v>
      </c>
      <c r="H360" s="36">
        <v>0</v>
      </c>
      <c r="I360" s="36">
        <v>0</v>
      </c>
      <c r="J360" s="36">
        <v>36578009.710000001</v>
      </c>
      <c r="K360" s="36">
        <v>36578009.710000001</v>
      </c>
      <c r="L360" s="36">
        <v>8708273.5899999999</v>
      </c>
      <c r="M360" s="36">
        <v>4764726.09</v>
      </c>
      <c r="N360" s="60">
        <f t="shared" si="5"/>
        <v>0.80770615392939527</v>
      </c>
    </row>
    <row r="361" spans="1:14" x14ac:dyDescent="0.2">
      <c r="A361" s="35" t="s">
        <v>527</v>
      </c>
      <c r="B361" s="35" t="s">
        <v>1889</v>
      </c>
      <c r="C361" s="37" t="s">
        <v>45</v>
      </c>
      <c r="D361" s="36">
        <v>0</v>
      </c>
      <c r="E361" s="36">
        <v>717849.67</v>
      </c>
      <c r="F361" s="36">
        <v>686528.86</v>
      </c>
      <c r="G361" s="36">
        <v>0</v>
      </c>
      <c r="H361" s="36">
        <v>0</v>
      </c>
      <c r="I361" s="36">
        <v>0</v>
      </c>
      <c r="J361" s="36">
        <v>686397.43999999994</v>
      </c>
      <c r="K361" s="36">
        <v>686397.43999999994</v>
      </c>
      <c r="L361" s="36">
        <v>31452.23</v>
      </c>
      <c r="M361" s="36">
        <v>131.41999999999999</v>
      </c>
      <c r="N361" s="60">
        <f t="shared" si="5"/>
        <v>0.95618549215185944</v>
      </c>
    </row>
    <row r="362" spans="1:14" x14ac:dyDescent="0.2">
      <c r="A362" s="35" t="s">
        <v>528</v>
      </c>
      <c r="B362" s="35" t="s">
        <v>1890</v>
      </c>
      <c r="C362" s="37" t="s">
        <v>45</v>
      </c>
      <c r="D362" s="36">
        <v>0</v>
      </c>
      <c r="E362" s="36">
        <v>717812.3</v>
      </c>
      <c r="F362" s="36">
        <v>686494.61</v>
      </c>
      <c r="G362" s="36">
        <v>0</v>
      </c>
      <c r="H362" s="36">
        <v>0</v>
      </c>
      <c r="I362" s="36">
        <v>0</v>
      </c>
      <c r="J362" s="36">
        <v>686386.44</v>
      </c>
      <c r="K362" s="36">
        <v>686386.44</v>
      </c>
      <c r="L362" s="36">
        <v>31425.86</v>
      </c>
      <c r="M362" s="36">
        <v>108.17</v>
      </c>
      <c r="N362" s="60">
        <f t="shared" si="5"/>
        <v>0.95621994774957175</v>
      </c>
    </row>
    <row r="363" spans="1:14" x14ac:dyDescent="0.2">
      <c r="A363" s="35" t="s">
        <v>529</v>
      </c>
      <c r="B363" s="35" t="s">
        <v>1891</v>
      </c>
      <c r="C363" s="37" t="s">
        <v>45</v>
      </c>
      <c r="D363" s="36">
        <v>0</v>
      </c>
      <c r="E363" s="36">
        <v>717800.17</v>
      </c>
      <c r="F363" s="36">
        <v>686483.49</v>
      </c>
      <c r="G363" s="36">
        <v>0</v>
      </c>
      <c r="H363" s="36">
        <v>0</v>
      </c>
      <c r="I363" s="36">
        <v>0</v>
      </c>
      <c r="J363" s="36">
        <v>686289.44</v>
      </c>
      <c r="K363" s="36">
        <v>686289.44</v>
      </c>
      <c r="L363" s="36">
        <v>31510.73</v>
      </c>
      <c r="M363" s="36">
        <v>194.05</v>
      </c>
      <c r="N363" s="60">
        <f t="shared" si="5"/>
        <v>0.95610097166736518</v>
      </c>
    </row>
    <row r="364" spans="1:14" x14ac:dyDescent="0.2">
      <c r="A364" s="35" t="s">
        <v>530</v>
      </c>
      <c r="B364" s="35" t="s">
        <v>1892</v>
      </c>
      <c r="C364" s="37" t="s">
        <v>45</v>
      </c>
      <c r="D364" s="36">
        <v>0</v>
      </c>
      <c r="E364" s="36">
        <v>717797.7</v>
      </c>
      <c r="F364" s="36">
        <v>686481.23</v>
      </c>
      <c r="G364" s="36">
        <v>0</v>
      </c>
      <c r="H364" s="36">
        <v>0</v>
      </c>
      <c r="I364" s="36">
        <v>0</v>
      </c>
      <c r="J364" s="36">
        <v>686047.44</v>
      </c>
      <c r="K364" s="36">
        <v>686047.44</v>
      </c>
      <c r="L364" s="36">
        <v>31750.26</v>
      </c>
      <c r="M364" s="36">
        <v>433.79</v>
      </c>
      <c r="N364" s="60">
        <f t="shared" si="5"/>
        <v>0.95576711934295688</v>
      </c>
    </row>
    <row r="365" spans="1:14" x14ac:dyDescent="0.2">
      <c r="A365" s="35" t="s">
        <v>531</v>
      </c>
      <c r="B365" s="35" t="s">
        <v>1893</v>
      </c>
      <c r="C365" s="37" t="s">
        <v>45</v>
      </c>
      <c r="D365" s="36">
        <v>0</v>
      </c>
      <c r="E365" s="36">
        <v>1751102.33</v>
      </c>
      <c r="F365" s="36">
        <v>1720399.14</v>
      </c>
      <c r="G365" s="36">
        <v>0</v>
      </c>
      <c r="H365" s="36">
        <v>0</v>
      </c>
      <c r="I365" s="36">
        <v>0</v>
      </c>
      <c r="J365" s="36">
        <v>1719617.44</v>
      </c>
      <c r="K365" s="36">
        <v>1719617.44</v>
      </c>
      <c r="L365" s="36">
        <v>31484.89</v>
      </c>
      <c r="M365" s="36">
        <v>781.7</v>
      </c>
      <c r="N365" s="60">
        <f t="shared" si="5"/>
        <v>0.98201995996430425</v>
      </c>
    </row>
    <row r="366" spans="1:14" x14ac:dyDescent="0.2">
      <c r="A366" s="35" t="s">
        <v>532</v>
      </c>
      <c r="B366" s="35" t="s">
        <v>1894</v>
      </c>
      <c r="C366" s="37" t="s">
        <v>45</v>
      </c>
      <c r="D366" s="36">
        <v>0</v>
      </c>
      <c r="E366" s="36">
        <v>53553207.32</v>
      </c>
      <c r="F366" s="36">
        <v>42715172.82</v>
      </c>
      <c r="G366" s="36">
        <v>0</v>
      </c>
      <c r="H366" s="36">
        <v>0</v>
      </c>
      <c r="I366" s="36">
        <v>0</v>
      </c>
      <c r="J366" s="36">
        <v>42628842.57</v>
      </c>
      <c r="K366" s="36">
        <v>42628842.57</v>
      </c>
      <c r="L366" s="36">
        <v>10924364.75</v>
      </c>
      <c r="M366" s="36">
        <v>86330.25</v>
      </c>
      <c r="N366" s="60">
        <f t="shared" si="5"/>
        <v>0.79600914125044042</v>
      </c>
    </row>
    <row r="367" spans="1:14" x14ac:dyDescent="0.2">
      <c r="A367" s="35" t="s">
        <v>533</v>
      </c>
      <c r="B367" s="35" t="s">
        <v>1895</v>
      </c>
      <c r="C367" s="37" t="s">
        <v>45</v>
      </c>
      <c r="D367" s="36">
        <v>0</v>
      </c>
      <c r="E367" s="36">
        <v>24279036.02</v>
      </c>
      <c r="F367" s="36">
        <v>24279036.02</v>
      </c>
      <c r="G367" s="36">
        <v>0</v>
      </c>
      <c r="H367" s="36">
        <v>0</v>
      </c>
      <c r="I367" s="36">
        <v>0</v>
      </c>
      <c r="J367" s="36">
        <v>9461604.7100000009</v>
      </c>
      <c r="K367" s="36">
        <v>9461604.7100000009</v>
      </c>
      <c r="L367" s="36">
        <v>14817431.310000001</v>
      </c>
      <c r="M367" s="36">
        <v>14817431.310000001</v>
      </c>
      <c r="N367" s="60">
        <f t="shared" si="5"/>
        <v>0.38970265138228505</v>
      </c>
    </row>
    <row r="368" spans="1:14" x14ac:dyDescent="0.2">
      <c r="A368" s="35" t="s">
        <v>1896</v>
      </c>
      <c r="B368" s="35" t="s">
        <v>1897</v>
      </c>
      <c r="C368" s="37" t="s">
        <v>45</v>
      </c>
      <c r="D368" s="36">
        <v>0</v>
      </c>
      <c r="E368" s="36">
        <v>327600</v>
      </c>
      <c r="F368" s="36">
        <v>300300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  <c r="L368" s="36">
        <v>327600</v>
      </c>
      <c r="M368" s="36">
        <v>300300</v>
      </c>
      <c r="N368" s="60">
        <f t="shared" si="5"/>
        <v>0</v>
      </c>
    </row>
    <row r="369" spans="1:14" x14ac:dyDescent="0.2">
      <c r="A369" s="35" t="s">
        <v>534</v>
      </c>
      <c r="B369" s="35" t="s">
        <v>1898</v>
      </c>
      <c r="C369" s="37" t="s">
        <v>45</v>
      </c>
      <c r="D369" s="36">
        <v>0</v>
      </c>
      <c r="E369" s="36">
        <v>796165.73</v>
      </c>
      <c r="F369" s="36">
        <v>764818.59</v>
      </c>
      <c r="G369" s="36">
        <v>0</v>
      </c>
      <c r="H369" s="36">
        <v>0</v>
      </c>
      <c r="I369" s="36">
        <v>0</v>
      </c>
      <c r="J369" s="36">
        <v>764359.44</v>
      </c>
      <c r="K369" s="36">
        <v>764359.44</v>
      </c>
      <c r="L369" s="36">
        <v>31806.29</v>
      </c>
      <c r="M369" s="36">
        <v>459.15</v>
      </c>
      <c r="N369" s="60">
        <f t="shared" si="5"/>
        <v>0.96005066683792073</v>
      </c>
    </row>
    <row r="370" spans="1:14" x14ac:dyDescent="0.2">
      <c r="A370" s="35" t="s">
        <v>535</v>
      </c>
      <c r="B370" s="35" t="s">
        <v>1899</v>
      </c>
      <c r="C370" s="37" t="s">
        <v>45</v>
      </c>
      <c r="D370" s="36">
        <v>0</v>
      </c>
      <c r="E370" s="36">
        <v>327600</v>
      </c>
      <c r="F370" s="36">
        <v>327600</v>
      </c>
      <c r="G370" s="36">
        <v>0</v>
      </c>
      <c r="H370" s="36">
        <v>0</v>
      </c>
      <c r="I370" s="36">
        <v>0</v>
      </c>
      <c r="J370" s="36">
        <v>327402.17</v>
      </c>
      <c r="K370" s="36">
        <v>327402.17</v>
      </c>
      <c r="L370" s="36">
        <v>197.83</v>
      </c>
      <c r="M370" s="36">
        <v>197.83</v>
      </c>
      <c r="N370" s="60">
        <f t="shared" si="5"/>
        <v>0.99939612332112326</v>
      </c>
    </row>
    <row r="371" spans="1:14" x14ac:dyDescent="0.2">
      <c r="A371" s="35" t="s">
        <v>536</v>
      </c>
      <c r="B371" s="35" t="s">
        <v>1900</v>
      </c>
      <c r="C371" s="37" t="s">
        <v>45</v>
      </c>
      <c r="D371" s="36">
        <v>0</v>
      </c>
      <c r="E371" s="36">
        <v>2007847.73</v>
      </c>
      <c r="F371" s="36">
        <v>1975527.09</v>
      </c>
      <c r="G371" s="36">
        <v>0</v>
      </c>
      <c r="H371" s="36">
        <v>0</v>
      </c>
      <c r="I371" s="36">
        <v>0</v>
      </c>
      <c r="J371" s="36">
        <v>1975436.13</v>
      </c>
      <c r="K371" s="36">
        <v>1975436.13</v>
      </c>
      <c r="L371" s="36">
        <v>32411.599999999999</v>
      </c>
      <c r="M371" s="36">
        <v>90.96</v>
      </c>
      <c r="N371" s="60">
        <f t="shared" si="5"/>
        <v>0.98385754083054888</v>
      </c>
    </row>
    <row r="372" spans="1:14" x14ac:dyDescent="0.2">
      <c r="A372" s="35" t="s">
        <v>537</v>
      </c>
      <c r="B372" s="35" t="s">
        <v>1901</v>
      </c>
      <c r="C372" s="37" t="s">
        <v>45</v>
      </c>
      <c r="D372" s="36">
        <v>0</v>
      </c>
      <c r="E372" s="36">
        <v>796165.73</v>
      </c>
      <c r="F372" s="36">
        <v>764818.59</v>
      </c>
      <c r="G372" s="36">
        <v>0</v>
      </c>
      <c r="H372" s="36">
        <v>0</v>
      </c>
      <c r="I372" s="36">
        <v>0</v>
      </c>
      <c r="J372" s="36">
        <v>764423.88</v>
      </c>
      <c r="K372" s="36">
        <v>764423.88</v>
      </c>
      <c r="L372" s="36">
        <v>31741.85</v>
      </c>
      <c r="M372" s="36">
        <v>394.71</v>
      </c>
      <c r="N372" s="60">
        <f t="shared" si="5"/>
        <v>0.96013160476023007</v>
      </c>
    </row>
    <row r="373" spans="1:14" x14ac:dyDescent="0.2">
      <c r="A373" s="35" t="s">
        <v>538</v>
      </c>
      <c r="B373" s="35" t="s">
        <v>1902</v>
      </c>
      <c r="C373" s="37" t="s">
        <v>45</v>
      </c>
      <c r="D373" s="36">
        <v>0</v>
      </c>
      <c r="E373" s="36">
        <v>795749.73</v>
      </c>
      <c r="F373" s="36">
        <v>764437.25</v>
      </c>
      <c r="G373" s="36">
        <v>0</v>
      </c>
      <c r="H373" s="36">
        <v>0</v>
      </c>
      <c r="I373" s="36">
        <v>0</v>
      </c>
      <c r="J373" s="36">
        <v>764424.44</v>
      </c>
      <c r="K373" s="36">
        <v>764424.44</v>
      </c>
      <c r="L373" s="36">
        <v>31325.29</v>
      </c>
      <c r="M373" s="36">
        <v>12.81</v>
      </c>
      <c r="N373" s="60">
        <f t="shared" si="5"/>
        <v>0.96063424363335936</v>
      </c>
    </row>
    <row r="374" spans="1:14" x14ac:dyDescent="0.2">
      <c r="A374" s="35" t="s">
        <v>539</v>
      </c>
      <c r="B374" s="35" t="s">
        <v>1903</v>
      </c>
      <c r="C374" s="37" t="s">
        <v>45</v>
      </c>
      <c r="D374" s="36">
        <v>0</v>
      </c>
      <c r="E374" s="36">
        <v>6413473.6299999999</v>
      </c>
      <c r="F374" s="36">
        <v>5879017.4900000002</v>
      </c>
      <c r="G374" s="36">
        <v>0</v>
      </c>
      <c r="H374" s="36">
        <v>0</v>
      </c>
      <c r="I374" s="36">
        <v>0</v>
      </c>
      <c r="J374" s="36">
        <v>4517269.4400000004</v>
      </c>
      <c r="K374" s="36">
        <v>4408050.83</v>
      </c>
      <c r="L374" s="36">
        <v>1896204.19</v>
      </c>
      <c r="M374" s="36">
        <v>1361748.05</v>
      </c>
      <c r="N374" s="60">
        <f t="shared" si="5"/>
        <v>0.70434053378964323</v>
      </c>
    </row>
    <row r="375" spans="1:14" x14ac:dyDescent="0.2">
      <c r="A375" s="35" t="s">
        <v>540</v>
      </c>
      <c r="B375" s="35" t="s">
        <v>1904</v>
      </c>
      <c r="C375" s="37" t="s">
        <v>45</v>
      </c>
      <c r="D375" s="36">
        <v>0</v>
      </c>
      <c r="E375" s="36">
        <v>48219495</v>
      </c>
      <c r="F375" s="36">
        <v>43367870.420000002</v>
      </c>
      <c r="G375" s="36">
        <v>0</v>
      </c>
      <c r="H375" s="36">
        <v>0</v>
      </c>
      <c r="I375" s="36">
        <v>0</v>
      </c>
      <c r="J375" s="36">
        <v>36075086.909999996</v>
      </c>
      <c r="K375" s="36">
        <v>35965868.299999997</v>
      </c>
      <c r="L375" s="36">
        <v>12144408.09</v>
      </c>
      <c r="M375" s="36">
        <v>7292783.5099999998</v>
      </c>
      <c r="N375" s="60">
        <f t="shared" si="5"/>
        <v>0.74814319208444624</v>
      </c>
    </row>
    <row r="376" spans="1:14" x14ac:dyDescent="0.2">
      <c r="A376" s="35" t="s">
        <v>541</v>
      </c>
      <c r="B376" s="35" t="s">
        <v>1905</v>
      </c>
      <c r="C376" s="37" t="s">
        <v>45</v>
      </c>
      <c r="D376" s="36">
        <v>0</v>
      </c>
      <c r="E376" s="36">
        <v>1184352.3400000001</v>
      </c>
      <c r="F376" s="36">
        <v>1158093.1200000001</v>
      </c>
      <c r="G376" s="36">
        <v>0</v>
      </c>
      <c r="H376" s="36">
        <v>0</v>
      </c>
      <c r="I376" s="36">
        <v>0</v>
      </c>
      <c r="J376" s="36">
        <v>1158093.1200000001</v>
      </c>
      <c r="K376" s="36">
        <v>1048874.51</v>
      </c>
      <c r="L376" s="36">
        <v>26259.22</v>
      </c>
      <c r="M376" s="36">
        <v>0</v>
      </c>
      <c r="N376" s="60">
        <f t="shared" si="5"/>
        <v>0.97782820271204096</v>
      </c>
    </row>
    <row r="377" spans="1:14" x14ac:dyDescent="0.2">
      <c r="A377" s="35" t="s">
        <v>542</v>
      </c>
      <c r="B377" s="35" t="s">
        <v>1906</v>
      </c>
      <c r="C377" s="37" t="s">
        <v>45</v>
      </c>
      <c r="D377" s="36">
        <v>0</v>
      </c>
      <c r="E377" s="36">
        <v>796165.73</v>
      </c>
      <c r="F377" s="36">
        <v>764818.59</v>
      </c>
      <c r="G377" s="36">
        <v>0</v>
      </c>
      <c r="H377" s="36">
        <v>0</v>
      </c>
      <c r="I377" s="36">
        <v>0</v>
      </c>
      <c r="J377" s="36">
        <v>764276.61</v>
      </c>
      <c r="K377" s="36">
        <v>764276.61</v>
      </c>
      <c r="L377" s="36">
        <v>31889.119999999999</v>
      </c>
      <c r="M377" s="36">
        <v>541.98</v>
      </c>
      <c r="N377" s="60">
        <f t="shared" si="5"/>
        <v>0.95994663070966391</v>
      </c>
    </row>
    <row r="378" spans="1:14" x14ac:dyDescent="0.2">
      <c r="A378" s="35" t="s">
        <v>543</v>
      </c>
      <c r="B378" s="35" t="s">
        <v>1907</v>
      </c>
      <c r="C378" s="37" t="s">
        <v>45</v>
      </c>
      <c r="D378" s="36">
        <v>0</v>
      </c>
      <c r="E378" s="36">
        <v>9371491.5399999991</v>
      </c>
      <c r="F378" s="36">
        <v>9371491.5399999991</v>
      </c>
      <c r="G378" s="36">
        <v>0</v>
      </c>
      <c r="H378" s="36">
        <v>0</v>
      </c>
      <c r="I378" s="36">
        <v>0</v>
      </c>
      <c r="J378" s="36">
        <v>7101844.9500000002</v>
      </c>
      <c r="K378" s="36">
        <v>6992626.3399999999</v>
      </c>
      <c r="L378" s="36">
        <v>2269646.59</v>
      </c>
      <c r="M378" s="36">
        <v>2269646.59</v>
      </c>
      <c r="N378" s="60">
        <f t="shared" si="5"/>
        <v>0.75781372897659371</v>
      </c>
    </row>
    <row r="379" spans="1:14" x14ac:dyDescent="0.2">
      <c r="A379" s="35" t="s">
        <v>544</v>
      </c>
      <c r="B379" s="35" t="s">
        <v>1908</v>
      </c>
      <c r="C379" s="37" t="s">
        <v>45</v>
      </c>
      <c r="D379" s="36">
        <v>0</v>
      </c>
      <c r="E379" s="36">
        <v>5377635.21</v>
      </c>
      <c r="F379" s="36">
        <v>5323029.21</v>
      </c>
      <c r="G379" s="36">
        <v>0</v>
      </c>
      <c r="H379" s="36">
        <v>0</v>
      </c>
      <c r="I379" s="36">
        <v>0</v>
      </c>
      <c r="J379" s="36">
        <v>3498255.5</v>
      </c>
      <c r="K379" s="36">
        <v>3389036.89</v>
      </c>
      <c r="L379" s="36">
        <v>1879379.71</v>
      </c>
      <c r="M379" s="36">
        <v>1824773.71</v>
      </c>
      <c r="N379" s="60">
        <f t="shared" si="5"/>
        <v>0.65051930140125669</v>
      </c>
    </row>
    <row r="380" spans="1:14" x14ac:dyDescent="0.2">
      <c r="A380" s="35" t="s">
        <v>545</v>
      </c>
      <c r="B380" s="35" t="s">
        <v>1909</v>
      </c>
      <c r="C380" s="37" t="s">
        <v>45</v>
      </c>
      <c r="D380" s="36">
        <v>0</v>
      </c>
      <c r="E380" s="36">
        <v>10076673.210000001</v>
      </c>
      <c r="F380" s="36">
        <v>10072227.710000001</v>
      </c>
      <c r="G380" s="36">
        <v>0</v>
      </c>
      <c r="H380" s="36">
        <v>0</v>
      </c>
      <c r="I380" s="36">
        <v>0</v>
      </c>
      <c r="J380" s="36">
        <v>7135250.5300000003</v>
      </c>
      <c r="K380" s="36">
        <v>7026031.9199999999</v>
      </c>
      <c r="L380" s="36">
        <v>2941422.68</v>
      </c>
      <c r="M380" s="36">
        <v>2936977.18</v>
      </c>
      <c r="N380" s="60">
        <f t="shared" si="5"/>
        <v>0.70809585478261228</v>
      </c>
    </row>
    <row r="381" spans="1:14" x14ac:dyDescent="0.2">
      <c r="A381" s="35" t="s">
        <v>546</v>
      </c>
      <c r="B381" s="35" t="s">
        <v>1910</v>
      </c>
      <c r="C381" s="37" t="s">
        <v>45</v>
      </c>
      <c r="D381" s="36">
        <v>0</v>
      </c>
      <c r="E381" s="36">
        <v>9429955.3200000003</v>
      </c>
      <c r="F381" s="36">
        <v>8644125.7100000009</v>
      </c>
      <c r="G381" s="36">
        <v>0</v>
      </c>
      <c r="H381" s="36">
        <v>0</v>
      </c>
      <c r="I381" s="36">
        <v>0</v>
      </c>
      <c r="J381" s="36">
        <v>8109284.4400000004</v>
      </c>
      <c r="K381" s="36">
        <v>8000065.8300000001</v>
      </c>
      <c r="L381" s="36">
        <v>1320670.8799999999</v>
      </c>
      <c r="M381" s="36">
        <v>534841.27</v>
      </c>
      <c r="N381" s="60">
        <f t="shared" si="5"/>
        <v>0.85994940217807947</v>
      </c>
    </row>
    <row r="382" spans="1:14" x14ac:dyDescent="0.2">
      <c r="A382" s="35" t="s">
        <v>547</v>
      </c>
      <c r="B382" s="35" t="s">
        <v>1911</v>
      </c>
      <c r="C382" s="37" t="s">
        <v>45</v>
      </c>
      <c r="D382" s="36">
        <v>0</v>
      </c>
      <c r="E382" s="36">
        <v>17523986.32</v>
      </c>
      <c r="F382" s="36">
        <v>17523986.32</v>
      </c>
      <c r="G382" s="36">
        <v>0</v>
      </c>
      <c r="H382" s="36">
        <v>0</v>
      </c>
      <c r="I382" s="36">
        <v>0</v>
      </c>
      <c r="J382" s="36">
        <v>3124893.96</v>
      </c>
      <c r="K382" s="36">
        <v>1002524.03</v>
      </c>
      <c r="L382" s="36">
        <v>14399092.359999999</v>
      </c>
      <c r="M382" s="36">
        <v>14399092.359999999</v>
      </c>
      <c r="N382" s="60">
        <f t="shared" si="5"/>
        <v>0.17832095408757428</v>
      </c>
    </row>
    <row r="383" spans="1:14" x14ac:dyDescent="0.2">
      <c r="A383" s="35" t="s">
        <v>548</v>
      </c>
      <c r="B383" s="35" t="s">
        <v>1912</v>
      </c>
      <c r="C383" s="37" t="s">
        <v>45</v>
      </c>
      <c r="D383" s="36">
        <v>0</v>
      </c>
      <c r="E383" s="36">
        <v>13843195.060000001</v>
      </c>
      <c r="F383" s="36">
        <v>13202662.560000001</v>
      </c>
      <c r="G383" s="36">
        <v>0</v>
      </c>
      <c r="H383" s="36">
        <v>0</v>
      </c>
      <c r="I383" s="36">
        <v>0</v>
      </c>
      <c r="J383" s="36">
        <v>5548447.7400000002</v>
      </c>
      <c r="K383" s="36">
        <v>4107495.7</v>
      </c>
      <c r="L383" s="36">
        <v>8294747.3200000003</v>
      </c>
      <c r="M383" s="36">
        <v>7654214.8200000003</v>
      </c>
      <c r="N383" s="60">
        <f t="shared" si="5"/>
        <v>0.40080687413213406</v>
      </c>
    </row>
    <row r="384" spans="1:14" x14ac:dyDescent="0.2">
      <c r="A384" s="35" t="s">
        <v>549</v>
      </c>
      <c r="B384" s="35" t="s">
        <v>1913</v>
      </c>
      <c r="C384" s="37" t="s">
        <v>45</v>
      </c>
      <c r="D384" s="36">
        <v>0</v>
      </c>
      <c r="E384" s="36">
        <v>725460</v>
      </c>
      <c r="F384" s="36">
        <v>665005</v>
      </c>
      <c r="G384" s="36">
        <v>0</v>
      </c>
      <c r="H384" s="36">
        <v>0</v>
      </c>
      <c r="I384" s="36">
        <v>0</v>
      </c>
      <c r="J384" s="36">
        <v>436874.44</v>
      </c>
      <c r="K384" s="36">
        <v>436874.44</v>
      </c>
      <c r="L384" s="36">
        <v>288585.56</v>
      </c>
      <c r="M384" s="36">
        <v>228130.56</v>
      </c>
      <c r="N384" s="60">
        <f t="shared" si="5"/>
        <v>0.60220334684200372</v>
      </c>
    </row>
    <row r="385" spans="1:14" x14ac:dyDescent="0.2">
      <c r="A385" s="35" t="s">
        <v>550</v>
      </c>
      <c r="B385" s="35" t="s">
        <v>1914</v>
      </c>
      <c r="C385" s="37" t="s">
        <v>45</v>
      </c>
      <c r="D385" s="36">
        <v>0</v>
      </c>
      <c r="E385" s="36">
        <v>16265086.77</v>
      </c>
      <c r="F385" s="36">
        <v>14909662.869999999</v>
      </c>
      <c r="G385" s="36">
        <v>0</v>
      </c>
      <c r="H385" s="36">
        <v>0</v>
      </c>
      <c r="I385" s="36">
        <v>0</v>
      </c>
      <c r="J385" s="36">
        <v>4203648.75</v>
      </c>
      <c r="K385" s="36">
        <v>4073648.75</v>
      </c>
      <c r="L385" s="36">
        <v>12061438.02</v>
      </c>
      <c r="M385" s="36">
        <v>10706014.119999999</v>
      </c>
      <c r="N385" s="60">
        <f t="shared" si="5"/>
        <v>0.25844613124065124</v>
      </c>
    </row>
    <row r="386" spans="1:14" x14ac:dyDescent="0.2">
      <c r="A386" s="35" t="s">
        <v>551</v>
      </c>
      <c r="B386" s="35" t="s">
        <v>1915</v>
      </c>
      <c r="C386" s="37" t="s">
        <v>45</v>
      </c>
      <c r="D386" s="36">
        <v>0</v>
      </c>
      <c r="E386" s="36">
        <v>29671077.239999998</v>
      </c>
      <c r="F386" s="36">
        <v>29671077.239999998</v>
      </c>
      <c r="G386" s="36">
        <v>0</v>
      </c>
      <c r="H386" s="36">
        <v>0</v>
      </c>
      <c r="I386" s="36">
        <v>0</v>
      </c>
      <c r="J386" s="36">
        <v>8174529.6200000001</v>
      </c>
      <c r="K386" s="36">
        <v>6934539.2800000003</v>
      </c>
      <c r="L386" s="36">
        <v>21496547.620000001</v>
      </c>
      <c r="M386" s="36">
        <v>21496547.620000001</v>
      </c>
      <c r="N386" s="60">
        <f t="shared" si="5"/>
        <v>0.27550498264282097</v>
      </c>
    </row>
    <row r="387" spans="1:14" x14ac:dyDescent="0.2">
      <c r="A387" s="35" t="s">
        <v>552</v>
      </c>
      <c r="B387" s="35" t="s">
        <v>1916</v>
      </c>
      <c r="C387" s="37" t="s">
        <v>45</v>
      </c>
      <c r="D387" s="36">
        <v>0</v>
      </c>
      <c r="E387" s="36">
        <v>13221890.6</v>
      </c>
      <c r="F387" s="36">
        <v>12120066.380000001</v>
      </c>
      <c r="G387" s="36">
        <v>0</v>
      </c>
      <c r="H387" s="36">
        <v>0</v>
      </c>
      <c r="I387" s="36">
        <v>0</v>
      </c>
      <c r="J387" s="36">
        <v>769557.69</v>
      </c>
      <c r="K387" s="36">
        <v>769557.69</v>
      </c>
      <c r="L387" s="36">
        <v>12452332.91</v>
      </c>
      <c r="M387" s="36">
        <v>11350508.689999999</v>
      </c>
      <c r="N387" s="60">
        <f t="shared" ref="N387:N450" si="6">+J387/E387</f>
        <v>5.8203301878779722E-2</v>
      </c>
    </row>
    <row r="388" spans="1:14" x14ac:dyDescent="0.2">
      <c r="A388" s="35" t="s">
        <v>553</v>
      </c>
      <c r="B388" s="35" t="s">
        <v>1917</v>
      </c>
      <c r="C388" s="37" t="s">
        <v>45</v>
      </c>
      <c r="D388" s="36">
        <v>0</v>
      </c>
      <c r="E388" s="36">
        <v>12862670.17</v>
      </c>
      <c r="F388" s="36">
        <v>12862670.17</v>
      </c>
      <c r="G388" s="36">
        <v>0</v>
      </c>
      <c r="H388" s="36">
        <v>0</v>
      </c>
      <c r="I388" s="36">
        <v>0</v>
      </c>
      <c r="J388" s="36">
        <v>2967094.17</v>
      </c>
      <c r="K388" s="36">
        <v>2967094.17</v>
      </c>
      <c r="L388" s="36">
        <v>9895576</v>
      </c>
      <c r="M388" s="36">
        <v>9895576</v>
      </c>
      <c r="N388" s="60">
        <f t="shared" si="6"/>
        <v>0.23067482340643738</v>
      </c>
    </row>
    <row r="389" spans="1:14" x14ac:dyDescent="0.2">
      <c r="A389" s="35" t="s">
        <v>554</v>
      </c>
      <c r="B389" s="35" t="s">
        <v>1918</v>
      </c>
      <c r="C389" s="37" t="s">
        <v>45</v>
      </c>
      <c r="D389" s="36">
        <v>0</v>
      </c>
      <c r="E389" s="36">
        <v>15705075</v>
      </c>
      <c r="F389" s="36">
        <v>14754229.25</v>
      </c>
      <c r="G389" s="36">
        <v>0</v>
      </c>
      <c r="H389" s="36">
        <v>0</v>
      </c>
      <c r="I389" s="36">
        <v>0</v>
      </c>
      <c r="J389" s="36">
        <v>3869973.18</v>
      </c>
      <c r="K389" s="36">
        <v>3869973.18</v>
      </c>
      <c r="L389" s="36">
        <v>11835101.82</v>
      </c>
      <c r="M389" s="36">
        <v>10884256.07</v>
      </c>
      <c r="N389" s="60">
        <f t="shared" si="6"/>
        <v>0.24641545360337344</v>
      </c>
    </row>
    <row r="390" spans="1:14" x14ac:dyDescent="0.2">
      <c r="A390" s="35" t="s">
        <v>555</v>
      </c>
      <c r="B390" s="35" t="s">
        <v>1919</v>
      </c>
      <c r="C390" s="37" t="s">
        <v>45</v>
      </c>
      <c r="D390" s="36">
        <v>0</v>
      </c>
      <c r="E390" s="36">
        <v>21690077.039999999</v>
      </c>
      <c r="F390" s="36">
        <v>21690077.039999999</v>
      </c>
      <c r="G390" s="36">
        <v>0</v>
      </c>
      <c r="H390" s="36">
        <v>0</v>
      </c>
      <c r="I390" s="36">
        <v>0</v>
      </c>
      <c r="J390" s="36">
        <v>5634281.5499999998</v>
      </c>
      <c r="K390" s="36">
        <v>4642481.68</v>
      </c>
      <c r="L390" s="36">
        <v>16055795.49</v>
      </c>
      <c r="M390" s="36">
        <v>16055795.49</v>
      </c>
      <c r="N390" s="60">
        <f t="shared" si="6"/>
        <v>0.25976309533661296</v>
      </c>
    </row>
    <row r="391" spans="1:14" x14ac:dyDescent="0.2">
      <c r="A391" s="35" t="s">
        <v>556</v>
      </c>
      <c r="B391" s="35" t="s">
        <v>1920</v>
      </c>
      <c r="C391" s="37" t="s">
        <v>45</v>
      </c>
      <c r="D391" s="36">
        <v>0</v>
      </c>
      <c r="E391" s="36">
        <v>28462644.289999999</v>
      </c>
      <c r="F391" s="36">
        <v>28462644.289999999</v>
      </c>
      <c r="G391" s="36">
        <v>0</v>
      </c>
      <c r="H391" s="36">
        <v>0</v>
      </c>
      <c r="I391" s="36">
        <v>0</v>
      </c>
      <c r="J391" s="36">
        <v>7408586.2000000002</v>
      </c>
      <c r="K391" s="36">
        <v>7408586.2000000002</v>
      </c>
      <c r="L391" s="36">
        <v>21054058.09</v>
      </c>
      <c r="M391" s="36">
        <v>21054058.09</v>
      </c>
      <c r="N391" s="60">
        <f t="shared" si="6"/>
        <v>0.26029156407659976</v>
      </c>
    </row>
    <row r="392" spans="1:14" x14ac:dyDescent="0.2">
      <c r="A392" s="35" t="s">
        <v>557</v>
      </c>
      <c r="B392" s="35" t="s">
        <v>1921</v>
      </c>
      <c r="C392" s="37" t="s">
        <v>45</v>
      </c>
      <c r="D392" s="36">
        <v>0</v>
      </c>
      <c r="E392" s="36">
        <v>58636914.25</v>
      </c>
      <c r="F392" s="36">
        <v>58636914.25</v>
      </c>
      <c r="G392" s="36">
        <v>0</v>
      </c>
      <c r="H392" s="36">
        <v>0</v>
      </c>
      <c r="I392" s="36">
        <v>0</v>
      </c>
      <c r="J392" s="36">
        <v>28966608.52</v>
      </c>
      <c r="K392" s="36">
        <v>22985268.48</v>
      </c>
      <c r="L392" s="36">
        <v>29670305.73</v>
      </c>
      <c r="M392" s="36">
        <v>29670305.73</v>
      </c>
      <c r="N392" s="60">
        <f t="shared" si="6"/>
        <v>0.4939995375012422</v>
      </c>
    </row>
    <row r="393" spans="1:14" x14ac:dyDescent="0.2">
      <c r="A393" s="35" t="s">
        <v>558</v>
      </c>
      <c r="B393" s="35" t="s">
        <v>1922</v>
      </c>
      <c r="C393" s="37" t="s">
        <v>45</v>
      </c>
      <c r="D393" s="36">
        <v>0</v>
      </c>
      <c r="E393" s="36">
        <v>1159280</v>
      </c>
      <c r="F393" s="36">
        <v>1062673.33</v>
      </c>
      <c r="G393" s="36">
        <v>0</v>
      </c>
      <c r="H393" s="36">
        <v>0</v>
      </c>
      <c r="I393" s="36">
        <v>0</v>
      </c>
      <c r="J393" s="36">
        <v>779590.42</v>
      </c>
      <c r="K393" s="36">
        <v>488400</v>
      </c>
      <c r="L393" s="36">
        <v>379689.58</v>
      </c>
      <c r="M393" s="36">
        <v>283082.90999999997</v>
      </c>
      <c r="N393" s="60">
        <f t="shared" si="6"/>
        <v>0.67247810710095923</v>
      </c>
    </row>
    <row r="394" spans="1:14" x14ac:dyDescent="0.2">
      <c r="A394" s="35" t="s">
        <v>559</v>
      </c>
      <c r="B394" s="35" t="s">
        <v>1923</v>
      </c>
      <c r="C394" s="37" t="s">
        <v>45</v>
      </c>
      <c r="D394" s="36">
        <v>0</v>
      </c>
      <c r="E394" s="36">
        <v>38112333.460000001</v>
      </c>
      <c r="F394" s="36">
        <v>35150909.210000001</v>
      </c>
      <c r="G394" s="36">
        <v>0</v>
      </c>
      <c r="H394" s="36">
        <v>0</v>
      </c>
      <c r="I394" s="36">
        <v>0</v>
      </c>
      <c r="J394" s="36">
        <v>26048415.129999999</v>
      </c>
      <c r="K394" s="36">
        <v>26048415.129999999</v>
      </c>
      <c r="L394" s="36">
        <v>12063918.33</v>
      </c>
      <c r="M394" s="36">
        <v>9102494.0800000001</v>
      </c>
      <c r="N394" s="60">
        <f t="shared" si="6"/>
        <v>0.68346419033456884</v>
      </c>
    </row>
    <row r="395" spans="1:14" x14ac:dyDescent="0.2">
      <c r="A395" s="35" t="s">
        <v>560</v>
      </c>
      <c r="B395" s="35" t="s">
        <v>1924</v>
      </c>
      <c r="C395" s="37" t="s">
        <v>45</v>
      </c>
      <c r="D395" s="36">
        <v>0</v>
      </c>
      <c r="E395" s="36">
        <v>17116284.449999999</v>
      </c>
      <c r="F395" s="36">
        <v>17116284.449999999</v>
      </c>
      <c r="G395" s="36">
        <v>0</v>
      </c>
      <c r="H395" s="36">
        <v>0</v>
      </c>
      <c r="I395" s="36">
        <v>0</v>
      </c>
      <c r="J395" s="36">
        <v>10225623.98</v>
      </c>
      <c r="K395" s="36">
        <v>10225623.98</v>
      </c>
      <c r="L395" s="36">
        <v>6890660.4699999997</v>
      </c>
      <c r="M395" s="36">
        <v>6890660.4699999997</v>
      </c>
      <c r="N395" s="60">
        <f t="shared" si="6"/>
        <v>0.59742077843302033</v>
      </c>
    </row>
    <row r="396" spans="1:14" x14ac:dyDescent="0.2">
      <c r="A396" s="35" t="s">
        <v>561</v>
      </c>
      <c r="B396" s="35" t="s">
        <v>1925</v>
      </c>
      <c r="C396" s="37" t="s">
        <v>45</v>
      </c>
      <c r="D396" s="36">
        <v>0</v>
      </c>
      <c r="E396" s="36">
        <v>889151</v>
      </c>
      <c r="F396" s="36">
        <v>815055.08</v>
      </c>
      <c r="G396" s="36">
        <v>0</v>
      </c>
      <c r="H396" s="36">
        <v>0</v>
      </c>
      <c r="I396" s="36">
        <v>0</v>
      </c>
      <c r="J396" s="36">
        <v>730774.4</v>
      </c>
      <c r="K396" s="36">
        <v>730774.4</v>
      </c>
      <c r="L396" s="36">
        <v>158376.6</v>
      </c>
      <c r="M396" s="36">
        <v>84280.68</v>
      </c>
      <c r="N396" s="60">
        <f t="shared" si="6"/>
        <v>0.82187884847455606</v>
      </c>
    </row>
    <row r="397" spans="1:14" x14ac:dyDescent="0.2">
      <c r="A397" s="35" t="s">
        <v>562</v>
      </c>
      <c r="B397" s="35" t="s">
        <v>1926</v>
      </c>
      <c r="C397" s="37" t="s">
        <v>45</v>
      </c>
      <c r="D397" s="36">
        <v>0</v>
      </c>
      <c r="E397" s="36">
        <v>27488829.73</v>
      </c>
      <c r="F397" s="36">
        <v>27488829.73</v>
      </c>
      <c r="G397" s="36">
        <v>0</v>
      </c>
      <c r="H397" s="36">
        <v>0</v>
      </c>
      <c r="I397" s="36">
        <v>0</v>
      </c>
      <c r="J397" s="36">
        <v>6205924.4000000004</v>
      </c>
      <c r="K397" s="36">
        <v>6205924.4000000004</v>
      </c>
      <c r="L397" s="36">
        <v>21282905.329999998</v>
      </c>
      <c r="M397" s="36">
        <v>21282905.329999998</v>
      </c>
      <c r="N397" s="60">
        <f t="shared" si="6"/>
        <v>0.22576168068832519</v>
      </c>
    </row>
    <row r="398" spans="1:14" x14ac:dyDescent="0.2">
      <c r="A398" s="35" t="s">
        <v>563</v>
      </c>
      <c r="B398" s="35" t="s">
        <v>1927</v>
      </c>
      <c r="C398" s="37" t="s">
        <v>45</v>
      </c>
      <c r="D398" s="36">
        <v>0</v>
      </c>
      <c r="E398" s="36">
        <v>853211</v>
      </c>
      <c r="F398" s="36">
        <v>782110.08</v>
      </c>
      <c r="G398" s="36">
        <v>0</v>
      </c>
      <c r="H398" s="36">
        <v>0</v>
      </c>
      <c r="I398" s="36">
        <v>0</v>
      </c>
      <c r="J398" s="36">
        <v>651774.4</v>
      </c>
      <c r="K398" s="36">
        <v>651774.4</v>
      </c>
      <c r="L398" s="36">
        <v>201436.6</v>
      </c>
      <c r="M398" s="36">
        <v>130335.67999999999</v>
      </c>
      <c r="N398" s="60">
        <f t="shared" si="6"/>
        <v>0.76390763832158759</v>
      </c>
    </row>
    <row r="399" spans="1:14" x14ac:dyDescent="0.2">
      <c r="A399" s="35" t="s">
        <v>564</v>
      </c>
      <c r="B399" s="35" t="s">
        <v>1928</v>
      </c>
      <c r="C399" s="37" t="s">
        <v>45</v>
      </c>
      <c r="D399" s="36">
        <v>0</v>
      </c>
      <c r="E399" s="36">
        <v>18051980.129999999</v>
      </c>
      <c r="F399" s="36">
        <v>18051980.129999999</v>
      </c>
      <c r="G399" s="36">
        <v>0</v>
      </c>
      <c r="H399" s="36">
        <v>0</v>
      </c>
      <c r="I399" s="36">
        <v>0</v>
      </c>
      <c r="J399" s="36">
        <v>7463753.9800000004</v>
      </c>
      <c r="K399" s="36">
        <v>7463753.9800000004</v>
      </c>
      <c r="L399" s="36">
        <v>10588226.15</v>
      </c>
      <c r="M399" s="36">
        <v>10588226.15</v>
      </c>
      <c r="N399" s="60">
        <f t="shared" si="6"/>
        <v>0.41345901813819474</v>
      </c>
    </row>
    <row r="400" spans="1:14" x14ac:dyDescent="0.2">
      <c r="A400" s="35" t="s">
        <v>565</v>
      </c>
      <c r="B400" s="35" t="s">
        <v>1929</v>
      </c>
      <c r="C400" s="37" t="s">
        <v>45</v>
      </c>
      <c r="D400" s="36">
        <v>0</v>
      </c>
      <c r="E400" s="36">
        <v>30009503.489999998</v>
      </c>
      <c r="F400" s="36">
        <v>27508711.530000001</v>
      </c>
      <c r="G400" s="36">
        <v>0</v>
      </c>
      <c r="H400" s="36">
        <v>0</v>
      </c>
      <c r="I400" s="36">
        <v>0</v>
      </c>
      <c r="J400" s="36">
        <v>15740611.890000001</v>
      </c>
      <c r="K400" s="36">
        <v>15740611.890000001</v>
      </c>
      <c r="L400" s="36">
        <v>14268891.6</v>
      </c>
      <c r="M400" s="36">
        <v>11768099.640000001</v>
      </c>
      <c r="N400" s="60">
        <f t="shared" si="6"/>
        <v>0.52452090369456494</v>
      </c>
    </row>
    <row r="401" spans="1:14" x14ac:dyDescent="0.2">
      <c r="A401" s="35" t="s">
        <v>566</v>
      </c>
      <c r="B401" s="35" t="s">
        <v>1930</v>
      </c>
      <c r="C401" s="37" t="s">
        <v>45</v>
      </c>
      <c r="D401" s="36">
        <v>0</v>
      </c>
      <c r="E401" s="36">
        <v>2381432.38</v>
      </c>
      <c r="F401" s="36">
        <v>2352979.6800000002</v>
      </c>
      <c r="G401" s="36">
        <v>0</v>
      </c>
      <c r="H401" s="36">
        <v>0</v>
      </c>
      <c r="I401" s="36">
        <v>0</v>
      </c>
      <c r="J401" s="36">
        <v>2351684.4</v>
      </c>
      <c r="K401" s="36">
        <v>2351684.4</v>
      </c>
      <c r="L401" s="36">
        <v>29747.98</v>
      </c>
      <c r="M401" s="36">
        <v>1295.28</v>
      </c>
      <c r="N401" s="60">
        <f t="shared" si="6"/>
        <v>0.98750836670827502</v>
      </c>
    </row>
    <row r="402" spans="1:14" x14ac:dyDescent="0.2">
      <c r="A402" s="35" t="s">
        <v>567</v>
      </c>
      <c r="B402" s="35" t="s">
        <v>1931</v>
      </c>
      <c r="C402" s="37" t="s">
        <v>45</v>
      </c>
      <c r="D402" s="36">
        <v>0</v>
      </c>
      <c r="E402" s="36">
        <v>14834339.15</v>
      </c>
      <c r="F402" s="36">
        <v>14028616.15</v>
      </c>
      <c r="G402" s="36">
        <v>0</v>
      </c>
      <c r="H402" s="36">
        <v>0</v>
      </c>
      <c r="I402" s="36">
        <v>0</v>
      </c>
      <c r="J402" s="36">
        <v>13981073.98</v>
      </c>
      <c r="K402" s="36">
        <v>13981073.98</v>
      </c>
      <c r="L402" s="36">
        <v>853265.17</v>
      </c>
      <c r="M402" s="36">
        <v>47542.17</v>
      </c>
      <c r="N402" s="60">
        <f t="shared" si="6"/>
        <v>0.94248040567415503</v>
      </c>
    </row>
    <row r="403" spans="1:14" x14ac:dyDescent="0.2">
      <c r="A403" s="35" t="s">
        <v>568</v>
      </c>
      <c r="B403" s="35" t="s">
        <v>1932</v>
      </c>
      <c r="C403" s="37" t="s">
        <v>45</v>
      </c>
      <c r="D403" s="36">
        <v>0</v>
      </c>
      <c r="E403" s="36">
        <v>895605.6</v>
      </c>
      <c r="F403" s="36">
        <v>820971.8</v>
      </c>
      <c r="G403" s="36">
        <v>0</v>
      </c>
      <c r="H403" s="36">
        <v>0</v>
      </c>
      <c r="I403" s="36">
        <v>0</v>
      </c>
      <c r="J403" s="36">
        <v>628705.4</v>
      </c>
      <c r="K403" s="36">
        <v>628705.4</v>
      </c>
      <c r="L403" s="36">
        <v>266900.2</v>
      </c>
      <c r="M403" s="36">
        <v>192266.4</v>
      </c>
      <c r="N403" s="60">
        <f t="shared" si="6"/>
        <v>0.70198913450295541</v>
      </c>
    </row>
    <row r="404" spans="1:14" x14ac:dyDescent="0.2">
      <c r="A404" s="35" t="s">
        <v>569</v>
      </c>
      <c r="B404" s="35" t="s">
        <v>1933</v>
      </c>
      <c r="C404" s="37" t="s">
        <v>45</v>
      </c>
      <c r="D404" s="36">
        <v>0</v>
      </c>
      <c r="E404" s="36">
        <v>677168.38</v>
      </c>
      <c r="F404" s="36">
        <v>620737.68000000005</v>
      </c>
      <c r="G404" s="36">
        <v>0</v>
      </c>
      <c r="H404" s="36">
        <v>0</v>
      </c>
      <c r="I404" s="36">
        <v>0</v>
      </c>
      <c r="J404" s="36">
        <v>601107.75</v>
      </c>
      <c r="K404" s="36">
        <v>601107.75</v>
      </c>
      <c r="L404" s="36">
        <v>76060.63</v>
      </c>
      <c r="M404" s="36">
        <v>19629.93</v>
      </c>
      <c r="N404" s="60">
        <f t="shared" si="6"/>
        <v>0.88767840872900772</v>
      </c>
    </row>
    <row r="405" spans="1:14" x14ac:dyDescent="0.2">
      <c r="A405" s="35" t="s">
        <v>570</v>
      </c>
      <c r="B405" s="35" t="s">
        <v>1934</v>
      </c>
      <c r="C405" s="37" t="s">
        <v>45</v>
      </c>
      <c r="D405" s="36">
        <v>0</v>
      </c>
      <c r="E405" s="36">
        <v>651968.39</v>
      </c>
      <c r="F405" s="36">
        <v>599637.68999999994</v>
      </c>
      <c r="G405" s="36">
        <v>0</v>
      </c>
      <c r="H405" s="36">
        <v>0</v>
      </c>
      <c r="I405" s="36">
        <v>0</v>
      </c>
      <c r="J405" s="36">
        <v>599324.4</v>
      </c>
      <c r="K405" s="36">
        <v>599324.4</v>
      </c>
      <c r="L405" s="36">
        <v>52643.99</v>
      </c>
      <c r="M405" s="36">
        <v>313.29000000000002</v>
      </c>
      <c r="N405" s="60">
        <f t="shared" si="6"/>
        <v>0.91925376934301983</v>
      </c>
    </row>
    <row r="406" spans="1:14" x14ac:dyDescent="0.2">
      <c r="A406" s="35" t="s">
        <v>571</v>
      </c>
      <c r="B406" s="35" t="s">
        <v>1935</v>
      </c>
      <c r="C406" s="37" t="s">
        <v>45</v>
      </c>
      <c r="D406" s="36">
        <v>0</v>
      </c>
      <c r="E406" s="36">
        <v>784035.9</v>
      </c>
      <c r="F406" s="36">
        <v>764699.58</v>
      </c>
      <c r="G406" s="36">
        <v>0</v>
      </c>
      <c r="H406" s="36">
        <v>0</v>
      </c>
      <c r="I406" s="36">
        <v>0</v>
      </c>
      <c r="J406" s="36">
        <v>764474.4</v>
      </c>
      <c r="K406" s="36">
        <v>764474.4</v>
      </c>
      <c r="L406" s="36">
        <v>19561.5</v>
      </c>
      <c r="M406" s="36">
        <v>225.18</v>
      </c>
      <c r="N406" s="60">
        <f t="shared" si="6"/>
        <v>0.97505024961229458</v>
      </c>
    </row>
    <row r="407" spans="1:14" x14ac:dyDescent="0.2">
      <c r="A407" s="35" t="s">
        <v>572</v>
      </c>
      <c r="B407" s="35" t="s">
        <v>1936</v>
      </c>
      <c r="C407" s="37" t="s">
        <v>45</v>
      </c>
      <c r="D407" s="36">
        <v>0</v>
      </c>
      <c r="E407" s="36">
        <v>765872</v>
      </c>
      <c r="F407" s="36">
        <v>702049.33</v>
      </c>
      <c r="G407" s="36">
        <v>0</v>
      </c>
      <c r="H407" s="36">
        <v>0</v>
      </c>
      <c r="I407" s="36">
        <v>0</v>
      </c>
      <c r="J407" s="36">
        <v>686474.4</v>
      </c>
      <c r="K407" s="36">
        <v>686474.4</v>
      </c>
      <c r="L407" s="36">
        <v>79397.600000000006</v>
      </c>
      <c r="M407" s="36">
        <v>15574.93</v>
      </c>
      <c r="N407" s="60">
        <f t="shared" si="6"/>
        <v>0.89633045730879313</v>
      </c>
    </row>
    <row r="408" spans="1:14" x14ac:dyDescent="0.2">
      <c r="A408" s="35" t="s">
        <v>573</v>
      </c>
      <c r="B408" s="35" t="s">
        <v>1937</v>
      </c>
      <c r="C408" s="37" t="s">
        <v>45</v>
      </c>
      <c r="D408" s="36">
        <v>0</v>
      </c>
      <c r="E408" s="36">
        <v>1696849.38</v>
      </c>
      <c r="F408" s="36">
        <v>1672445.27</v>
      </c>
      <c r="G408" s="36">
        <v>0</v>
      </c>
      <c r="H408" s="36">
        <v>0</v>
      </c>
      <c r="I408" s="36">
        <v>0</v>
      </c>
      <c r="J408" s="36">
        <v>1671874.4</v>
      </c>
      <c r="K408" s="36">
        <v>1671874.4</v>
      </c>
      <c r="L408" s="36">
        <v>24974.98</v>
      </c>
      <c r="M408" s="36">
        <v>570.87</v>
      </c>
      <c r="N408" s="60">
        <f t="shared" si="6"/>
        <v>0.98528155751808688</v>
      </c>
    </row>
    <row r="409" spans="1:14" x14ac:dyDescent="0.2">
      <c r="A409" s="35" t="s">
        <v>574</v>
      </c>
      <c r="B409" s="35" t="s">
        <v>1938</v>
      </c>
      <c r="C409" s="37" t="s">
        <v>45</v>
      </c>
      <c r="D409" s="36">
        <v>0</v>
      </c>
      <c r="E409" s="36">
        <v>1625244.38</v>
      </c>
      <c r="F409" s="36">
        <v>1489807.35</v>
      </c>
      <c r="G409" s="36">
        <v>0</v>
      </c>
      <c r="H409" s="36">
        <v>0</v>
      </c>
      <c r="I409" s="36">
        <v>0</v>
      </c>
      <c r="J409" s="36">
        <v>1481849.4</v>
      </c>
      <c r="K409" s="36">
        <v>1481849.4</v>
      </c>
      <c r="L409" s="36">
        <v>143394.98000000001</v>
      </c>
      <c r="M409" s="36">
        <v>7957.95</v>
      </c>
      <c r="N409" s="60">
        <f t="shared" si="6"/>
        <v>0.91177020406001963</v>
      </c>
    </row>
    <row r="410" spans="1:14" x14ac:dyDescent="0.2">
      <c r="A410" s="35" t="s">
        <v>575</v>
      </c>
      <c r="B410" s="35" t="s">
        <v>1939</v>
      </c>
      <c r="C410" s="37" t="s">
        <v>45</v>
      </c>
      <c r="D410" s="36">
        <v>0</v>
      </c>
      <c r="E410" s="36">
        <v>1014074.78</v>
      </c>
      <c r="F410" s="36">
        <v>956568.55</v>
      </c>
      <c r="G410" s="36">
        <v>0</v>
      </c>
      <c r="H410" s="36">
        <v>0</v>
      </c>
      <c r="I410" s="36">
        <v>0</v>
      </c>
      <c r="J410" s="36">
        <v>955591.4</v>
      </c>
      <c r="K410" s="36">
        <v>955591.4</v>
      </c>
      <c r="L410" s="36">
        <v>58483.38</v>
      </c>
      <c r="M410" s="36">
        <v>977.15</v>
      </c>
      <c r="N410" s="60">
        <f t="shared" si="6"/>
        <v>0.94232833598326937</v>
      </c>
    </row>
    <row r="411" spans="1:14" x14ac:dyDescent="0.2">
      <c r="A411" s="35" t="s">
        <v>576</v>
      </c>
      <c r="B411" s="35" t="s">
        <v>1940</v>
      </c>
      <c r="C411" s="37" t="s">
        <v>45</v>
      </c>
      <c r="D411" s="36">
        <v>0</v>
      </c>
      <c r="E411" s="36">
        <v>783109.2</v>
      </c>
      <c r="F411" s="36">
        <v>717850.1</v>
      </c>
      <c r="G411" s="36">
        <v>0</v>
      </c>
      <c r="H411" s="36">
        <v>0</v>
      </c>
      <c r="I411" s="36">
        <v>0</v>
      </c>
      <c r="J411" s="36">
        <v>436874.4</v>
      </c>
      <c r="K411" s="36">
        <v>436874.4</v>
      </c>
      <c r="L411" s="36">
        <v>346234.8</v>
      </c>
      <c r="M411" s="36">
        <v>280975.7</v>
      </c>
      <c r="N411" s="60">
        <f t="shared" si="6"/>
        <v>0.55787162250168953</v>
      </c>
    </row>
    <row r="412" spans="1:14" x14ac:dyDescent="0.2">
      <c r="A412" s="35" t="s">
        <v>577</v>
      </c>
      <c r="B412" s="35" t="s">
        <v>1941</v>
      </c>
      <c r="C412" s="37" t="s">
        <v>45</v>
      </c>
      <c r="D412" s="36">
        <v>0</v>
      </c>
      <c r="E412" s="36">
        <v>17415071.030000001</v>
      </c>
      <c r="F412" s="36">
        <v>17415071.030000001</v>
      </c>
      <c r="G412" s="36">
        <v>0</v>
      </c>
      <c r="H412" s="36">
        <v>0</v>
      </c>
      <c r="I412" s="36">
        <v>0</v>
      </c>
      <c r="J412" s="36">
        <v>11794091.83</v>
      </c>
      <c r="K412" s="36">
        <v>11794091.83</v>
      </c>
      <c r="L412" s="36">
        <v>5620979.2000000002</v>
      </c>
      <c r="M412" s="36">
        <v>5620979.2000000002</v>
      </c>
      <c r="N412" s="60">
        <f t="shared" si="6"/>
        <v>0.67723478185549491</v>
      </c>
    </row>
    <row r="413" spans="1:14" x14ac:dyDescent="0.2">
      <c r="A413" s="35" t="s">
        <v>578</v>
      </c>
      <c r="B413" s="35" t="s">
        <v>1942</v>
      </c>
      <c r="C413" s="37" t="s">
        <v>45</v>
      </c>
      <c r="D413" s="36">
        <v>0</v>
      </c>
      <c r="E413" s="36">
        <v>24043681.309999999</v>
      </c>
      <c r="F413" s="36">
        <v>24043681.309999999</v>
      </c>
      <c r="G413" s="36">
        <v>0</v>
      </c>
      <c r="H413" s="36">
        <v>0</v>
      </c>
      <c r="I413" s="36">
        <v>0</v>
      </c>
      <c r="J413" s="36">
        <v>6564414.4400000004</v>
      </c>
      <c r="K413" s="36">
        <v>6455195.8300000001</v>
      </c>
      <c r="L413" s="36">
        <v>17479266.870000001</v>
      </c>
      <c r="M413" s="36">
        <v>17479266.870000001</v>
      </c>
      <c r="N413" s="60">
        <f t="shared" si="6"/>
        <v>0.27302035638235633</v>
      </c>
    </row>
    <row r="414" spans="1:14" x14ac:dyDescent="0.2">
      <c r="A414" s="35" t="s">
        <v>579</v>
      </c>
      <c r="B414" s="35" t="s">
        <v>1943</v>
      </c>
      <c r="C414" s="37" t="s">
        <v>45</v>
      </c>
      <c r="D414" s="36">
        <v>0</v>
      </c>
      <c r="E414" s="36">
        <v>8488772.8699999992</v>
      </c>
      <c r="F414" s="36">
        <v>8488772.8699999992</v>
      </c>
      <c r="G414" s="36">
        <v>0</v>
      </c>
      <c r="H414" s="36">
        <v>0</v>
      </c>
      <c r="I414" s="36">
        <v>0</v>
      </c>
      <c r="J414" s="36">
        <v>3850281.47</v>
      </c>
      <c r="K414" s="36">
        <v>3850281.47</v>
      </c>
      <c r="L414" s="36">
        <v>4638491.4000000004</v>
      </c>
      <c r="M414" s="36">
        <v>4638491.4000000004</v>
      </c>
      <c r="N414" s="60">
        <f t="shared" si="6"/>
        <v>0.45357338792833085</v>
      </c>
    </row>
    <row r="415" spans="1:14" x14ac:dyDescent="0.2">
      <c r="A415" s="35" t="s">
        <v>580</v>
      </c>
      <c r="B415" s="35" t="s">
        <v>1944</v>
      </c>
      <c r="C415" s="37" t="s">
        <v>45</v>
      </c>
      <c r="D415" s="36">
        <v>0</v>
      </c>
      <c r="E415" s="36">
        <v>1631001.71</v>
      </c>
      <c r="F415" s="36">
        <v>1555084.9</v>
      </c>
      <c r="G415" s="36">
        <v>0</v>
      </c>
      <c r="H415" s="36">
        <v>0</v>
      </c>
      <c r="I415" s="36">
        <v>0</v>
      </c>
      <c r="J415" s="36">
        <v>1554784.29</v>
      </c>
      <c r="K415" s="36">
        <v>1554784.29</v>
      </c>
      <c r="L415" s="36">
        <v>76217.42</v>
      </c>
      <c r="M415" s="36">
        <v>300.61</v>
      </c>
      <c r="N415" s="60">
        <f t="shared" si="6"/>
        <v>0.95326956462847612</v>
      </c>
    </row>
    <row r="416" spans="1:14" x14ac:dyDescent="0.2">
      <c r="A416" s="35" t="s">
        <v>581</v>
      </c>
      <c r="B416" s="35" t="s">
        <v>1945</v>
      </c>
      <c r="C416" s="37" t="s">
        <v>45</v>
      </c>
      <c r="D416" s="36">
        <v>0</v>
      </c>
      <c r="E416" s="36">
        <v>8449771.25</v>
      </c>
      <c r="F416" s="36">
        <v>7745623.6500000004</v>
      </c>
      <c r="G416" s="36">
        <v>0</v>
      </c>
      <c r="H416" s="36">
        <v>0</v>
      </c>
      <c r="I416" s="36">
        <v>0</v>
      </c>
      <c r="J416" s="36">
        <v>5364212.87</v>
      </c>
      <c r="K416" s="36">
        <v>5364212.87</v>
      </c>
      <c r="L416" s="36">
        <v>3085558.38</v>
      </c>
      <c r="M416" s="36">
        <v>2381410.7799999998</v>
      </c>
      <c r="N416" s="60">
        <f t="shared" si="6"/>
        <v>0.63483527675379381</v>
      </c>
    </row>
    <row r="417" spans="1:14" x14ac:dyDescent="0.2">
      <c r="A417" s="35" t="s">
        <v>582</v>
      </c>
      <c r="B417" s="35" t="s">
        <v>1946</v>
      </c>
      <c r="C417" s="37" t="s">
        <v>45</v>
      </c>
      <c r="D417" s="36">
        <v>0</v>
      </c>
      <c r="E417" s="36">
        <v>5315115.55</v>
      </c>
      <c r="F417" s="36">
        <v>4872189.25</v>
      </c>
      <c r="G417" s="36">
        <v>0</v>
      </c>
      <c r="H417" s="36">
        <v>0</v>
      </c>
      <c r="I417" s="36">
        <v>0</v>
      </c>
      <c r="J417" s="36">
        <v>4679797.7699999996</v>
      </c>
      <c r="K417" s="36">
        <v>4679797.7699999996</v>
      </c>
      <c r="L417" s="36">
        <v>635317.78</v>
      </c>
      <c r="M417" s="36">
        <v>192391.48</v>
      </c>
      <c r="N417" s="60">
        <f t="shared" si="6"/>
        <v>0.88046962027006159</v>
      </c>
    </row>
    <row r="418" spans="1:14" x14ac:dyDescent="0.2">
      <c r="A418" s="35" t="s">
        <v>583</v>
      </c>
      <c r="B418" s="35" t="s">
        <v>1947</v>
      </c>
      <c r="C418" s="37" t="s">
        <v>45</v>
      </c>
      <c r="D418" s="36">
        <v>0</v>
      </c>
      <c r="E418" s="36">
        <v>12232100.949999999</v>
      </c>
      <c r="F418" s="36">
        <v>12232100.949999999</v>
      </c>
      <c r="G418" s="36">
        <v>0</v>
      </c>
      <c r="H418" s="36">
        <v>0</v>
      </c>
      <c r="I418" s="36">
        <v>0</v>
      </c>
      <c r="J418" s="36">
        <v>7446711.6600000001</v>
      </c>
      <c r="K418" s="36">
        <v>7446711.6600000001</v>
      </c>
      <c r="L418" s="36">
        <v>4785389.29</v>
      </c>
      <c r="M418" s="36">
        <v>4785389.29</v>
      </c>
      <c r="N418" s="60">
        <f t="shared" si="6"/>
        <v>0.6087843527811958</v>
      </c>
    </row>
    <row r="419" spans="1:14" x14ac:dyDescent="0.2">
      <c r="A419" s="35" t="s">
        <v>584</v>
      </c>
      <c r="B419" s="35" t="s">
        <v>1948</v>
      </c>
      <c r="C419" s="37" t="s">
        <v>45</v>
      </c>
      <c r="D419" s="36">
        <v>0</v>
      </c>
      <c r="E419" s="36">
        <v>1437764.9</v>
      </c>
      <c r="F419" s="36">
        <v>1437764.9</v>
      </c>
      <c r="G419" s="36">
        <v>0</v>
      </c>
      <c r="H419" s="36">
        <v>0</v>
      </c>
      <c r="I419" s="36">
        <v>0</v>
      </c>
      <c r="J419" s="36">
        <v>1436874.44</v>
      </c>
      <c r="K419" s="36">
        <v>1436874.44</v>
      </c>
      <c r="L419" s="36">
        <v>890.46</v>
      </c>
      <c r="M419" s="36">
        <v>890.46</v>
      </c>
      <c r="N419" s="60">
        <f t="shared" si="6"/>
        <v>0.99938066369543455</v>
      </c>
    </row>
    <row r="420" spans="1:14" x14ac:dyDescent="0.2">
      <c r="A420" s="35" t="s">
        <v>585</v>
      </c>
      <c r="B420" s="35" t="s">
        <v>1949</v>
      </c>
      <c r="C420" s="37" t="s">
        <v>45</v>
      </c>
      <c r="D420" s="36">
        <v>0</v>
      </c>
      <c r="E420" s="36">
        <v>1403675.76</v>
      </c>
      <c r="F420" s="36">
        <v>1387702.78</v>
      </c>
      <c r="G420" s="36">
        <v>0</v>
      </c>
      <c r="H420" s="36">
        <v>0</v>
      </c>
      <c r="I420" s="36">
        <v>0</v>
      </c>
      <c r="J420" s="36">
        <v>1386874.44</v>
      </c>
      <c r="K420" s="36">
        <v>1386874.44</v>
      </c>
      <c r="L420" s="36">
        <v>16801.32</v>
      </c>
      <c r="M420" s="36">
        <v>828.34</v>
      </c>
      <c r="N420" s="60">
        <f t="shared" si="6"/>
        <v>0.98803048362108925</v>
      </c>
    </row>
    <row r="421" spans="1:14" x14ac:dyDescent="0.2">
      <c r="A421" s="35" t="s">
        <v>586</v>
      </c>
      <c r="B421" s="35" t="s">
        <v>1950</v>
      </c>
      <c r="C421" s="37" t="s">
        <v>45</v>
      </c>
      <c r="D421" s="36">
        <v>0</v>
      </c>
      <c r="E421" s="36">
        <v>15344292.33</v>
      </c>
      <c r="F421" s="36">
        <v>15344292.33</v>
      </c>
      <c r="G421" s="36">
        <v>0</v>
      </c>
      <c r="H421" s="36">
        <v>0</v>
      </c>
      <c r="I421" s="36">
        <v>0</v>
      </c>
      <c r="J421" s="36">
        <v>11571517.77</v>
      </c>
      <c r="K421" s="36">
        <v>11571517.77</v>
      </c>
      <c r="L421" s="36">
        <v>3772774.56</v>
      </c>
      <c r="M421" s="36">
        <v>3772774.56</v>
      </c>
      <c r="N421" s="60">
        <f t="shared" si="6"/>
        <v>0.7541252161480424</v>
      </c>
    </row>
    <row r="422" spans="1:14" x14ac:dyDescent="0.2">
      <c r="A422" s="35" t="s">
        <v>587</v>
      </c>
      <c r="B422" s="35" t="s">
        <v>1951</v>
      </c>
      <c r="C422" s="37" t="s">
        <v>45</v>
      </c>
      <c r="D422" s="36">
        <v>0</v>
      </c>
      <c r="E422" s="36">
        <v>521795.02</v>
      </c>
      <c r="F422" s="36">
        <v>521795.02</v>
      </c>
      <c r="G422" s="36">
        <v>0</v>
      </c>
      <c r="H422" s="36">
        <v>0</v>
      </c>
      <c r="I422" s="36">
        <v>0</v>
      </c>
      <c r="J422" s="36">
        <v>521794.31</v>
      </c>
      <c r="K422" s="36">
        <v>521794.31</v>
      </c>
      <c r="L422" s="36">
        <v>0.71</v>
      </c>
      <c r="M422" s="36">
        <v>0.71</v>
      </c>
      <c r="N422" s="60">
        <f t="shared" si="6"/>
        <v>0.99999863931242572</v>
      </c>
    </row>
    <row r="423" spans="1:14" x14ac:dyDescent="0.2">
      <c r="A423" s="35" t="s">
        <v>588</v>
      </c>
      <c r="B423" s="35" t="s">
        <v>1952</v>
      </c>
      <c r="C423" s="37" t="s">
        <v>45</v>
      </c>
      <c r="D423" s="36">
        <v>0</v>
      </c>
      <c r="E423" s="36">
        <v>6139467.8700000001</v>
      </c>
      <c r="F423" s="36">
        <v>5727845.5499999998</v>
      </c>
      <c r="G423" s="36">
        <v>0</v>
      </c>
      <c r="H423" s="36">
        <v>0</v>
      </c>
      <c r="I423" s="36">
        <v>0</v>
      </c>
      <c r="J423" s="36">
        <v>5727741.1100000003</v>
      </c>
      <c r="K423" s="36">
        <v>5727741.1100000003</v>
      </c>
      <c r="L423" s="36">
        <v>411726.76</v>
      </c>
      <c r="M423" s="36">
        <v>104.44</v>
      </c>
      <c r="N423" s="60">
        <f t="shared" si="6"/>
        <v>0.93293771240144963</v>
      </c>
    </row>
    <row r="424" spans="1:14" x14ac:dyDescent="0.2">
      <c r="A424" s="35" t="s">
        <v>589</v>
      </c>
      <c r="B424" s="35" t="s">
        <v>1953</v>
      </c>
      <c r="C424" s="37" t="s">
        <v>45</v>
      </c>
      <c r="D424" s="36">
        <v>0</v>
      </c>
      <c r="E424" s="36">
        <v>12968027.09</v>
      </c>
      <c r="F424" s="36">
        <v>12968027.09</v>
      </c>
      <c r="G424" s="36">
        <v>0</v>
      </c>
      <c r="H424" s="36">
        <v>0</v>
      </c>
      <c r="I424" s="36">
        <v>0</v>
      </c>
      <c r="J424" s="36">
        <v>6866388.9900000002</v>
      </c>
      <c r="K424" s="36">
        <v>6866388.9900000002</v>
      </c>
      <c r="L424" s="36">
        <v>6101638.0999999996</v>
      </c>
      <c r="M424" s="36">
        <v>6101638.0999999996</v>
      </c>
      <c r="N424" s="60">
        <f t="shared" si="6"/>
        <v>0.52948601528561434</v>
      </c>
    </row>
    <row r="425" spans="1:14" x14ac:dyDescent="0.2">
      <c r="A425" s="35" t="s">
        <v>590</v>
      </c>
      <c r="B425" s="35" t="s">
        <v>1954</v>
      </c>
      <c r="C425" s="37" t="s">
        <v>45</v>
      </c>
      <c r="D425" s="36">
        <v>0</v>
      </c>
      <c r="E425" s="36">
        <v>9162236.6400000006</v>
      </c>
      <c r="F425" s="36">
        <v>7635196.8899999997</v>
      </c>
      <c r="G425" s="36">
        <v>0</v>
      </c>
      <c r="H425" s="36">
        <v>0</v>
      </c>
      <c r="I425" s="36">
        <v>0</v>
      </c>
      <c r="J425" s="36">
        <v>6970682.5499999998</v>
      </c>
      <c r="K425" s="36">
        <v>6970682.5499999998</v>
      </c>
      <c r="L425" s="36">
        <v>2191554.09</v>
      </c>
      <c r="M425" s="36">
        <v>664514.34</v>
      </c>
      <c r="N425" s="60">
        <f t="shared" si="6"/>
        <v>0.76080577525882365</v>
      </c>
    </row>
    <row r="426" spans="1:14" x14ac:dyDescent="0.2">
      <c r="A426" s="35" t="s">
        <v>591</v>
      </c>
      <c r="B426" s="35" t="s">
        <v>1955</v>
      </c>
      <c r="C426" s="37" t="s">
        <v>45</v>
      </c>
      <c r="D426" s="36">
        <v>0</v>
      </c>
      <c r="E426" s="36">
        <v>25419048</v>
      </c>
      <c r="F426" s="36">
        <v>25419048</v>
      </c>
      <c r="G426" s="36">
        <v>0</v>
      </c>
      <c r="H426" s="36">
        <v>0</v>
      </c>
      <c r="I426" s="36">
        <v>0</v>
      </c>
      <c r="J426" s="36">
        <v>10514278.77</v>
      </c>
      <c r="K426" s="36">
        <v>9014993.7699999996</v>
      </c>
      <c r="L426" s="36">
        <v>14904769.23</v>
      </c>
      <c r="M426" s="36">
        <v>14904769.23</v>
      </c>
      <c r="N426" s="60">
        <f t="shared" si="6"/>
        <v>0.41363778730029543</v>
      </c>
    </row>
    <row r="427" spans="1:14" x14ac:dyDescent="0.2">
      <c r="A427" s="35" t="s">
        <v>592</v>
      </c>
      <c r="B427" s="35" t="s">
        <v>1956</v>
      </c>
      <c r="C427" s="37" t="s">
        <v>45</v>
      </c>
      <c r="D427" s="36">
        <v>0</v>
      </c>
      <c r="E427" s="36">
        <v>9583687.6400000006</v>
      </c>
      <c r="F427" s="36">
        <v>8785047</v>
      </c>
      <c r="G427" s="36">
        <v>0</v>
      </c>
      <c r="H427" s="36">
        <v>0</v>
      </c>
      <c r="I427" s="36">
        <v>0</v>
      </c>
      <c r="J427" s="36">
        <v>6288138.4400000004</v>
      </c>
      <c r="K427" s="36">
        <v>6288138.4400000004</v>
      </c>
      <c r="L427" s="36">
        <v>3295549.2</v>
      </c>
      <c r="M427" s="36">
        <v>2496908.56</v>
      </c>
      <c r="N427" s="60">
        <f t="shared" si="6"/>
        <v>0.6561293185052095</v>
      </c>
    </row>
    <row r="428" spans="1:14" x14ac:dyDescent="0.2">
      <c r="A428" s="35" t="s">
        <v>593</v>
      </c>
      <c r="B428" s="35" t="s">
        <v>1957</v>
      </c>
      <c r="C428" s="37" t="s">
        <v>45</v>
      </c>
      <c r="D428" s="36">
        <v>0</v>
      </c>
      <c r="E428" s="36">
        <v>17042536.27</v>
      </c>
      <c r="F428" s="36">
        <v>16348603.77</v>
      </c>
      <c r="G428" s="36">
        <v>0</v>
      </c>
      <c r="H428" s="36">
        <v>0</v>
      </c>
      <c r="I428" s="36">
        <v>0</v>
      </c>
      <c r="J428" s="36">
        <v>9086351.2899999991</v>
      </c>
      <c r="K428" s="36">
        <v>9086351.2899999991</v>
      </c>
      <c r="L428" s="36">
        <v>7956184.9800000004</v>
      </c>
      <c r="M428" s="36">
        <v>7262252.4800000004</v>
      </c>
      <c r="N428" s="60">
        <f t="shared" si="6"/>
        <v>0.53315722179184777</v>
      </c>
    </row>
    <row r="429" spans="1:14" x14ac:dyDescent="0.2">
      <c r="A429" s="35" t="s">
        <v>594</v>
      </c>
      <c r="B429" s="35" t="s">
        <v>1958</v>
      </c>
      <c r="C429" s="37" t="s">
        <v>45</v>
      </c>
      <c r="D429" s="36">
        <v>0</v>
      </c>
      <c r="E429" s="36">
        <v>8447571.6400000006</v>
      </c>
      <c r="F429" s="36">
        <v>7743607.3399999999</v>
      </c>
      <c r="G429" s="36">
        <v>0</v>
      </c>
      <c r="H429" s="36">
        <v>0</v>
      </c>
      <c r="I429" s="36">
        <v>0</v>
      </c>
      <c r="J429" s="36">
        <v>6442906.7699999996</v>
      </c>
      <c r="K429" s="36">
        <v>6442906.7699999996</v>
      </c>
      <c r="L429" s="36">
        <v>2004664.87</v>
      </c>
      <c r="M429" s="36">
        <v>1300700.57</v>
      </c>
      <c r="N429" s="60">
        <f t="shared" si="6"/>
        <v>0.76269335669108329</v>
      </c>
    </row>
    <row r="430" spans="1:14" x14ac:dyDescent="0.2">
      <c r="A430" s="35" t="s">
        <v>595</v>
      </c>
      <c r="B430" s="35" t="s">
        <v>1959</v>
      </c>
      <c r="C430" s="37" t="s">
        <v>45</v>
      </c>
      <c r="D430" s="36">
        <v>0</v>
      </c>
      <c r="E430" s="36">
        <v>7466335.6399999997</v>
      </c>
      <c r="F430" s="36">
        <v>6844141</v>
      </c>
      <c r="G430" s="36">
        <v>0</v>
      </c>
      <c r="H430" s="36">
        <v>0</v>
      </c>
      <c r="I430" s="36">
        <v>0</v>
      </c>
      <c r="J430" s="36">
        <v>2259119.44</v>
      </c>
      <c r="K430" s="36">
        <v>2259119.44</v>
      </c>
      <c r="L430" s="36">
        <v>5207216.2</v>
      </c>
      <c r="M430" s="36">
        <v>4585021.5599999996</v>
      </c>
      <c r="N430" s="60">
        <f t="shared" si="6"/>
        <v>0.30257405358219336</v>
      </c>
    </row>
    <row r="431" spans="1:14" x14ac:dyDescent="0.2">
      <c r="A431" s="35" t="s">
        <v>596</v>
      </c>
      <c r="B431" s="35" t="s">
        <v>1960</v>
      </c>
      <c r="C431" s="37" t="s">
        <v>45</v>
      </c>
      <c r="D431" s="36">
        <v>0</v>
      </c>
      <c r="E431" s="36">
        <v>7030201.6399999997</v>
      </c>
      <c r="F431" s="36">
        <v>6584351.5</v>
      </c>
      <c r="G431" s="36">
        <v>0</v>
      </c>
      <c r="H431" s="36">
        <v>0</v>
      </c>
      <c r="I431" s="36">
        <v>0</v>
      </c>
      <c r="J431" s="36">
        <v>6583772.0300000003</v>
      </c>
      <c r="K431" s="36">
        <v>6583772.0300000003</v>
      </c>
      <c r="L431" s="36">
        <v>446429.61</v>
      </c>
      <c r="M431" s="36">
        <v>579.47</v>
      </c>
      <c r="N431" s="60">
        <f t="shared" si="6"/>
        <v>0.93649832069397099</v>
      </c>
    </row>
    <row r="432" spans="1:14" x14ac:dyDescent="0.2">
      <c r="A432" s="35" t="s">
        <v>597</v>
      </c>
      <c r="B432" s="35" t="s">
        <v>1961</v>
      </c>
      <c r="C432" s="37" t="s">
        <v>45</v>
      </c>
      <c r="D432" s="36">
        <v>0</v>
      </c>
      <c r="E432" s="36">
        <v>6466335.6399999997</v>
      </c>
      <c r="F432" s="36">
        <v>6221946.1399999997</v>
      </c>
      <c r="G432" s="36">
        <v>0</v>
      </c>
      <c r="H432" s="36">
        <v>0</v>
      </c>
      <c r="I432" s="36">
        <v>0</v>
      </c>
      <c r="J432" s="36">
        <v>1452545.54</v>
      </c>
      <c r="K432" s="36">
        <v>1452545.54</v>
      </c>
      <c r="L432" s="36">
        <v>5013790.0999999996</v>
      </c>
      <c r="M432" s="36">
        <v>4769400.5999999996</v>
      </c>
      <c r="N432" s="60">
        <f t="shared" si="6"/>
        <v>0.22463194316959398</v>
      </c>
    </row>
    <row r="433" spans="1:14" x14ac:dyDescent="0.2">
      <c r="A433" s="35" t="s">
        <v>598</v>
      </c>
      <c r="B433" s="35" t="s">
        <v>1962</v>
      </c>
      <c r="C433" s="37" t="s">
        <v>45</v>
      </c>
      <c r="D433" s="36">
        <v>0</v>
      </c>
      <c r="E433" s="36">
        <v>6934675.0300000003</v>
      </c>
      <c r="F433" s="36">
        <v>6934675.0300000003</v>
      </c>
      <c r="G433" s="36">
        <v>0</v>
      </c>
      <c r="H433" s="36">
        <v>0</v>
      </c>
      <c r="I433" s="36">
        <v>0</v>
      </c>
      <c r="J433" s="36">
        <v>3460072.84</v>
      </c>
      <c r="K433" s="36">
        <v>3460072.84</v>
      </c>
      <c r="L433" s="36">
        <v>3474602.19</v>
      </c>
      <c r="M433" s="36">
        <v>3474602.19</v>
      </c>
      <c r="N433" s="60">
        <f t="shared" si="6"/>
        <v>0.49895241305921723</v>
      </c>
    </row>
    <row r="434" spans="1:14" x14ac:dyDescent="0.2">
      <c r="A434" s="35" t="s">
        <v>599</v>
      </c>
      <c r="B434" s="35" t="s">
        <v>1963</v>
      </c>
      <c r="C434" s="37" t="s">
        <v>45</v>
      </c>
      <c r="D434" s="36">
        <v>0</v>
      </c>
      <c r="E434" s="36">
        <v>2451064.0299999998</v>
      </c>
      <c r="F434" s="36">
        <v>2267808.69</v>
      </c>
      <c r="G434" s="36">
        <v>0</v>
      </c>
      <c r="H434" s="36">
        <v>0</v>
      </c>
      <c r="I434" s="36">
        <v>0</v>
      </c>
      <c r="J434" s="36">
        <v>2266939.56</v>
      </c>
      <c r="K434" s="36">
        <v>2266939.56</v>
      </c>
      <c r="L434" s="36">
        <v>184124.47</v>
      </c>
      <c r="M434" s="36">
        <v>869.13</v>
      </c>
      <c r="N434" s="60">
        <f t="shared" si="6"/>
        <v>0.92487977966042778</v>
      </c>
    </row>
    <row r="435" spans="1:14" x14ac:dyDescent="0.2">
      <c r="A435" s="35" t="s">
        <v>600</v>
      </c>
      <c r="B435" s="35" t="s">
        <v>1964</v>
      </c>
      <c r="C435" s="37" t="s">
        <v>45</v>
      </c>
      <c r="D435" s="36">
        <v>0</v>
      </c>
      <c r="E435" s="36">
        <v>327600</v>
      </c>
      <c r="F435" s="36">
        <v>320135</v>
      </c>
      <c r="G435" s="36">
        <v>0</v>
      </c>
      <c r="H435" s="36">
        <v>0</v>
      </c>
      <c r="I435" s="36">
        <v>0</v>
      </c>
      <c r="J435" s="36">
        <v>320135</v>
      </c>
      <c r="K435" s="36">
        <v>320135</v>
      </c>
      <c r="L435" s="36">
        <v>7465</v>
      </c>
      <c r="M435" s="36">
        <v>0</v>
      </c>
      <c r="N435" s="60">
        <f t="shared" si="6"/>
        <v>0.97721306471306468</v>
      </c>
    </row>
    <row r="436" spans="1:14" x14ac:dyDescent="0.2">
      <c r="A436" s="35" t="s">
        <v>601</v>
      </c>
      <c r="B436" s="35" t="s">
        <v>1965</v>
      </c>
      <c r="C436" s="37" t="s">
        <v>45</v>
      </c>
      <c r="D436" s="36">
        <v>0</v>
      </c>
      <c r="E436" s="36">
        <v>18833482.329999998</v>
      </c>
      <c r="F436" s="36">
        <v>17180692.140000001</v>
      </c>
      <c r="G436" s="36">
        <v>0</v>
      </c>
      <c r="H436" s="36">
        <v>0</v>
      </c>
      <c r="I436" s="36">
        <v>0</v>
      </c>
      <c r="J436" s="36">
        <v>14449791.189999999</v>
      </c>
      <c r="K436" s="36">
        <v>14449791.189999999</v>
      </c>
      <c r="L436" s="36">
        <v>4383691.1399999997</v>
      </c>
      <c r="M436" s="36">
        <v>2730900.95</v>
      </c>
      <c r="N436" s="60">
        <f t="shared" si="6"/>
        <v>0.76723948002875797</v>
      </c>
    </row>
    <row r="437" spans="1:14" x14ac:dyDescent="0.2">
      <c r="A437" s="35" t="s">
        <v>602</v>
      </c>
      <c r="B437" s="35" t="s">
        <v>1966</v>
      </c>
      <c r="C437" s="37" t="s">
        <v>45</v>
      </c>
      <c r="D437" s="36">
        <v>0</v>
      </c>
      <c r="E437" s="36">
        <v>27203166.120000001</v>
      </c>
      <c r="F437" s="36">
        <v>27017362.370000001</v>
      </c>
      <c r="G437" s="36">
        <v>0</v>
      </c>
      <c r="H437" s="36">
        <v>0</v>
      </c>
      <c r="I437" s="36">
        <v>0</v>
      </c>
      <c r="J437" s="36">
        <v>12789063.890000001</v>
      </c>
      <c r="K437" s="36">
        <v>12789063.890000001</v>
      </c>
      <c r="L437" s="36">
        <v>14414102.23</v>
      </c>
      <c r="M437" s="36">
        <v>14228298.48</v>
      </c>
      <c r="N437" s="60">
        <f t="shared" si="6"/>
        <v>0.47013144843450305</v>
      </c>
    </row>
    <row r="438" spans="1:14" x14ac:dyDescent="0.2">
      <c r="A438" s="35" t="s">
        <v>603</v>
      </c>
      <c r="B438" s="35" t="s">
        <v>1967</v>
      </c>
      <c r="C438" s="37" t="s">
        <v>45</v>
      </c>
      <c r="D438" s="36">
        <v>0</v>
      </c>
      <c r="E438" s="36">
        <v>2307339.12</v>
      </c>
      <c r="F438" s="36">
        <v>2115060.86</v>
      </c>
      <c r="G438" s="36">
        <v>0</v>
      </c>
      <c r="H438" s="36">
        <v>0</v>
      </c>
      <c r="I438" s="36">
        <v>0</v>
      </c>
      <c r="J438" s="36">
        <v>2114046.27</v>
      </c>
      <c r="K438" s="36">
        <v>2114046.27</v>
      </c>
      <c r="L438" s="36">
        <v>193292.85</v>
      </c>
      <c r="M438" s="36">
        <v>1014.59</v>
      </c>
      <c r="N438" s="60">
        <f t="shared" si="6"/>
        <v>0.91622694370127955</v>
      </c>
    </row>
    <row r="439" spans="1:14" x14ac:dyDescent="0.2">
      <c r="A439" s="35" t="s">
        <v>604</v>
      </c>
      <c r="B439" s="35" t="s">
        <v>1968</v>
      </c>
      <c r="C439" s="37" t="s">
        <v>45</v>
      </c>
      <c r="D439" s="36">
        <v>0</v>
      </c>
      <c r="E439" s="36">
        <v>13335666.17</v>
      </c>
      <c r="F439" s="36">
        <v>12919835.67</v>
      </c>
      <c r="G439" s="36">
        <v>0</v>
      </c>
      <c r="H439" s="36">
        <v>0</v>
      </c>
      <c r="I439" s="36">
        <v>0</v>
      </c>
      <c r="J439" s="36">
        <v>5525504.6600000001</v>
      </c>
      <c r="K439" s="36">
        <v>5525504.6600000001</v>
      </c>
      <c r="L439" s="36">
        <v>7810161.5099999998</v>
      </c>
      <c r="M439" s="36">
        <v>7394331.0099999998</v>
      </c>
      <c r="N439" s="60">
        <f t="shared" si="6"/>
        <v>0.41434035537198816</v>
      </c>
    </row>
    <row r="440" spans="1:14" x14ac:dyDescent="0.2">
      <c r="A440" s="35" t="s">
        <v>605</v>
      </c>
      <c r="B440" s="35" t="s">
        <v>1969</v>
      </c>
      <c r="C440" s="37" t="s">
        <v>45</v>
      </c>
      <c r="D440" s="36">
        <v>0</v>
      </c>
      <c r="E440" s="36">
        <v>25858083.390000001</v>
      </c>
      <c r="F440" s="36">
        <v>25858083.390000001</v>
      </c>
      <c r="G440" s="36">
        <v>0</v>
      </c>
      <c r="H440" s="36">
        <v>0</v>
      </c>
      <c r="I440" s="36">
        <v>0</v>
      </c>
      <c r="J440" s="36">
        <v>9614471.1899999995</v>
      </c>
      <c r="K440" s="36">
        <v>9614471.1899999995</v>
      </c>
      <c r="L440" s="36">
        <v>16243612.199999999</v>
      </c>
      <c r="M440" s="36">
        <v>16243612.199999999</v>
      </c>
      <c r="N440" s="60">
        <f t="shared" si="6"/>
        <v>0.37181685297364953</v>
      </c>
    </row>
    <row r="441" spans="1:14" x14ac:dyDescent="0.2">
      <c r="A441" s="35" t="s">
        <v>606</v>
      </c>
      <c r="B441" s="35" t="s">
        <v>1970</v>
      </c>
      <c r="C441" s="37" t="s">
        <v>45</v>
      </c>
      <c r="D441" s="36">
        <v>0</v>
      </c>
      <c r="E441" s="36">
        <v>29801347.059999999</v>
      </c>
      <c r="F441" s="36">
        <v>29801347.059999999</v>
      </c>
      <c r="G441" s="36">
        <v>0</v>
      </c>
      <c r="H441" s="36">
        <v>0</v>
      </c>
      <c r="I441" s="36">
        <v>0</v>
      </c>
      <c r="J441" s="36">
        <v>22172175.239999998</v>
      </c>
      <c r="K441" s="36">
        <v>22172175.239999998</v>
      </c>
      <c r="L441" s="36">
        <v>7629171.8200000003</v>
      </c>
      <c r="M441" s="36">
        <v>7629171.8200000003</v>
      </c>
      <c r="N441" s="60">
        <f t="shared" si="6"/>
        <v>0.74399909491876504</v>
      </c>
    </row>
    <row r="442" spans="1:14" x14ac:dyDescent="0.2">
      <c r="A442" s="35" t="s">
        <v>607</v>
      </c>
      <c r="B442" s="35" t="s">
        <v>1971</v>
      </c>
      <c r="C442" s="37" t="s">
        <v>45</v>
      </c>
      <c r="D442" s="36">
        <v>0</v>
      </c>
      <c r="E442" s="36">
        <v>9043893.7300000004</v>
      </c>
      <c r="F442" s="36">
        <v>8369911.7300000004</v>
      </c>
      <c r="G442" s="36">
        <v>0</v>
      </c>
      <c r="H442" s="36">
        <v>0</v>
      </c>
      <c r="I442" s="36">
        <v>0</v>
      </c>
      <c r="J442" s="36">
        <v>5537108.4199999999</v>
      </c>
      <c r="K442" s="36">
        <v>5537108.4199999999</v>
      </c>
      <c r="L442" s="36">
        <v>3506785.31</v>
      </c>
      <c r="M442" s="36">
        <v>2832803.31</v>
      </c>
      <c r="N442" s="60">
        <f t="shared" si="6"/>
        <v>0.61224828434599476</v>
      </c>
    </row>
    <row r="443" spans="1:14" x14ac:dyDescent="0.2">
      <c r="A443" s="35" t="s">
        <v>608</v>
      </c>
      <c r="B443" s="35" t="s">
        <v>1972</v>
      </c>
      <c r="C443" s="37" t="s">
        <v>45</v>
      </c>
      <c r="D443" s="36">
        <v>0</v>
      </c>
      <c r="E443" s="36">
        <v>20756184.73</v>
      </c>
      <c r="F443" s="36">
        <v>20756184.73</v>
      </c>
      <c r="G443" s="36">
        <v>0</v>
      </c>
      <c r="H443" s="36">
        <v>0</v>
      </c>
      <c r="I443" s="36">
        <v>0</v>
      </c>
      <c r="J443" s="36">
        <v>13598892.1</v>
      </c>
      <c r="K443" s="36">
        <v>13598892.1</v>
      </c>
      <c r="L443" s="36">
        <v>7157292.6299999999</v>
      </c>
      <c r="M443" s="36">
        <v>7157292.6299999999</v>
      </c>
      <c r="N443" s="60">
        <f t="shared" si="6"/>
        <v>0.6551730135810947</v>
      </c>
    </row>
    <row r="444" spans="1:14" x14ac:dyDescent="0.2">
      <c r="A444" s="35" t="s">
        <v>609</v>
      </c>
      <c r="B444" s="35" t="s">
        <v>1973</v>
      </c>
      <c r="C444" s="37" t="s">
        <v>45</v>
      </c>
      <c r="D444" s="36">
        <v>0</v>
      </c>
      <c r="E444" s="36">
        <v>18333040.73</v>
      </c>
      <c r="F444" s="36">
        <v>16805287.34</v>
      </c>
      <c r="G444" s="36">
        <v>0</v>
      </c>
      <c r="H444" s="36">
        <v>0</v>
      </c>
      <c r="I444" s="36">
        <v>0</v>
      </c>
      <c r="J444" s="36">
        <v>13513532.140000001</v>
      </c>
      <c r="K444" s="36">
        <v>13513532.140000001</v>
      </c>
      <c r="L444" s="36">
        <v>4819508.59</v>
      </c>
      <c r="M444" s="36">
        <v>3291755.2</v>
      </c>
      <c r="N444" s="60">
        <f t="shared" si="6"/>
        <v>0.73711351755666998</v>
      </c>
    </row>
    <row r="445" spans="1:14" x14ac:dyDescent="0.2">
      <c r="A445" s="35" t="s">
        <v>610</v>
      </c>
      <c r="B445" s="35" t="s">
        <v>1974</v>
      </c>
      <c r="C445" s="37" t="s">
        <v>45</v>
      </c>
      <c r="D445" s="36">
        <v>0</v>
      </c>
      <c r="E445" s="36">
        <v>29064273.23</v>
      </c>
      <c r="F445" s="36">
        <v>29064273.23</v>
      </c>
      <c r="G445" s="36">
        <v>0</v>
      </c>
      <c r="H445" s="36">
        <v>0</v>
      </c>
      <c r="I445" s="36">
        <v>0</v>
      </c>
      <c r="J445" s="36">
        <v>10358605.77</v>
      </c>
      <c r="K445" s="36">
        <v>10358605.77</v>
      </c>
      <c r="L445" s="36">
        <v>18705667.460000001</v>
      </c>
      <c r="M445" s="36">
        <v>18705667.460000001</v>
      </c>
      <c r="N445" s="60">
        <f t="shared" si="6"/>
        <v>0.35640339904690604</v>
      </c>
    </row>
    <row r="446" spans="1:14" x14ac:dyDescent="0.2">
      <c r="A446" s="35" t="s">
        <v>611</v>
      </c>
      <c r="B446" s="35" t="s">
        <v>1975</v>
      </c>
      <c r="C446" s="37" t="s">
        <v>45</v>
      </c>
      <c r="D446" s="36">
        <v>0</v>
      </c>
      <c r="E446" s="36">
        <v>21456536.719999999</v>
      </c>
      <c r="F446" s="36">
        <v>21456536.719999999</v>
      </c>
      <c r="G446" s="36">
        <v>0</v>
      </c>
      <c r="H446" s="36">
        <v>0</v>
      </c>
      <c r="I446" s="36">
        <v>0</v>
      </c>
      <c r="J446" s="36">
        <v>6036405</v>
      </c>
      <c r="K446" s="36">
        <v>6036405</v>
      </c>
      <c r="L446" s="36">
        <v>15420131.720000001</v>
      </c>
      <c r="M446" s="36">
        <v>15420131.720000001</v>
      </c>
      <c r="N446" s="60">
        <f t="shared" si="6"/>
        <v>0.28133174886389589</v>
      </c>
    </row>
    <row r="447" spans="1:14" x14ac:dyDescent="0.2">
      <c r="A447" s="35" t="s">
        <v>612</v>
      </c>
      <c r="B447" s="35" t="s">
        <v>1976</v>
      </c>
      <c r="C447" s="37" t="s">
        <v>45</v>
      </c>
      <c r="D447" s="36">
        <v>0</v>
      </c>
      <c r="E447" s="36">
        <v>6009779.54</v>
      </c>
      <c r="F447" s="36">
        <v>6009779.54</v>
      </c>
      <c r="G447" s="36">
        <v>0</v>
      </c>
      <c r="H447" s="36">
        <v>0</v>
      </c>
      <c r="I447" s="36">
        <v>0</v>
      </c>
      <c r="J447" s="36">
        <v>4264744.4400000004</v>
      </c>
      <c r="K447" s="36">
        <v>4264744.4400000004</v>
      </c>
      <c r="L447" s="36">
        <v>1745035.1</v>
      </c>
      <c r="M447" s="36">
        <v>1745035.1</v>
      </c>
      <c r="N447" s="60">
        <f t="shared" si="6"/>
        <v>0.70963409083721574</v>
      </c>
    </row>
    <row r="448" spans="1:14" x14ac:dyDescent="0.2">
      <c r="A448" s="35" t="s">
        <v>613</v>
      </c>
      <c r="B448" s="35" t="s">
        <v>1977</v>
      </c>
      <c r="C448" s="37" t="s">
        <v>45</v>
      </c>
      <c r="D448" s="36">
        <v>0</v>
      </c>
      <c r="E448" s="36">
        <v>13793081.58</v>
      </c>
      <c r="F448" s="36">
        <v>13160900.83</v>
      </c>
      <c r="G448" s="36">
        <v>0</v>
      </c>
      <c r="H448" s="36">
        <v>0</v>
      </c>
      <c r="I448" s="36">
        <v>0</v>
      </c>
      <c r="J448" s="36">
        <v>12319028.4</v>
      </c>
      <c r="K448" s="36">
        <v>12319028.4</v>
      </c>
      <c r="L448" s="36">
        <v>1474053.18</v>
      </c>
      <c r="M448" s="36">
        <v>841872.43</v>
      </c>
      <c r="N448" s="60">
        <f t="shared" si="6"/>
        <v>0.89313097501450434</v>
      </c>
    </row>
    <row r="449" spans="1:14" x14ac:dyDescent="0.2">
      <c r="A449" s="35" t="s">
        <v>614</v>
      </c>
      <c r="B449" s="35" t="s">
        <v>1978</v>
      </c>
      <c r="C449" s="37" t="s">
        <v>45</v>
      </c>
      <c r="D449" s="36">
        <v>0</v>
      </c>
      <c r="E449" s="36">
        <v>12693310.720000001</v>
      </c>
      <c r="F449" s="36">
        <v>12244425.970000001</v>
      </c>
      <c r="G449" s="36">
        <v>0</v>
      </c>
      <c r="H449" s="36">
        <v>0</v>
      </c>
      <c r="I449" s="36">
        <v>0</v>
      </c>
      <c r="J449" s="36">
        <v>11464864.4</v>
      </c>
      <c r="K449" s="36">
        <v>11464864.4</v>
      </c>
      <c r="L449" s="36">
        <v>1228446.32</v>
      </c>
      <c r="M449" s="36">
        <v>779561.57</v>
      </c>
      <c r="N449" s="60">
        <f t="shared" si="6"/>
        <v>0.90322096834323773</v>
      </c>
    </row>
    <row r="450" spans="1:14" x14ac:dyDescent="0.2">
      <c r="A450" s="35" t="s">
        <v>615</v>
      </c>
      <c r="B450" s="35" t="s">
        <v>1979</v>
      </c>
      <c r="C450" s="37" t="s">
        <v>45</v>
      </c>
      <c r="D450" s="36">
        <v>0</v>
      </c>
      <c r="E450" s="36">
        <v>528731.07999999996</v>
      </c>
      <c r="F450" s="36">
        <v>484670.16</v>
      </c>
      <c r="G450" s="36">
        <v>0</v>
      </c>
      <c r="H450" s="36">
        <v>0</v>
      </c>
      <c r="I450" s="36">
        <v>0</v>
      </c>
      <c r="J450" s="36">
        <v>436874.44</v>
      </c>
      <c r="K450" s="36">
        <v>436874.44</v>
      </c>
      <c r="L450" s="36">
        <v>91856.639999999999</v>
      </c>
      <c r="M450" s="36">
        <v>47795.72</v>
      </c>
      <c r="N450" s="60">
        <f t="shared" si="6"/>
        <v>0.82626964164845396</v>
      </c>
    </row>
    <row r="451" spans="1:14" x14ac:dyDescent="0.2">
      <c r="A451" s="35" t="s">
        <v>616</v>
      </c>
      <c r="B451" s="35" t="s">
        <v>1980</v>
      </c>
      <c r="C451" s="37" t="s">
        <v>45</v>
      </c>
      <c r="D451" s="36">
        <v>0</v>
      </c>
      <c r="E451" s="36">
        <v>536264.17000000004</v>
      </c>
      <c r="F451" s="36">
        <v>491575.49</v>
      </c>
      <c r="G451" s="36">
        <v>0</v>
      </c>
      <c r="H451" s="36">
        <v>0</v>
      </c>
      <c r="I451" s="36">
        <v>0</v>
      </c>
      <c r="J451" s="36">
        <v>470080</v>
      </c>
      <c r="K451" s="36">
        <v>470080</v>
      </c>
      <c r="L451" s="36">
        <v>66184.17</v>
      </c>
      <c r="M451" s="36">
        <v>21495.49</v>
      </c>
      <c r="N451" s="60">
        <f t="shared" ref="N451:N514" si="7">+J451/E451</f>
        <v>0.87658289756707031</v>
      </c>
    </row>
    <row r="452" spans="1:14" x14ac:dyDescent="0.2">
      <c r="A452" s="35" t="s">
        <v>617</v>
      </c>
      <c r="B452" s="35" t="s">
        <v>1981</v>
      </c>
      <c r="C452" s="37" t="s">
        <v>45</v>
      </c>
      <c r="D452" s="36">
        <v>0</v>
      </c>
      <c r="E452" s="36">
        <v>28043679.25</v>
      </c>
      <c r="F452" s="36">
        <v>28043679.25</v>
      </c>
      <c r="G452" s="36">
        <v>0</v>
      </c>
      <c r="H452" s="36">
        <v>0</v>
      </c>
      <c r="I452" s="36">
        <v>0</v>
      </c>
      <c r="J452" s="36">
        <v>11440876.66</v>
      </c>
      <c r="K452" s="36">
        <v>11440876.66</v>
      </c>
      <c r="L452" s="36">
        <v>16602802.59</v>
      </c>
      <c r="M452" s="36">
        <v>16602802.59</v>
      </c>
      <c r="N452" s="60">
        <f t="shared" si="7"/>
        <v>0.40796632132354743</v>
      </c>
    </row>
    <row r="453" spans="1:14" x14ac:dyDescent="0.2">
      <c r="A453" s="35" t="s">
        <v>618</v>
      </c>
      <c r="B453" s="35" t="s">
        <v>1982</v>
      </c>
      <c r="C453" s="37" t="s">
        <v>45</v>
      </c>
      <c r="D453" s="36">
        <v>0</v>
      </c>
      <c r="E453" s="36">
        <v>11217750</v>
      </c>
      <c r="F453" s="36">
        <v>11014791.25</v>
      </c>
      <c r="G453" s="36">
        <v>0</v>
      </c>
      <c r="H453" s="36">
        <v>0</v>
      </c>
      <c r="I453" s="36">
        <v>0</v>
      </c>
      <c r="J453" s="36">
        <v>9632407.7400000002</v>
      </c>
      <c r="K453" s="36">
        <v>9632407.7400000002</v>
      </c>
      <c r="L453" s="36">
        <v>1585342.26</v>
      </c>
      <c r="M453" s="36">
        <v>1382383.51</v>
      </c>
      <c r="N453" s="60">
        <f t="shared" si="7"/>
        <v>0.85867555793274053</v>
      </c>
    </row>
    <row r="454" spans="1:14" x14ac:dyDescent="0.2">
      <c r="A454" s="35" t="s">
        <v>619</v>
      </c>
      <c r="B454" s="35" t="s">
        <v>1983</v>
      </c>
      <c r="C454" s="37" t="s">
        <v>45</v>
      </c>
      <c r="D454" s="36">
        <v>0</v>
      </c>
      <c r="E454" s="36">
        <v>13656049.67</v>
      </c>
      <c r="F454" s="36">
        <v>13656049.67</v>
      </c>
      <c r="G454" s="36">
        <v>0</v>
      </c>
      <c r="H454" s="36">
        <v>0</v>
      </c>
      <c r="I454" s="36">
        <v>0</v>
      </c>
      <c r="J454" s="36">
        <v>7394121.5099999998</v>
      </c>
      <c r="K454" s="36">
        <v>7394121.5099999998</v>
      </c>
      <c r="L454" s="36">
        <v>6261928.1600000001</v>
      </c>
      <c r="M454" s="36">
        <v>6261928.1600000001</v>
      </c>
      <c r="N454" s="60">
        <f t="shared" si="7"/>
        <v>0.54145391153955869</v>
      </c>
    </row>
    <row r="455" spans="1:14" x14ac:dyDescent="0.2">
      <c r="A455" s="35" t="s">
        <v>620</v>
      </c>
      <c r="B455" s="35" t="s">
        <v>1984</v>
      </c>
      <c r="C455" s="37" t="s">
        <v>45</v>
      </c>
      <c r="D455" s="36">
        <v>0</v>
      </c>
      <c r="E455" s="36">
        <v>813135</v>
      </c>
      <c r="F455" s="36">
        <v>745373.75</v>
      </c>
      <c r="G455" s="36">
        <v>0</v>
      </c>
      <c r="H455" s="36">
        <v>0</v>
      </c>
      <c r="I455" s="36">
        <v>0</v>
      </c>
      <c r="J455" s="36">
        <v>718876.66</v>
      </c>
      <c r="K455" s="36">
        <v>718876.66</v>
      </c>
      <c r="L455" s="36">
        <v>94258.34</v>
      </c>
      <c r="M455" s="36">
        <v>26497.09</v>
      </c>
      <c r="N455" s="60">
        <f t="shared" si="7"/>
        <v>0.88408033106433748</v>
      </c>
    </row>
    <row r="456" spans="1:14" x14ac:dyDescent="0.2">
      <c r="A456" s="35" t="s">
        <v>621</v>
      </c>
      <c r="B456" s="35" t="s">
        <v>1985</v>
      </c>
      <c r="C456" s="37" t="s">
        <v>45</v>
      </c>
      <c r="D456" s="36">
        <v>0</v>
      </c>
      <c r="E456" s="36">
        <v>9076523.9399999995</v>
      </c>
      <c r="F456" s="36">
        <v>8700146.9499999993</v>
      </c>
      <c r="G456" s="36">
        <v>0</v>
      </c>
      <c r="H456" s="36">
        <v>0</v>
      </c>
      <c r="I456" s="36">
        <v>0</v>
      </c>
      <c r="J456" s="36">
        <v>8696074.4000000004</v>
      </c>
      <c r="K456" s="36">
        <v>8696074.4000000004</v>
      </c>
      <c r="L456" s="36">
        <v>380449.54</v>
      </c>
      <c r="M456" s="36">
        <v>4072.55</v>
      </c>
      <c r="N456" s="60">
        <f t="shared" si="7"/>
        <v>0.95808422447679908</v>
      </c>
    </row>
    <row r="457" spans="1:14" x14ac:dyDescent="0.2">
      <c r="A457" s="35" t="s">
        <v>622</v>
      </c>
      <c r="B457" s="35" t="s">
        <v>1986</v>
      </c>
      <c r="C457" s="37" t="s">
        <v>45</v>
      </c>
      <c r="D457" s="36">
        <v>0</v>
      </c>
      <c r="E457" s="36">
        <v>9416199.8100000005</v>
      </c>
      <c r="F457" s="36">
        <v>8680166.8100000005</v>
      </c>
      <c r="G457" s="36">
        <v>0</v>
      </c>
      <c r="H457" s="36">
        <v>0</v>
      </c>
      <c r="I457" s="36">
        <v>0</v>
      </c>
      <c r="J457" s="36">
        <v>7612388.4400000004</v>
      </c>
      <c r="K457" s="36">
        <v>7612388.4400000004</v>
      </c>
      <c r="L457" s="36">
        <v>1803811.37</v>
      </c>
      <c r="M457" s="36">
        <v>1067778.3700000001</v>
      </c>
      <c r="N457" s="60">
        <f t="shared" si="7"/>
        <v>0.80843531292907</v>
      </c>
    </row>
    <row r="458" spans="1:14" x14ac:dyDescent="0.2">
      <c r="A458" s="35" t="s">
        <v>623</v>
      </c>
      <c r="B458" s="35" t="s">
        <v>1987</v>
      </c>
      <c r="C458" s="37" t="s">
        <v>45</v>
      </c>
      <c r="D458" s="36">
        <v>0</v>
      </c>
      <c r="E458" s="36">
        <v>29462361.350000001</v>
      </c>
      <c r="F458" s="36">
        <v>27592983.100000001</v>
      </c>
      <c r="G458" s="36">
        <v>0</v>
      </c>
      <c r="H458" s="36">
        <v>0</v>
      </c>
      <c r="I458" s="36">
        <v>0</v>
      </c>
      <c r="J458" s="36">
        <v>15156959.34</v>
      </c>
      <c r="K458" s="36">
        <v>15156959.34</v>
      </c>
      <c r="L458" s="36">
        <v>14305402.01</v>
      </c>
      <c r="M458" s="36">
        <v>12436023.76</v>
      </c>
      <c r="N458" s="60">
        <f t="shared" si="7"/>
        <v>0.51445161370271497</v>
      </c>
    </row>
    <row r="459" spans="1:14" x14ac:dyDescent="0.2">
      <c r="A459" s="35" t="s">
        <v>624</v>
      </c>
      <c r="B459" s="35" t="s">
        <v>1988</v>
      </c>
      <c r="C459" s="37" t="s">
        <v>45</v>
      </c>
      <c r="D459" s="36">
        <v>0</v>
      </c>
      <c r="E459" s="36">
        <v>439484.73</v>
      </c>
      <c r="F459" s="36">
        <v>437861</v>
      </c>
      <c r="G459" s="36">
        <v>0</v>
      </c>
      <c r="H459" s="36">
        <v>0</v>
      </c>
      <c r="I459" s="36">
        <v>0</v>
      </c>
      <c r="J459" s="36">
        <v>436874.44</v>
      </c>
      <c r="K459" s="36">
        <v>436874.44</v>
      </c>
      <c r="L459" s="36">
        <v>2610.29</v>
      </c>
      <c r="M459" s="36">
        <v>986.56</v>
      </c>
      <c r="N459" s="60">
        <f t="shared" si="7"/>
        <v>0.99406056724655711</v>
      </c>
    </row>
    <row r="460" spans="1:14" x14ac:dyDescent="0.2">
      <c r="A460" s="35" t="s">
        <v>625</v>
      </c>
      <c r="B460" s="35" t="s">
        <v>1989</v>
      </c>
      <c r="C460" s="37" t="s">
        <v>45</v>
      </c>
      <c r="D460" s="36">
        <v>0</v>
      </c>
      <c r="E460" s="36">
        <v>627464.09</v>
      </c>
      <c r="F460" s="36">
        <v>575175.42000000004</v>
      </c>
      <c r="G460" s="36">
        <v>0</v>
      </c>
      <c r="H460" s="36">
        <v>0</v>
      </c>
      <c r="I460" s="36">
        <v>0</v>
      </c>
      <c r="J460" s="36">
        <v>436874.44</v>
      </c>
      <c r="K460" s="36">
        <v>436874.44</v>
      </c>
      <c r="L460" s="36">
        <v>190589.65</v>
      </c>
      <c r="M460" s="36">
        <v>138300.98000000001</v>
      </c>
      <c r="N460" s="60">
        <f t="shared" si="7"/>
        <v>0.69625409160865293</v>
      </c>
    </row>
    <row r="461" spans="1:14" x14ac:dyDescent="0.2">
      <c r="A461" s="35" t="s">
        <v>626</v>
      </c>
      <c r="B461" s="35" t="s">
        <v>1990</v>
      </c>
      <c r="C461" s="37" t="s">
        <v>45</v>
      </c>
      <c r="D461" s="36">
        <v>0</v>
      </c>
      <c r="E461" s="36">
        <v>1416558.34</v>
      </c>
      <c r="F461" s="36">
        <v>1298511.81</v>
      </c>
      <c r="G461" s="36">
        <v>0</v>
      </c>
      <c r="H461" s="36">
        <v>0</v>
      </c>
      <c r="I461" s="36">
        <v>0</v>
      </c>
      <c r="J461" s="36">
        <v>810670.44</v>
      </c>
      <c r="K461" s="36">
        <v>810670.44</v>
      </c>
      <c r="L461" s="36">
        <v>605887.9</v>
      </c>
      <c r="M461" s="36">
        <v>487841.37</v>
      </c>
      <c r="N461" s="60">
        <f t="shared" si="7"/>
        <v>0.57228171767355507</v>
      </c>
    </row>
    <row r="462" spans="1:14" x14ac:dyDescent="0.2">
      <c r="A462" s="35" t="s">
        <v>627</v>
      </c>
      <c r="B462" s="35" t="s">
        <v>1991</v>
      </c>
      <c r="C462" s="37" t="s">
        <v>45</v>
      </c>
      <c r="D462" s="36">
        <v>0</v>
      </c>
      <c r="E462" s="36">
        <v>930655</v>
      </c>
      <c r="F462" s="36">
        <v>853100.42</v>
      </c>
      <c r="G462" s="36">
        <v>0</v>
      </c>
      <c r="H462" s="36">
        <v>0</v>
      </c>
      <c r="I462" s="36">
        <v>0</v>
      </c>
      <c r="J462" s="36">
        <v>719032.38</v>
      </c>
      <c r="K462" s="36">
        <v>719032.38</v>
      </c>
      <c r="L462" s="36">
        <v>211622.62</v>
      </c>
      <c r="M462" s="36">
        <v>134068.04</v>
      </c>
      <c r="N462" s="60">
        <f t="shared" si="7"/>
        <v>0.77260894746173392</v>
      </c>
    </row>
    <row r="463" spans="1:14" x14ac:dyDescent="0.2">
      <c r="A463" s="35" t="s">
        <v>1358</v>
      </c>
      <c r="B463" s="35" t="s">
        <v>1992</v>
      </c>
      <c r="C463" s="37" t="s">
        <v>45</v>
      </c>
      <c r="D463" s="36">
        <v>0</v>
      </c>
      <c r="E463" s="36">
        <v>7756552</v>
      </c>
      <c r="F463" s="36">
        <v>7756552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7756552</v>
      </c>
      <c r="M463" s="36">
        <v>7756552</v>
      </c>
      <c r="N463" s="60">
        <f t="shared" si="7"/>
        <v>0</v>
      </c>
    </row>
    <row r="464" spans="1:14" x14ac:dyDescent="0.2">
      <c r="A464" s="35" t="s">
        <v>628</v>
      </c>
      <c r="B464" s="35" t="s">
        <v>1993</v>
      </c>
      <c r="C464" s="37" t="s">
        <v>45</v>
      </c>
      <c r="D464" s="36">
        <v>0</v>
      </c>
      <c r="E464" s="36">
        <v>43882021</v>
      </c>
      <c r="F464" s="36">
        <v>43882021</v>
      </c>
      <c r="G464" s="36">
        <v>0</v>
      </c>
      <c r="H464" s="36">
        <v>0</v>
      </c>
      <c r="I464" s="36">
        <v>0</v>
      </c>
      <c r="J464" s="36">
        <v>35151948.170000002</v>
      </c>
      <c r="K464" s="36">
        <v>32252673.170000002</v>
      </c>
      <c r="L464" s="36">
        <v>8730072.8300000001</v>
      </c>
      <c r="M464" s="36">
        <v>8730072.8300000001</v>
      </c>
      <c r="N464" s="60">
        <f t="shared" si="7"/>
        <v>0.80105581668629167</v>
      </c>
    </row>
    <row r="465" spans="1:14" x14ac:dyDescent="0.2">
      <c r="A465" s="35" t="s">
        <v>629</v>
      </c>
      <c r="B465" s="35" t="s">
        <v>1994</v>
      </c>
      <c r="C465" s="37" t="s">
        <v>45</v>
      </c>
      <c r="D465" s="36">
        <v>0</v>
      </c>
      <c r="E465" s="36">
        <v>800326.85</v>
      </c>
      <c r="F465" s="36">
        <v>733632.95</v>
      </c>
      <c r="G465" s="36">
        <v>0</v>
      </c>
      <c r="H465" s="36">
        <v>0</v>
      </c>
      <c r="I465" s="36">
        <v>0</v>
      </c>
      <c r="J465" s="36">
        <v>690775.67</v>
      </c>
      <c r="K465" s="36">
        <v>690775.67</v>
      </c>
      <c r="L465" s="36">
        <v>109551.18</v>
      </c>
      <c r="M465" s="36">
        <v>42857.279999999999</v>
      </c>
      <c r="N465" s="60">
        <f t="shared" si="7"/>
        <v>0.86311695028100088</v>
      </c>
    </row>
    <row r="466" spans="1:14" x14ac:dyDescent="0.2">
      <c r="A466" s="35" t="s">
        <v>630</v>
      </c>
      <c r="B466" s="35" t="s">
        <v>1995</v>
      </c>
      <c r="C466" s="37" t="s">
        <v>45</v>
      </c>
      <c r="D466" s="36">
        <v>0</v>
      </c>
      <c r="E466" s="36">
        <v>52559134.299999997</v>
      </c>
      <c r="F466" s="36">
        <v>52559134.299999997</v>
      </c>
      <c r="G466" s="36">
        <v>0</v>
      </c>
      <c r="H466" s="36">
        <v>0</v>
      </c>
      <c r="I466" s="36">
        <v>0</v>
      </c>
      <c r="J466" s="36">
        <v>29826102.890000001</v>
      </c>
      <c r="K466" s="36">
        <v>29826102.890000001</v>
      </c>
      <c r="L466" s="36">
        <v>22733031.41</v>
      </c>
      <c r="M466" s="36">
        <v>22733031.41</v>
      </c>
      <c r="N466" s="60">
        <f t="shared" si="7"/>
        <v>0.56747705774141721</v>
      </c>
    </row>
    <row r="467" spans="1:14" x14ac:dyDescent="0.2">
      <c r="A467" s="35" t="s">
        <v>631</v>
      </c>
      <c r="B467" s="35" t="s">
        <v>1996</v>
      </c>
      <c r="C467" s="37" t="s">
        <v>45</v>
      </c>
      <c r="D467" s="36">
        <v>0</v>
      </c>
      <c r="E467" s="36">
        <v>804298</v>
      </c>
      <c r="F467" s="36">
        <v>737273.17</v>
      </c>
      <c r="G467" s="36">
        <v>0</v>
      </c>
      <c r="H467" s="36">
        <v>0</v>
      </c>
      <c r="I467" s="36">
        <v>0</v>
      </c>
      <c r="J467" s="36">
        <v>688530.04</v>
      </c>
      <c r="K467" s="36">
        <v>688530.04</v>
      </c>
      <c r="L467" s="36">
        <v>115767.96</v>
      </c>
      <c r="M467" s="36">
        <v>48743.13</v>
      </c>
      <c r="N467" s="60">
        <f t="shared" si="7"/>
        <v>0.85606334965398401</v>
      </c>
    </row>
    <row r="468" spans="1:14" x14ac:dyDescent="0.2">
      <c r="A468" s="35" t="s">
        <v>632</v>
      </c>
      <c r="B468" s="35" t="s">
        <v>1997</v>
      </c>
      <c r="C468" s="37" t="s">
        <v>45</v>
      </c>
      <c r="D468" s="36">
        <v>0</v>
      </c>
      <c r="E468" s="36">
        <v>49095918.350000001</v>
      </c>
      <c r="F468" s="36">
        <v>49095918.350000001</v>
      </c>
      <c r="G468" s="36">
        <v>0</v>
      </c>
      <c r="H468" s="36">
        <v>0</v>
      </c>
      <c r="I468" s="36">
        <v>0</v>
      </c>
      <c r="J468" s="36">
        <v>31688622.329999998</v>
      </c>
      <c r="K468" s="36">
        <v>28805622.329999998</v>
      </c>
      <c r="L468" s="36">
        <v>17407296.02</v>
      </c>
      <c r="M468" s="36">
        <v>17407296.02</v>
      </c>
      <c r="N468" s="60">
        <f t="shared" si="7"/>
        <v>0.64544311207491645</v>
      </c>
    </row>
    <row r="469" spans="1:14" x14ac:dyDescent="0.2">
      <c r="A469" s="35" t="s">
        <v>633</v>
      </c>
      <c r="B469" s="35" t="s">
        <v>1998</v>
      </c>
      <c r="C469" s="37" t="s">
        <v>45</v>
      </c>
      <c r="D469" s="36">
        <v>0</v>
      </c>
      <c r="E469" s="36">
        <v>6425579</v>
      </c>
      <c r="F469" s="36">
        <v>6425579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6425579</v>
      </c>
      <c r="M469" s="36">
        <v>6425579</v>
      </c>
      <c r="N469" s="60">
        <f t="shared" si="7"/>
        <v>0</v>
      </c>
    </row>
    <row r="470" spans="1:14" x14ac:dyDescent="0.2">
      <c r="A470" s="35" t="s">
        <v>634</v>
      </c>
      <c r="B470" s="35" t="s">
        <v>1999</v>
      </c>
      <c r="C470" s="37" t="s">
        <v>45</v>
      </c>
      <c r="D470" s="36">
        <v>0</v>
      </c>
      <c r="E470" s="36">
        <v>13673275.199999999</v>
      </c>
      <c r="F470" s="36">
        <v>13673275.199999999</v>
      </c>
      <c r="G470" s="36">
        <v>0</v>
      </c>
      <c r="H470" s="36">
        <v>0</v>
      </c>
      <c r="I470" s="36">
        <v>0</v>
      </c>
      <c r="J470" s="36">
        <v>7229273.2400000002</v>
      </c>
      <c r="K470" s="36">
        <v>4329383.24</v>
      </c>
      <c r="L470" s="36">
        <v>6444001.96</v>
      </c>
      <c r="M470" s="36">
        <v>6444001.96</v>
      </c>
      <c r="N470" s="60">
        <f t="shared" si="7"/>
        <v>0.52871555163315964</v>
      </c>
    </row>
    <row r="471" spans="1:14" x14ac:dyDescent="0.2">
      <c r="A471" s="35" t="s">
        <v>635</v>
      </c>
      <c r="B471" s="35" t="s">
        <v>2000</v>
      </c>
      <c r="C471" s="37" t="s">
        <v>45</v>
      </c>
      <c r="D471" s="36">
        <v>0</v>
      </c>
      <c r="E471" s="36">
        <v>518310.53</v>
      </c>
      <c r="F471" s="36">
        <v>475117.99</v>
      </c>
      <c r="G471" s="36">
        <v>0</v>
      </c>
      <c r="H471" s="36">
        <v>0</v>
      </c>
      <c r="I471" s="36">
        <v>0</v>
      </c>
      <c r="J471" s="36">
        <v>436874.4</v>
      </c>
      <c r="K471" s="36">
        <v>436874.4</v>
      </c>
      <c r="L471" s="36">
        <v>81436.13</v>
      </c>
      <c r="M471" s="36">
        <v>38243.589999999997</v>
      </c>
      <c r="N471" s="60">
        <f t="shared" si="7"/>
        <v>0.84288158297690774</v>
      </c>
    </row>
    <row r="472" spans="1:14" x14ac:dyDescent="0.2">
      <c r="A472" s="35" t="s">
        <v>636</v>
      </c>
      <c r="B472" s="35" t="s">
        <v>2001</v>
      </c>
      <c r="C472" s="37" t="s">
        <v>45</v>
      </c>
      <c r="D472" s="36">
        <v>0</v>
      </c>
      <c r="E472" s="36">
        <v>12188109.970000001</v>
      </c>
      <c r="F472" s="36">
        <v>12188109.970000001</v>
      </c>
      <c r="G472" s="36">
        <v>0</v>
      </c>
      <c r="H472" s="36">
        <v>0</v>
      </c>
      <c r="I472" s="36">
        <v>0</v>
      </c>
      <c r="J472" s="36">
        <v>7709512.6299999999</v>
      </c>
      <c r="K472" s="36">
        <v>7289060.7000000002</v>
      </c>
      <c r="L472" s="36">
        <v>4478597.34</v>
      </c>
      <c r="M472" s="36">
        <v>4478597.34</v>
      </c>
      <c r="N472" s="60">
        <f t="shared" si="7"/>
        <v>0.63254373721408086</v>
      </c>
    </row>
    <row r="473" spans="1:14" x14ac:dyDescent="0.2">
      <c r="A473" s="35" t="s">
        <v>637</v>
      </c>
      <c r="B473" s="35" t="s">
        <v>2002</v>
      </c>
      <c r="C473" s="37" t="s">
        <v>45</v>
      </c>
      <c r="D473" s="36">
        <v>0</v>
      </c>
      <c r="E473" s="36">
        <v>4961598.96</v>
      </c>
      <c r="F473" s="36">
        <v>4548132.38</v>
      </c>
      <c r="G473" s="36">
        <v>0</v>
      </c>
      <c r="H473" s="36">
        <v>0</v>
      </c>
      <c r="I473" s="36">
        <v>0</v>
      </c>
      <c r="J473" s="36">
        <v>3681103.9</v>
      </c>
      <c r="K473" s="36">
        <v>3681103.9</v>
      </c>
      <c r="L473" s="36">
        <v>1280495.06</v>
      </c>
      <c r="M473" s="36">
        <v>867028.47999999998</v>
      </c>
      <c r="N473" s="60">
        <f t="shared" si="7"/>
        <v>0.74191887125032774</v>
      </c>
    </row>
    <row r="474" spans="1:14" x14ac:dyDescent="0.2">
      <c r="A474" s="35" t="s">
        <v>638</v>
      </c>
      <c r="B474" s="35" t="s">
        <v>2003</v>
      </c>
      <c r="C474" s="37" t="s">
        <v>45</v>
      </c>
      <c r="D474" s="36">
        <v>0</v>
      </c>
      <c r="E474" s="36">
        <v>21565983.800000001</v>
      </c>
      <c r="F474" s="36">
        <v>20471653.050000001</v>
      </c>
      <c r="G474" s="36">
        <v>0</v>
      </c>
      <c r="H474" s="36">
        <v>0</v>
      </c>
      <c r="I474" s="36">
        <v>0</v>
      </c>
      <c r="J474" s="36">
        <v>11146665.199999999</v>
      </c>
      <c r="K474" s="36">
        <v>9735060.1999999993</v>
      </c>
      <c r="L474" s="36">
        <v>10419318.6</v>
      </c>
      <c r="M474" s="36">
        <v>9324987.8499999996</v>
      </c>
      <c r="N474" s="60">
        <f t="shared" si="7"/>
        <v>0.51686328355676492</v>
      </c>
    </row>
    <row r="475" spans="1:14" x14ac:dyDescent="0.2">
      <c r="A475" s="35" t="s">
        <v>639</v>
      </c>
      <c r="B475" s="35" t="s">
        <v>2004</v>
      </c>
      <c r="C475" s="37" t="s">
        <v>45</v>
      </c>
      <c r="D475" s="36">
        <v>0</v>
      </c>
      <c r="E475" s="36">
        <v>805719</v>
      </c>
      <c r="F475" s="36">
        <v>738575.75</v>
      </c>
      <c r="G475" s="36">
        <v>0</v>
      </c>
      <c r="H475" s="36">
        <v>0</v>
      </c>
      <c r="I475" s="36">
        <v>0</v>
      </c>
      <c r="J475" s="36">
        <v>719604.61</v>
      </c>
      <c r="K475" s="36">
        <v>719604.61</v>
      </c>
      <c r="L475" s="36">
        <v>86114.39</v>
      </c>
      <c r="M475" s="36">
        <v>18971.14</v>
      </c>
      <c r="N475" s="60">
        <f t="shared" si="7"/>
        <v>0.89312106329874308</v>
      </c>
    </row>
    <row r="476" spans="1:14" x14ac:dyDescent="0.2">
      <c r="A476" s="35" t="s">
        <v>640</v>
      </c>
      <c r="B476" s="35" t="s">
        <v>2005</v>
      </c>
      <c r="C476" s="37" t="s">
        <v>45</v>
      </c>
      <c r="D476" s="36">
        <v>0</v>
      </c>
      <c r="E476" s="36">
        <v>19587698.82</v>
      </c>
      <c r="F476" s="36">
        <v>19587698.82</v>
      </c>
      <c r="G476" s="36">
        <v>0</v>
      </c>
      <c r="H476" s="36">
        <v>0</v>
      </c>
      <c r="I476" s="36">
        <v>0</v>
      </c>
      <c r="J476" s="36">
        <v>6785430.0999999996</v>
      </c>
      <c r="K476" s="36">
        <v>3886630.1</v>
      </c>
      <c r="L476" s="36">
        <v>12802268.720000001</v>
      </c>
      <c r="M476" s="36">
        <v>12802268.720000001</v>
      </c>
      <c r="N476" s="60">
        <f t="shared" si="7"/>
        <v>0.34641282584311245</v>
      </c>
    </row>
    <row r="477" spans="1:14" x14ac:dyDescent="0.2">
      <c r="A477" s="35" t="s">
        <v>641</v>
      </c>
      <c r="B477" s="35" t="s">
        <v>2006</v>
      </c>
      <c r="C477" s="37" t="s">
        <v>45</v>
      </c>
      <c r="D477" s="36">
        <v>0</v>
      </c>
      <c r="E477" s="36">
        <v>15993951</v>
      </c>
      <c r="F477" s="36">
        <v>15993951</v>
      </c>
      <c r="G477" s="36">
        <v>0</v>
      </c>
      <c r="H477" s="36">
        <v>0</v>
      </c>
      <c r="I477" s="36">
        <v>0</v>
      </c>
      <c r="J477" s="36">
        <v>7536014.4699999997</v>
      </c>
      <c r="K477" s="36">
        <v>4854899.47</v>
      </c>
      <c r="L477" s="36">
        <v>8457936.5299999993</v>
      </c>
      <c r="M477" s="36">
        <v>8457936.5299999993</v>
      </c>
      <c r="N477" s="60">
        <f t="shared" si="7"/>
        <v>0.47117903950062118</v>
      </c>
    </row>
    <row r="478" spans="1:14" x14ac:dyDescent="0.2">
      <c r="A478" s="35" t="s">
        <v>642</v>
      </c>
      <c r="B478" s="35" t="s">
        <v>2007</v>
      </c>
      <c r="C478" s="37" t="s">
        <v>45</v>
      </c>
      <c r="D478" s="36">
        <v>0</v>
      </c>
      <c r="E478" s="36">
        <v>45308854.200000003</v>
      </c>
      <c r="F478" s="36">
        <v>45308854.200000003</v>
      </c>
      <c r="G478" s="36">
        <v>0</v>
      </c>
      <c r="H478" s="36">
        <v>0</v>
      </c>
      <c r="I478" s="36">
        <v>0</v>
      </c>
      <c r="J478" s="36">
        <v>22230263.780000001</v>
      </c>
      <c r="K478" s="36">
        <v>19359223.780000001</v>
      </c>
      <c r="L478" s="36">
        <v>23078590.420000002</v>
      </c>
      <c r="M478" s="36">
        <v>23078590.420000002</v>
      </c>
      <c r="N478" s="60">
        <f t="shared" si="7"/>
        <v>0.49063840109203205</v>
      </c>
    </row>
    <row r="479" spans="1:14" x14ac:dyDescent="0.2">
      <c r="A479" s="35" t="s">
        <v>643</v>
      </c>
      <c r="B479" s="35" t="s">
        <v>2008</v>
      </c>
      <c r="C479" s="37" t="s">
        <v>45</v>
      </c>
      <c r="D479" s="36">
        <v>0</v>
      </c>
      <c r="E479" s="36">
        <v>25954764.399999999</v>
      </c>
      <c r="F479" s="36">
        <v>23625200.699999999</v>
      </c>
      <c r="G479" s="36">
        <v>0</v>
      </c>
      <c r="H479" s="36">
        <v>0</v>
      </c>
      <c r="I479" s="36">
        <v>0</v>
      </c>
      <c r="J479" s="36">
        <v>18654204.489999998</v>
      </c>
      <c r="K479" s="36">
        <v>15757279.49</v>
      </c>
      <c r="L479" s="36">
        <v>7300559.9100000001</v>
      </c>
      <c r="M479" s="36">
        <v>4970996.21</v>
      </c>
      <c r="N479" s="60">
        <f t="shared" si="7"/>
        <v>0.7187198543786435</v>
      </c>
    </row>
    <row r="480" spans="1:14" x14ac:dyDescent="0.2">
      <c r="A480" s="35" t="s">
        <v>644</v>
      </c>
      <c r="B480" s="35" t="s">
        <v>2009</v>
      </c>
      <c r="C480" s="37" t="s">
        <v>45</v>
      </c>
      <c r="D480" s="36">
        <v>0</v>
      </c>
      <c r="E480" s="36">
        <v>36653115.68</v>
      </c>
      <c r="F480" s="36">
        <v>36653115.68</v>
      </c>
      <c r="G480" s="36">
        <v>0</v>
      </c>
      <c r="H480" s="36">
        <v>0</v>
      </c>
      <c r="I480" s="36">
        <v>0</v>
      </c>
      <c r="J480" s="36">
        <v>12330150.75</v>
      </c>
      <c r="K480" s="36">
        <v>12330150.75</v>
      </c>
      <c r="L480" s="36">
        <v>24322964.93</v>
      </c>
      <c r="M480" s="36">
        <v>24322964.93</v>
      </c>
      <c r="N480" s="60">
        <f t="shared" si="7"/>
        <v>0.33640116320938096</v>
      </c>
    </row>
    <row r="481" spans="1:14" x14ac:dyDescent="0.2">
      <c r="A481" s="35" t="s">
        <v>645</v>
      </c>
      <c r="B481" s="35" t="s">
        <v>2010</v>
      </c>
      <c r="C481" s="37" t="s">
        <v>45</v>
      </c>
      <c r="D481" s="36">
        <v>0</v>
      </c>
      <c r="E481" s="36">
        <v>35026387.700000003</v>
      </c>
      <c r="F481" s="36">
        <v>31690855.390000001</v>
      </c>
      <c r="G481" s="36">
        <v>0</v>
      </c>
      <c r="H481" s="36">
        <v>0</v>
      </c>
      <c r="I481" s="36">
        <v>0</v>
      </c>
      <c r="J481" s="36">
        <v>10044611.199999999</v>
      </c>
      <c r="K481" s="36">
        <v>10044611.199999999</v>
      </c>
      <c r="L481" s="36">
        <v>24981776.5</v>
      </c>
      <c r="M481" s="36">
        <v>21646244.190000001</v>
      </c>
      <c r="N481" s="60">
        <f t="shared" si="7"/>
        <v>0.28677268367014619</v>
      </c>
    </row>
    <row r="482" spans="1:14" x14ac:dyDescent="0.2">
      <c r="A482" s="35" t="s">
        <v>646</v>
      </c>
      <c r="B482" s="35" t="s">
        <v>2011</v>
      </c>
      <c r="C482" s="37" t="s">
        <v>45</v>
      </c>
      <c r="D482" s="36">
        <v>0</v>
      </c>
      <c r="E482" s="36">
        <v>38374737</v>
      </c>
      <c r="F482" s="36">
        <v>34593508.920000002</v>
      </c>
      <c r="G482" s="36">
        <v>0</v>
      </c>
      <c r="H482" s="36">
        <v>0</v>
      </c>
      <c r="I482" s="36">
        <v>0</v>
      </c>
      <c r="J482" s="36">
        <v>8790811.1400000006</v>
      </c>
      <c r="K482" s="36">
        <v>8790811.1400000006</v>
      </c>
      <c r="L482" s="36">
        <v>29583925.859999999</v>
      </c>
      <c r="M482" s="36">
        <v>25802697.780000001</v>
      </c>
      <c r="N482" s="60">
        <f t="shared" si="7"/>
        <v>0.22907808175988281</v>
      </c>
    </row>
    <row r="483" spans="1:14" x14ac:dyDescent="0.2">
      <c r="A483" s="35" t="s">
        <v>647</v>
      </c>
      <c r="B483" s="35" t="s">
        <v>2012</v>
      </c>
      <c r="C483" s="37" t="s">
        <v>45</v>
      </c>
      <c r="D483" s="36">
        <v>0</v>
      </c>
      <c r="E483" s="36">
        <v>23335449.48</v>
      </c>
      <c r="F483" s="36">
        <v>21224162.02</v>
      </c>
      <c r="G483" s="36">
        <v>0</v>
      </c>
      <c r="H483" s="36">
        <v>0</v>
      </c>
      <c r="I483" s="36">
        <v>0</v>
      </c>
      <c r="J483" s="36">
        <v>7559031.2000000002</v>
      </c>
      <c r="K483" s="36">
        <v>7559031.2000000002</v>
      </c>
      <c r="L483" s="36">
        <v>15776418.279999999</v>
      </c>
      <c r="M483" s="36">
        <v>13665130.82</v>
      </c>
      <c r="N483" s="60">
        <f t="shared" si="7"/>
        <v>0.32392910222186128</v>
      </c>
    </row>
    <row r="484" spans="1:14" x14ac:dyDescent="0.2">
      <c r="A484" s="35" t="s">
        <v>648</v>
      </c>
      <c r="B484" s="35" t="s">
        <v>2013</v>
      </c>
      <c r="C484" s="37" t="s">
        <v>45</v>
      </c>
      <c r="D484" s="36">
        <v>0</v>
      </c>
      <c r="E484" s="36">
        <v>33662636.780000001</v>
      </c>
      <c r="F484" s="36">
        <v>30440750.379999999</v>
      </c>
      <c r="G484" s="36">
        <v>0</v>
      </c>
      <c r="H484" s="36">
        <v>0</v>
      </c>
      <c r="I484" s="36">
        <v>0</v>
      </c>
      <c r="J484" s="36">
        <v>8877863.0899999999</v>
      </c>
      <c r="K484" s="36">
        <v>8877863.0899999999</v>
      </c>
      <c r="L484" s="36">
        <v>24784773.690000001</v>
      </c>
      <c r="M484" s="36">
        <v>21562887.289999999</v>
      </c>
      <c r="N484" s="60">
        <f t="shared" si="7"/>
        <v>0.26373047209642858</v>
      </c>
    </row>
    <row r="485" spans="1:14" x14ac:dyDescent="0.2">
      <c r="A485" s="35" t="s">
        <v>649</v>
      </c>
      <c r="B485" s="35" t="s">
        <v>2014</v>
      </c>
      <c r="C485" s="37" t="s">
        <v>45</v>
      </c>
      <c r="D485" s="36">
        <v>0</v>
      </c>
      <c r="E485" s="36">
        <v>22829260.309999999</v>
      </c>
      <c r="F485" s="36">
        <v>20760155.280000001</v>
      </c>
      <c r="G485" s="36">
        <v>0</v>
      </c>
      <c r="H485" s="36">
        <v>0</v>
      </c>
      <c r="I485" s="36">
        <v>0</v>
      </c>
      <c r="J485" s="36">
        <v>15309179.369999999</v>
      </c>
      <c r="K485" s="36">
        <v>15309179.369999999</v>
      </c>
      <c r="L485" s="36">
        <v>7520080.9400000004</v>
      </c>
      <c r="M485" s="36">
        <v>5450975.9100000001</v>
      </c>
      <c r="N485" s="60">
        <f t="shared" si="7"/>
        <v>0.67059462996679109</v>
      </c>
    </row>
    <row r="486" spans="1:14" x14ac:dyDescent="0.2">
      <c r="A486" s="35" t="s">
        <v>650</v>
      </c>
      <c r="B486" s="35" t="s">
        <v>2015</v>
      </c>
      <c r="C486" s="37" t="s">
        <v>45</v>
      </c>
      <c r="D486" s="36">
        <v>0</v>
      </c>
      <c r="E486" s="36">
        <v>16553851.49</v>
      </c>
      <c r="F486" s="36">
        <v>15174363.869999999</v>
      </c>
      <c r="G486" s="36">
        <v>0</v>
      </c>
      <c r="H486" s="36">
        <v>0</v>
      </c>
      <c r="I486" s="36">
        <v>0</v>
      </c>
      <c r="J486" s="36">
        <v>12135288.130000001</v>
      </c>
      <c r="K486" s="36">
        <v>12135288.130000001</v>
      </c>
      <c r="L486" s="36">
        <v>4418563.3600000003</v>
      </c>
      <c r="M486" s="36">
        <v>3039075.74</v>
      </c>
      <c r="N486" s="60">
        <f t="shared" si="7"/>
        <v>0.73307943697155886</v>
      </c>
    </row>
    <row r="487" spans="1:14" x14ac:dyDescent="0.2">
      <c r="A487" s="35" t="s">
        <v>651</v>
      </c>
      <c r="B487" s="35" t="s">
        <v>2016</v>
      </c>
      <c r="C487" s="37" t="s">
        <v>45</v>
      </c>
      <c r="D487" s="36">
        <v>0</v>
      </c>
      <c r="E487" s="36">
        <v>55934487</v>
      </c>
      <c r="F487" s="36">
        <v>51493596</v>
      </c>
      <c r="G487" s="36">
        <v>0</v>
      </c>
      <c r="H487" s="36">
        <v>0</v>
      </c>
      <c r="I487" s="36">
        <v>0</v>
      </c>
      <c r="J487" s="36">
        <v>9485455.6999999993</v>
      </c>
      <c r="K487" s="36">
        <v>9485455.6999999993</v>
      </c>
      <c r="L487" s="36">
        <v>46449031.299999997</v>
      </c>
      <c r="M487" s="36">
        <v>42008140.299999997</v>
      </c>
      <c r="N487" s="60">
        <f t="shared" si="7"/>
        <v>0.16958152668853474</v>
      </c>
    </row>
    <row r="488" spans="1:14" x14ac:dyDescent="0.2">
      <c r="A488" s="35" t="s">
        <v>652</v>
      </c>
      <c r="B488" s="35" t="s">
        <v>2017</v>
      </c>
      <c r="C488" s="37" t="s">
        <v>45</v>
      </c>
      <c r="D488" s="36">
        <v>0</v>
      </c>
      <c r="E488" s="36">
        <v>30506689.170000002</v>
      </c>
      <c r="F488" s="36">
        <v>21280501.670000002</v>
      </c>
      <c r="G488" s="36">
        <v>0</v>
      </c>
      <c r="H488" s="36">
        <v>0</v>
      </c>
      <c r="I488" s="36">
        <v>0</v>
      </c>
      <c r="J488" s="36">
        <v>19761318.34</v>
      </c>
      <c r="K488" s="36">
        <v>19761318.34</v>
      </c>
      <c r="L488" s="36">
        <v>10745370.83</v>
      </c>
      <c r="M488" s="36">
        <v>1519183.33</v>
      </c>
      <c r="N488" s="60">
        <f t="shared" si="7"/>
        <v>0.64777000971423337</v>
      </c>
    </row>
    <row r="489" spans="1:14" x14ac:dyDescent="0.2">
      <c r="A489" s="35" t="s">
        <v>653</v>
      </c>
      <c r="B489" s="35" t="s">
        <v>2018</v>
      </c>
      <c r="C489" s="37" t="s">
        <v>45</v>
      </c>
      <c r="D489" s="36">
        <v>0</v>
      </c>
      <c r="E489" s="36">
        <v>18059992.5</v>
      </c>
      <c r="F489" s="36">
        <v>13112582.5</v>
      </c>
      <c r="G489" s="36">
        <v>0</v>
      </c>
      <c r="H489" s="36">
        <v>0</v>
      </c>
      <c r="I489" s="36">
        <v>0</v>
      </c>
      <c r="J489" s="36">
        <v>13112007.859999999</v>
      </c>
      <c r="K489" s="36">
        <v>13112007.859999999</v>
      </c>
      <c r="L489" s="36">
        <v>4947984.6399999997</v>
      </c>
      <c r="M489" s="36">
        <v>574.64</v>
      </c>
      <c r="N489" s="60">
        <f t="shared" si="7"/>
        <v>0.7260250999550526</v>
      </c>
    </row>
    <row r="490" spans="1:14" x14ac:dyDescent="0.2">
      <c r="A490" s="35" t="s">
        <v>654</v>
      </c>
      <c r="B490" s="35" t="s">
        <v>2019</v>
      </c>
      <c r="C490" s="37" t="s">
        <v>45</v>
      </c>
      <c r="D490" s="36">
        <v>0</v>
      </c>
      <c r="E490" s="36">
        <v>9255690.4000000004</v>
      </c>
      <c r="F490" s="36">
        <v>8624382.8699999992</v>
      </c>
      <c r="G490" s="36">
        <v>0</v>
      </c>
      <c r="H490" s="36">
        <v>0</v>
      </c>
      <c r="I490" s="36">
        <v>0</v>
      </c>
      <c r="J490" s="36">
        <v>8623717.0800000001</v>
      </c>
      <c r="K490" s="36">
        <v>8623717.0800000001</v>
      </c>
      <c r="L490" s="36">
        <v>631973.31999999995</v>
      </c>
      <c r="M490" s="36">
        <v>665.79</v>
      </c>
      <c r="N490" s="60">
        <f t="shared" si="7"/>
        <v>0.93172056403269488</v>
      </c>
    </row>
    <row r="491" spans="1:14" x14ac:dyDescent="0.2">
      <c r="A491" s="35" t="s">
        <v>655</v>
      </c>
      <c r="B491" s="35" t="s">
        <v>2020</v>
      </c>
      <c r="C491" s="37" t="s">
        <v>45</v>
      </c>
      <c r="D491" s="36">
        <v>0</v>
      </c>
      <c r="E491" s="36">
        <v>7578990.4500000002</v>
      </c>
      <c r="F491" s="36">
        <v>7333407.9100000001</v>
      </c>
      <c r="G491" s="36">
        <v>0</v>
      </c>
      <c r="H491" s="36">
        <v>0</v>
      </c>
      <c r="I491" s="36">
        <v>0</v>
      </c>
      <c r="J491" s="36">
        <v>7332784.2699999996</v>
      </c>
      <c r="K491" s="36">
        <v>7332784.2699999996</v>
      </c>
      <c r="L491" s="36">
        <v>246206.18</v>
      </c>
      <c r="M491" s="36">
        <v>623.64</v>
      </c>
      <c r="N491" s="60">
        <f t="shared" si="7"/>
        <v>0.96751464702003942</v>
      </c>
    </row>
    <row r="492" spans="1:14" x14ac:dyDescent="0.2">
      <c r="A492" s="35" t="s">
        <v>656</v>
      </c>
      <c r="B492" s="35" t="s">
        <v>2021</v>
      </c>
      <c r="C492" s="37" t="s">
        <v>45</v>
      </c>
      <c r="D492" s="36">
        <v>0</v>
      </c>
      <c r="E492" s="36">
        <v>62270170.140000001</v>
      </c>
      <c r="F492" s="36">
        <v>56835703.890000001</v>
      </c>
      <c r="G492" s="36">
        <v>0</v>
      </c>
      <c r="H492" s="36">
        <v>0</v>
      </c>
      <c r="I492" s="36">
        <v>0</v>
      </c>
      <c r="J492" s="36">
        <v>12300021.34</v>
      </c>
      <c r="K492" s="36">
        <v>12300021.34</v>
      </c>
      <c r="L492" s="36">
        <v>49970148.799999997</v>
      </c>
      <c r="M492" s="36">
        <v>44535682.549999997</v>
      </c>
      <c r="N492" s="60">
        <f t="shared" si="7"/>
        <v>0.19752670198822744</v>
      </c>
    </row>
    <row r="493" spans="1:14" x14ac:dyDescent="0.2">
      <c r="A493" s="35" t="s">
        <v>657</v>
      </c>
      <c r="B493" s="35" t="s">
        <v>2022</v>
      </c>
      <c r="C493" s="37" t="s">
        <v>45</v>
      </c>
      <c r="D493" s="36">
        <v>0</v>
      </c>
      <c r="E493" s="36">
        <v>10561545.199999999</v>
      </c>
      <c r="F493" s="36">
        <v>9681416.4299999997</v>
      </c>
      <c r="G493" s="36">
        <v>0</v>
      </c>
      <c r="H493" s="36">
        <v>0</v>
      </c>
      <c r="I493" s="36">
        <v>0</v>
      </c>
      <c r="J493" s="36">
        <v>8177202.79</v>
      </c>
      <c r="K493" s="36">
        <v>8177202.79</v>
      </c>
      <c r="L493" s="36">
        <v>2384342.41</v>
      </c>
      <c r="M493" s="36">
        <v>1504213.64</v>
      </c>
      <c r="N493" s="60">
        <f t="shared" si="7"/>
        <v>0.77424303311223819</v>
      </c>
    </row>
    <row r="494" spans="1:14" x14ac:dyDescent="0.2">
      <c r="A494" s="35" t="s">
        <v>658</v>
      </c>
      <c r="B494" s="35" t="s">
        <v>2023</v>
      </c>
      <c r="C494" s="37" t="s">
        <v>45</v>
      </c>
      <c r="D494" s="36">
        <v>0</v>
      </c>
      <c r="E494" s="36">
        <v>2424210.9500000002</v>
      </c>
      <c r="F494" s="36">
        <v>2222193.37</v>
      </c>
      <c r="G494" s="36">
        <v>0</v>
      </c>
      <c r="H494" s="36">
        <v>0</v>
      </c>
      <c r="I494" s="36">
        <v>0</v>
      </c>
      <c r="J494" s="36">
        <v>2096983.89</v>
      </c>
      <c r="K494" s="36">
        <v>2045983.89</v>
      </c>
      <c r="L494" s="36">
        <v>327227.06</v>
      </c>
      <c r="M494" s="36">
        <v>125209.48</v>
      </c>
      <c r="N494" s="60">
        <f t="shared" si="7"/>
        <v>0.86501708524994481</v>
      </c>
    </row>
    <row r="495" spans="1:14" x14ac:dyDescent="0.2">
      <c r="A495" s="35" t="s">
        <v>659</v>
      </c>
      <c r="B495" s="35" t="s">
        <v>2024</v>
      </c>
      <c r="C495" s="37" t="s">
        <v>45</v>
      </c>
      <c r="D495" s="36">
        <v>0</v>
      </c>
      <c r="E495" s="36">
        <v>16742545.449999999</v>
      </c>
      <c r="F495" s="36">
        <v>15347333.33</v>
      </c>
      <c r="G495" s="36">
        <v>0</v>
      </c>
      <c r="H495" s="36">
        <v>0</v>
      </c>
      <c r="I495" s="36">
        <v>0</v>
      </c>
      <c r="J495" s="36">
        <v>11551163.84</v>
      </c>
      <c r="K495" s="36">
        <v>11551163.84</v>
      </c>
      <c r="L495" s="36">
        <v>5191381.6100000003</v>
      </c>
      <c r="M495" s="36">
        <v>3796169.49</v>
      </c>
      <c r="N495" s="60">
        <f t="shared" si="7"/>
        <v>0.68992877304687261</v>
      </c>
    </row>
    <row r="496" spans="1:14" x14ac:dyDescent="0.2">
      <c r="A496" s="35" t="s">
        <v>660</v>
      </c>
      <c r="B496" s="35" t="s">
        <v>2025</v>
      </c>
      <c r="C496" s="37" t="s">
        <v>45</v>
      </c>
      <c r="D496" s="36">
        <v>0</v>
      </c>
      <c r="E496" s="36">
        <v>20183414.43</v>
      </c>
      <c r="F496" s="36">
        <v>18501463.23</v>
      </c>
      <c r="G496" s="36">
        <v>0</v>
      </c>
      <c r="H496" s="36">
        <v>0</v>
      </c>
      <c r="I496" s="36">
        <v>0</v>
      </c>
      <c r="J496" s="36">
        <v>14393546.449999999</v>
      </c>
      <c r="K496" s="36">
        <v>14393546.449999999</v>
      </c>
      <c r="L496" s="36">
        <v>5789867.9800000004</v>
      </c>
      <c r="M496" s="36">
        <v>4107916.78</v>
      </c>
      <c r="N496" s="60">
        <f t="shared" si="7"/>
        <v>0.71313733857666217</v>
      </c>
    </row>
    <row r="497" spans="1:14" x14ac:dyDescent="0.2">
      <c r="A497" s="35" t="s">
        <v>661</v>
      </c>
      <c r="B497" s="35" t="s">
        <v>2026</v>
      </c>
      <c r="C497" s="37" t="s">
        <v>45</v>
      </c>
      <c r="D497" s="36">
        <v>0</v>
      </c>
      <c r="E497" s="36">
        <v>33425338.949999999</v>
      </c>
      <c r="F497" s="36">
        <v>30639894.039999999</v>
      </c>
      <c r="G497" s="36">
        <v>0</v>
      </c>
      <c r="H497" s="36">
        <v>0</v>
      </c>
      <c r="I497" s="36">
        <v>0</v>
      </c>
      <c r="J497" s="36">
        <v>22103957.050000001</v>
      </c>
      <c r="K497" s="36">
        <v>19207701.41</v>
      </c>
      <c r="L497" s="36">
        <v>11321381.9</v>
      </c>
      <c r="M497" s="36">
        <v>8535936.9900000002</v>
      </c>
      <c r="N497" s="60">
        <f t="shared" si="7"/>
        <v>0.66129343020469211</v>
      </c>
    </row>
    <row r="498" spans="1:14" x14ac:dyDescent="0.2">
      <c r="A498" s="35" t="s">
        <v>662</v>
      </c>
      <c r="B498" s="35" t="s">
        <v>2027</v>
      </c>
      <c r="C498" s="37" t="s">
        <v>45</v>
      </c>
      <c r="D498" s="36">
        <v>0</v>
      </c>
      <c r="E498" s="36">
        <v>9890973.9499999993</v>
      </c>
      <c r="F498" s="36">
        <v>9066726.1199999992</v>
      </c>
      <c r="G498" s="36">
        <v>0</v>
      </c>
      <c r="H498" s="36">
        <v>0</v>
      </c>
      <c r="I498" s="36">
        <v>0</v>
      </c>
      <c r="J498" s="36">
        <v>8703417.7400000002</v>
      </c>
      <c r="K498" s="36">
        <v>8703417.7400000002</v>
      </c>
      <c r="L498" s="36">
        <v>1187556.21</v>
      </c>
      <c r="M498" s="36">
        <v>363308.38</v>
      </c>
      <c r="N498" s="60">
        <f t="shared" si="7"/>
        <v>0.87993536167386233</v>
      </c>
    </row>
    <row r="499" spans="1:14" x14ac:dyDescent="0.2">
      <c r="A499" s="35" t="s">
        <v>663</v>
      </c>
      <c r="B499" s="35" t="s">
        <v>2028</v>
      </c>
      <c r="C499" s="37" t="s">
        <v>45</v>
      </c>
      <c r="D499" s="36">
        <v>0</v>
      </c>
      <c r="E499" s="36">
        <v>12790880.640000001</v>
      </c>
      <c r="F499" s="36">
        <v>11724973.92</v>
      </c>
      <c r="G499" s="36">
        <v>0</v>
      </c>
      <c r="H499" s="36">
        <v>0</v>
      </c>
      <c r="I499" s="36">
        <v>0</v>
      </c>
      <c r="J499" s="36">
        <v>7693010.4699999997</v>
      </c>
      <c r="K499" s="36">
        <v>7585535.4699999997</v>
      </c>
      <c r="L499" s="36">
        <v>5097870.17</v>
      </c>
      <c r="M499" s="36">
        <v>4031963.45</v>
      </c>
      <c r="N499" s="60">
        <f t="shared" si="7"/>
        <v>0.60144494241797564</v>
      </c>
    </row>
    <row r="500" spans="1:14" x14ac:dyDescent="0.2">
      <c r="A500" s="35" t="s">
        <v>664</v>
      </c>
      <c r="B500" s="35" t="s">
        <v>2029</v>
      </c>
      <c r="C500" s="37" t="s">
        <v>45</v>
      </c>
      <c r="D500" s="36">
        <v>0</v>
      </c>
      <c r="E500" s="36">
        <v>16365754.949999999</v>
      </c>
      <c r="F500" s="36">
        <v>15001942.039999999</v>
      </c>
      <c r="G500" s="36">
        <v>0</v>
      </c>
      <c r="H500" s="36">
        <v>0</v>
      </c>
      <c r="I500" s="36">
        <v>0</v>
      </c>
      <c r="J500" s="36">
        <v>13472294.07</v>
      </c>
      <c r="K500" s="36">
        <v>13472294.07</v>
      </c>
      <c r="L500" s="36">
        <v>2893460.88</v>
      </c>
      <c r="M500" s="36">
        <v>1529647.97</v>
      </c>
      <c r="N500" s="60">
        <f t="shared" si="7"/>
        <v>0.82320028077898122</v>
      </c>
    </row>
    <row r="501" spans="1:14" x14ac:dyDescent="0.2">
      <c r="A501" s="35" t="s">
        <v>665</v>
      </c>
      <c r="B501" s="35" t="s">
        <v>2030</v>
      </c>
      <c r="C501" s="37" t="s">
        <v>45</v>
      </c>
      <c r="D501" s="36">
        <v>0</v>
      </c>
      <c r="E501" s="36">
        <v>14657082.130000001</v>
      </c>
      <c r="F501" s="36">
        <v>13435658.619999999</v>
      </c>
      <c r="G501" s="36">
        <v>0</v>
      </c>
      <c r="H501" s="36">
        <v>0</v>
      </c>
      <c r="I501" s="36">
        <v>0</v>
      </c>
      <c r="J501" s="36">
        <v>12422284.289999999</v>
      </c>
      <c r="K501" s="36">
        <v>12368327.289999999</v>
      </c>
      <c r="L501" s="36">
        <v>2234797.84</v>
      </c>
      <c r="M501" s="36">
        <v>1013374.33</v>
      </c>
      <c r="N501" s="60">
        <f t="shared" si="7"/>
        <v>0.8475277807561824</v>
      </c>
    </row>
    <row r="502" spans="1:14" x14ac:dyDescent="0.2">
      <c r="A502" s="35" t="s">
        <v>666</v>
      </c>
      <c r="B502" s="35" t="s">
        <v>2031</v>
      </c>
      <c r="C502" s="37" t="s">
        <v>45</v>
      </c>
      <c r="D502" s="36">
        <v>0</v>
      </c>
      <c r="E502" s="36">
        <v>11341266.949999999</v>
      </c>
      <c r="F502" s="36">
        <v>10396161.369999999</v>
      </c>
      <c r="G502" s="36">
        <v>0</v>
      </c>
      <c r="H502" s="36">
        <v>0</v>
      </c>
      <c r="I502" s="36">
        <v>0</v>
      </c>
      <c r="J502" s="36">
        <v>9882796.75</v>
      </c>
      <c r="K502" s="36">
        <v>9507797.2100000009</v>
      </c>
      <c r="L502" s="36">
        <v>1458470.2</v>
      </c>
      <c r="M502" s="36">
        <v>513364.62</v>
      </c>
      <c r="N502" s="60">
        <f t="shared" si="7"/>
        <v>0.87140147512355315</v>
      </c>
    </row>
    <row r="503" spans="1:14" x14ac:dyDescent="0.2">
      <c r="A503" s="35" t="s">
        <v>667</v>
      </c>
      <c r="B503" s="35" t="s">
        <v>2032</v>
      </c>
      <c r="C503" s="37" t="s">
        <v>45</v>
      </c>
      <c r="D503" s="36">
        <v>0</v>
      </c>
      <c r="E503" s="36">
        <v>14415625.039999999</v>
      </c>
      <c r="F503" s="36">
        <v>13214322.949999999</v>
      </c>
      <c r="G503" s="36">
        <v>0</v>
      </c>
      <c r="H503" s="36">
        <v>0</v>
      </c>
      <c r="I503" s="36">
        <v>0</v>
      </c>
      <c r="J503" s="36">
        <v>12155378.060000001</v>
      </c>
      <c r="K503" s="36">
        <v>12155378.060000001</v>
      </c>
      <c r="L503" s="36">
        <v>2260246.98</v>
      </c>
      <c r="M503" s="36">
        <v>1058944.8899999999</v>
      </c>
      <c r="N503" s="60">
        <f t="shared" si="7"/>
        <v>0.8432085342308544</v>
      </c>
    </row>
    <row r="504" spans="1:14" x14ac:dyDescent="0.2">
      <c r="A504" s="35" t="s">
        <v>668</v>
      </c>
      <c r="B504" s="35" t="s">
        <v>2033</v>
      </c>
      <c r="C504" s="37" t="s">
        <v>45</v>
      </c>
      <c r="D504" s="36">
        <v>0</v>
      </c>
      <c r="E504" s="36">
        <v>16187216.949999999</v>
      </c>
      <c r="F504" s="36">
        <v>14838282.199999999</v>
      </c>
      <c r="G504" s="36">
        <v>0</v>
      </c>
      <c r="H504" s="36">
        <v>0</v>
      </c>
      <c r="I504" s="36">
        <v>0</v>
      </c>
      <c r="J504" s="36">
        <v>9889488.6199999992</v>
      </c>
      <c r="K504" s="36">
        <v>9754488.6500000004</v>
      </c>
      <c r="L504" s="36">
        <v>6297728.3300000001</v>
      </c>
      <c r="M504" s="36">
        <v>4948793.58</v>
      </c>
      <c r="N504" s="60">
        <f t="shared" si="7"/>
        <v>0.61094434272100118</v>
      </c>
    </row>
    <row r="505" spans="1:14" x14ac:dyDescent="0.2">
      <c r="A505" s="35" t="s">
        <v>669</v>
      </c>
      <c r="B505" s="35" t="s">
        <v>2034</v>
      </c>
      <c r="C505" s="37" t="s">
        <v>45</v>
      </c>
      <c r="D505" s="36">
        <v>0</v>
      </c>
      <c r="E505" s="36">
        <v>19952032.43</v>
      </c>
      <c r="F505" s="36">
        <v>18289363.059999999</v>
      </c>
      <c r="G505" s="36">
        <v>0</v>
      </c>
      <c r="H505" s="36">
        <v>0</v>
      </c>
      <c r="I505" s="36">
        <v>0</v>
      </c>
      <c r="J505" s="36">
        <v>15450532.74</v>
      </c>
      <c r="K505" s="36">
        <v>15261732.74</v>
      </c>
      <c r="L505" s="36">
        <v>4501499.6900000004</v>
      </c>
      <c r="M505" s="36">
        <v>2838830.32</v>
      </c>
      <c r="N505" s="60">
        <f t="shared" si="7"/>
        <v>0.77438390270298896</v>
      </c>
    </row>
    <row r="506" spans="1:14" x14ac:dyDescent="0.2">
      <c r="A506" s="35" t="s">
        <v>670</v>
      </c>
      <c r="B506" s="35" t="s">
        <v>2035</v>
      </c>
      <c r="C506" s="37" t="s">
        <v>45</v>
      </c>
      <c r="D506" s="36">
        <v>0</v>
      </c>
      <c r="E506" s="36">
        <v>33536920.18</v>
      </c>
      <c r="F506" s="36">
        <v>32542176.829999998</v>
      </c>
      <c r="G506" s="36">
        <v>0</v>
      </c>
      <c r="H506" s="36">
        <v>0</v>
      </c>
      <c r="I506" s="36">
        <v>0</v>
      </c>
      <c r="J506" s="36">
        <v>32500911.18</v>
      </c>
      <c r="K506" s="36">
        <v>32500911.18</v>
      </c>
      <c r="L506" s="36">
        <v>1036009</v>
      </c>
      <c r="M506" s="36">
        <v>41265.65</v>
      </c>
      <c r="N506" s="60">
        <f t="shared" si="7"/>
        <v>0.96910840368049567</v>
      </c>
    </row>
    <row r="507" spans="1:14" x14ac:dyDescent="0.2">
      <c r="A507" s="35" t="s">
        <v>671</v>
      </c>
      <c r="B507" s="35" t="s">
        <v>2036</v>
      </c>
      <c r="C507" s="37" t="s">
        <v>45</v>
      </c>
      <c r="D507" s="36">
        <v>0</v>
      </c>
      <c r="E507" s="36">
        <v>2406345.9500000002</v>
      </c>
      <c r="F507" s="36">
        <v>2205817.12</v>
      </c>
      <c r="G507" s="36">
        <v>0</v>
      </c>
      <c r="H507" s="36">
        <v>0</v>
      </c>
      <c r="I507" s="36">
        <v>0</v>
      </c>
      <c r="J507" s="36">
        <v>1762464.44</v>
      </c>
      <c r="K507" s="36">
        <v>1646964.44</v>
      </c>
      <c r="L507" s="36">
        <v>643881.51</v>
      </c>
      <c r="M507" s="36">
        <v>443352.68</v>
      </c>
      <c r="N507" s="60">
        <f t="shared" si="7"/>
        <v>0.73242354865891157</v>
      </c>
    </row>
    <row r="508" spans="1:14" x14ac:dyDescent="0.2">
      <c r="A508" s="35" t="s">
        <v>672</v>
      </c>
      <c r="B508" s="35" t="s">
        <v>2037</v>
      </c>
      <c r="C508" s="37" t="s">
        <v>45</v>
      </c>
      <c r="D508" s="36">
        <v>0</v>
      </c>
      <c r="E508" s="36">
        <v>40259059.850000001</v>
      </c>
      <c r="F508" s="36">
        <v>36904138.200000003</v>
      </c>
      <c r="G508" s="36">
        <v>0</v>
      </c>
      <c r="H508" s="36">
        <v>0</v>
      </c>
      <c r="I508" s="36">
        <v>0</v>
      </c>
      <c r="J508" s="36">
        <v>25507766.640000001</v>
      </c>
      <c r="K508" s="36">
        <v>25507766.640000001</v>
      </c>
      <c r="L508" s="36">
        <v>14751293.210000001</v>
      </c>
      <c r="M508" s="36">
        <v>11396371.560000001</v>
      </c>
      <c r="N508" s="60">
        <f t="shared" si="7"/>
        <v>0.63359071809025369</v>
      </c>
    </row>
    <row r="509" spans="1:14" x14ac:dyDescent="0.2">
      <c r="A509" s="35" t="s">
        <v>673</v>
      </c>
      <c r="B509" s="35" t="s">
        <v>2038</v>
      </c>
      <c r="C509" s="37" t="s">
        <v>45</v>
      </c>
      <c r="D509" s="36">
        <v>0</v>
      </c>
      <c r="E509" s="36">
        <v>49336976.68</v>
      </c>
      <c r="F509" s="36">
        <v>49336976.68</v>
      </c>
      <c r="G509" s="36">
        <v>0</v>
      </c>
      <c r="H509" s="36">
        <v>0</v>
      </c>
      <c r="I509" s="36">
        <v>0</v>
      </c>
      <c r="J509" s="36">
        <v>36789632.469999999</v>
      </c>
      <c r="K509" s="36">
        <v>36789632.469999999</v>
      </c>
      <c r="L509" s="36">
        <v>12547344.210000001</v>
      </c>
      <c r="M509" s="36">
        <v>12547344.210000001</v>
      </c>
      <c r="N509" s="60">
        <f t="shared" si="7"/>
        <v>0.74568072358016246</v>
      </c>
    </row>
    <row r="510" spans="1:14" x14ac:dyDescent="0.2">
      <c r="A510" s="35" t="s">
        <v>674</v>
      </c>
      <c r="B510" s="35" t="s">
        <v>2039</v>
      </c>
      <c r="C510" s="37" t="s">
        <v>45</v>
      </c>
      <c r="D510" s="36">
        <v>0</v>
      </c>
      <c r="E510" s="36">
        <v>23970962.66</v>
      </c>
      <c r="F510" s="36">
        <v>21723382.440000001</v>
      </c>
      <c r="G510" s="36">
        <v>0</v>
      </c>
      <c r="H510" s="36">
        <v>0</v>
      </c>
      <c r="I510" s="36">
        <v>0</v>
      </c>
      <c r="J510" s="36">
        <v>13874549.189999999</v>
      </c>
      <c r="K510" s="36">
        <v>11623594.189999999</v>
      </c>
      <c r="L510" s="36">
        <v>10096413.470000001</v>
      </c>
      <c r="M510" s="36">
        <v>7848833.25</v>
      </c>
      <c r="N510" s="60">
        <f t="shared" si="7"/>
        <v>0.57880650797359334</v>
      </c>
    </row>
    <row r="511" spans="1:14" x14ac:dyDescent="0.2">
      <c r="A511" s="35" t="s">
        <v>675</v>
      </c>
      <c r="B511" s="35" t="s">
        <v>2040</v>
      </c>
      <c r="C511" s="37" t="s">
        <v>45</v>
      </c>
      <c r="D511" s="36">
        <v>0</v>
      </c>
      <c r="E511" s="36">
        <v>9929599.5600000005</v>
      </c>
      <c r="F511" s="36">
        <v>9929599.5600000005</v>
      </c>
      <c r="G511" s="36">
        <v>0</v>
      </c>
      <c r="H511" s="36">
        <v>0</v>
      </c>
      <c r="I511" s="36">
        <v>0</v>
      </c>
      <c r="J511" s="36">
        <v>4183216.44</v>
      </c>
      <c r="K511" s="36">
        <v>4183216.44</v>
      </c>
      <c r="L511" s="36">
        <v>5746383.1200000001</v>
      </c>
      <c r="M511" s="36">
        <v>5746383.1200000001</v>
      </c>
      <c r="N511" s="60">
        <f t="shared" si="7"/>
        <v>0.42128752672479369</v>
      </c>
    </row>
    <row r="512" spans="1:14" x14ac:dyDescent="0.2">
      <c r="A512" s="35" t="s">
        <v>676</v>
      </c>
      <c r="B512" s="35" t="s">
        <v>2041</v>
      </c>
      <c r="C512" s="37" t="s">
        <v>45</v>
      </c>
      <c r="D512" s="36">
        <v>0</v>
      </c>
      <c r="E512" s="36">
        <v>17136738.079999998</v>
      </c>
      <c r="F512" s="36">
        <v>16780615.329999998</v>
      </c>
      <c r="G512" s="36">
        <v>0</v>
      </c>
      <c r="H512" s="36">
        <v>0</v>
      </c>
      <c r="I512" s="36">
        <v>0</v>
      </c>
      <c r="J512" s="36">
        <v>10439858.369999999</v>
      </c>
      <c r="K512" s="36">
        <v>10439858.369999999</v>
      </c>
      <c r="L512" s="36">
        <v>6696879.71</v>
      </c>
      <c r="M512" s="36">
        <v>6340756.96</v>
      </c>
      <c r="N512" s="60">
        <f t="shared" si="7"/>
        <v>0.60920919262833251</v>
      </c>
    </row>
    <row r="513" spans="1:14" x14ac:dyDescent="0.2">
      <c r="A513" s="35" t="s">
        <v>677</v>
      </c>
      <c r="B513" s="35" t="s">
        <v>2042</v>
      </c>
      <c r="C513" s="37" t="s">
        <v>45</v>
      </c>
      <c r="D513" s="36">
        <v>0</v>
      </c>
      <c r="E513" s="36">
        <v>32318729.649999999</v>
      </c>
      <c r="F513" s="36">
        <v>32318729.649999999</v>
      </c>
      <c r="G513" s="36">
        <v>0</v>
      </c>
      <c r="H513" s="36">
        <v>0</v>
      </c>
      <c r="I513" s="36">
        <v>0</v>
      </c>
      <c r="J513" s="36">
        <v>8242896.7000000002</v>
      </c>
      <c r="K513" s="36">
        <v>8242896.7000000002</v>
      </c>
      <c r="L513" s="36">
        <v>24075832.949999999</v>
      </c>
      <c r="M513" s="36">
        <v>24075832.949999999</v>
      </c>
      <c r="N513" s="60">
        <f t="shared" si="7"/>
        <v>0.25505014551213961</v>
      </c>
    </row>
    <row r="514" spans="1:14" x14ac:dyDescent="0.2">
      <c r="A514" s="35" t="s">
        <v>678</v>
      </c>
      <c r="B514" s="35" t="s">
        <v>2043</v>
      </c>
      <c r="C514" s="37" t="s">
        <v>45</v>
      </c>
      <c r="D514" s="36">
        <v>0</v>
      </c>
      <c r="E514" s="36">
        <v>12728224.539999999</v>
      </c>
      <c r="F514" s="36">
        <v>12728224.539999999</v>
      </c>
      <c r="G514" s="36">
        <v>0</v>
      </c>
      <c r="H514" s="36">
        <v>0</v>
      </c>
      <c r="I514" s="36">
        <v>0</v>
      </c>
      <c r="J514" s="36">
        <v>8356029.25</v>
      </c>
      <c r="K514" s="36">
        <v>8356029.25</v>
      </c>
      <c r="L514" s="36">
        <v>4372195.29</v>
      </c>
      <c r="M514" s="36">
        <v>4372195.29</v>
      </c>
      <c r="N514" s="60">
        <f t="shared" si="7"/>
        <v>0.65649605911179187</v>
      </c>
    </row>
    <row r="515" spans="1:14" x14ac:dyDescent="0.2">
      <c r="A515" s="35" t="s">
        <v>679</v>
      </c>
      <c r="B515" s="35" t="s">
        <v>2044</v>
      </c>
      <c r="C515" s="37" t="s">
        <v>45</v>
      </c>
      <c r="D515" s="36">
        <v>0</v>
      </c>
      <c r="E515" s="36">
        <v>26594460.199999999</v>
      </c>
      <c r="F515" s="36">
        <v>26594460.199999999</v>
      </c>
      <c r="G515" s="36">
        <v>0</v>
      </c>
      <c r="H515" s="36">
        <v>0</v>
      </c>
      <c r="I515" s="36">
        <v>0</v>
      </c>
      <c r="J515" s="36">
        <v>16258814.390000001</v>
      </c>
      <c r="K515" s="36">
        <v>13797554.390000001</v>
      </c>
      <c r="L515" s="36">
        <v>10335645.810000001</v>
      </c>
      <c r="M515" s="36">
        <v>10335645.810000001</v>
      </c>
      <c r="N515" s="60">
        <f t="shared" ref="N515:N578" si="8">+J515/E515</f>
        <v>0.61136094764578075</v>
      </c>
    </row>
    <row r="516" spans="1:14" x14ac:dyDescent="0.2">
      <c r="A516" s="35" t="s">
        <v>680</v>
      </c>
      <c r="B516" s="35" t="s">
        <v>2045</v>
      </c>
      <c r="C516" s="37" t="s">
        <v>45</v>
      </c>
      <c r="D516" s="36">
        <v>0</v>
      </c>
      <c r="E516" s="36">
        <v>45954942.060000002</v>
      </c>
      <c r="F516" s="36">
        <v>44962451.310000002</v>
      </c>
      <c r="G516" s="36">
        <v>0</v>
      </c>
      <c r="H516" s="36">
        <v>0</v>
      </c>
      <c r="I516" s="36">
        <v>0</v>
      </c>
      <c r="J516" s="36">
        <v>34428119.950000003</v>
      </c>
      <c r="K516" s="36">
        <v>32162159.949999999</v>
      </c>
      <c r="L516" s="36">
        <v>11526822.109999999</v>
      </c>
      <c r="M516" s="36">
        <v>10534331.359999999</v>
      </c>
      <c r="N516" s="60">
        <f t="shared" si="8"/>
        <v>0.74917121873529358</v>
      </c>
    </row>
    <row r="517" spans="1:14" x14ac:dyDescent="0.2">
      <c r="A517" s="35" t="s">
        <v>681</v>
      </c>
      <c r="B517" s="35" t="s">
        <v>2046</v>
      </c>
      <c r="C517" s="37" t="s">
        <v>45</v>
      </c>
      <c r="D517" s="36">
        <v>0</v>
      </c>
      <c r="E517" s="36">
        <v>17239341.829999998</v>
      </c>
      <c r="F517" s="36">
        <v>16866118.079999998</v>
      </c>
      <c r="G517" s="36">
        <v>0</v>
      </c>
      <c r="H517" s="36">
        <v>0</v>
      </c>
      <c r="I517" s="36">
        <v>0</v>
      </c>
      <c r="J517" s="36">
        <v>11425837.880000001</v>
      </c>
      <c r="K517" s="36">
        <v>11425837.880000001</v>
      </c>
      <c r="L517" s="36">
        <v>5813503.9500000002</v>
      </c>
      <c r="M517" s="36">
        <v>5440280.2000000002</v>
      </c>
      <c r="N517" s="60">
        <f t="shared" si="8"/>
        <v>0.66277691994694921</v>
      </c>
    </row>
    <row r="518" spans="1:14" x14ac:dyDescent="0.2">
      <c r="A518" s="35" t="s">
        <v>682</v>
      </c>
      <c r="B518" s="35" t="s">
        <v>2047</v>
      </c>
      <c r="C518" s="37" t="s">
        <v>45</v>
      </c>
      <c r="D518" s="36">
        <v>0</v>
      </c>
      <c r="E518" s="36">
        <v>17839757.280000001</v>
      </c>
      <c r="F518" s="36">
        <v>14653494.529999999</v>
      </c>
      <c r="G518" s="36">
        <v>0</v>
      </c>
      <c r="H518" s="36">
        <v>0</v>
      </c>
      <c r="I518" s="36">
        <v>0</v>
      </c>
      <c r="J518" s="36">
        <v>12361956.390000001</v>
      </c>
      <c r="K518" s="36">
        <v>12361956.390000001</v>
      </c>
      <c r="L518" s="36">
        <v>5477800.8899999997</v>
      </c>
      <c r="M518" s="36">
        <v>2291538.14</v>
      </c>
      <c r="N518" s="60">
        <f t="shared" si="8"/>
        <v>0.69294420299422366</v>
      </c>
    </row>
    <row r="519" spans="1:14" x14ac:dyDescent="0.2">
      <c r="A519" s="35" t="s">
        <v>683</v>
      </c>
      <c r="B519" s="35" t="s">
        <v>2048</v>
      </c>
      <c r="C519" s="37" t="s">
        <v>45</v>
      </c>
      <c r="D519" s="36">
        <v>0</v>
      </c>
      <c r="E519" s="36">
        <v>42158937.030000001</v>
      </c>
      <c r="F519" s="36">
        <v>42158937.030000001</v>
      </c>
      <c r="G519" s="36">
        <v>0</v>
      </c>
      <c r="H519" s="36">
        <v>0</v>
      </c>
      <c r="I519" s="36">
        <v>0</v>
      </c>
      <c r="J519" s="36">
        <v>14486993.74</v>
      </c>
      <c r="K519" s="36">
        <v>12221033.74</v>
      </c>
      <c r="L519" s="36">
        <v>27671943.289999999</v>
      </c>
      <c r="M519" s="36">
        <v>27671943.289999999</v>
      </c>
      <c r="N519" s="60">
        <f t="shared" si="8"/>
        <v>0.34362805992217399</v>
      </c>
    </row>
    <row r="520" spans="1:14" x14ac:dyDescent="0.2">
      <c r="A520" s="35" t="s">
        <v>684</v>
      </c>
      <c r="B520" s="35" t="s">
        <v>2049</v>
      </c>
      <c r="C520" s="37" t="s">
        <v>45</v>
      </c>
      <c r="D520" s="36">
        <v>0</v>
      </c>
      <c r="E520" s="36">
        <v>17237204.329999998</v>
      </c>
      <c r="F520" s="36">
        <v>15197670.33</v>
      </c>
      <c r="G520" s="36">
        <v>0</v>
      </c>
      <c r="H520" s="36">
        <v>0</v>
      </c>
      <c r="I520" s="36">
        <v>0</v>
      </c>
      <c r="J520" s="36">
        <v>12983033.17</v>
      </c>
      <c r="K520" s="36">
        <v>12983033.17</v>
      </c>
      <c r="L520" s="36">
        <v>4254171.16</v>
      </c>
      <c r="M520" s="36">
        <v>2214637.16</v>
      </c>
      <c r="N520" s="60">
        <f t="shared" si="8"/>
        <v>0.75319830997211379</v>
      </c>
    </row>
    <row r="521" spans="1:14" x14ac:dyDescent="0.2">
      <c r="A521" s="35" t="s">
        <v>685</v>
      </c>
      <c r="B521" s="35" t="s">
        <v>2050</v>
      </c>
      <c r="C521" s="37" t="s">
        <v>45</v>
      </c>
      <c r="D521" s="36">
        <v>0</v>
      </c>
      <c r="E521" s="36">
        <v>37254149.299999997</v>
      </c>
      <c r="F521" s="36">
        <v>37254149.299999997</v>
      </c>
      <c r="G521" s="36">
        <v>0</v>
      </c>
      <c r="H521" s="36">
        <v>0</v>
      </c>
      <c r="I521" s="36">
        <v>0</v>
      </c>
      <c r="J521" s="36">
        <v>13750554.74</v>
      </c>
      <c r="K521" s="36">
        <v>12211089.74</v>
      </c>
      <c r="L521" s="36">
        <v>23503594.559999999</v>
      </c>
      <c r="M521" s="36">
        <v>23503594.559999999</v>
      </c>
      <c r="N521" s="60">
        <f t="shared" si="8"/>
        <v>0.36910129471135183</v>
      </c>
    </row>
    <row r="522" spans="1:14" x14ac:dyDescent="0.2">
      <c r="A522" s="35" t="s">
        <v>686</v>
      </c>
      <c r="B522" s="35" t="s">
        <v>2051</v>
      </c>
      <c r="C522" s="37" t="s">
        <v>45</v>
      </c>
      <c r="D522" s="36">
        <v>0</v>
      </c>
      <c r="E522" s="36">
        <v>12647961.43</v>
      </c>
      <c r="F522" s="36">
        <v>12647961.43</v>
      </c>
      <c r="G522" s="36">
        <v>0</v>
      </c>
      <c r="H522" s="36">
        <v>0</v>
      </c>
      <c r="I522" s="36">
        <v>0</v>
      </c>
      <c r="J522" s="36">
        <v>6817978.29</v>
      </c>
      <c r="K522" s="36">
        <v>6817978.29</v>
      </c>
      <c r="L522" s="36">
        <v>5829983.1399999997</v>
      </c>
      <c r="M522" s="36">
        <v>5829983.1399999997</v>
      </c>
      <c r="N522" s="60">
        <f t="shared" si="8"/>
        <v>0.53905748588292468</v>
      </c>
    </row>
    <row r="523" spans="1:14" x14ac:dyDescent="0.2">
      <c r="A523" s="35" t="s">
        <v>687</v>
      </c>
      <c r="B523" s="35" t="s">
        <v>2052</v>
      </c>
      <c r="C523" s="37" t="s">
        <v>45</v>
      </c>
      <c r="D523" s="36">
        <v>0</v>
      </c>
      <c r="E523" s="36">
        <v>22339786.93</v>
      </c>
      <c r="F523" s="36">
        <v>21666166.43</v>
      </c>
      <c r="G523" s="36">
        <v>0</v>
      </c>
      <c r="H523" s="36">
        <v>0</v>
      </c>
      <c r="I523" s="36">
        <v>0</v>
      </c>
      <c r="J523" s="36">
        <v>11157147.689999999</v>
      </c>
      <c r="K523" s="36">
        <v>11157147.689999999</v>
      </c>
      <c r="L523" s="36">
        <v>11182639.24</v>
      </c>
      <c r="M523" s="36">
        <v>10509018.74</v>
      </c>
      <c r="N523" s="60">
        <f t="shared" si="8"/>
        <v>0.49942945852438347</v>
      </c>
    </row>
    <row r="524" spans="1:14" x14ac:dyDescent="0.2">
      <c r="A524" s="35" t="s">
        <v>688</v>
      </c>
      <c r="B524" s="35" t="s">
        <v>2053</v>
      </c>
      <c r="C524" s="37" t="s">
        <v>45</v>
      </c>
      <c r="D524" s="36">
        <v>0</v>
      </c>
      <c r="E524" s="36">
        <v>40583684.200000003</v>
      </c>
      <c r="F524" s="36">
        <v>40583684.200000003</v>
      </c>
      <c r="G524" s="36">
        <v>0</v>
      </c>
      <c r="H524" s="36">
        <v>0</v>
      </c>
      <c r="I524" s="36">
        <v>0</v>
      </c>
      <c r="J524" s="36">
        <v>34806526.590000004</v>
      </c>
      <c r="K524" s="36">
        <v>34806526.590000004</v>
      </c>
      <c r="L524" s="36">
        <v>5777157.6100000003</v>
      </c>
      <c r="M524" s="36">
        <v>5777157.6100000003</v>
      </c>
      <c r="N524" s="60">
        <f t="shared" si="8"/>
        <v>0.85764827112468023</v>
      </c>
    </row>
    <row r="525" spans="1:14" x14ac:dyDescent="0.2">
      <c r="A525" s="35" t="s">
        <v>689</v>
      </c>
      <c r="B525" s="35" t="s">
        <v>2054</v>
      </c>
      <c r="C525" s="37" t="s">
        <v>45</v>
      </c>
      <c r="D525" s="36">
        <v>0</v>
      </c>
      <c r="E525" s="36">
        <v>9036534</v>
      </c>
      <c r="F525" s="36">
        <v>8283489.5</v>
      </c>
      <c r="G525" s="36">
        <v>0</v>
      </c>
      <c r="H525" s="36">
        <v>0</v>
      </c>
      <c r="I525" s="36">
        <v>0</v>
      </c>
      <c r="J525" s="36">
        <v>7123736.5700000003</v>
      </c>
      <c r="K525" s="36">
        <v>7123736.5700000003</v>
      </c>
      <c r="L525" s="36">
        <v>1912797.43</v>
      </c>
      <c r="M525" s="36">
        <v>1159752.93</v>
      </c>
      <c r="N525" s="60">
        <f t="shared" si="8"/>
        <v>0.78832620670712916</v>
      </c>
    </row>
    <row r="526" spans="1:14" x14ac:dyDescent="0.2">
      <c r="A526" s="35" t="s">
        <v>690</v>
      </c>
      <c r="B526" s="35" t="s">
        <v>2055</v>
      </c>
      <c r="C526" s="37" t="s">
        <v>45</v>
      </c>
      <c r="D526" s="36">
        <v>0</v>
      </c>
      <c r="E526" s="36">
        <v>46016884.539999999</v>
      </c>
      <c r="F526" s="36">
        <v>46016884.539999999</v>
      </c>
      <c r="G526" s="36">
        <v>0</v>
      </c>
      <c r="H526" s="36">
        <v>0</v>
      </c>
      <c r="I526" s="36">
        <v>0</v>
      </c>
      <c r="J526" s="36">
        <v>16825958.57</v>
      </c>
      <c r="K526" s="36">
        <v>16825958.57</v>
      </c>
      <c r="L526" s="36">
        <v>29190925.969999999</v>
      </c>
      <c r="M526" s="36">
        <v>29190925.969999999</v>
      </c>
      <c r="N526" s="60">
        <f t="shared" si="8"/>
        <v>0.36564749522263074</v>
      </c>
    </row>
    <row r="527" spans="1:14" x14ac:dyDescent="0.2">
      <c r="A527" s="35" t="s">
        <v>691</v>
      </c>
      <c r="B527" s="35" t="s">
        <v>2056</v>
      </c>
      <c r="C527" s="37" t="s">
        <v>45</v>
      </c>
      <c r="D527" s="36">
        <v>0</v>
      </c>
      <c r="E527" s="36">
        <v>41421078.229999997</v>
      </c>
      <c r="F527" s="36">
        <v>41421078.229999997</v>
      </c>
      <c r="G527" s="36">
        <v>0</v>
      </c>
      <c r="H527" s="36">
        <v>0</v>
      </c>
      <c r="I527" s="36">
        <v>0</v>
      </c>
      <c r="J527" s="36">
        <v>13018027.029999999</v>
      </c>
      <c r="K527" s="36">
        <v>13018027.029999999</v>
      </c>
      <c r="L527" s="36">
        <v>28403051.199999999</v>
      </c>
      <c r="M527" s="36">
        <v>28403051.199999999</v>
      </c>
      <c r="N527" s="60">
        <f t="shared" si="8"/>
        <v>0.31428508349576106</v>
      </c>
    </row>
    <row r="528" spans="1:14" x14ac:dyDescent="0.2">
      <c r="A528" s="35" t="s">
        <v>692</v>
      </c>
      <c r="B528" s="35" t="s">
        <v>2057</v>
      </c>
      <c r="C528" s="37" t="s">
        <v>45</v>
      </c>
      <c r="D528" s="36">
        <v>0</v>
      </c>
      <c r="E528" s="36">
        <v>25068036.68</v>
      </c>
      <c r="F528" s="36">
        <v>25068036.68</v>
      </c>
      <c r="G528" s="36">
        <v>0</v>
      </c>
      <c r="H528" s="36">
        <v>0</v>
      </c>
      <c r="I528" s="36">
        <v>0</v>
      </c>
      <c r="J528" s="36">
        <v>13681360.4</v>
      </c>
      <c r="K528" s="36">
        <v>13681360.4</v>
      </c>
      <c r="L528" s="36">
        <v>11386676.279999999</v>
      </c>
      <c r="M528" s="36">
        <v>11386676.279999999</v>
      </c>
      <c r="N528" s="60">
        <f t="shared" si="8"/>
        <v>0.54576912323235038</v>
      </c>
    </row>
    <row r="529" spans="1:14" x14ac:dyDescent="0.2">
      <c r="A529" s="35" t="s">
        <v>693</v>
      </c>
      <c r="B529" s="35" t="s">
        <v>2058</v>
      </c>
      <c r="C529" s="37" t="s">
        <v>45</v>
      </c>
      <c r="D529" s="36">
        <v>0</v>
      </c>
      <c r="E529" s="36">
        <v>48031569.950000003</v>
      </c>
      <c r="F529" s="36">
        <v>46857489.200000003</v>
      </c>
      <c r="G529" s="36">
        <v>0</v>
      </c>
      <c r="H529" s="36">
        <v>0</v>
      </c>
      <c r="I529" s="36">
        <v>0</v>
      </c>
      <c r="J529" s="36">
        <v>22198217.539999999</v>
      </c>
      <c r="K529" s="36">
        <v>22198217.539999999</v>
      </c>
      <c r="L529" s="36">
        <v>25833352.41</v>
      </c>
      <c r="M529" s="36">
        <v>24659271.66</v>
      </c>
      <c r="N529" s="60">
        <f t="shared" si="8"/>
        <v>0.4621589001381371</v>
      </c>
    </row>
    <row r="530" spans="1:14" x14ac:dyDescent="0.2">
      <c r="A530" s="35" t="s">
        <v>694</v>
      </c>
      <c r="B530" s="35" t="s">
        <v>2059</v>
      </c>
      <c r="C530" s="37" t="s">
        <v>45</v>
      </c>
      <c r="D530" s="36">
        <v>0</v>
      </c>
      <c r="E530" s="36">
        <v>43213613.82</v>
      </c>
      <c r="F530" s="36">
        <v>43213613.82</v>
      </c>
      <c r="G530" s="36">
        <v>0</v>
      </c>
      <c r="H530" s="36">
        <v>0</v>
      </c>
      <c r="I530" s="36">
        <v>0</v>
      </c>
      <c r="J530" s="36">
        <v>12995686.5</v>
      </c>
      <c r="K530" s="36">
        <v>12995686.5</v>
      </c>
      <c r="L530" s="36">
        <v>30217927.32</v>
      </c>
      <c r="M530" s="36">
        <v>30217927.32</v>
      </c>
      <c r="N530" s="60">
        <f t="shared" si="8"/>
        <v>0.30073130551246269</v>
      </c>
    </row>
    <row r="531" spans="1:14" x14ac:dyDescent="0.2">
      <c r="A531" s="35" t="s">
        <v>695</v>
      </c>
      <c r="B531" s="35" t="s">
        <v>2060</v>
      </c>
      <c r="C531" s="37" t="s">
        <v>45</v>
      </c>
      <c r="D531" s="36">
        <v>0</v>
      </c>
      <c r="E531" s="36">
        <v>43018508.240000002</v>
      </c>
      <c r="F531" s="36">
        <v>41778566.240000002</v>
      </c>
      <c r="G531" s="36">
        <v>0</v>
      </c>
      <c r="H531" s="36">
        <v>0</v>
      </c>
      <c r="I531" s="36">
        <v>0</v>
      </c>
      <c r="J531" s="36">
        <v>19259301.57</v>
      </c>
      <c r="K531" s="36">
        <v>19259301.57</v>
      </c>
      <c r="L531" s="36">
        <v>23759206.670000002</v>
      </c>
      <c r="M531" s="36">
        <v>22519264.670000002</v>
      </c>
      <c r="N531" s="60">
        <f t="shared" si="8"/>
        <v>0.44769803412411402</v>
      </c>
    </row>
    <row r="532" spans="1:14" x14ac:dyDescent="0.2">
      <c r="A532" s="35" t="s">
        <v>696</v>
      </c>
      <c r="B532" s="35" t="s">
        <v>2061</v>
      </c>
      <c r="C532" s="37" t="s">
        <v>45</v>
      </c>
      <c r="D532" s="36">
        <v>0</v>
      </c>
      <c r="E532" s="36">
        <v>64038327.68</v>
      </c>
      <c r="F532" s="36">
        <v>64038327.68</v>
      </c>
      <c r="G532" s="36">
        <v>0</v>
      </c>
      <c r="H532" s="36">
        <v>0</v>
      </c>
      <c r="I532" s="36">
        <v>0</v>
      </c>
      <c r="J532" s="36">
        <v>33267828.84</v>
      </c>
      <c r="K532" s="36">
        <v>33267828.84</v>
      </c>
      <c r="L532" s="36">
        <v>30770498.84</v>
      </c>
      <c r="M532" s="36">
        <v>30770498.84</v>
      </c>
      <c r="N532" s="60">
        <f t="shared" si="8"/>
        <v>0.51949871343048792</v>
      </c>
    </row>
    <row r="533" spans="1:14" x14ac:dyDescent="0.2">
      <c r="A533" s="35" t="s">
        <v>697</v>
      </c>
      <c r="B533" s="35" t="s">
        <v>2062</v>
      </c>
      <c r="C533" s="37" t="s">
        <v>45</v>
      </c>
      <c r="D533" s="36">
        <v>0</v>
      </c>
      <c r="E533" s="36">
        <v>20491890.120000001</v>
      </c>
      <c r="F533" s="36">
        <v>20491890.120000001</v>
      </c>
      <c r="G533" s="36">
        <v>0</v>
      </c>
      <c r="H533" s="36">
        <v>0</v>
      </c>
      <c r="I533" s="36">
        <v>0</v>
      </c>
      <c r="J533" s="36">
        <v>6469904.5899999999</v>
      </c>
      <c r="K533" s="36">
        <v>2502354.59</v>
      </c>
      <c r="L533" s="36">
        <v>14021985.529999999</v>
      </c>
      <c r="M533" s="36">
        <v>14021985.529999999</v>
      </c>
      <c r="N533" s="60">
        <f t="shared" si="8"/>
        <v>0.31573000597369977</v>
      </c>
    </row>
    <row r="534" spans="1:14" x14ac:dyDescent="0.2">
      <c r="A534" s="35" t="s">
        <v>698</v>
      </c>
      <c r="B534" s="35" t="s">
        <v>2063</v>
      </c>
      <c r="C534" s="37" t="s">
        <v>45</v>
      </c>
      <c r="D534" s="36">
        <v>0</v>
      </c>
      <c r="E534" s="36">
        <v>27840480.120000001</v>
      </c>
      <c r="F534" s="36">
        <v>27840480.120000001</v>
      </c>
      <c r="G534" s="36">
        <v>0</v>
      </c>
      <c r="H534" s="36">
        <v>0</v>
      </c>
      <c r="I534" s="36">
        <v>0</v>
      </c>
      <c r="J534" s="36">
        <v>6912976.9900000002</v>
      </c>
      <c r="K534" s="36">
        <v>6912976.9900000002</v>
      </c>
      <c r="L534" s="36">
        <v>20927503.129999999</v>
      </c>
      <c r="M534" s="36">
        <v>20927503.129999999</v>
      </c>
      <c r="N534" s="60">
        <f t="shared" si="8"/>
        <v>0.24830667288075489</v>
      </c>
    </row>
    <row r="535" spans="1:14" x14ac:dyDescent="0.2">
      <c r="A535" s="35" t="s">
        <v>699</v>
      </c>
      <c r="B535" s="35" t="s">
        <v>2064</v>
      </c>
      <c r="C535" s="37" t="s">
        <v>45</v>
      </c>
      <c r="D535" s="36">
        <v>0</v>
      </c>
      <c r="E535" s="36">
        <v>37386422.25</v>
      </c>
      <c r="F535" s="36">
        <v>37386422.25</v>
      </c>
      <c r="G535" s="36">
        <v>0</v>
      </c>
      <c r="H535" s="36">
        <v>0</v>
      </c>
      <c r="I535" s="36">
        <v>0</v>
      </c>
      <c r="J535" s="36">
        <v>8155913.75</v>
      </c>
      <c r="K535" s="36">
        <v>8155913.75</v>
      </c>
      <c r="L535" s="36">
        <v>29230508.5</v>
      </c>
      <c r="M535" s="36">
        <v>29230508.5</v>
      </c>
      <c r="N535" s="60">
        <f t="shared" si="8"/>
        <v>0.21815175828973579</v>
      </c>
    </row>
    <row r="536" spans="1:14" x14ac:dyDescent="0.2">
      <c r="A536" s="35" t="s">
        <v>700</v>
      </c>
      <c r="B536" s="35" t="s">
        <v>2065</v>
      </c>
      <c r="C536" s="37" t="s">
        <v>45</v>
      </c>
      <c r="D536" s="36">
        <v>0</v>
      </c>
      <c r="E536" s="36">
        <v>19439864.02</v>
      </c>
      <c r="F536" s="36">
        <v>19439864.02</v>
      </c>
      <c r="G536" s="36">
        <v>0</v>
      </c>
      <c r="H536" s="36">
        <v>0</v>
      </c>
      <c r="I536" s="36">
        <v>0</v>
      </c>
      <c r="J536" s="36">
        <v>7480969.7300000004</v>
      </c>
      <c r="K536" s="36">
        <v>7480969.7300000004</v>
      </c>
      <c r="L536" s="36">
        <v>11958894.289999999</v>
      </c>
      <c r="M536" s="36">
        <v>11958894.289999999</v>
      </c>
      <c r="N536" s="60">
        <f t="shared" si="8"/>
        <v>0.38482623758599732</v>
      </c>
    </row>
    <row r="537" spans="1:14" x14ac:dyDescent="0.2">
      <c r="A537" s="35" t="s">
        <v>701</v>
      </c>
      <c r="B537" s="35" t="s">
        <v>2066</v>
      </c>
      <c r="C537" s="37" t="s">
        <v>45</v>
      </c>
      <c r="D537" s="36">
        <v>0</v>
      </c>
      <c r="E537" s="36">
        <v>30269658.120000001</v>
      </c>
      <c r="F537" s="36">
        <v>30269658.120000001</v>
      </c>
      <c r="G537" s="36">
        <v>0</v>
      </c>
      <c r="H537" s="36">
        <v>0</v>
      </c>
      <c r="I537" s="36">
        <v>0</v>
      </c>
      <c r="J537" s="36">
        <v>8207805.54</v>
      </c>
      <c r="K537" s="36">
        <v>4068278.54</v>
      </c>
      <c r="L537" s="36">
        <v>22061852.579999998</v>
      </c>
      <c r="M537" s="36">
        <v>22061852.579999998</v>
      </c>
      <c r="N537" s="60">
        <f t="shared" si="8"/>
        <v>0.27115620227560072</v>
      </c>
    </row>
    <row r="538" spans="1:14" x14ac:dyDescent="0.2">
      <c r="A538" s="35" t="s">
        <v>702</v>
      </c>
      <c r="B538" s="35" t="s">
        <v>2067</v>
      </c>
      <c r="C538" s="37" t="s">
        <v>45</v>
      </c>
      <c r="D538" s="36">
        <v>0</v>
      </c>
      <c r="E538" s="36">
        <v>20623827.120000001</v>
      </c>
      <c r="F538" s="36">
        <v>20623827.120000001</v>
      </c>
      <c r="G538" s="36">
        <v>0</v>
      </c>
      <c r="H538" s="36">
        <v>0</v>
      </c>
      <c r="I538" s="36">
        <v>0</v>
      </c>
      <c r="J538" s="36">
        <v>5803374.54</v>
      </c>
      <c r="K538" s="36">
        <v>5803374.54</v>
      </c>
      <c r="L538" s="36">
        <v>14820452.58</v>
      </c>
      <c r="M538" s="36">
        <v>14820452.58</v>
      </c>
      <c r="N538" s="60">
        <f t="shared" si="8"/>
        <v>0.28139173715106275</v>
      </c>
    </row>
    <row r="539" spans="1:14" x14ac:dyDescent="0.2">
      <c r="A539" s="35" t="s">
        <v>703</v>
      </c>
      <c r="B539" s="35" t="s">
        <v>2068</v>
      </c>
      <c r="C539" s="37" t="s">
        <v>45</v>
      </c>
      <c r="D539" s="36">
        <v>0</v>
      </c>
      <c r="E539" s="36">
        <v>6977196.8899999997</v>
      </c>
      <c r="F539" s="36">
        <v>6395763.8200000003</v>
      </c>
      <c r="G539" s="36">
        <v>0</v>
      </c>
      <c r="H539" s="36">
        <v>0</v>
      </c>
      <c r="I539" s="36">
        <v>0</v>
      </c>
      <c r="J539" s="36">
        <v>5124222.74</v>
      </c>
      <c r="K539" s="36">
        <v>5124222.74</v>
      </c>
      <c r="L539" s="36">
        <v>1852974.15</v>
      </c>
      <c r="M539" s="36">
        <v>1271541.08</v>
      </c>
      <c r="N539" s="60">
        <f t="shared" si="8"/>
        <v>0.73442427106281649</v>
      </c>
    </row>
    <row r="540" spans="1:14" x14ac:dyDescent="0.2">
      <c r="A540" s="35" t="s">
        <v>704</v>
      </c>
      <c r="B540" s="35" t="s">
        <v>2069</v>
      </c>
      <c r="C540" s="37" t="s">
        <v>45</v>
      </c>
      <c r="D540" s="36">
        <v>0</v>
      </c>
      <c r="E540" s="36">
        <v>29606021.789999999</v>
      </c>
      <c r="F540" s="36">
        <v>29606021.789999999</v>
      </c>
      <c r="G540" s="36">
        <v>0</v>
      </c>
      <c r="H540" s="36">
        <v>0</v>
      </c>
      <c r="I540" s="36">
        <v>0</v>
      </c>
      <c r="J540" s="36">
        <v>17972563.440000001</v>
      </c>
      <c r="K540" s="36">
        <v>7421319.4400000004</v>
      </c>
      <c r="L540" s="36">
        <v>11633458.35</v>
      </c>
      <c r="M540" s="36">
        <v>11633458.35</v>
      </c>
      <c r="N540" s="60">
        <f t="shared" si="8"/>
        <v>0.60705769817647637</v>
      </c>
    </row>
    <row r="541" spans="1:14" x14ac:dyDescent="0.2">
      <c r="A541" s="35" t="s">
        <v>705</v>
      </c>
      <c r="B541" s="35" t="s">
        <v>2070</v>
      </c>
      <c r="C541" s="37" t="s">
        <v>45</v>
      </c>
      <c r="D541" s="36">
        <v>0</v>
      </c>
      <c r="E541" s="36">
        <v>17948996.73</v>
      </c>
      <c r="F541" s="36">
        <v>17948996.73</v>
      </c>
      <c r="G541" s="36">
        <v>0</v>
      </c>
      <c r="H541" s="36">
        <v>0</v>
      </c>
      <c r="I541" s="36">
        <v>0</v>
      </c>
      <c r="J541" s="36">
        <v>10491932.99</v>
      </c>
      <c r="K541" s="36">
        <v>6622392.9900000002</v>
      </c>
      <c r="L541" s="36">
        <v>7457063.7400000002</v>
      </c>
      <c r="M541" s="36">
        <v>7457063.7400000002</v>
      </c>
      <c r="N541" s="60">
        <f t="shared" si="8"/>
        <v>0.584541473143385</v>
      </c>
    </row>
    <row r="542" spans="1:14" x14ac:dyDescent="0.2">
      <c r="A542" s="35" t="s">
        <v>706</v>
      </c>
      <c r="B542" s="35" t="s">
        <v>2071</v>
      </c>
      <c r="C542" s="37" t="s">
        <v>45</v>
      </c>
      <c r="D542" s="36">
        <v>0</v>
      </c>
      <c r="E542" s="36">
        <v>10644701.789999999</v>
      </c>
      <c r="F542" s="36">
        <v>10537251.789999999</v>
      </c>
      <c r="G542" s="36">
        <v>0</v>
      </c>
      <c r="H542" s="36">
        <v>0</v>
      </c>
      <c r="I542" s="36">
        <v>0</v>
      </c>
      <c r="J542" s="36">
        <v>6428874.4400000004</v>
      </c>
      <c r="K542" s="36">
        <v>6254975.75</v>
      </c>
      <c r="L542" s="36">
        <v>4215827.3499999996</v>
      </c>
      <c r="M542" s="36">
        <v>4108377.35</v>
      </c>
      <c r="N542" s="60">
        <f t="shared" si="8"/>
        <v>0.6039506382451697</v>
      </c>
    </row>
    <row r="543" spans="1:14" x14ac:dyDescent="0.2">
      <c r="A543" s="35" t="s">
        <v>707</v>
      </c>
      <c r="B543" s="35" t="s">
        <v>2072</v>
      </c>
      <c r="C543" s="37" t="s">
        <v>45</v>
      </c>
      <c r="D543" s="36">
        <v>0</v>
      </c>
      <c r="E543" s="36">
        <v>20289441.550000001</v>
      </c>
      <c r="F543" s="36">
        <v>20289441.550000001</v>
      </c>
      <c r="G543" s="36">
        <v>0</v>
      </c>
      <c r="H543" s="36">
        <v>0</v>
      </c>
      <c r="I543" s="36">
        <v>0</v>
      </c>
      <c r="J543" s="36">
        <v>436874.44</v>
      </c>
      <c r="K543" s="36">
        <v>436874.44</v>
      </c>
      <c r="L543" s="36">
        <v>19852567.109999999</v>
      </c>
      <c r="M543" s="36">
        <v>19852567.109999999</v>
      </c>
      <c r="N543" s="60">
        <f t="shared" si="8"/>
        <v>2.1532107669074804E-2</v>
      </c>
    </row>
    <row r="544" spans="1:14" x14ac:dyDescent="0.2">
      <c r="A544" s="35" t="s">
        <v>708</v>
      </c>
      <c r="B544" s="35" t="s">
        <v>2073</v>
      </c>
      <c r="C544" s="37" t="s">
        <v>45</v>
      </c>
      <c r="D544" s="36">
        <v>0</v>
      </c>
      <c r="E544" s="36">
        <v>24565267.870000001</v>
      </c>
      <c r="F544" s="36">
        <v>24565267.870000001</v>
      </c>
      <c r="G544" s="36">
        <v>0</v>
      </c>
      <c r="H544" s="36">
        <v>0</v>
      </c>
      <c r="I544" s="36">
        <v>0</v>
      </c>
      <c r="J544" s="36">
        <v>9821112.7699999996</v>
      </c>
      <c r="K544" s="36">
        <v>9821112.7699999996</v>
      </c>
      <c r="L544" s="36">
        <v>14744155.1</v>
      </c>
      <c r="M544" s="36">
        <v>14744155.1</v>
      </c>
      <c r="N544" s="60">
        <f t="shared" si="8"/>
        <v>0.3997966894549479</v>
      </c>
    </row>
    <row r="545" spans="1:14" x14ac:dyDescent="0.2">
      <c r="A545" s="35" t="s">
        <v>709</v>
      </c>
      <c r="B545" s="35" t="s">
        <v>2074</v>
      </c>
      <c r="C545" s="37" t="s">
        <v>45</v>
      </c>
      <c r="D545" s="36">
        <v>0</v>
      </c>
      <c r="E545" s="36">
        <v>47601961.399999999</v>
      </c>
      <c r="F545" s="36">
        <v>46334968.149999999</v>
      </c>
      <c r="G545" s="36">
        <v>0</v>
      </c>
      <c r="H545" s="36">
        <v>0</v>
      </c>
      <c r="I545" s="36">
        <v>0</v>
      </c>
      <c r="J545" s="36">
        <v>19852250.34</v>
      </c>
      <c r="K545" s="36">
        <v>19852250.34</v>
      </c>
      <c r="L545" s="36">
        <v>27749711.059999999</v>
      </c>
      <c r="M545" s="36">
        <v>26482717.809999999</v>
      </c>
      <c r="N545" s="60">
        <f t="shared" si="8"/>
        <v>0.41704689798769512</v>
      </c>
    </row>
    <row r="546" spans="1:14" x14ac:dyDescent="0.2">
      <c r="A546" s="35" t="s">
        <v>710</v>
      </c>
      <c r="B546" s="35" t="s">
        <v>2075</v>
      </c>
      <c r="C546" s="37" t="s">
        <v>45</v>
      </c>
      <c r="D546" s="36">
        <v>0</v>
      </c>
      <c r="E546" s="36">
        <v>63521607.119999997</v>
      </c>
      <c r="F546" s="36">
        <v>63521607.119999997</v>
      </c>
      <c r="G546" s="36">
        <v>0</v>
      </c>
      <c r="H546" s="36">
        <v>0</v>
      </c>
      <c r="I546" s="36">
        <v>0</v>
      </c>
      <c r="J546" s="36">
        <v>14352867.439999999</v>
      </c>
      <c r="K546" s="36">
        <v>14352867.439999999</v>
      </c>
      <c r="L546" s="36">
        <v>49168739.68</v>
      </c>
      <c r="M546" s="36">
        <v>49168739.68</v>
      </c>
      <c r="N546" s="60">
        <f t="shared" si="8"/>
        <v>0.22595252372764588</v>
      </c>
    </row>
    <row r="547" spans="1:14" x14ac:dyDescent="0.2">
      <c r="A547" s="35" t="s">
        <v>711</v>
      </c>
      <c r="B547" s="35" t="s">
        <v>2076</v>
      </c>
      <c r="C547" s="37" t="s">
        <v>45</v>
      </c>
      <c r="D547" s="36">
        <v>0</v>
      </c>
      <c r="E547" s="36">
        <v>2499797.15</v>
      </c>
      <c r="F547" s="36">
        <v>2291480.7200000002</v>
      </c>
      <c r="G547" s="36">
        <v>0</v>
      </c>
      <c r="H547" s="36">
        <v>0</v>
      </c>
      <c r="I547" s="36">
        <v>0</v>
      </c>
      <c r="J547" s="36">
        <v>436874.44</v>
      </c>
      <c r="K547" s="36">
        <v>436874.44</v>
      </c>
      <c r="L547" s="36">
        <v>2062922.71</v>
      </c>
      <c r="M547" s="36">
        <v>1854606.28</v>
      </c>
      <c r="N547" s="60">
        <f t="shared" si="8"/>
        <v>0.17476395634741804</v>
      </c>
    </row>
    <row r="548" spans="1:14" x14ac:dyDescent="0.2">
      <c r="A548" s="35" t="s">
        <v>712</v>
      </c>
      <c r="B548" s="35" t="s">
        <v>2077</v>
      </c>
      <c r="C548" s="37" t="s">
        <v>45</v>
      </c>
      <c r="D548" s="36">
        <v>0</v>
      </c>
      <c r="E548" s="36">
        <v>42262709.119999997</v>
      </c>
      <c r="F548" s="36">
        <v>42262709.119999997</v>
      </c>
      <c r="G548" s="36">
        <v>0</v>
      </c>
      <c r="H548" s="36">
        <v>0</v>
      </c>
      <c r="I548" s="36">
        <v>0</v>
      </c>
      <c r="J548" s="36">
        <v>17759062.120000001</v>
      </c>
      <c r="K548" s="36">
        <v>13296837.119999999</v>
      </c>
      <c r="L548" s="36">
        <v>24503647</v>
      </c>
      <c r="M548" s="36">
        <v>24503647</v>
      </c>
      <c r="N548" s="60">
        <f t="shared" si="8"/>
        <v>0.42020642996584129</v>
      </c>
    </row>
    <row r="549" spans="1:14" x14ac:dyDescent="0.2">
      <c r="A549" s="35" t="s">
        <v>713</v>
      </c>
      <c r="B549" s="35" t="s">
        <v>2078</v>
      </c>
      <c r="C549" s="37" t="s">
        <v>45</v>
      </c>
      <c r="D549" s="36">
        <v>0</v>
      </c>
      <c r="E549" s="36">
        <v>16763225.890000001</v>
      </c>
      <c r="F549" s="36">
        <v>16763225.890000001</v>
      </c>
      <c r="G549" s="36">
        <v>0</v>
      </c>
      <c r="H549" s="36">
        <v>0</v>
      </c>
      <c r="I549" s="36">
        <v>0</v>
      </c>
      <c r="J549" s="36">
        <v>15232348.25</v>
      </c>
      <c r="K549" s="36">
        <v>11522730.710000001</v>
      </c>
      <c r="L549" s="36">
        <v>1530877.64</v>
      </c>
      <c r="M549" s="36">
        <v>1530877.64</v>
      </c>
      <c r="N549" s="60">
        <f t="shared" si="8"/>
        <v>0.90867642958189587</v>
      </c>
    </row>
    <row r="550" spans="1:14" x14ac:dyDescent="0.2">
      <c r="A550" s="35" t="s">
        <v>714</v>
      </c>
      <c r="B550" s="35" t="s">
        <v>2079</v>
      </c>
      <c r="C550" s="37" t="s">
        <v>45</v>
      </c>
      <c r="D550" s="36">
        <v>0</v>
      </c>
      <c r="E550" s="36">
        <v>29130690.649999999</v>
      </c>
      <c r="F550" s="36">
        <v>29130690.649999999</v>
      </c>
      <c r="G550" s="36">
        <v>0</v>
      </c>
      <c r="H550" s="36">
        <v>0</v>
      </c>
      <c r="I550" s="36">
        <v>0</v>
      </c>
      <c r="J550" s="36">
        <v>10435508.939999999</v>
      </c>
      <c r="K550" s="36">
        <v>10435508.939999999</v>
      </c>
      <c r="L550" s="36">
        <v>18695181.710000001</v>
      </c>
      <c r="M550" s="36">
        <v>18695181.710000001</v>
      </c>
      <c r="N550" s="60">
        <f t="shared" si="8"/>
        <v>0.35823074246267483</v>
      </c>
    </row>
    <row r="551" spans="1:14" x14ac:dyDescent="0.2">
      <c r="A551" s="35" t="s">
        <v>715</v>
      </c>
      <c r="B551" s="35" t="s">
        <v>2080</v>
      </c>
      <c r="C551" s="37" t="s">
        <v>45</v>
      </c>
      <c r="D551" s="36">
        <v>0</v>
      </c>
      <c r="E551" s="36">
        <v>2090264.34</v>
      </c>
      <c r="F551" s="36">
        <v>1959075.65</v>
      </c>
      <c r="G551" s="36">
        <v>0</v>
      </c>
      <c r="H551" s="36">
        <v>0</v>
      </c>
      <c r="I551" s="36">
        <v>0</v>
      </c>
      <c r="J551" s="36">
        <v>1958539.54</v>
      </c>
      <c r="K551" s="36">
        <v>1958539.54</v>
      </c>
      <c r="L551" s="36">
        <v>131724.79999999999</v>
      </c>
      <c r="M551" s="36">
        <v>536.11</v>
      </c>
      <c r="N551" s="60">
        <f t="shared" si="8"/>
        <v>0.93698175035603393</v>
      </c>
    </row>
    <row r="552" spans="1:14" x14ac:dyDescent="0.2">
      <c r="A552" s="35" t="s">
        <v>716</v>
      </c>
      <c r="B552" s="35" t="s">
        <v>2081</v>
      </c>
      <c r="C552" s="37" t="s">
        <v>45</v>
      </c>
      <c r="D552" s="36">
        <v>0</v>
      </c>
      <c r="E552" s="36">
        <v>2087223.34</v>
      </c>
      <c r="F552" s="36">
        <v>2014288.06</v>
      </c>
      <c r="G552" s="36">
        <v>0</v>
      </c>
      <c r="H552" s="36">
        <v>0</v>
      </c>
      <c r="I552" s="36">
        <v>0</v>
      </c>
      <c r="J552" s="36">
        <v>2013859.29</v>
      </c>
      <c r="K552" s="36">
        <v>2013859.29</v>
      </c>
      <c r="L552" s="36">
        <v>73364.05</v>
      </c>
      <c r="M552" s="36">
        <v>428.77</v>
      </c>
      <c r="N552" s="60">
        <f t="shared" si="8"/>
        <v>0.96485088653713502</v>
      </c>
    </row>
    <row r="553" spans="1:14" x14ac:dyDescent="0.2">
      <c r="A553" s="35" t="s">
        <v>717</v>
      </c>
      <c r="B553" s="35" t="s">
        <v>2082</v>
      </c>
      <c r="C553" s="37" t="s">
        <v>45</v>
      </c>
      <c r="D553" s="36">
        <v>0</v>
      </c>
      <c r="E553" s="36">
        <v>34627320.539999999</v>
      </c>
      <c r="F553" s="36">
        <v>34627320.539999999</v>
      </c>
      <c r="G553" s="36">
        <v>0</v>
      </c>
      <c r="H553" s="36">
        <v>0</v>
      </c>
      <c r="I553" s="36">
        <v>0</v>
      </c>
      <c r="J553" s="36">
        <v>9548412.6400000006</v>
      </c>
      <c r="K553" s="36">
        <v>9548412.6400000006</v>
      </c>
      <c r="L553" s="36">
        <v>25078907.899999999</v>
      </c>
      <c r="M553" s="36">
        <v>25078907.899999999</v>
      </c>
      <c r="N553" s="60">
        <f t="shared" si="8"/>
        <v>0.27574794962752264</v>
      </c>
    </row>
    <row r="554" spans="1:14" x14ac:dyDescent="0.2">
      <c r="A554" s="35" t="s">
        <v>718</v>
      </c>
      <c r="B554" s="35" t="s">
        <v>2083</v>
      </c>
      <c r="C554" s="37" t="s">
        <v>45</v>
      </c>
      <c r="D554" s="36">
        <v>0</v>
      </c>
      <c r="E554" s="36">
        <v>14536057.140000001</v>
      </c>
      <c r="F554" s="36">
        <v>14536057.140000001</v>
      </c>
      <c r="G554" s="36">
        <v>0</v>
      </c>
      <c r="H554" s="36">
        <v>0</v>
      </c>
      <c r="I554" s="36">
        <v>0</v>
      </c>
      <c r="J554" s="36">
        <v>5681363.6299999999</v>
      </c>
      <c r="K554" s="36">
        <v>5681363.6299999999</v>
      </c>
      <c r="L554" s="36">
        <v>8854693.5099999998</v>
      </c>
      <c r="M554" s="36">
        <v>8854693.5099999998</v>
      </c>
      <c r="N554" s="60">
        <f t="shared" si="8"/>
        <v>0.390846264243565</v>
      </c>
    </row>
    <row r="555" spans="1:14" x14ac:dyDescent="0.2">
      <c r="A555" s="35" t="s">
        <v>719</v>
      </c>
      <c r="B555" s="35" t="s">
        <v>2084</v>
      </c>
      <c r="C555" s="37" t="s">
        <v>45</v>
      </c>
      <c r="D555" s="36">
        <v>0</v>
      </c>
      <c r="E555" s="36">
        <v>28058085.399999999</v>
      </c>
      <c r="F555" s="36">
        <v>25498584.399999999</v>
      </c>
      <c r="G555" s="36">
        <v>0</v>
      </c>
      <c r="H555" s="36">
        <v>0</v>
      </c>
      <c r="I555" s="36">
        <v>0</v>
      </c>
      <c r="J555" s="36">
        <v>10879549.960000001</v>
      </c>
      <c r="K555" s="36">
        <v>10879549.960000001</v>
      </c>
      <c r="L555" s="36">
        <v>17178535.440000001</v>
      </c>
      <c r="M555" s="36">
        <v>14619034.439999999</v>
      </c>
      <c r="N555" s="60">
        <f t="shared" si="8"/>
        <v>0.38775097462637281</v>
      </c>
    </row>
    <row r="556" spans="1:14" x14ac:dyDescent="0.2">
      <c r="A556" s="35" t="s">
        <v>720</v>
      </c>
      <c r="B556" s="35" t="s">
        <v>2085</v>
      </c>
      <c r="C556" s="37" t="s">
        <v>45</v>
      </c>
      <c r="D556" s="36">
        <v>0</v>
      </c>
      <c r="E556" s="36">
        <v>2634994.73</v>
      </c>
      <c r="F556" s="36">
        <v>2634994.73</v>
      </c>
      <c r="G556" s="36">
        <v>0</v>
      </c>
      <c r="H556" s="36">
        <v>0</v>
      </c>
      <c r="I556" s="36">
        <v>0</v>
      </c>
      <c r="J556" s="36">
        <v>2450432.4900000002</v>
      </c>
      <c r="K556" s="36">
        <v>2450432.4900000002</v>
      </c>
      <c r="L556" s="36">
        <v>184562.24</v>
      </c>
      <c r="M556" s="36">
        <v>184562.24</v>
      </c>
      <c r="N556" s="60">
        <f t="shared" si="8"/>
        <v>0.92995726408910129</v>
      </c>
    </row>
    <row r="557" spans="1:14" x14ac:dyDescent="0.2">
      <c r="A557" s="35" t="s">
        <v>721</v>
      </c>
      <c r="B557" s="35" t="s">
        <v>2086</v>
      </c>
      <c r="C557" s="37" t="s">
        <v>45</v>
      </c>
      <c r="D557" s="36">
        <v>0</v>
      </c>
      <c r="E557" s="36">
        <v>31531428.890000001</v>
      </c>
      <c r="F557" s="36">
        <v>31531428.890000001</v>
      </c>
      <c r="G557" s="36">
        <v>0</v>
      </c>
      <c r="H557" s="36">
        <v>0</v>
      </c>
      <c r="I557" s="36">
        <v>0</v>
      </c>
      <c r="J557" s="36">
        <v>11276766.35</v>
      </c>
      <c r="K557" s="36">
        <v>11276766.35</v>
      </c>
      <c r="L557" s="36">
        <v>20254662.539999999</v>
      </c>
      <c r="M557" s="36">
        <v>20254662.539999999</v>
      </c>
      <c r="N557" s="60">
        <f t="shared" si="8"/>
        <v>0.3576357541340715</v>
      </c>
    </row>
    <row r="558" spans="1:14" x14ac:dyDescent="0.2">
      <c r="A558" s="35" t="s">
        <v>722</v>
      </c>
      <c r="B558" s="35" t="s">
        <v>2087</v>
      </c>
      <c r="C558" s="37" t="s">
        <v>45</v>
      </c>
      <c r="D558" s="36">
        <v>0</v>
      </c>
      <c r="E558" s="36">
        <v>5094158.04</v>
      </c>
      <c r="F558" s="36">
        <v>4669644.87</v>
      </c>
      <c r="G558" s="36">
        <v>0</v>
      </c>
      <c r="H558" s="36">
        <v>0</v>
      </c>
      <c r="I558" s="36">
        <v>0</v>
      </c>
      <c r="J558" s="36">
        <v>4038642.42</v>
      </c>
      <c r="K558" s="36">
        <v>4038642.42</v>
      </c>
      <c r="L558" s="36">
        <v>1055515.6200000001</v>
      </c>
      <c r="M558" s="36">
        <v>631002.44999999995</v>
      </c>
      <c r="N558" s="60">
        <f t="shared" si="8"/>
        <v>0.79279880763181032</v>
      </c>
    </row>
    <row r="559" spans="1:14" x14ac:dyDescent="0.2">
      <c r="A559" s="35" t="s">
        <v>723</v>
      </c>
      <c r="B559" s="35" t="s">
        <v>2088</v>
      </c>
      <c r="C559" s="37" t="s">
        <v>45</v>
      </c>
      <c r="D559" s="36">
        <v>0</v>
      </c>
      <c r="E559" s="36">
        <v>1307394.73</v>
      </c>
      <c r="F559" s="36">
        <v>1198445.17</v>
      </c>
      <c r="G559" s="36">
        <v>0</v>
      </c>
      <c r="H559" s="36">
        <v>0</v>
      </c>
      <c r="I559" s="36">
        <v>0</v>
      </c>
      <c r="J559" s="36">
        <v>1123409.05</v>
      </c>
      <c r="K559" s="36">
        <v>1123409.05</v>
      </c>
      <c r="L559" s="36">
        <v>183985.68</v>
      </c>
      <c r="M559" s="36">
        <v>75036.12</v>
      </c>
      <c r="N559" s="60">
        <f t="shared" si="8"/>
        <v>0.85927304449207931</v>
      </c>
    </row>
    <row r="560" spans="1:14" x14ac:dyDescent="0.2">
      <c r="A560" s="35" t="s">
        <v>724</v>
      </c>
      <c r="B560" s="35" t="s">
        <v>2089</v>
      </c>
      <c r="C560" s="37" t="s">
        <v>45</v>
      </c>
      <c r="D560" s="36">
        <v>0</v>
      </c>
      <c r="E560" s="36">
        <v>6049475.6900000004</v>
      </c>
      <c r="F560" s="36">
        <v>5545352.7199999997</v>
      </c>
      <c r="G560" s="36">
        <v>0</v>
      </c>
      <c r="H560" s="36">
        <v>0</v>
      </c>
      <c r="I560" s="36">
        <v>0</v>
      </c>
      <c r="J560" s="36">
        <v>4147302.23</v>
      </c>
      <c r="K560" s="36">
        <v>4147302.23</v>
      </c>
      <c r="L560" s="36">
        <v>1902173.46</v>
      </c>
      <c r="M560" s="36">
        <v>1398050.49</v>
      </c>
      <c r="N560" s="60">
        <f t="shared" si="8"/>
        <v>0.68556391372158731</v>
      </c>
    </row>
    <row r="561" spans="1:14" x14ac:dyDescent="0.2">
      <c r="A561" s="35" t="s">
        <v>725</v>
      </c>
      <c r="B561" s="35" t="s">
        <v>2090</v>
      </c>
      <c r="C561" s="37" t="s">
        <v>45</v>
      </c>
      <c r="D561" s="36">
        <v>0</v>
      </c>
      <c r="E561" s="36">
        <v>9607076.1400000006</v>
      </c>
      <c r="F561" s="36">
        <v>9607076.1400000006</v>
      </c>
      <c r="G561" s="36">
        <v>0</v>
      </c>
      <c r="H561" s="36">
        <v>0</v>
      </c>
      <c r="I561" s="36">
        <v>0</v>
      </c>
      <c r="J561" s="36">
        <v>8123735.0999999996</v>
      </c>
      <c r="K561" s="36">
        <v>8123735.0999999996</v>
      </c>
      <c r="L561" s="36">
        <v>1483341.04</v>
      </c>
      <c r="M561" s="36">
        <v>1483341.04</v>
      </c>
      <c r="N561" s="60">
        <f t="shared" si="8"/>
        <v>0.84559911690259582</v>
      </c>
    </row>
    <row r="562" spans="1:14" x14ac:dyDescent="0.2">
      <c r="A562" s="35" t="s">
        <v>726</v>
      </c>
      <c r="B562" s="35" t="s">
        <v>2091</v>
      </c>
      <c r="C562" s="37" t="s">
        <v>45</v>
      </c>
      <c r="D562" s="36">
        <v>0</v>
      </c>
      <c r="E562" s="36">
        <v>11895076.289999999</v>
      </c>
      <c r="F562" s="36">
        <v>11895076.289999999</v>
      </c>
      <c r="G562" s="36">
        <v>0</v>
      </c>
      <c r="H562" s="36">
        <v>0</v>
      </c>
      <c r="I562" s="36">
        <v>0</v>
      </c>
      <c r="J562" s="36">
        <v>11895076.289999999</v>
      </c>
      <c r="K562" s="36">
        <v>10961646.640000001</v>
      </c>
      <c r="L562" s="36">
        <v>0</v>
      </c>
      <c r="M562" s="36">
        <v>0</v>
      </c>
      <c r="N562" s="60">
        <f t="shared" si="8"/>
        <v>1</v>
      </c>
    </row>
    <row r="563" spans="1:14" x14ac:dyDescent="0.2">
      <c r="A563" s="35" t="s">
        <v>727</v>
      </c>
      <c r="B563" s="35" t="s">
        <v>2092</v>
      </c>
      <c r="C563" s="37" t="s">
        <v>45</v>
      </c>
      <c r="D563" s="36">
        <v>0</v>
      </c>
      <c r="E563" s="36">
        <v>2524213.34</v>
      </c>
      <c r="F563" s="36">
        <v>2451148.23</v>
      </c>
      <c r="G563" s="36">
        <v>0</v>
      </c>
      <c r="H563" s="36">
        <v>0</v>
      </c>
      <c r="I563" s="36">
        <v>0</v>
      </c>
      <c r="J563" s="36">
        <v>2450366.7400000002</v>
      </c>
      <c r="K563" s="36">
        <v>2450366.7400000002</v>
      </c>
      <c r="L563" s="36">
        <v>73846.600000000006</v>
      </c>
      <c r="M563" s="36">
        <v>781.49</v>
      </c>
      <c r="N563" s="60">
        <f t="shared" si="8"/>
        <v>0.97074470733919838</v>
      </c>
    </row>
    <row r="564" spans="1:14" x14ac:dyDescent="0.2">
      <c r="A564" s="35" t="s">
        <v>728</v>
      </c>
      <c r="B564" s="35" t="s">
        <v>2093</v>
      </c>
      <c r="C564" s="37" t="s">
        <v>45</v>
      </c>
      <c r="D564" s="36">
        <v>0</v>
      </c>
      <c r="E564" s="36">
        <v>2524213.34</v>
      </c>
      <c r="F564" s="36">
        <v>2450862.23</v>
      </c>
      <c r="G564" s="36">
        <v>0</v>
      </c>
      <c r="H564" s="36">
        <v>0</v>
      </c>
      <c r="I564" s="36">
        <v>0</v>
      </c>
      <c r="J564" s="36">
        <v>2450624.44</v>
      </c>
      <c r="K564" s="36">
        <v>2450624.44</v>
      </c>
      <c r="L564" s="36">
        <v>73588.899999999994</v>
      </c>
      <c r="M564" s="36">
        <v>237.79</v>
      </c>
      <c r="N564" s="60">
        <f t="shared" si="8"/>
        <v>0.97084679855150435</v>
      </c>
    </row>
    <row r="565" spans="1:14" x14ac:dyDescent="0.2">
      <c r="A565" s="35" t="s">
        <v>729</v>
      </c>
      <c r="B565" s="35" t="s">
        <v>2094</v>
      </c>
      <c r="C565" s="37" t="s">
        <v>45</v>
      </c>
      <c r="D565" s="36">
        <v>0</v>
      </c>
      <c r="E565" s="36">
        <v>23882398.420000002</v>
      </c>
      <c r="F565" s="36">
        <v>23882398.420000002</v>
      </c>
      <c r="G565" s="36">
        <v>0</v>
      </c>
      <c r="H565" s="36">
        <v>0</v>
      </c>
      <c r="I565" s="36">
        <v>0</v>
      </c>
      <c r="J565" s="36">
        <v>10930230.289999999</v>
      </c>
      <c r="K565" s="36">
        <v>10930230.289999999</v>
      </c>
      <c r="L565" s="36">
        <v>12952168.130000001</v>
      </c>
      <c r="M565" s="36">
        <v>12952168.130000001</v>
      </c>
      <c r="N565" s="60">
        <f t="shared" si="8"/>
        <v>0.45766886967460607</v>
      </c>
    </row>
    <row r="566" spans="1:14" x14ac:dyDescent="0.2">
      <c r="A566" s="35" t="s">
        <v>730</v>
      </c>
      <c r="B566" s="35" t="s">
        <v>2095</v>
      </c>
      <c r="C566" s="37" t="s">
        <v>45</v>
      </c>
      <c r="D566" s="36">
        <v>0</v>
      </c>
      <c r="E566" s="36">
        <v>5843139.7999999998</v>
      </c>
      <c r="F566" s="36">
        <v>5356211.4800000004</v>
      </c>
      <c r="G566" s="36">
        <v>0</v>
      </c>
      <c r="H566" s="36">
        <v>0</v>
      </c>
      <c r="I566" s="36">
        <v>0</v>
      </c>
      <c r="J566" s="36">
        <v>2368174.44</v>
      </c>
      <c r="K566" s="36">
        <v>2368174.44</v>
      </c>
      <c r="L566" s="36">
        <v>3474965.36</v>
      </c>
      <c r="M566" s="36">
        <v>2988037.04</v>
      </c>
      <c r="N566" s="60">
        <f t="shared" si="8"/>
        <v>0.40529142225897113</v>
      </c>
    </row>
    <row r="567" spans="1:14" x14ac:dyDescent="0.2">
      <c r="A567" s="35" t="s">
        <v>731</v>
      </c>
      <c r="B567" s="35" t="s">
        <v>2096</v>
      </c>
      <c r="C567" s="37" t="s">
        <v>45</v>
      </c>
      <c r="D567" s="36">
        <v>0</v>
      </c>
      <c r="E567" s="36">
        <v>22238745.670000002</v>
      </c>
      <c r="F567" s="36">
        <v>22238745.670000002</v>
      </c>
      <c r="G567" s="36">
        <v>0</v>
      </c>
      <c r="H567" s="36">
        <v>0</v>
      </c>
      <c r="I567" s="36">
        <v>0</v>
      </c>
      <c r="J567" s="36">
        <v>9402350.4700000007</v>
      </c>
      <c r="K567" s="36">
        <v>9402350.4700000007</v>
      </c>
      <c r="L567" s="36">
        <v>12836395.199999999</v>
      </c>
      <c r="M567" s="36">
        <v>12836395.199999999</v>
      </c>
      <c r="N567" s="60">
        <f t="shared" si="8"/>
        <v>0.4227914024253509</v>
      </c>
    </row>
    <row r="568" spans="1:14" x14ac:dyDescent="0.2">
      <c r="A568" s="35" t="s">
        <v>732</v>
      </c>
      <c r="B568" s="35" t="s">
        <v>2097</v>
      </c>
      <c r="C568" s="37" t="s">
        <v>45</v>
      </c>
      <c r="D568" s="36">
        <v>0</v>
      </c>
      <c r="E568" s="36">
        <v>7399625.6200000001</v>
      </c>
      <c r="F568" s="36">
        <v>7067990.1500000004</v>
      </c>
      <c r="G568" s="36">
        <v>0</v>
      </c>
      <c r="H568" s="36">
        <v>0</v>
      </c>
      <c r="I568" s="36">
        <v>0</v>
      </c>
      <c r="J568" s="36">
        <v>7067295.3200000003</v>
      </c>
      <c r="K568" s="36">
        <v>7067295.3200000003</v>
      </c>
      <c r="L568" s="36">
        <v>332330.3</v>
      </c>
      <c r="M568" s="36">
        <v>694.83</v>
      </c>
      <c r="N568" s="60">
        <f t="shared" si="8"/>
        <v>0.95508822782847769</v>
      </c>
    </row>
    <row r="569" spans="1:14" x14ac:dyDescent="0.2">
      <c r="A569" s="35" t="s">
        <v>733</v>
      </c>
      <c r="B569" s="35" t="s">
        <v>2098</v>
      </c>
      <c r="C569" s="37" t="s">
        <v>45</v>
      </c>
      <c r="D569" s="36">
        <v>0</v>
      </c>
      <c r="E569" s="36">
        <v>34735755.450000003</v>
      </c>
      <c r="F569" s="36">
        <v>34735755.450000003</v>
      </c>
      <c r="G569" s="36">
        <v>0</v>
      </c>
      <c r="H569" s="36">
        <v>0</v>
      </c>
      <c r="I569" s="36">
        <v>0</v>
      </c>
      <c r="J569" s="36">
        <v>13706242.109999999</v>
      </c>
      <c r="K569" s="36">
        <v>9389611.1099999994</v>
      </c>
      <c r="L569" s="36">
        <v>21029513.34</v>
      </c>
      <c r="M569" s="36">
        <v>21029513.34</v>
      </c>
      <c r="N569" s="60">
        <f t="shared" si="8"/>
        <v>0.39458598013592355</v>
      </c>
    </row>
    <row r="570" spans="1:14" x14ac:dyDescent="0.2">
      <c r="A570" s="35" t="s">
        <v>734</v>
      </c>
      <c r="B570" s="35" t="s">
        <v>2099</v>
      </c>
      <c r="C570" s="37" t="s">
        <v>45</v>
      </c>
      <c r="D570" s="36">
        <v>0</v>
      </c>
      <c r="E570" s="36">
        <v>2525775.12</v>
      </c>
      <c r="F570" s="36">
        <v>2451607.86</v>
      </c>
      <c r="G570" s="36">
        <v>0</v>
      </c>
      <c r="H570" s="36">
        <v>0</v>
      </c>
      <c r="I570" s="36">
        <v>0</v>
      </c>
      <c r="J570" s="36">
        <v>2450825.9900000002</v>
      </c>
      <c r="K570" s="36">
        <v>2450825.9900000002</v>
      </c>
      <c r="L570" s="36">
        <v>74949.13</v>
      </c>
      <c r="M570" s="36">
        <v>781.87</v>
      </c>
      <c r="N570" s="60">
        <f t="shared" si="8"/>
        <v>0.97032628542164123</v>
      </c>
    </row>
    <row r="571" spans="1:14" x14ac:dyDescent="0.2">
      <c r="A571" s="35" t="s">
        <v>735</v>
      </c>
      <c r="B571" s="35" t="s">
        <v>2100</v>
      </c>
      <c r="C571" s="37" t="s">
        <v>45</v>
      </c>
      <c r="D571" s="36">
        <v>0</v>
      </c>
      <c r="E571" s="36">
        <v>45616749.170000002</v>
      </c>
      <c r="F571" s="36">
        <v>45616749.170000002</v>
      </c>
      <c r="G571" s="36">
        <v>0</v>
      </c>
      <c r="H571" s="36">
        <v>0</v>
      </c>
      <c r="I571" s="36">
        <v>0</v>
      </c>
      <c r="J571" s="36">
        <v>33814990.399999999</v>
      </c>
      <c r="K571" s="36">
        <v>33814990.399999999</v>
      </c>
      <c r="L571" s="36">
        <v>11801758.77</v>
      </c>
      <c r="M571" s="36">
        <v>11801758.77</v>
      </c>
      <c r="N571" s="60">
        <f t="shared" si="8"/>
        <v>0.74128452849591775</v>
      </c>
    </row>
    <row r="572" spans="1:14" x14ac:dyDescent="0.2">
      <c r="A572" s="35" t="s">
        <v>736</v>
      </c>
      <c r="B572" s="35" t="s">
        <v>2101</v>
      </c>
      <c r="C572" s="37" t="s">
        <v>45</v>
      </c>
      <c r="D572" s="36">
        <v>0</v>
      </c>
      <c r="E572" s="36">
        <v>33745667.119999997</v>
      </c>
      <c r="F572" s="36">
        <v>33745667.119999997</v>
      </c>
      <c r="G572" s="36">
        <v>0</v>
      </c>
      <c r="H572" s="36">
        <v>0</v>
      </c>
      <c r="I572" s="36">
        <v>0</v>
      </c>
      <c r="J572" s="36">
        <v>33745667.119999997</v>
      </c>
      <c r="K572" s="36">
        <v>28153874.440000001</v>
      </c>
      <c r="L572" s="36">
        <v>0</v>
      </c>
      <c r="M572" s="36">
        <v>0</v>
      </c>
      <c r="N572" s="60">
        <f t="shared" si="8"/>
        <v>1</v>
      </c>
    </row>
    <row r="573" spans="1:14" x14ac:dyDescent="0.2">
      <c r="A573" s="35" t="s">
        <v>737</v>
      </c>
      <c r="B573" s="35" t="s">
        <v>2102</v>
      </c>
      <c r="C573" s="37" t="s">
        <v>45</v>
      </c>
      <c r="D573" s="36">
        <v>0</v>
      </c>
      <c r="E573" s="36">
        <v>39570393.119999997</v>
      </c>
      <c r="F573" s="36">
        <v>39570393.119999997</v>
      </c>
      <c r="G573" s="36">
        <v>0</v>
      </c>
      <c r="H573" s="36">
        <v>0</v>
      </c>
      <c r="I573" s="36">
        <v>0</v>
      </c>
      <c r="J573" s="36">
        <v>6192665.04</v>
      </c>
      <c r="K573" s="36">
        <v>6192665.04</v>
      </c>
      <c r="L573" s="36">
        <v>33377728.079999998</v>
      </c>
      <c r="M573" s="36">
        <v>33377728.079999998</v>
      </c>
      <c r="N573" s="60">
        <f t="shared" si="8"/>
        <v>0.15649743537346997</v>
      </c>
    </row>
    <row r="574" spans="1:14" x14ac:dyDescent="0.2">
      <c r="A574" s="35" t="s">
        <v>738</v>
      </c>
      <c r="B574" s="35" t="s">
        <v>2103</v>
      </c>
      <c r="C574" s="37" t="s">
        <v>45</v>
      </c>
      <c r="D574" s="36">
        <v>0</v>
      </c>
      <c r="E574" s="36">
        <v>21732516.539999999</v>
      </c>
      <c r="F574" s="36">
        <v>19921473.5</v>
      </c>
      <c r="G574" s="36">
        <v>0</v>
      </c>
      <c r="H574" s="36">
        <v>0</v>
      </c>
      <c r="I574" s="36">
        <v>0</v>
      </c>
      <c r="J574" s="36">
        <v>18476451.66</v>
      </c>
      <c r="K574" s="36">
        <v>18476451.66</v>
      </c>
      <c r="L574" s="36">
        <v>3256064.88</v>
      </c>
      <c r="M574" s="36">
        <v>1445021.84</v>
      </c>
      <c r="N574" s="60">
        <f t="shared" si="8"/>
        <v>0.85017543301959453</v>
      </c>
    </row>
    <row r="575" spans="1:14" x14ac:dyDescent="0.2">
      <c r="A575" s="35" t="s">
        <v>739</v>
      </c>
      <c r="B575" s="35" t="s">
        <v>2104</v>
      </c>
      <c r="C575" s="37" t="s">
        <v>45</v>
      </c>
      <c r="D575" s="36">
        <v>0</v>
      </c>
      <c r="E575" s="36">
        <v>63076808.789999999</v>
      </c>
      <c r="F575" s="36">
        <v>57570408.060000002</v>
      </c>
      <c r="G575" s="36">
        <v>0</v>
      </c>
      <c r="H575" s="36">
        <v>0</v>
      </c>
      <c r="I575" s="36">
        <v>0</v>
      </c>
      <c r="J575" s="36">
        <v>50331663.270000003</v>
      </c>
      <c r="K575" s="36">
        <v>50331663.270000003</v>
      </c>
      <c r="L575" s="36">
        <v>12745145.52</v>
      </c>
      <c r="M575" s="36">
        <v>7238744.79</v>
      </c>
      <c r="N575" s="60">
        <f t="shared" si="8"/>
        <v>0.79794244882565191</v>
      </c>
    </row>
    <row r="576" spans="1:14" x14ac:dyDescent="0.2">
      <c r="A576" s="35" t="s">
        <v>740</v>
      </c>
      <c r="B576" s="35" t="s">
        <v>2105</v>
      </c>
      <c r="C576" s="37" t="s">
        <v>45</v>
      </c>
      <c r="D576" s="36">
        <v>0</v>
      </c>
      <c r="E576" s="36">
        <v>33788093.009999998</v>
      </c>
      <c r="F576" s="36">
        <v>30972418.59</v>
      </c>
      <c r="G576" s="36">
        <v>0</v>
      </c>
      <c r="H576" s="36">
        <v>0</v>
      </c>
      <c r="I576" s="36">
        <v>0</v>
      </c>
      <c r="J576" s="36">
        <v>3401784.44</v>
      </c>
      <c r="K576" s="36">
        <v>3401784.44</v>
      </c>
      <c r="L576" s="36">
        <v>30386308.57</v>
      </c>
      <c r="M576" s="36">
        <v>27570634.149999999</v>
      </c>
      <c r="N576" s="60">
        <f t="shared" si="8"/>
        <v>0.10067997738117983</v>
      </c>
    </row>
    <row r="577" spans="1:14" x14ac:dyDescent="0.2">
      <c r="A577" s="35" t="s">
        <v>741</v>
      </c>
      <c r="B577" s="35" t="s">
        <v>2106</v>
      </c>
      <c r="C577" s="37" t="s">
        <v>45</v>
      </c>
      <c r="D577" s="36">
        <v>0</v>
      </c>
      <c r="E577" s="36">
        <v>20740302.170000002</v>
      </c>
      <c r="F577" s="36">
        <v>20740302.170000002</v>
      </c>
      <c r="G577" s="36">
        <v>0</v>
      </c>
      <c r="H577" s="36">
        <v>0</v>
      </c>
      <c r="I577" s="36">
        <v>0</v>
      </c>
      <c r="J577" s="36">
        <v>8136348.9000000004</v>
      </c>
      <c r="K577" s="36">
        <v>8136348.9000000004</v>
      </c>
      <c r="L577" s="36">
        <v>12603953.27</v>
      </c>
      <c r="M577" s="36">
        <v>12603953.27</v>
      </c>
      <c r="N577" s="60">
        <f t="shared" si="8"/>
        <v>0.39229654579328627</v>
      </c>
    </row>
    <row r="578" spans="1:14" x14ac:dyDescent="0.2">
      <c r="A578" s="35" t="s">
        <v>742</v>
      </c>
      <c r="B578" s="35" t="s">
        <v>2107</v>
      </c>
      <c r="C578" s="37" t="s">
        <v>45</v>
      </c>
      <c r="D578" s="36">
        <v>0</v>
      </c>
      <c r="E578" s="36">
        <v>38527527.829999998</v>
      </c>
      <c r="F578" s="36">
        <v>36815137.829999998</v>
      </c>
      <c r="G578" s="36">
        <v>0</v>
      </c>
      <c r="H578" s="36">
        <v>0</v>
      </c>
      <c r="I578" s="36">
        <v>0</v>
      </c>
      <c r="J578" s="36">
        <v>1571499.44</v>
      </c>
      <c r="K578" s="36">
        <v>1571499.44</v>
      </c>
      <c r="L578" s="36">
        <v>36956028.390000001</v>
      </c>
      <c r="M578" s="36">
        <v>35243638.390000001</v>
      </c>
      <c r="N578" s="60">
        <f t="shared" si="8"/>
        <v>4.0789002786115178E-2</v>
      </c>
    </row>
    <row r="579" spans="1:14" x14ac:dyDescent="0.2">
      <c r="A579" s="35" t="s">
        <v>743</v>
      </c>
      <c r="B579" s="35" t="s">
        <v>2108</v>
      </c>
      <c r="C579" s="37" t="s">
        <v>45</v>
      </c>
      <c r="D579" s="36">
        <v>0</v>
      </c>
      <c r="E579" s="36">
        <v>9109303.3699999992</v>
      </c>
      <c r="F579" s="36">
        <v>8350194.7599999998</v>
      </c>
      <c r="G579" s="36">
        <v>0</v>
      </c>
      <c r="H579" s="36">
        <v>0</v>
      </c>
      <c r="I579" s="36">
        <v>0</v>
      </c>
      <c r="J579" s="36">
        <v>3453664.44</v>
      </c>
      <c r="K579" s="36">
        <v>3453664.44</v>
      </c>
      <c r="L579" s="36">
        <v>5655638.9299999997</v>
      </c>
      <c r="M579" s="36">
        <v>4896530.32</v>
      </c>
      <c r="N579" s="60">
        <f t="shared" ref="N579:N642" si="9">+J579/E579</f>
        <v>0.3791359558156861</v>
      </c>
    </row>
    <row r="580" spans="1:14" x14ac:dyDescent="0.2">
      <c r="A580" s="35" t="s">
        <v>744</v>
      </c>
      <c r="B580" s="35" t="s">
        <v>2109</v>
      </c>
      <c r="C580" s="37" t="s">
        <v>45</v>
      </c>
      <c r="D580" s="36">
        <v>0</v>
      </c>
      <c r="E580" s="36">
        <v>7131050.5300000003</v>
      </c>
      <c r="F580" s="36">
        <v>6536796.3200000003</v>
      </c>
      <c r="G580" s="36">
        <v>0</v>
      </c>
      <c r="H580" s="36">
        <v>0</v>
      </c>
      <c r="I580" s="36">
        <v>0</v>
      </c>
      <c r="J580" s="36">
        <v>4394262.7699999996</v>
      </c>
      <c r="K580" s="36">
        <v>4394262.7699999996</v>
      </c>
      <c r="L580" s="36">
        <v>2736787.76</v>
      </c>
      <c r="M580" s="36">
        <v>2142533.5499999998</v>
      </c>
      <c r="N580" s="60">
        <f t="shared" si="9"/>
        <v>0.61621534604383166</v>
      </c>
    </row>
    <row r="581" spans="1:14" x14ac:dyDescent="0.2">
      <c r="A581" s="35" t="s">
        <v>745</v>
      </c>
      <c r="B581" s="35" t="s">
        <v>2110</v>
      </c>
      <c r="C581" s="37" t="s">
        <v>45</v>
      </c>
      <c r="D581" s="36">
        <v>0</v>
      </c>
      <c r="E581" s="36">
        <v>8120454.6900000004</v>
      </c>
      <c r="F581" s="36">
        <v>8120454.6900000004</v>
      </c>
      <c r="G581" s="36">
        <v>0</v>
      </c>
      <c r="H581" s="36">
        <v>0</v>
      </c>
      <c r="I581" s="36">
        <v>0</v>
      </c>
      <c r="J581" s="36">
        <v>4374128</v>
      </c>
      <c r="K581" s="36">
        <v>4374128</v>
      </c>
      <c r="L581" s="36">
        <v>3746326.69</v>
      </c>
      <c r="M581" s="36">
        <v>3746326.69</v>
      </c>
      <c r="N581" s="60">
        <f t="shared" si="9"/>
        <v>0.53865555156493339</v>
      </c>
    </row>
    <row r="582" spans="1:14" x14ac:dyDescent="0.2">
      <c r="A582" s="35" t="s">
        <v>746</v>
      </c>
      <c r="B582" s="35" t="s">
        <v>2111</v>
      </c>
      <c r="C582" s="37" t="s">
        <v>45</v>
      </c>
      <c r="D582" s="36">
        <v>0</v>
      </c>
      <c r="E582" s="36">
        <v>18743963.449999999</v>
      </c>
      <c r="F582" s="36">
        <v>18743963.449999999</v>
      </c>
      <c r="G582" s="36">
        <v>0</v>
      </c>
      <c r="H582" s="36">
        <v>0</v>
      </c>
      <c r="I582" s="36">
        <v>0</v>
      </c>
      <c r="J582" s="36">
        <v>4325453.7300000004</v>
      </c>
      <c r="K582" s="36">
        <v>4325453.7300000004</v>
      </c>
      <c r="L582" s="36">
        <v>14418509.720000001</v>
      </c>
      <c r="M582" s="36">
        <v>14418509.720000001</v>
      </c>
      <c r="N582" s="60">
        <f t="shared" si="9"/>
        <v>0.2307651602895118</v>
      </c>
    </row>
    <row r="583" spans="1:14" x14ac:dyDescent="0.2">
      <c r="A583" s="35" t="s">
        <v>747</v>
      </c>
      <c r="B583" s="35" t="s">
        <v>2112</v>
      </c>
      <c r="C583" s="37" t="s">
        <v>45</v>
      </c>
      <c r="D583" s="36">
        <v>0</v>
      </c>
      <c r="E583" s="36">
        <v>6041350.3499999996</v>
      </c>
      <c r="F583" s="36">
        <v>5537904.4900000002</v>
      </c>
      <c r="G583" s="36">
        <v>0</v>
      </c>
      <c r="H583" s="36">
        <v>0</v>
      </c>
      <c r="I583" s="36">
        <v>0</v>
      </c>
      <c r="J583" s="36">
        <v>436874.44</v>
      </c>
      <c r="K583" s="36">
        <v>436874.44</v>
      </c>
      <c r="L583" s="36">
        <v>5604475.9100000001</v>
      </c>
      <c r="M583" s="36">
        <v>5101030.05</v>
      </c>
      <c r="N583" s="60">
        <f t="shared" si="9"/>
        <v>7.2314038201740774E-2</v>
      </c>
    </row>
    <row r="584" spans="1:14" x14ac:dyDescent="0.2">
      <c r="A584" s="35" t="s">
        <v>748</v>
      </c>
      <c r="B584" s="35" t="s">
        <v>2113</v>
      </c>
      <c r="C584" s="37" t="s">
        <v>45</v>
      </c>
      <c r="D584" s="36">
        <v>0</v>
      </c>
      <c r="E584" s="36">
        <v>15554605.720000001</v>
      </c>
      <c r="F584" s="36">
        <v>14258388.58</v>
      </c>
      <c r="G584" s="36">
        <v>0</v>
      </c>
      <c r="H584" s="36">
        <v>0</v>
      </c>
      <c r="I584" s="36">
        <v>0</v>
      </c>
      <c r="J584" s="36">
        <v>4325552.3099999996</v>
      </c>
      <c r="K584" s="36">
        <v>4325552.3099999996</v>
      </c>
      <c r="L584" s="36">
        <v>11229053.41</v>
      </c>
      <c r="M584" s="36">
        <v>9932836.2699999996</v>
      </c>
      <c r="N584" s="60">
        <f t="shared" si="9"/>
        <v>0.27808820023243891</v>
      </c>
    </row>
    <row r="585" spans="1:14" x14ac:dyDescent="0.2">
      <c r="A585" s="35" t="s">
        <v>749</v>
      </c>
      <c r="B585" s="35" t="s">
        <v>2114</v>
      </c>
      <c r="C585" s="37" t="s">
        <v>45</v>
      </c>
      <c r="D585" s="36">
        <v>0</v>
      </c>
      <c r="E585" s="36">
        <v>19229082.059999999</v>
      </c>
      <c r="F585" s="36">
        <v>19229082.059999999</v>
      </c>
      <c r="G585" s="36">
        <v>0</v>
      </c>
      <c r="H585" s="36">
        <v>0</v>
      </c>
      <c r="I585" s="36">
        <v>0</v>
      </c>
      <c r="J585" s="36">
        <v>1334708.17</v>
      </c>
      <c r="K585" s="36">
        <v>1334708.17</v>
      </c>
      <c r="L585" s="36">
        <v>17894373.890000001</v>
      </c>
      <c r="M585" s="36">
        <v>17894373.890000001</v>
      </c>
      <c r="N585" s="60">
        <f t="shared" si="9"/>
        <v>6.9410914459428957E-2</v>
      </c>
    </row>
    <row r="586" spans="1:14" x14ac:dyDescent="0.2">
      <c r="A586" s="35" t="s">
        <v>750</v>
      </c>
      <c r="B586" s="35" t="s">
        <v>2115</v>
      </c>
      <c r="C586" s="37" t="s">
        <v>45</v>
      </c>
      <c r="D586" s="36">
        <v>0</v>
      </c>
      <c r="E586" s="36">
        <v>27568395.57</v>
      </c>
      <c r="F586" s="36">
        <v>27568395.57</v>
      </c>
      <c r="G586" s="36">
        <v>0</v>
      </c>
      <c r="H586" s="36">
        <v>0</v>
      </c>
      <c r="I586" s="36">
        <v>0</v>
      </c>
      <c r="J586" s="36">
        <v>12544341.539999999</v>
      </c>
      <c r="K586" s="36">
        <v>12544341.539999999</v>
      </c>
      <c r="L586" s="36">
        <v>15024054.029999999</v>
      </c>
      <c r="M586" s="36">
        <v>15024054.029999999</v>
      </c>
      <c r="N586" s="60">
        <f t="shared" si="9"/>
        <v>0.45502617329137512</v>
      </c>
    </row>
    <row r="587" spans="1:14" x14ac:dyDescent="0.2">
      <c r="A587" s="35" t="s">
        <v>751</v>
      </c>
      <c r="B587" s="35" t="s">
        <v>2116</v>
      </c>
      <c r="C587" s="37" t="s">
        <v>45</v>
      </c>
      <c r="D587" s="36">
        <v>0</v>
      </c>
      <c r="E587" s="36">
        <v>25242780.890000001</v>
      </c>
      <c r="F587" s="36">
        <v>25242780.890000001</v>
      </c>
      <c r="G587" s="36">
        <v>0</v>
      </c>
      <c r="H587" s="36">
        <v>0</v>
      </c>
      <c r="I587" s="36">
        <v>0</v>
      </c>
      <c r="J587" s="36">
        <v>17345508.07</v>
      </c>
      <c r="K587" s="36">
        <v>17345508.07</v>
      </c>
      <c r="L587" s="36">
        <v>7897272.8200000003</v>
      </c>
      <c r="M587" s="36">
        <v>7897272.8200000003</v>
      </c>
      <c r="N587" s="60">
        <f t="shared" si="9"/>
        <v>0.68714727373288231</v>
      </c>
    </row>
    <row r="588" spans="1:14" x14ac:dyDescent="0.2">
      <c r="A588" s="35" t="s">
        <v>752</v>
      </c>
      <c r="B588" s="35" t="s">
        <v>2117</v>
      </c>
      <c r="C588" s="37" t="s">
        <v>45</v>
      </c>
      <c r="D588" s="36">
        <v>0</v>
      </c>
      <c r="E588" s="36">
        <v>12877598.02</v>
      </c>
      <c r="F588" s="36">
        <v>12877598.02</v>
      </c>
      <c r="G588" s="36">
        <v>0</v>
      </c>
      <c r="H588" s="36">
        <v>0</v>
      </c>
      <c r="I588" s="36">
        <v>0</v>
      </c>
      <c r="J588" s="36">
        <v>7266652.2800000003</v>
      </c>
      <c r="K588" s="36">
        <v>7266652.2800000003</v>
      </c>
      <c r="L588" s="36">
        <v>5610945.7400000002</v>
      </c>
      <c r="M588" s="36">
        <v>5610945.7400000002</v>
      </c>
      <c r="N588" s="60">
        <f t="shared" si="9"/>
        <v>0.56428631090318815</v>
      </c>
    </row>
    <row r="589" spans="1:14" x14ac:dyDescent="0.2">
      <c r="A589" s="35" t="s">
        <v>753</v>
      </c>
      <c r="B589" s="35" t="s">
        <v>2118</v>
      </c>
      <c r="C589" s="37" t="s">
        <v>45</v>
      </c>
      <c r="D589" s="36">
        <v>0</v>
      </c>
      <c r="E589" s="36">
        <v>23816919.719999999</v>
      </c>
      <c r="F589" s="36">
        <v>23816919.719999999</v>
      </c>
      <c r="G589" s="36">
        <v>0</v>
      </c>
      <c r="H589" s="36">
        <v>0</v>
      </c>
      <c r="I589" s="36">
        <v>0</v>
      </c>
      <c r="J589" s="36">
        <v>13995654.76</v>
      </c>
      <c r="K589" s="36">
        <v>13995654.76</v>
      </c>
      <c r="L589" s="36">
        <v>9821264.9600000009</v>
      </c>
      <c r="M589" s="36">
        <v>9821264.9600000009</v>
      </c>
      <c r="N589" s="60">
        <f t="shared" si="9"/>
        <v>0.5876349639053996</v>
      </c>
    </row>
    <row r="590" spans="1:14" x14ac:dyDescent="0.2">
      <c r="A590" s="35" t="s">
        <v>754</v>
      </c>
      <c r="B590" s="35" t="s">
        <v>2119</v>
      </c>
      <c r="C590" s="37" t="s">
        <v>45</v>
      </c>
      <c r="D590" s="36">
        <v>0</v>
      </c>
      <c r="E590" s="36">
        <v>36996819.270000003</v>
      </c>
      <c r="F590" s="36">
        <v>33913751</v>
      </c>
      <c r="G590" s="36">
        <v>0</v>
      </c>
      <c r="H590" s="36">
        <v>0</v>
      </c>
      <c r="I590" s="36">
        <v>0</v>
      </c>
      <c r="J590" s="36">
        <v>5001605.6900000004</v>
      </c>
      <c r="K590" s="36">
        <v>5001605.6900000004</v>
      </c>
      <c r="L590" s="36">
        <v>31995213.579999998</v>
      </c>
      <c r="M590" s="36">
        <v>28912145.309999999</v>
      </c>
      <c r="N590" s="60">
        <f t="shared" si="9"/>
        <v>0.13519015387508473</v>
      </c>
    </row>
    <row r="591" spans="1:14" x14ac:dyDescent="0.2">
      <c r="A591" s="35" t="s">
        <v>755</v>
      </c>
      <c r="B591" s="35" t="s">
        <v>2120</v>
      </c>
      <c r="C591" s="37" t="s">
        <v>45</v>
      </c>
      <c r="D591" s="36">
        <v>0</v>
      </c>
      <c r="E591" s="36">
        <v>32494746.359999999</v>
      </c>
      <c r="F591" s="36">
        <v>32494746.359999999</v>
      </c>
      <c r="G591" s="36">
        <v>0</v>
      </c>
      <c r="H591" s="36">
        <v>0</v>
      </c>
      <c r="I591" s="36">
        <v>0</v>
      </c>
      <c r="J591" s="36">
        <v>10535822.52</v>
      </c>
      <c r="K591" s="36">
        <v>10256889.189999999</v>
      </c>
      <c r="L591" s="36">
        <v>21958923.84</v>
      </c>
      <c r="M591" s="36">
        <v>21958923.84</v>
      </c>
      <c r="N591" s="60">
        <f t="shared" si="9"/>
        <v>0.32423156664393177</v>
      </c>
    </row>
    <row r="592" spans="1:14" x14ac:dyDescent="0.2">
      <c r="A592" s="35" t="s">
        <v>756</v>
      </c>
      <c r="B592" s="35" t="s">
        <v>2121</v>
      </c>
      <c r="C592" s="37" t="s">
        <v>45</v>
      </c>
      <c r="D592" s="36">
        <v>0</v>
      </c>
      <c r="E592" s="36">
        <v>15428620.65</v>
      </c>
      <c r="F592" s="36">
        <v>15428620.65</v>
      </c>
      <c r="G592" s="36">
        <v>0</v>
      </c>
      <c r="H592" s="36">
        <v>0</v>
      </c>
      <c r="I592" s="36">
        <v>0</v>
      </c>
      <c r="J592" s="36">
        <v>7681150.4400000004</v>
      </c>
      <c r="K592" s="36">
        <v>7681150.4400000004</v>
      </c>
      <c r="L592" s="36">
        <v>7747470.21</v>
      </c>
      <c r="M592" s="36">
        <v>7747470.21</v>
      </c>
      <c r="N592" s="60">
        <f t="shared" si="9"/>
        <v>0.49785075505113285</v>
      </c>
    </row>
    <row r="593" spans="1:14" x14ac:dyDescent="0.2">
      <c r="A593" s="35" t="s">
        <v>757</v>
      </c>
      <c r="B593" s="35" t="s">
        <v>2122</v>
      </c>
      <c r="C593" s="37" t="s">
        <v>45</v>
      </c>
      <c r="D593" s="36">
        <v>0</v>
      </c>
      <c r="E593" s="36">
        <v>21728217.859999999</v>
      </c>
      <c r="F593" s="36">
        <v>20566493.609999999</v>
      </c>
      <c r="G593" s="36">
        <v>0</v>
      </c>
      <c r="H593" s="36">
        <v>0</v>
      </c>
      <c r="I593" s="36">
        <v>0</v>
      </c>
      <c r="J593" s="36">
        <v>11650164.189999999</v>
      </c>
      <c r="K593" s="36">
        <v>11650164.189999999</v>
      </c>
      <c r="L593" s="36">
        <v>10078053.67</v>
      </c>
      <c r="M593" s="36">
        <v>8916329.4199999999</v>
      </c>
      <c r="N593" s="60">
        <f t="shared" si="9"/>
        <v>0.53617670188437627</v>
      </c>
    </row>
    <row r="594" spans="1:14" x14ac:dyDescent="0.2">
      <c r="A594" s="35" t="s">
        <v>758</v>
      </c>
      <c r="B594" s="35" t="s">
        <v>2123</v>
      </c>
      <c r="C594" s="37" t="s">
        <v>45</v>
      </c>
      <c r="D594" s="36">
        <v>0</v>
      </c>
      <c r="E594" s="36">
        <v>12952554.65</v>
      </c>
      <c r="F594" s="36">
        <v>12952554.65</v>
      </c>
      <c r="G594" s="36">
        <v>0</v>
      </c>
      <c r="H594" s="36">
        <v>0</v>
      </c>
      <c r="I594" s="36">
        <v>0</v>
      </c>
      <c r="J594" s="36">
        <v>6150107.8200000003</v>
      </c>
      <c r="K594" s="36">
        <v>6150107.8200000003</v>
      </c>
      <c r="L594" s="36">
        <v>6802446.8300000001</v>
      </c>
      <c r="M594" s="36">
        <v>6802446.8300000001</v>
      </c>
      <c r="N594" s="60">
        <f t="shared" si="9"/>
        <v>0.47481813327072125</v>
      </c>
    </row>
    <row r="595" spans="1:14" x14ac:dyDescent="0.2">
      <c r="A595" s="35" t="s">
        <v>759</v>
      </c>
      <c r="B595" s="35" t="s">
        <v>2124</v>
      </c>
      <c r="C595" s="37" t="s">
        <v>45</v>
      </c>
      <c r="D595" s="36">
        <v>0</v>
      </c>
      <c r="E595" s="36">
        <v>8468405.9800000004</v>
      </c>
      <c r="F595" s="36">
        <v>8468405.9800000004</v>
      </c>
      <c r="G595" s="36">
        <v>0</v>
      </c>
      <c r="H595" s="36">
        <v>0</v>
      </c>
      <c r="I595" s="36">
        <v>0</v>
      </c>
      <c r="J595" s="36">
        <v>4855630.79</v>
      </c>
      <c r="K595" s="36">
        <v>4855630.79</v>
      </c>
      <c r="L595" s="36">
        <v>3612775.19</v>
      </c>
      <c r="M595" s="36">
        <v>3612775.19</v>
      </c>
      <c r="N595" s="60">
        <f t="shared" si="9"/>
        <v>0.57338190935432687</v>
      </c>
    </row>
    <row r="596" spans="1:14" x14ac:dyDescent="0.2">
      <c r="A596" s="35" t="s">
        <v>760</v>
      </c>
      <c r="B596" s="35" t="s">
        <v>2125</v>
      </c>
      <c r="C596" s="37" t="s">
        <v>45</v>
      </c>
      <c r="D596" s="36">
        <v>0</v>
      </c>
      <c r="E596" s="36">
        <v>12063076.300000001</v>
      </c>
      <c r="F596" s="36">
        <v>12063076.300000001</v>
      </c>
      <c r="G596" s="36">
        <v>0</v>
      </c>
      <c r="H596" s="36">
        <v>0</v>
      </c>
      <c r="I596" s="36">
        <v>0</v>
      </c>
      <c r="J596" s="36">
        <v>4913136.4400000004</v>
      </c>
      <c r="K596" s="36">
        <v>4913136.4400000004</v>
      </c>
      <c r="L596" s="36">
        <v>7149939.8600000003</v>
      </c>
      <c r="M596" s="36">
        <v>7149939.8600000003</v>
      </c>
      <c r="N596" s="60">
        <f t="shared" si="9"/>
        <v>0.40728718925536433</v>
      </c>
    </row>
    <row r="597" spans="1:14" x14ac:dyDescent="0.2">
      <c r="A597" s="35" t="s">
        <v>761</v>
      </c>
      <c r="B597" s="35" t="s">
        <v>2126</v>
      </c>
      <c r="C597" s="37" t="s">
        <v>45</v>
      </c>
      <c r="D597" s="36">
        <v>0</v>
      </c>
      <c r="E597" s="36">
        <v>17606261.73</v>
      </c>
      <c r="F597" s="36">
        <v>17606261.73</v>
      </c>
      <c r="G597" s="36">
        <v>0</v>
      </c>
      <c r="H597" s="36">
        <v>0</v>
      </c>
      <c r="I597" s="36">
        <v>0</v>
      </c>
      <c r="J597" s="36">
        <v>4508564.91</v>
      </c>
      <c r="K597" s="36">
        <v>4508564.91</v>
      </c>
      <c r="L597" s="36">
        <v>13097696.82</v>
      </c>
      <c r="M597" s="36">
        <v>13097696.82</v>
      </c>
      <c r="N597" s="60">
        <f t="shared" si="9"/>
        <v>0.25607735356550332</v>
      </c>
    </row>
    <row r="598" spans="1:14" x14ac:dyDescent="0.2">
      <c r="A598" s="35" t="s">
        <v>762</v>
      </c>
      <c r="B598" s="35" t="s">
        <v>2127</v>
      </c>
      <c r="C598" s="37" t="s">
        <v>45</v>
      </c>
      <c r="D598" s="36">
        <v>0</v>
      </c>
      <c r="E598" s="36">
        <v>7570221.7199999997</v>
      </c>
      <c r="F598" s="36">
        <v>7570221.7199999997</v>
      </c>
      <c r="G598" s="36">
        <v>0</v>
      </c>
      <c r="H598" s="36">
        <v>0</v>
      </c>
      <c r="I598" s="36">
        <v>0</v>
      </c>
      <c r="J598" s="36">
        <v>4320920.66</v>
      </c>
      <c r="K598" s="36">
        <v>4320920.66</v>
      </c>
      <c r="L598" s="36">
        <v>3249301.06</v>
      </c>
      <c r="M598" s="36">
        <v>3249301.06</v>
      </c>
      <c r="N598" s="60">
        <f t="shared" si="9"/>
        <v>0.57077861386601503</v>
      </c>
    </row>
    <row r="599" spans="1:14" x14ac:dyDescent="0.2">
      <c r="A599" s="35" t="s">
        <v>763</v>
      </c>
      <c r="B599" s="35" t="s">
        <v>2128</v>
      </c>
      <c r="C599" s="37" t="s">
        <v>45</v>
      </c>
      <c r="D599" s="36">
        <v>0</v>
      </c>
      <c r="E599" s="36">
        <v>18302328.350000001</v>
      </c>
      <c r="F599" s="36">
        <v>18302328.350000001</v>
      </c>
      <c r="G599" s="36">
        <v>0</v>
      </c>
      <c r="H599" s="36">
        <v>0</v>
      </c>
      <c r="I599" s="36">
        <v>0</v>
      </c>
      <c r="J599" s="36">
        <v>3457824.44</v>
      </c>
      <c r="K599" s="36">
        <v>3457824.44</v>
      </c>
      <c r="L599" s="36">
        <v>14844503.91</v>
      </c>
      <c r="M599" s="36">
        <v>14844503.91</v>
      </c>
      <c r="N599" s="60">
        <f t="shared" si="9"/>
        <v>0.18892811744359289</v>
      </c>
    </row>
    <row r="600" spans="1:14" x14ac:dyDescent="0.2">
      <c r="A600" s="35" t="s">
        <v>764</v>
      </c>
      <c r="B600" s="35" t="s">
        <v>2129</v>
      </c>
      <c r="C600" s="37" t="s">
        <v>45</v>
      </c>
      <c r="D600" s="36">
        <v>0</v>
      </c>
      <c r="E600" s="36">
        <v>29885964.350000001</v>
      </c>
      <c r="F600" s="36">
        <v>29885964.350000001</v>
      </c>
      <c r="G600" s="36">
        <v>0</v>
      </c>
      <c r="H600" s="36">
        <v>0</v>
      </c>
      <c r="I600" s="36">
        <v>0</v>
      </c>
      <c r="J600" s="36">
        <v>3778833.49</v>
      </c>
      <c r="K600" s="36">
        <v>3778833.49</v>
      </c>
      <c r="L600" s="36">
        <v>26107130.859999999</v>
      </c>
      <c r="M600" s="36">
        <v>26107130.859999999</v>
      </c>
      <c r="N600" s="60">
        <f t="shared" si="9"/>
        <v>0.12644174522011031</v>
      </c>
    </row>
    <row r="601" spans="1:14" x14ac:dyDescent="0.2">
      <c r="A601" s="35" t="s">
        <v>765</v>
      </c>
      <c r="B601" s="35" t="s">
        <v>2130</v>
      </c>
      <c r="C601" s="37" t="s">
        <v>45</v>
      </c>
      <c r="D601" s="36">
        <v>0</v>
      </c>
      <c r="E601" s="36">
        <v>23469298.579999998</v>
      </c>
      <c r="F601" s="36">
        <v>23469298.579999998</v>
      </c>
      <c r="G601" s="36">
        <v>0</v>
      </c>
      <c r="H601" s="36">
        <v>0</v>
      </c>
      <c r="I601" s="36">
        <v>0</v>
      </c>
      <c r="J601" s="36">
        <v>6228200.5700000003</v>
      </c>
      <c r="K601" s="36">
        <v>6228200.5700000003</v>
      </c>
      <c r="L601" s="36">
        <v>17241098.010000002</v>
      </c>
      <c r="M601" s="36">
        <v>17241098.010000002</v>
      </c>
      <c r="N601" s="60">
        <f t="shared" si="9"/>
        <v>0.26537651088164738</v>
      </c>
    </row>
    <row r="602" spans="1:14" x14ac:dyDescent="0.2">
      <c r="A602" s="35" t="s">
        <v>766</v>
      </c>
      <c r="B602" s="35" t="s">
        <v>2131</v>
      </c>
      <c r="C602" s="37" t="s">
        <v>45</v>
      </c>
      <c r="D602" s="36">
        <v>0</v>
      </c>
      <c r="E602" s="36">
        <v>22363965.77</v>
      </c>
      <c r="F602" s="36">
        <v>21136638.02</v>
      </c>
      <c r="G602" s="36">
        <v>0</v>
      </c>
      <c r="H602" s="36">
        <v>0</v>
      </c>
      <c r="I602" s="36">
        <v>0</v>
      </c>
      <c r="J602" s="36">
        <v>3556881.57</v>
      </c>
      <c r="K602" s="36">
        <v>3556881.57</v>
      </c>
      <c r="L602" s="36">
        <v>18807084.199999999</v>
      </c>
      <c r="M602" s="36">
        <v>17579756.449999999</v>
      </c>
      <c r="N602" s="60">
        <f t="shared" si="9"/>
        <v>0.15904520721326429</v>
      </c>
    </row>
    <row r="603" spans="1:14" x14ac:dyDescent="0.2">
      <c r="A603" s="35" t="s">
        <v>767</v>
      </c>
      <c r="B603" s="35" t="s">
        <v>2132</v>
      </c>
      <c r="C603" s="37" t="s">
        <v>45</v>
      </c>
      <c r="D603" s="36">
        <v>0</v>
      </c>
      <c r="E603" s="36">
        <v>22224464.390000001</v>
      </c>
      <c r="F603" s="36">
        <v>22224464.390000001</v>
      </c>
      <c r="G603" s="36">
        <v>0</v>
      </c>
      <c r="H603" s="36">
        <v>0</v>
      </c>
      <c r="I603" s="36">
        <v>0</v>
      </c>
      <c r="J603" s="36">
        <v>3944244.45</v>
      </c>
      <c r="K603" s="36">
        <v>3944244.45</v>
      </c>
      <c r="L603" s="36">
        <v>18280219.940000001</v>
      </c>
      <c r="M603" s="36">
        <v>18280219.940000001</v>
      </c>
      <c r="N603" s="60">
        <f t="shared" si="9"/>
        <v>0.17747309364965982</v>
      </c>
    </row>
    <row r="604" spans="1:14" x14ac:dyDescent="0.2">
      <c r="A604" s="35" t="s">
        <v>768</v>
      </c>
      <c r="B604" s="35" t="s">
        <v>2133</v>
      </c>
      <c r="C604" s="37" t="s">
        <v>45</v>
      </c>
      <c r="D604" s="36">
        <v>0</v>
      </c>
      <c r="E604" s="36">
        <v>34591480.880000003</v>
      </c>
      <c r="F604" s="36">
        <v>34591480.880000003</v>
      </c>
      <c r="G604" s="36">
        <v>0</v>
      </c>
      <c r="H604" s="36">
        <v>0</v>
      </c>
      <c r="I604" s="36">
        <v>0</v>
      </c>
      <c r="J604" s="36">
        <v>6225515.04</v>
      </c>
      <c r="K604" s="36">
        <v>6225515.04</v>
      </c>
      <c r="L604" s="36">
        <v>28365965.84</v>
      </c>
      <c r="M604" s="36">
        <v>28365965.84</v>
      </c>
      <c r="N604" s="60">
        <f t="shared" si="9"/>
        <v>0.1799724926954327</v>
      </c>
    </row>
    <row r="605" spans="1:14" x14ac:dyDescent="0.2">
      <c r="A605" s="35" t="s">
        <v>769</v>
      </c>
      <c r="B605" s="35" t="s">
        <v>2134</v>
      </c>
      <c r="C605" s="37" t="s">
        <v>45</v>
      </c>
      <c r="D605" s="36">
        <v>0</v>
      </c>
      <c r="E605" s="36">
        <v>10014073.029999999</v>
      </c>
      <c r="F605" s="36">
        <v>9179566.9399999995</v>
      </c>
      <c r="G605" s="36">
        <v>0</v>
      </c>
      <c r="H605" s="36">
        <v>0</v>
      </c>
      <c r="I605" s="36">
        <v>0</v>
      </c>
      <c r="J605" s="36">
        <v>3455099.43</v>
      </c>
      <c r="K605" s="36">
        <v>3455099.43</v>
      </c>
      <c r="L605" s="36">
        <v>6558973.5999999996</v>
      </c>
      <c r="M605" s="36">
        <v>5724467.5099999998</v>
      </c>
      <c r="N605" s="60">
        <f t="shared" si="9"/>
        <v>0.34502438914208722</v>
      </c>
    </row>
    <row r="606" spans="1:14" x14ac:dyDescent="0.2">
      <c r="A606" s="35" t="s">
        <v>770</v>
      </c>
      <c r="B606" s="35" t="s">
        <v>2135</v>
      </c>
      <c r="C606" s="37" t="s">
        <v>45</v>
      </c>
      <c r="D606" s="36">
        <v>0</v>
      </c>
      <c r="E606" s="36">
        <v>13961232.609999999</v>
      </c>
      <c r="F606" s="36">
        <v>12797796.560000001</v>
      </c>
      <c r="G606" s="36">
        <v>0</v>
      </c>
      <c r="H606" s="36">
        <v>0</v>
      </c>
      <c r="I606" s="36">
        <v>0</v>
      </c>
      <c r="J606" s="36">
        <v>3778479.72</v>
      </c>
      <c r="K606" s="36">
        <v>3778479.72</v>
      </c>
      <c r="L606" s="36">
        <v>10182752.890000001</v>
      </c>
      <c r="M606" s="36">
        <v>9019316.8399999999</v>
      </c>
      <c r="N606" s="60">
        <f t="shared" si="9"/>
        <v>0.27064083992795823</v>
      </c>
    </row>
    <row r="607" spans="1:14" x14ac:dyDescent="0.2">
      <c r="A607" s="35" t="s">
        <v>771</v>
      </c>
      <c r="B607" s="35" t="s">
        <v>2136</v>
      </c>
      <c r="C607" s="37" t="s">
        <v>45</v>
      </c>
      <c r="D607" s="36">
        <v>0</v>
      </c>
      <c r="E607" s="36">
        <v>19775210.73</v>
      </c>
      <c r="F607" s="36">
        <v>19775210.73</v>
      </c>
      <c r="G607" s="36">
        <v>0</v>
      </c>
      <c r="H607" s="36">
        <v>0</v>
      </c>
      <c r="I607" s="36">
        <v>0</v>
      </c>
      <c r="J607" s="36">
        <v>5880778.7999999998</v>
      </c>
      <c r="K607" s="36">
        <v>5880778.7999999998</v>
      </c>
      <c r="L607" s="36">
        <v>13894431.93</v>
      </c>
      <c r="M607" s="36">
        <v>13894431.93</v>
      </c>
      <c r="N607" s="60">
        <f t="shared" si="9"/>
        <v>0.29738134679285916</v>
      </c>
    </row>
    <row r="608" spans="1:14" x14ac:dyDescent="0.2">
      <c r="A608" s="35" t="s">
        <v>772</v>
      </c>
      <c r="B608" s="35" t="s">
        <v>2137</v>
      </c>
      <c r="C608" s="37" t="s">
        <v>45</v>
      </c>
      <c r="D608" s="36">
        <v>0</v>
      </c>
      <c r="E608" s="36">
        <v>28593097.690000001</v>
      </c>
      <c r="F608" s="36">
        <v>28593097.690000001</v>
      </c>
      <c r="G608" s="36">
        <v>0</v>
      </c>
      <c r="H608" s="36">
        <v>0</v>
      </c>
      <c r="I608" s="36">
        <v>0</v>
      </c>
      <c r="J608" s="36">
        <v>3719299.03</v>
      </c>
      <c r="K608" s="36">
        <v>3719299.03</v>
      </c>
      <c r="L608" s="36">
        <v>24873798.66</v>
      </c>
      <c r="M608" s="36">
        <v>24873798.66</v>
      </c>
      <c r="N608" s="60">
        <f t="shared" si="9"/>
        <v>0.1300768133038194</v>
      </c>
    </row>
    <row r="609" spans="1:14" x14ac:dyDescent="0.2">
      <c r="A609" s="35" t="s">
        <v>773</v>
      </c>
      <c r="B609" s="35" t="s">
        <v>2138</v>
      </c>
      <c r="C609" s="37" t="s">
        <v>45</v>
      </c>
      <c r="D609" s="36">
        <v>0</v>
      </c>
      <c r="E609" s="36">
        <v>890781</v>
      </c>
      <c r="F609" s="36">
        <v>890781</v>
      </c>
      <c r="G609" s="36">
        <v>0</v>
      </c>
      <c r="H609" s="36">
        <v>0</v>
      </c>
      <c r="I609" s="36">
        <v>0</v>
      </c>
      <c r="J609" s="36">
        <v>890781</v>
      </c>
      <c r="K609" s="36">
        <v>890781</v>
      </c>
      <c r="L609" s="36">
        <v>0</v>
      </c>
      <c r="M609" s="36">
        <v>0</v>
      </c>
      <c r="N609" s="60">
        <f t="shared" si="9"/>
        <v>1</v>
      </c>
    </row>
    <row r="610" spans="1:14" x14ac:dyDescent="0.2">
      <c r="A610" s="35" t="s">
        <v>774</v>
      </c>
      <c r="B610" s="35" t="s">
        <v>2139</v>
      </c>
      <c r="C610" s="37" t="s">
        <v>45</v>
      </c>
      <c r="D610" s="36">
        <v>0</v>
      </c>
      <c r="E610" s="36">
        <v>5934673.7800000003</v>
      </c>
      <c r="F610" s="36">
        <v>5934673.7800000003</v>
      </c>
      <c r="G610" s="36">
        <v>0</v>
      </c>
      <c r="H610" s="36">
        <v>0</v>
      </c>
      <c r="I610" s="36">
        <v>0</v>
      </c>
      <c r="J610" s="36">
        <v>1934142.21</v>
      </c>
      <c r="K610" s="36">
        <v>1934142.21</v>
      </c>
      <c r="L610" s="36">
        <v>4000531.57</v>
      </c>
      <c r="M610" s="36">
        <v>4000531.57</v>
      </c>
      <c r="N610" s="60">
        <f t="shared" si="9"/>
        <v>0.3259053962693127</v>
      </c>
    </row>
    <row r="611" spans="1:14" x14ac:dyDescent="0.2">
      <c r="A611" s="35" t="s">
        <v>775</v>
      </c>
      <c r="B611" s="35" t="s">
        <v>2140</v>
      </c>
      <c r="C611" s="37" t="s">
        <v>45</v>
      </c>
      <c r="D611" s="36">
        <v>0</v>
      </c>
      <c r="E611" s="36">
        <v>563948.78</v>
      </c>
      <c r="F611" s="36">
        <v>516953.05</v>
      </c>
      <c r="G611" s="36">
        <v>0</v>
      </c>
      <c r="H611" s="36">
        <v>0</v>
      </c>
      <c r="I611" s="36">
        <v>0</v>
      </c>
      <c r="J611" s="36">
        <v>472684.28</v>
      </c>
      <c r="K611" s="36">
        <v>472684.28</v>
      </c>
      <c r="L611" s="36">
        <v>91264.5</v>
      </c>
      <c r="M611" s="36">
        <v>44268.77</v>
      </c>
      <c r="N611" s="60">
        <f t="shared" si="9"/>
        <v>0.83816881384156905</v>
      </c>
    </row>
    <row r="612" spans="1:14" x14ac:dyDescent="0.2">
      <c r="A612" s="35" t="s">
        <v>776</v>
      </c>
      <c r="B612" s="35" t="s">
        <v>2141</v>
      </c>
      <c r="C612" s="37" t="s">
        <v>45</v>
      </c>
      <c r="D612" s="36">
        <v>0</v>
      </c>
      <c r="E612" s="36">
        <v>8268757.7800000003</v>
      </c>
      <c r="F612" s="36">
        <v>7579694.6299999999</v>
      </c>
      <c r="G612" s="36">
        <v>0</v>
      </c>
      <c r="H612" s="36">
        <v>0</v>
      </c>
      <c r="I612" s="36">
        <v>0</v>
      </c>
      <c r="J612" s="36">
        <v>2434348.06</v>
      </c>
      <c r="K612" s="36">
        <v>2434348.06</v>
      </c>
      <c r="L612" s="36">
        <v>5834409.7199999997</v>
      </c>
      <c r="M612" s="36">
        <v>5145346.57</v>
      </c>
      <c r="N612" s="60">
        <f t="shared" si="9"/>
        <v>0.2944031164981108</v>
      </c>
    </row>
    <row r="613" spans="1:14" x14ac:dyDescent="0.2">
      <c r="A613" s="35" t="s">
        <v>777</v>
      </c>
      <c r="B613" s="35" t="s">
        <v>2142</v>
      </c>
      <c r="C613" s="37" t="s">
        <v>45</v>
      </c>
      <c r="D613" s="36">
        <v>0</v>
      </c>
      <c r="E613" s="36">
        <v>1918117.78</v>
      </c>
      <c r="F613" s="36">
        <v>1866274.63</v>
      </c>
      <c r="G613" s="36">
        <v>0</v>
      </c>
      <c r="H613" s="36">
        <v>0</v>
      </c>
      <c r="I613" s="36">
        <v>0</v>
      </c>
      <c r="J613" s="36">
        <v>1865283.51</v>
      </c>
      <c r="K613" s="36">
        <v>1865283.51</v>
      </c>
      <c r="L613" s="36">
        <v>52834.27</v>
      </c>
      <c r="M613" s="36">
        <v>991.12</v>
      </c>
      <c r="N613" s="60">
        <f t="shared" si="9"/>
        <v>0.97245514819220324</v>
      </c>
    </row>
    <row r="614" spans="1:14" x14ac:dyDescent="0.2">
      <c r="A614" s="35" t="s">
        <v>778</v>
      </c>
      <c r="B614" s="35" t="s">
        <v>2143</v>
      </c>
      <c r="C614" s="37" t="s">
        <v>45</v>
      </c>
      <c r="D614" s="36">
        <v>0</v>
      </c>
      <c r="E614" s="36">
        <v>6972569.2199999997</v>
      </c>
      <c r="F614" s="36">
        <v>6391521.7800000003</v>
      </c>
      <c r="G614" s="36">
        <v>0</v>
      </c>
      <c r="H614" s="36">
        <v>0</v>
      </c>
      <c r="I614" s="36">
        <v>0</v>
      </c>
      <c r="J614" s="36">
        <v>3820465.38</v>
      </c>
      <c r="K614" s="36">
        <v>3820465.38</v>
      </c>
      <c r="L614" s="36">
        <v>3152103.84</v>
      </c>
      <c r="M614" s="36">
        <v>2571056.4</v>
      </c>
      <c r="N614" s="60">
        <f t="shared" si="9"/>
        <v>0.54792792433547188</v>
      </c>
    </row>
    <row r="615" spans="1:14" x14ac:dyDescent="0.2">
      <c r="A615" s="35" t="s">
        <v>779</v>
      </c>
      <c r="B615" s="35" t="s">
        <v>2144</v>
      </c>
      <c r="C615" s="37" t="s">
        <v>45</v>
      </c>
      <c r="D615" s="36">
        <v>0</v>
      </c>
      <c r="E615" s="36">
        <v>6666314.2699999996</v>
      </c>
      <c r="F615" s="36">
        <v>6110788.0800000001</v>
      </c>
      <c r="G615" s="36">
        <v>0</v>
      </c>
      <c r="H615" s="36">
        <v>0</v>
      </c>
      <c r="I615" s="36">
        <v>0</v>
      </c>
      <c r="J615" s="36">
        <v>3873543.38</v>
      </c>
      <c r="K615" s="36">
        <v>3873543.38</v>
      </c>
      <c r="L615" s="36">
        <v>2792770.89</v>
      </c>
      <c r="M615" s="36">
        <v>2237244.7000000002</v>
      </c>
      <c r="N615" s="60">
        <f t="shared" si="9"/>
        <v>0.58106222165850574</v>
      </c>
    </row>
    <row r="616" spans="1:14" x14ac:dyDescent="0.2">
      <c r="A616" s="35" t="s">
        <v>780</v>
      </c>
      <c r="B616" s="35" t="s">
        <v>2145</v>
      </c>
      <c r="C616" s="37" t="s">
        <v>45</v>
      </c>
      <c r="D616" s="36">
        <v>0</v>
      </c>
      <c r="E616" s="36">
        <v>1945217.78</v>
      </c>
      <c r="F616" s="36">
        <v>1783116.3</v>
      </c>
      <c r="G616" s="36">
        <v>0</v>
      </c>
      <c r="H616" s="36">
        <v>0</v>
      </c>
      <c r="I616" s="36">
        <v>0</v>
      </c>
      <c r="J616" s="36">
        <v>1152369.31</v>
      </c>
      <c r="K616" s="36">
        <v>1152369.31</v>
      </c>
      <c r="L616" s="36">
        <v>792848.47</v>
      </c>
      <c r="M616" s="36">
        <v>630746.99</v>
      </c>
      <c r="N616" s="60">
        <f t="shared" si="9"/>
        <v>0.59241146253557275</v>
      </c>
    </row>
    <row r="617" spans="1:14" x14ac:dyDescent="0.2">
      <c r="A617" s="35" t="s">
        <v>781</v>
      </c>
      <c r="B617" s="35" t="s">
        <v>2146</v>
      </c>
      <c r="C617" s="37" t="s">
        <v>45</v>
      </c>
      <c r="D617" s="36">
        <v>0</v>
      </c>
      <c r="E617" s="36">
        <v>1014073.78</v>
      </c>
      <c r="F617" s="36">
        <v>986567.63</v>
      </c>
      <c r="G617" s="36">
        <v>0</v>
      </c>
      <c r="H617" s="36">
        <v>0</v>
      </c>
      <c r="I617" s="36">
        <v>0</v>
      </c>
      <c r="J617" s="36">
        <v>986054.04</v>
      </c>
      <c r="K617" s="36">
        <v>986054.04</v>
      </c>
      <c r="L617" s="36">
        <v>28019.74</v>
      </c>
      <c r="M617" s="36">
        <v>513.59</v>
      </c>
      <c r="N617" s="60">
        <f t="shared" si="9"/>
        <v>0.9723691307746859</v>
      </c>
    </row>
    <row r="618" spans="1:14" x14ac:dyDescent="0.2">
      <c r="A618" s="35" t="s">
        <v>782</v>
      </c>
      <c r="B618" s="35" t="s">
        <v>2147</v>
      </c>
      <c r="C618" s="37" t="s">
        <v>45</v>
      </c>
      <c r="D618" s="36">
        <v>0</v>
      </c>
      <c r="E618" s="36">
        <v>55689344.789999999</v>
      </c>
      <c r="F618" s="36">
        <v>51048566.060000002</v>
      </c>
      <c r="G618" s="36">
        <v>0</v>
      </c>
      <c r="H618" s="36">
        <v>0</v>
      </c>
      <c r="I618" s="36">
        <v>0</v>
      </c>
      <c r="J618" s="36">
        <v>3259294.11</v>
      </c>
      <c r="K618" s="36">
        <v>3259294.11</v>
      </c>
      <c r="L618" s="36">
        <v>52430050.68</v>
      </c>
      <c r="M618" s="36">
        <v>47789271.950000003</v>
      </c>
      <c r="N618" s="60">
        <f t="shared" si="9"/>
        <v>5.8526350458791239E-2</v>
      </c>
    </row>
    <row r="619" spans="1:14" x14ac:dyDescent="0.2">
      <c r="A619" s="35" t="s">
        <v>783</v>
      </c>
      <c r="B619" s="35" t="s">
        <v>2148</v>
      </c>
      <c r="C619" s="37" t="s">
        <v>45</v>
      </c>
      <c r="D619" s="36">
        <v>0</v>
      </c>
      <c r="E619" s="36">
        <v>528329.6</v>
      </c>
      <c r="F619" s="36">
        <v>484302.13</v>
      </c>
      <c r="G619" s="36">
        <v>0</v>
      </c>
      <c r="H619" s="36">
        <v>0</v>
      </c>
      <c r="I619" s="36">
        <v>0</v>
      </c>
      <c r="J619" s="36">
        <v>436876</v>
      </c>
      <c r="K619" s="36">
        <v>436876</v>
      </c>
      <c r="L619" s="36">
        <v>91453.6</v>
      </c>
      <c r="M619" s="36">
        <v>47426.13</v>
      </c>
      <c r="N619" s="60">
        <f t="shared" si="9"/>
        <v>0.82690048030623309</v>
      </c>
    </row>
    <row r="620" spans="1:14" x14ac:dyDescent="0.2">
      <c r="A620" s="35" t="s">
        <v>784</v>
      </c>
      <c r="B620" s="35" t="s">
        <v>2149</v>
      </c>
      <c r="C620" s="37" t="s">
        <v>45</v>
      </c>
      <c r="D620" s="36">
        <v>0</v>
      </c>
      <c r="E620" s="36">
        <v>1805260.44</v>
      </c>
      <c r="F620" s="36">
        <v>1805260.44</v>
      </c>
      <c r="G620" s="36">
        <v>0</v>
      </c>
      <c r="H620" s="36">
        <v>0</v>
      </c>
      <c r="I620" s="36">
        <v>0</v>
      </c>
      <c r="J620" s="36">
        <v>1168185.06</v>
      </c>
      <c r="K620" s="36">
        <v>1168185.06</v>
      </c>
      <c r="L620" s="36">
        <v>637075.38</v>
      </c>
      <c r="M620" s="36">
        <v>637075.38</v>
      </c>
      <c r="N620" s="60">
        <f t="shared" si="9"/>
        <v>0.64710057015374478</v>
      </c>
    </row>
    <row r="621" spans="1:14" x14ac:dyDescent="0.2">
      <c r="A621" s="35" t="s">
        <v>785</v>
      </c>
      <c r="B621" s="35" t="s">
        <v>2150</v>
      </c>
      <c r="C621" s="37" t="s">
        <v>45</v>
      </c>
      <c r="D621" s="36">
        <v>0</v>
      </c>
      <c r="E621" s="36">
        <v>7673726.1100000003</v>
      </c>
      <c r="F621" s="36">
        <v>7034248.9299999997</v>
      </c>
      <c r="G621" s="36">
        <v>0</v>
      </c>
      <c r="H621" s="36">
        <v>0</v>
      </c>
      <c r="I621" s="36">
        <v>0</v>
      </c>
      <c r="J621" s="36">
        <v>4773117.3099999996</v>
      </c>
      <c r="K621" s="36">
        <v>4773117.3099999996</v>
      </c>
      <c r="L621" s="36">
        <v>2900608.8</v>
      </c>
      <c r="M621" s="36">
        <v>2261131.62</v>
      </c>
      <c r="N621" s="60">
        <f t="shared" si="9"/>
        <v>0.62200777582873612</v>
      </c>
    </row>
    <row r="622" spans="1:14" x14ac:dyDescent="0.2">
      <c r="A622" s="35" t="s">
        <v>786</v>
      </c>
      <c r="B622" s="35" t="s">
        <v>2151</v>
      </c>
      <c r="C622" s="37" t="s">
        <v>45</v>
      </c>
      <c r="D622" s="36">
        <v>0</v>
      </c>
      <c r="E622" s="36">
        <v>1843785</v>
      </c>
      <c r="F622" s="36">
        <v>1690136.25</v>
      </c>
      <c r="G622" s="36">
        <v>0</v>
      </c>
      <c r="H622" s="36">
        <v>0</v>
      </c>
      <c r="I622" s="36">
        <v>0</v>
      </c>
      <c r="J622" s="36">
        <v>1608512.5</v>
      </c>
      <c r="K622" s="36">
        <v>1608512.5</v>
      </c>
      <c r="L622" s="36">
        <v>235272.5</v>
      </c>
      <c r="M622" s="36">
        <v>81623.75</v>
      </c>
      <c r="N622" s="60">
        <f t="shared" si="9"/>
        <v>0.87239699856545094</v>
      </c>
    </row>
    <row r="623" spans="1:14" x14ac:dyDescent="0.2">
      <c r="A623" s="35" t="s">
        <v>787</v>
      </c>
      <c r="B623" s="35" t="s">
        <v>2152</v>
      </c>
      <c r="C623" s="37" t="s">
        <v>45</v>
      </c>
      <c r="D623" s="36">
        <v>0</v>
      </c>
      <c r="E623" s="36">
        <v>5593239.5099999998</v>
      </c>
      <c r="F623" s="36">
        <v>5127136.22</v>
      </c>
      <c r="G623" s="36">
        <v>0</v>
      </c>
      <c r="H623" s="36">
        <v>0</v>
      </c>
      <c r="I623" s="36">
        <v>0</v>
      </c>
      <c r="J623" s="36">
        <v>4389939.3899999997</v>
      </c>
      <c r="K623" s="36">
        <v>4389939.3899999997</v>
      </c>
      <c r="L623" s="36">
        <v>1203300.1200000001</v>
      </c>
      <c r="M623" s="36">
        <v>737196.83</v>
      </c>
      <c r="N623" s="60">
        <f t="shared" si="9"/>
        <v>0.7848652613840954</v>
      </c>
    </row>
    <row r="624" spans="1:14" x14ac:dyDescent="0.2">
      <c r="A624" s="35" t="s">
        <v>788</v>
      </c>
      <c r="B624" s="35" t="s">
        <v>2153</v>
      </c>
      <c r="C624" s="37" t="s">
        <v>45</v>
      </c>
      <c r="D624" s="36">
        <v>0</v>
      </c>
      <c r="E624" s="36">
        <v>23287382.949999999</v>
      </c>
      <c r="F624" s="36">
        <v>23287382.949999999</v>
      </c>
      <c r="G624" s="36">
        <v>0</v>
      </c>
      <c r="H624" s="36">
        <v>0</v>
      </c>
      <c r="I624" s="36">
        <v>0</v>
      </c>
      <c r="J624" s="36">
        <v>6970204.29</v>
      </c>
      <c r="K624" s="36">
        <v>6970204.29</v>
      </c>
      <c r="L624" s="36">
        <v>16317178.66</v>
      </c>
      <c r="M624" s="36">
        <v>16317178.66</v>
      </c>
      <c r="N624" s="60">
        <f t="shared" si="9"/>
        <v>0.29931247770372582</v>
      </c>
    </row>
    <row r="625" spans="1:14" x14ac:dyDescent="0.2">
      <c r="A625" s="35" t="s">
        <v>789</v>
      </c>
      <c r="B625" s="35" t="s">
        <v>2154</v>
      </c>
      <c r="C625" s="37" t="s">
        <v>45</v>
      </c>
      <c r="D625" s="36">
        <v>0</v>
      </c>
      <c r="E625" s="36">
        <v>6904060.8300000001</v>
      </c>
      <c r="F625" s="36">
        <v>6328722.4299999997</v>
      </c>
      <c r="G625" s="36">
        <v>0</v>
      </c>
      <c r="H625" s="36">
        <v>0</v>
      </c>
      <c r="I625" s="36">
        <v>0</v>
      </c>
      <c r="J625" s="36">
        <v>3881453.38</v>
      </c>
      <c r="K625" s="36">
        <v>3881453.38</v>
      </c>
      <c r="L625" s="36">
        <v>3022607.45</v>
      </c>
      <c r="M625" s="36">
        <v>2447269.0499999998</v>
      </c>
      <c r="N625" s="60">
        <f t="shared" si="9"/>
        <v>0.56219860681615685</v>
      </c>
    </row>
    <row r="626" spans="1:14" x14ac:dyDescent="0.2">
      <c r="A626" s="35" t="s">
        <v>790</v>
      </c>
      <c r="B626" s="35" t="s">
        <v>2155</v>
      </c>
      <c r="C626" s="37" t="s">
        <v>45</v>
      </c>
      <c r="D626" s="36">
        <v>0</v>
      </c>
      <c r="E626" s="36">
        <v>1209062.78</v>
      </c>
      <c r="F626" s="36">
        <v>1208307.55</v>
      </c>
      <c r="G626" s="36">
        <v>0</v>
      </c>
      <c r="H626" s="36">
        <v>0</v>
      </c>
      <c r="I626" s="36">
        <v>0</v>
      </c>
      <c r="J626" s="36">
        <v>1207167.78</v>
      </c>
      <c r="K626" s="36">
        <v>1207167.78</v>
      </c>
      <c r="L626" s="36">
        <v>1895</v>
      </c>
      <c r="M626" s="36">
        <v>1139.77</v>
      </c>
      <c r="N626" s="60">
        <f t="shared" si="9"/>
        <v>0.99843267030352223</v>
      </c>
    </row>
    <row r="627" spans="1:14" x14ac:dyDescent="0.2">
      <c r="A627" s="35" t="s">
        <v>791</v>
      </c>
      <c r="B627" s="35" t="s">
        <v>2156</v>
      </c>
      <c r="C627" s="37" t="s">
        <v>45</v>
      </c>
      <c r="D627" s="36">
        <v>0</v>
      </c>
      <c r="E627" s="36">
        <v>14080250.460000001</v>
      </c>
      <c r="F627" s="36">
        <v>12906896.26</v>
      </c>
      <c r="G627" s="36">
        <v>0</v>
      </c>
      <c r="H627" s="36">
        <v>0</v>
      </c>
      <c r="I627" s="36">
        <v>0</v>
      </c>
      <c r="J627" s="36">
        <v>5401951.29</v>
      </c>
      <c r="K627" s="36">
        <v>5401951.29</v>
      </c>
      <c r="L627" s="36">
        <v>8678299.1699999999</v>
      </c>
      <c r="M627" s="36">
        <v>7504944.9699999997</v>
      </c>
      <c r="N627" s="60">
        <f t="shared" si="9"/>
        <v>0.38365448862903251</v>
      </c>
    </row>
    <row r="628" spans="1:14" x14ac:dyDescent="0.2">
      <c r="A628" s="35" t="s">
        <v>792</v>
      </c>
      <c r="B628" s="35" t="s">
        <v>2157</v>
      </c>
      <c r="C628" s="37" t="s">
        <v>45</v>
      </c>
      <c r="D628" s="36">
        <v>0</v>
      </c>
      <c r="E628" s="36">
        <v>2275775.9500000002</v>
      </c>
      <c r="F628" s="36">
        <v>2086127.95</v>
      </c>
      <c r="G628" s="36">
        <v>0</v>
      </c>
      <c r="H628" s="36">
        <v>0</v>
      </c>
      <c r="I628" s="36">
        <v>0</v>
      </c>
      <c r="J628" s="36">
        <v>1168183.44</v>
      </c>
      <c r="K628" s="36">
        <v>1168183.44</v>
      </c>
      <c r="L628" s="36">
        <v>1107592.51</v>
      </c>
      <c r="M628" s="36">
        <v>917944.51</v>
      </c>
      <c r="N628" s="60">
        <f t="shared" si="9"/>
        <v>0.51331214744579745</v>
      </c>
    </row>
    <row r="629" spans="1:14" x14ac:dyDescent="0.2">
      <c r="A629" s="35" t="s">
        <v>793</v>
      </c>
      <c r="B629" s="35" t="s">
        <v>2158</v>
      </c>
      <c r="C629" s="37" t="s">
        <v>45</v>
      </c>
      <c r="D629" s="36">
        <v>0</v>
      </c>
      <c r="E629" s="36">
        <v>37524199.189999998</v>
      </c>
      <c r="F629" s="36">
        <v>37524199.189999998</v>
      </c>
      <c r="G629" s="36">
        <v>0</v>
      </c>
      <c r="H629" s="36">
        <v>0</v>
      </c>
      <c r="I629" s="36">
        <v>0</v>
      </c>
      <c r="J629" s="36">
        <v>22207773.41</v>
      </c>
      <c r="K629" s="36">
        <v>22207773.41</v>
      </c>
      <c r="L629" s="36">
        <v>15316425.779999999</v>
      </c>
      <c r="M629" s="36">
        <v>15316425.779999999</v>
      </c>
      <c r="N629" s="60">
        <f t="shared" si="9"/>
        <v>0.59182537907213373</v>
      </c>
    </row>
    <row r="630" spans="1:14" x14ac:dyDescent="0.2">
      <c r="A630" s="35" t="s">
        <v>794</v>
      </c>
      <c r="B630" s="35" t="s">
        <v>2159</v>
      </c>
      <c r="C630" s="37" t="s">
        <v>45</v>
      </c>
      <c r="D630" s="36">
        <v>0</v>
      </c>
      <c r="E630" s="36">
        <v>47494680.520000003</v>
      </c>
      <c r="F630" s="36">
        <v>47494680.520000003</v>
      </c>
      <c r="G630" s="36">
        <v>0</v>
      </c>
      <c r="H630" s="36">
        <v>0</v>
      </c>
      <c r="I630" s="36">
        <v>0</v>
      </c>
      <c r="J630" s="36">
        <v>22545994.469999999</v>
      </c>
      <c r="K630" s="36">
        <v>18286448</v>
      </c>
      <c r="L630" s="36">
        <v>24948686.050000001</v>
      </c>
      <c r="M630" s="36">
        <v>24948686.050000001</v>
      </c>
      <c r="N630" s="60">
        <f t="shared" si="9"/>
        <v>0.47470567699694038</v>
      </c>
    </row>
    <row r="631" spans="1:14" x14ac:dyDescent="0.2">
      <c r="A631" s="35" t="s">
        <v>795</v>
      </c>
      <c r="B631" s="35" t="s">
        <v>2160</v>
      </c>
      <c r="C631" s="37" t="s">
        <v>45</v>
      </c>
      <c r="D631" s="36">
        <v>0</v>
      </c>
      <c r="E631" s="36">
        <v>42777546.060000002</v>
      </c>
      <c r="F631" s="36">
        <v>42777546.060000002</v>
      </c>
      <c r="G631" s="36">
        <v>0</v>
      </c>
      <c r="H631" s="36">
        <v>0</v>
      </c>
      <c r="I631" s="36">
        <v>0</v>
      </c>
      <c r="J631" s="36">
        <v>14412561.82</v>
      </c>
      <c r="K631" s="36">
        <v>14412561.82</v>
      </c>
      <c r="L631" s="36">
        <v>28364984.239999998</v>
      </c>
      <c r="M631" s="36">
        <v>28364984.239999998</v>
      </c>
      <c r="N631" s="60">
        <f t="shared" si="9"/>
        <v>0.33691885457349208</v>
      </c>
    </row>
    <row r="632" spans="1:14" x14ac:dyDescent="0.2">
      <c r="A632" s="35" t="s">
        <v>796</v>
      </c>
      <c r="B632" s="35" t="s">
        <v>2161</v>
      </c>
      <c r="C632" s="37" t="s">
        <v>45</v>
      </c>
      <c r="D632" s="36">
        <v>0</v>
      </c>
      <c r="E632" s="36">
        <v>38141589.43</v>
      </c>
      <c r="F632" s="36">
        <v>34629790.310000002</v>
      </c>
      <c r="G632" s="36">
        <v>0</v>
      </c>
      <c r="H632" s="36">
        <v>0</v>
      </c>
      <c r="I632" s="36">
        <v>0</v>
      </c>
      <c r="J632" s="36">
        <v>23650989.440000001</v>
      </c>
      <c r="K632" s="36">
        <v>23650989.440000001</v>
      </c>
      <c r="L632" s="36">
        <v>14490599.99</v>
      </c>
      <c r="M632" s="36">
        <v>10978800.869999999</v>
      </c>
      <c r="N632" s="60">
        <f t="shared" si="9"/>
        <v>0.62008400261887042</v>
      </c>
    </row>
    <row r="633" spans="1:14" x14ac:dyDescent="0.2">
      <c r="A633" s="35" t="s">
        <v>797</v>
      </c>
      <c r="B633" s="35" t="s">
        <v>2162</v>
      </c>
      <c r="C633" s="37" t="s">
        <v>45</v>
      </c>
      <c r="D633" s="36">
        <v>0</v>
      </c>
      <c r="E633" s="36">
        <v>1874957</v>
      </c>
      <c r="F633" s="36">
        <v>1718710.58</v>
      </c>
      <c r="G633" s="36">
        <v>0</v>
      </c>
      <c r="H633" s="36">
        <v>0</v>
      </c>
      <c r="I633" s="36">
        <v>0</v>
      </c>
      <c r="J633" s="36">
        <v>1371782.1</v>
      </c>
      <c r="K633" s="36">
        <v>1371782.1</v>
      </c>
      <c r="L633" s="36">
        <v>503174.9</v>
      </c>
      <c r="M633" s="36">
        <v>346928.48</v>
      </c>
      <c r="N633" s="60">
        <f t="shared" si="9"/>
        <v>0.73163389880407925</v>
      </c>
    </row>
    <row r="634" spans="1:14" x14ac:dyDescent="0.2">
      <c r="A634" s="35" t="s">
        <v>798</v>
      </c>
      <c r="B634" s="35" t="s">
        <v>2163</v>
      </c>
      <c r="C634" s="37" t="s">
        <v>45</v>
      </c>
      <c r="D634" s="36">
        <v>0</v>
      </c>
      <c r="E634" s="36">
        <v>1451977</v>
      </c>
      <c r="F634" s="36">
        <v>1451977</v>
      </c>
      <c r="G634" s="36">
        <v>0</v>
      </c>
      <c r="H634" s="36">
        <v>0</v>
      </c>
      <c r="I634" s="36">
        <v>0</v>
      </c>
      <c r="J634" s="36">
        <v>1451977</v>
      </c>
      <c r="K634" s="36">
        <v>1451977</v>
      </c>
      <c r="L634" s="36">
        <v>0</v>
      </c>
      <c r="M634" s="36">
        <v>0</v>
      </c>
      <c r="N634" s="60">
        <f t="shared" si="9"/>
        <v>1</v>
      </c>
    </row>
    <row r="635" spans="1:14" x14ac:dyDescent="0.2">
      <c r="A635" s="35" t="s">
        <v>799</v>
      </c>
      <c r="B635" s="35" t="s">
        <v>2164</v>
      </c>
      <c r="C635" s="37" t="s">
        <v>45</v>
      </c>
      <c r="D635" s="36">
        <v>0</v>
      </c>
      <c r="E635" s="36">
        <v>34352856.530000001</v>
      </c>
      <c r="F635" s="36">
        <v>34352856.530000001</v>
      </c>
      <c r="G635" s="36">
        <v>0</v>
      </c>
      <c r="H635" s="36">
        <v>0</v>
      </c>
      <c r="I635" s="36">
        <v>0</v>
      </c>
      <c r="J635" s="36">
        <v>14635927.189999999</v>
      </c>
      <c r="K635" s="36">
        <v>14635927.189999999</v>
      </c>
      <c r="L635" s="36">
        <v>19716929.34</v>
      </c>
      <c r="M635" s="36">
        <v>19716929.34</v>
      </c>
      <c r="N635" s="60">
        <f t="shared" si="9"/>
        <v>0.42604687552601611</v>
      </c>
    </row>
    <row r="636" spans="1:14" x14ac:dyDescent="0.2">
      <c r="A636" s="35" t="s">
        <v>800</v>
      </c>
      <c r="B636" s="35" t="s">
        <v>2165</v>
      </c>
      <c r="C636" s="37" t="s">
        <v>45</v>
      </c>
      <c r="D636" s="36">
        <v>0</v>
      </c>
      <c r="E636" s="36">
        <v>440368.78</v>
      </c>
      <c r="F636" s="36">
        <v>437131</v>
      </c>
      <c r="G636" s="36">
        <v>0</v>
      </c>
      <c r="H636" s="36">
        <v>0</v>
      </c>
      <c r="I636" s="36">
        <v>0</v>
      </c>
      <c r="J636" s="36">
        <v>436873.78</v>
      </c>
      <c r="K636" s="36">
        <v>436873.78</v>
      </c>
      <c r="L636" s="36">
        <v>3495</v>
      </c>
      <c r="M636" s="36">
        <v>257.22000000000003</v>
      </c>
      <c r="N636" s="60">
        <f t="shared" si="9"/>
        <v>0.99206347007614848</v>
      </c>
    </row>
    <row r="637" spans="1:14" x14ac:dyDescent="0.2">
      <c r="A637" s="35" t="s">
        <v>801</v>
      </c>
      <c r="B637" s="35" t="s">
        <v>2166</v>
      </c>
      <c r="C637" s="37" t="s">
        <v>45</v>
      </c>
      <c r="D637" s="36">
        <v>0</v>
      </c>
      <c r="E637" s="36">
        <v>455901</v>
      </c>
      <c r="F637" s="36">
        <v>437075</v>
      </c>
      <c r="G637" s="36">
        <v>0</v>
      </c>
      <c r="H637" s="36">
        <v>0</v>
      </c>
      <c r="I637" s="36">
        <v>0</v>
      </c>
      <c r="J637" s="36">
        <v>436873</v>
      </c>
      <c r="K637" s="36">
        <v>436873</v>
      </c>
      <c r="L637" s="36">
        <v>19028</v>
      </c>
      <c r="M637" s="36">
        <v>202</v>
      </c>
      <c r="N637" s="60">
        <f t="shared" si="9"/>
        <v>0.95826286847363795</v>
      </c>
    </row>
    <row r="638" spans="1:14" x14ac:dyDescent="0.2">
      <c r="A638" s="35" t="s">
        <v>802</v>
      </c>
      <c r="B638" s="35" t="s">
        <v>2167</v>
      </c>
      <c r="C638" s="37" t="s">
        <v>45</v>
      </c>
      <c r="D638" s="36">
        <v>0</v>
      </c>
      <c r="E638" s="36">
        <v>9022371</v>
      </c>
      <c r="F638" s="36">
        <v>9022371</v>
      </c>
      <c r="G638" s="36">
        <v>0</v>
      </c>
      <c r="H638" s="36">
        <v>0</v>
      </c>
      <c r="I638" s="36">
        <v>0</v>
      </c>
      <c r="J638" s="36">
        <v>4433021.1399999997</v>
      </c>
      <c r="K638" s="36">
        <v>4433021.1399999997</v>
      </c>
      <c r="L638" s="36">
        <v>4589349.8600000003</v>
      </c>
      <c r="M638" s="36">
        <v>4589349.8600000003</v>
      </c>
      <c r="N638" s="60">
        <f t="shared" si="9"/>
        <v>0.49133660542223323</v>
      </c>
    </row>
    <row r="639" spans="1:14" x14ac:dyDescent="0.2">
      <c r="A639" s="35" t="s">
        <v>803</v>
      </c>
      <c r="B639" s="35" t="s">
        <v>2168</v>
      </c>
      <c r="C639" s="37" t="s">
        <v>45</v>
      </c>
      <c r="D639" s="36">
        <v>0</v>
      </c>
      <c r="E639" s="36">
        <v>514675.3</v>
      </c>
      <c r="F639" s="36">
        <v>471054</v>
      </c>
      <c r="G639" s="36">
        <v>0</v>
      </c>
      <c r="H639" s="36">
        <v>0</v>
      </c>
      <c r="I639" s="36">
        <v>0</v>
      </c>
      <c r="J639" s="36">
        <v>436876</v>
      </c>
      <c r="K639" s="36">
        <v>436876</v>
      </c>
      <c r="L639" s="36">
        <v>77799.3</v>
      </c>
      <c r="M639" s="36">
        <v>34178</v>
      </c>
      <c r="N639" s="60">
        <f t="shared" si="9"/>
        <v>0.84883809267707233</v>
      </c>
    </row>
    <row r="640" spans="1:14" x14ac:dyDescent="0.2">
      <c r="A640" s="35" t="s">
        <v>804</v>
      </c>
      <c r="B640" s="35" t="s">
        <v>2169</v>
      </c>
      <c r="C640" s="37" t="s">
        <v>45</v>
      </c>
      <c r="D640" s="36">
        <v>0</v>
      </c>
      <c r="E640" s="36">
        <v>1970145.95</v>
      </c>
      <c r="F640" s="36">
        <v>1805967.12</v>
      </c>
      <c r="G640" s="36">
        <v>0</v>
      </c>
      <c r="H640" s="36">
        <v>0</v>
      </c>
      <c r="I640" s="36">
        <v>0</v>
      </c>
      <c r="J640" s="36">
        <v>1684255.95</v>
      </c>
      <c r="K640" s="36">
        <v>1684255.95</v>
      </c>
      <c r="L640" s="36">
        <v>285890</v>
      </c>
      <c r="M640" s="36">
        <v>121711.17</v>
      </c>
      <c r="N640" s="60">
        <f t="shared" si="9"/>
        <v>0.8548889233307817</v>
      </c>
    </row>
    <row r="641" spans="1:14" x14ac:dyDescent="0.2">
      <c r="A641" s="35" t="s">
        <v>805</v>
      </c>
      <c r="B641" s="35" t="s">
        <v>2170</v>
      </c>
      <c r="C641" s="37" t="s">
        <v>45</v>
      </c>
      <c r="D641" s="36">
        <v>0</v>
      </c>
      <c r="E641" s="36">
        <v>1504826.31</v>
      </c>
      <c r="F641" s="36">
        <v>1379424.12</v>
      </c>
      <c r="G641" s="36">
        <v>0</v>
      </c>
      <c r="H641" s="36">
        <v>0</v>
      </c>
      <c r="I641" s="36">
        <v>0</v>
      </c>
      <c r="J641" s="36">
        <v>1182676</v>
      </c>
      <c r="K641" s="36">
        <v>1182676</v>
      </c>
      <c r="L641" s="36">
        <v>322150.31</v>
      </c>
      <c r="M641" s="36">
        <v>196748.12</v>
      </c>
      <c r="N641" s="60">
        <f t="shared" si="9"/>
        <v>0.78592193141546018</v>
      </c>
    </row>
    <row r="642" spans="1:14" x14ac:dyDescent="0.2">
      <c r="A642" s="35" t="s">
        <v>806</v>
      </c>
      <c r="B642" s="35" t="s">
        <v>2171</v>
      </c>
      <c r="C642" s="37" t="s">
        <v>45</v>
      </c>
      <c r="D642" s="36">
        <v>0</v>
      </c>
      <c r="E642" s="36">
        <v>16122804</v>
      </c>
      <c r="F642" s="36">
        <v>14779237</v>
      </c>
      <c r="G642" s="36">
        <v>0</v>
      </c>
      <c r="H642" s="36">
        <v>0</v>
      </c>
      <c r="I642" s="36">
        <v>0</v>
      </c>
      <c r="J642" s="36">
        <v>12932707.99</v>
      </c>
      <c r="K642" s="36">
        <v>12932707.99</v>
      </c>
      <c r="L642" s="36">
        <v>3190096.01</v>
      </c>
      <c r="M642" s="36">
        <v>1846529.01</v>
      </c>
      <c r="N642" s="60">
        <f t="shared" si="9"/>
        <v>0.80213764243490149</v>
      </c>
    </row>
    <row r="643" spans="1:14" x14ac:dyDescent="0.2">
      <c r="A643" s="35" t="s">
        <v>807</v>
      </c>
      <c r="B643" s="35" t="s">
        <v>2172</v>
      </c>
      <c r="C643" s="37" t="s">
        <v>45</v>
      </c>
      <c r="D643" s="36">
        <v>0</v>
      </c>
      <c r="E643" s="36">
        <v>1533481.5</v>
      </c>
      <c r="F643" s="36">
        <v>1416691.38</v>
      </c>
      <c r="G643" s="36">
        <v>0</v>
      </c>
      <c r="H643" s="36">
        <v>0</v>
      </c>
      <c r="I643" s="36">
        <v>0</v>
      </c>
      <c r="J643" s="36">
        <v>1415774</v>
      </c>
      <c r="K643" s="36">
        <v>1415774</v>
      </c>
      <c r="L643" s="36">
        <v>117707.5</v>
      </c>
      <c r="M643" s="36">
        <v>917.38</v>
      </c>
      <c r="N643" s="60">
        <f t="shared" ref="N643:N706" si="10">+J643/E643</f>
        <v>0.9232416563225575</v>
      </c>
    </row>
    <row r="644" spans="1:14" x14ac:dyDescent="0.2">
      <c r="A644" s="35" t="s">
        <v>2173</v>
      </c>
      <c r="B644" s="35" t="s">
        <v>2174</v>
      </c>
      <c r="C644" s="37" t="s">
        <v>45</v>
      </c>
      <c r="D644" s="36">
        <v>0</v>
      </c>
      <c r="E644" s="36">
        <v>15713288</v>
      </c>
      <c r="F644" s="36">
        <v>15713288</v>
      </c>
      <c r="G644" s="36">
        <v>0</v>
      </c>
      <c r="H644" s="36">
        <v>0</v>
      </c>
      <c r="I644" s="36">
        <v>0</v>
      </c>
      <c r="J644" s="36">
        <v>5535745</v>
      </c>
      <c r="K644" s="36">
        <v>5535745</v>
      </c>
      <c r="L644" s="36">
        <v>10177543</v>
      </c>
      <c r="M644" s="36">
        <v>10177543</v>
      </c>
      <c r="N644" s="60">
        <f t="shared" si="10"/>
        <v>0.35229704947812324</v>
      </c>
    </row>
    <row r="645" spans="1:14" x14ac:dyDescent="0.2">
      <c r="A645" s="35" t="s">
        <v>808</v>
      </c>
      <c r="B645" s="35" t="s">
        <v>2175</v>
      </c>
      <c r="C645" s="37" t="s">
        <v>45</v>
      </c>
      <c r="D645" s="36">
        <v>0</v>
      </c>
      <c r="E645" s="36">
        <v>7654646.9299999997</v>
      </c>
      <c r="F645" s="36">
        <v>7212206.1799999997</v>
      </c>
      <c r="G645" s="36">
        <v>0</v>
      </c>
      <c r="H645" s="36">
        <v>0</v>
      </c>
      <c r="I645" s="36">
        <v>0</v>
      </c>
      <c r="J645" s="36">
        <v>6403666.6500000004</v>
      </c>
      <c r="K645" s="36">
        <v>3229666.65</v>
      </c>
      <c r="L645" s="36">
        <v>1250980.28</v>
      </c>
      <c r="M645" s="36">
        <v>808539.53</v>
      </c>
      <c r="N645" s="60">
        <f t="shared" si="10"/>
        <v>0.83657243874996079</v>
      </c>
    </row>
    <row r="646" spans="1:14" x14ac:dyDescent="0.2">
      <c r="A646" s="35" t="s">
        <v>809</v>
      </c>
      <c r="B646" s="35" t="s">
        <v>2176</v>
      </c>
      <c r="C646" s="37" t="s">
        <v>45</v>
      </c>
      <c r="D646" s="36">
        <v>0</v>
      </c>
      <c r="E646" s="36">
        <v>36022359.670000002</v>
      </c>
      <c r="F646" s="36">
        <v>30153373.420000002</v>
      </c>
      <c r="G646" s="36">
        <v>0</v>
      </c>
      <c r="H646" s="36">
        <v>0</v>
      </c>
      <c r="I646" s="36">
        <v>0</v>
      </c>
      <c r="J646" s="36">
        <v>22759081.940000001</v>
      </c>
      <c r="K646" s="36">
        <v>18467081.940000001</v>
      </c>
      <c r="L646" s="36">
        <v>13263277.73</v>
      </c>
      <c r="M646" s="36">
        <v>7394291.4800000004</v>
      </c>
      <c r="N646" s="60">
        <f t="shared" si="10"/>
        <v>0.63180430567279378</v>
      </c>
    </row>
    <row r="647" spans="1:14" x14ac:dyDescent="0.2">
      <c r="A647" s="35" t="s">
        <v>810</v>
      </c>
      <c r="B647" s="35" t="s">
        <v>2177</v>
      </c>
      <c r="C647" s="37" t="s">
        <v>45</v>
      </c>
      <c r="D647" s="36">
        <v>0</v>
      </c>
      <c r="E647" s="36">
        <v>38387981.409999996</v>
      </c>
      <c r="F647" s="36">
        <v>38387981.409999996</v>
      </c>
      <c r="G647" s="36">
        <v>0</v>
      </c>
      <c r="H647" s="36">
        <v>0</v>
      </c>
      <c r="I647" s="36">
        <v>0</v>
      </c>
      <c r="J647" s="36">
        <v>8983983.5500000007</v>
      </c>
      <c r="K647" s="36">
        <v>8983983.5500000007</v>
      </c>
      <c r="L647" s="36">
        <v>29403997.859999999</v>
      </c>
      <c r="M647" s="36">
        <v>29403997.859999999</v>
      </c>
      <c r="N647" s="60">
        <f t="shared" si="10"/>
        <v>0.23403115298111743</v>
      </c>
    </row>
    <row r="648" spans="1:14" x14ac:dyDescent="0.2">
      <c r="A648" s="35" t="s">
        <v>811</v>
      </c>
      <c r="B648" s="35" t="s">
        <v>2178</v>
      </c>
      <c r="C648" s="37" t="s">
        <v>45</v>
      </c>
      <c r="D648" s="36">
        <v>0</v>
      </c>
      <c r="E648" s="36">
        <v>1593581.4</v>
      </c>
      <c r="F648" s="36">
        <v>1460782.95</v>
      </c>
      <c r="G648" s="36">
        <v>0</v>
      </c>
      <c r="H648" s="36">
        <v>0</v>
      </c>
      <c r="I648" s="36">
        <v>0</v>
      </c>
      <c r="J648" s="36">
        <v>560391.12</v>
      </c>
      <c r="K648" s="36">
        <v>560391.12</v>
      </c>
      <c r="L648" s="36">
        <v>1033190.28</v>
      </c>
      <c r="M648" s="36">
        <v>900391.83</v>
      </c>
      <c r="N648" s="60">
        <f t="shared" si="10"/>
        <v>0.35165515862572194</v>
      </c>
    </row>
    <row r="649" spans="1:14" x14ac:dyDescent="0.2">
      <c r="A649" s="35" t="s">
        <v>812</v>
      </c>
      <c r="B649" s="35" t="s">
        <v>2179</v>
      </c>
      <c r="C649" s="37" t="s">
        <v>45</v>
      </c>
      <c r="D649" s="36">
        <v>0</v>
      </c>
      <c r="E649" s="36">
        <v>26865559.34</v>
      </c>
      <c r="F649" s="36">
        <v>19657317.84</v>
      </c>
      <c r="G649" s="36">
        <v>0</v>
      </c>
      <c r="H649" s="36">
        <v>0</v>
      </c>
      <c r="I649" s="36">
        <v>0</v>
      </c>
      <c r="J649" s="36">
        <v>18740320.68</v>
      </c>
      <c r="K649" s="36">
        <v>18740320.68</v>
      </c>
      <c r="L649" s="36">
        <v>8125238.6600000001</v>
      </c>
      <c r="M649" s="36">
        <v>916997.16</v>
      </c>
      <c r="N649" s="60">
        <f t="shared" si="10"/>
        <v>0.69755929674978434</v>
      </c>
    </row>
    <row r="650" spans="1:14" x14ac:dyDescent="0.2">
      <c r="A650" s="35" t="s">
        <v>813</v>
      </c>
      <c r="B650" s="35" t="s">
        <v>2180</v>
      </c>
      <c r="C650" s="37" t="s">
        <v>45</v>
      </c>
      <c r="D650" s="36">
        <v>0</v>
      </c>
      <c r="E650" s="36">
        <v>21395846.260000002</v>
      </c>
      <c r="F650" s="36">
        <v>20235246.760000002</v>
      </c>
      <c r="G650" s="36">
        <v>0</v>
      </c>
      <c r="H650" s="36">
        <v>0</v>
      </c>
      <c r="I650" s="36">
        <v>0</v>
      </c>
      <c r="J650" s="36">
        <v>13579860.34</v>
      </c>
      <c r="K650" s="36">
        <v>13579860.34</v>
      </c>
      <c r="L650" s="36">
        <v>7815985.9199999999</v>
      </c>
      <c r="M650" s="36">
        <v>6655386.4199999999</v>
      </c>
      <c r="N650" s="60">
        <f t="shared" si="10"/>
        <v>0.63469610759859696</v>
      </c>
    </row>
    <row r="651" spans="1:14" x14ac:dyDescent="0.2">
      <c r="A651" s="35" t="s">
        <v>814</v>
      </c>
      <c r="B651" s="35" t="s">
        <v>2181</v>
      </c>
      <c r="C651" s="37" t="s">
        <v>45</v>
      </c>
      <c r="D651" s="36">
        <v>0</v>
      </c>
      <c r="E651" s="36">
        <v>1654670.34</v>
      </c>
      <c r="F651" s="36">
        <v>1516781.15</v>
      </c>
      <c r="G651" s="36">
        <v>0</v>
      </c>
      <c r="H651" s="36">
        <v>0</v>
      </c>
      <c r="I651" s="36">
        <v>0</v>
      </c>
      <c r="J651" s="36">
        <v>1416302.94</v>
      </c>
      <c r="K651" s="36">
        <v>1416302.94</v>
      </c>
      <c r="L651" s="36">
        <v>238367.4</v>
      </c>
      <c r="M651" s="36">
        <v>100478.21</v>
      </c>
      <c r="N651" s="60">
        <f t="shared" si="10"/>
        <v>0.85594266468812141</v>
      </c>
    </row>
    <row r="652" spans="1:14" x14ac:dyDescent="0.2">
      <c r="A652" s="35" t="s">
        <v>815</v>
      </c>
      <c r="B652" s="35" t="s">
        <v>2182</v>
      </c>
      <c r="C652" s="37" t="s">
        <v>45</v>
      </c>
      <c r="D652" s="36">
        <v>0</v>
      </c>
      <c r="E652" s="36">
        <v>16078975.130000001</v>
      </c>
      <c r="F652" s="36">
        <v>16078975.130000001</v>
      </c>
      <c r="G652" s="36">
        <v>0</v>
      </c>
      <c r="H652" s="36">
        <v>0</v>
      </c>
      <c r="I652" s="36">
        <v>0</v>
      </c>
      <c r="J652" s="36">
        <v>12038259.84</v>
      </c>
      <c r="K652" s="36">
        <v>12038259.84</v>
      </c>
      <c r="L652" s="36">
        <v>4040715.29</v>
      </c>
      <c r="M652" s="36">
        <v>4040715.29</v>
      </c>
      <c r="N652" s="60">
        <f t="shared" si="10"/>
        <v>0.74869571864310724</v>
      </c>
    </row>
    <row r="653" spans="1:14" x14ac:dyDescent="0.2">
      <c r="A653" s="35" t="s">
        <v>816</v>
      </c>
      <c r="B653" s="35" t="s">
        <v>2183</v>
      </c>
      <c r="C653" s="37" t="s">
        <v>45</v>
      </c>
      <c r="D653" s="36">
        <v>0</v>
      </c>
      <c r="E653" s="36">
        <v>19887236.34</v>
      </c>
      <c r="F653" s="36">
        <v>19221071.84</v>
      </c>
      <c r="G653" s="36">
        <v>0</v>
      </c>
      <c r="H653" s="36">
        <v>0</v>
      </c>
      <c r="I653" s="36">
        <v>0</v>
      </c>
      <c r="J653" s="36">
        <v>13905180.039999999</v>
      </c>
      <c r="K653" s="36">
        <v>13905180.039999999</v>
      </c>
      <c r="L653" s="36">
        <v>5982056.2999999998</v>
      </c>
      <c r="M653" s="36">
        <v>5315891.8</v>
      </c>
      <c r="N653" s="60">
        <f t="shared" si="10"/>
        <v>0.69920122646865468</v>
      </c>
    </row>
    <row r="654" spans="1:14" x14ac:dyDescent="0.2">
      <c r="A654" s="35" t="s">
        <v>817</v>
      </c>
      <c r="B654" s="35" t="s">
        <v>2184</v>
      </c>
      <c r="C654" s="37" t="s">
        <v>45</v>
      </c>
      <c r="D654" s="36">
        <v>0</v>
      </c>
      <c r="E654" s="36">
        <v>1548979.34</v>
      </c>
      <c r="F654" s="36">
        <v>1419897.73</v>
      </c>
      <c r="G654" s="36">
        <v>0</v>
      </c>
      <c r="H654" s="36">
        <v>0</v>
      </c>
      <c r="I654" s="36">
        <v>0</v>
      </c>
      <c r="J654" s="36">
        <v>1358666.94</v>
      </c>
      <c r="K654" s="36">
        <v>1358666.94</v>
      </c>
      <c r="L654" s="36">
        <v>190312.4</v>
      </c>
      <c r="M654" s="36">
        <v>61230.79</v>
      </c>
      <c r="N654" s="60">
        <f t="shared" si="10"/>
        <v>0.87713690229076902</v>
      </c>
    </row>
    <row r="655" spans="1:14" x14ac:dyDescent="0.2">
      <c r="A655" s="35" t="s">
        <v>818</v>
      </c>
      <c r="B655" s="35" t="s">
        <v>2185</v>
      </c>
      <c r="C655" s="37" t="s">
        <v>45</v>
      </c>
      <c r="D655" s="36">
        <v>0</v>
      </c>
      <c r="E655" s="36">
        <v>641938.34</v>
      </c>
      <c r="F655" s="36">
        <v>588443.48</v>
      </c>
      <c r="G655" s="36">
        <v>0</v>
      </c>
      <c r="H655" s="36">
        <v>0</v>
      </c>
      <c r="I655" s="36">
        <v>0</v>
      </c>
      <c r="J655" s="36">
        <v>514151.94</v>
      </c>
      <c r="K655" s="36">
        <v>514151.94</v>
      </c>
      <c r="L655" s="36">
        <v>127786.4</v>
      </c>
      <c r="M655" s="36">
        <v>74291.539999999994</v>
      </c>
      <c r="N655" s="60">
        <f t="shared" si="10"/>
        <v>0.80093664447585422</v>
      </c>
    </row>
    <row r="656" spans="1:14" x14ac:dyDescent="0.2">
      <c r="A656" s="35" t="s">
        <v>819</v>
      </c>
      <c r="B656" s="35" t="s">
        <v>2186</v>
      </c>
      <c r="C656" s="37" t="s">
        <v>45</v>
      </c>
      <c r="D656" s="36">
        <v>0</v>
      </c>
      <c r="E656" s="36">
        <v>641618.34</v>
      </c>
      <c r="F656" s="36">
        <v>588150.15</v>
      </c>
      <c r="G656" s="36">
        <v>0</v>
      </c>
      <c r="H656" s="36">
        <v>0</v>
      </c>
      <c r="I656" s="36">
        <v>0</v>
      </c>
      <c r="J656" s="36">
        <v>514151.94</v>
      </c>
      <c r="K656" s="36">
        <v>514151.94</v>
      </c>
      <c r="L656" s="36">
        <v>127466.4</v>
      </c>
      <c r="M656" s="36">
        <v>73998.210000000006</v>
      </c>
      <c r="N656" s="60">
        <f t="shared" si="10"/>
        <v>0.80133610270554301</v>
      </c>
    </row>
    <row r="657" spans="1:14" x14ac:dyDescent="0.2">
      <c r="A657" s="35" t="s">
        <v>820</v>
      </c>
      <c r="B657" s="35" t="s">
        <v>2187</v>
      </c>
      <c r="C657" s="37" t="s">
        <v>45</v>
      </c>
      <c r="D657" s="36">
        <v>0</v>
      </c>
      <c r="E657" s="36">
        <v>561463.34</v>
      </c>
      <c r="F657" s="36">
        <v>514674.73</v>
      </c>
      <c r="G657" s="36">
        <v>0</v>
      </c>
      <c r="H657" s="36">
        <v>0</v>
      </c>
      <c r="I657" s="36">
        <v>0</v>
      </c>
      <c r="J657" s="36">
        <v>436874.44</v>
      </c>
      <c r="K657" s="36">
        <v>436874.44</v>
      </c>
      <c r="L657" s="36">
        <v>124588.9</v>
      </c>
      <c r="M657" s="36">
        <v>77800.289999999994</v>
      </c>
      <c r="N657" s="60">
        <f t="shared" si="10"/>
        <v>0.77809967076390063</v>
      </c>
    </row>
    <row r="658" spans="1:14" x14ac:dyDescent="0.2">
      <c r="A658" s="35" t="s">
        <v>821</v>
      </c>
      <c r="B658" s="35" t="s">
        <v>2188</v>
      </c>
      <c r="C658" s="37" t="s">
        <v>45</v>
      </c>
      <c r="D658" s="36">
        <v>0</v>
      </c>
      <c r="E658" s="36">
        <v>12853795.050000001</v>
      </c>
      <c r="F658" s="36">
        <v>12853795.050000001</v>
      </c>
      <c r="G658" s="36">
        <v>0</v>
      </c>
      <c r="H658" s="36">
        <v>0</v>
      </c>
      <c r="I658" s="36">
        <v>0</v>
      </c>
      <c r="J658" s="36">
        <v>8435616.2400000002</v>
      </c>
      <c r="K658" s="36">
        <v>8435616.2400000002</v>
      </c>
      <c r="L658" s="36">
        <v>4418178.8099999996</v>
      </c>
      <c r="M658" s="36">
        <v>4418178.8099999996</v>
      </c>
      <c r="N658" s="60">
        <f t="shared" si="10"/>
        <v>0.65627436933499261</v>
      </c>
    </row>
    <row r="659" spans="1:14" x14ac:dyDescent="0.2">
      <c r="A659" s="35" t="s">
        <v>822</v>
      </c>
      <c r="B659" s="35" t="s">
        <v>2189</v>
      </c>
      <c r="C659" s="37" t="s">
        <v>45</v>
      </c>
      <c r="D659" s="36">
        <v>0</v>
      </c>
      <c r="E659" s="36">
        <v>660918.34</v>
      </c>
      <c r="F659" s="36">
        <v>605841.81000000006</v>
      </c>
      <c r="G659" s="36">
        <v>0</v>
      </c>
      <c r="H659" s="36">
        <v>0</v>
      </c>
      <c r="I659" s="36">
        <v>0</v>
      </c>
      <c r="J659" s="36">
        <v>551355.22</v>
      </c>
      <c r="K659" s="36">
        <v>551355.22</v>
      </c>
      <c r="L659" s="36">
        <v>109563.12</v>
      </c>
      <c r="M659" s="36">
        <v>54486.59</v>
      </c>
      <c r="N659" s="60">
        <f t="shared" si="10"/>
        <v>0.83422593478038454</v>
      </c>
    </row>
    <row r="660" spans="1:14" x14ac:dyDescent="0.2">
      <c r="A660" s="35" t="s">
        <v>823</v>
      </c>
      <c r="B660" s="35" t="s">
        <v>2190</v>
      </c>
      <c r="C660" s="37" t="s">
        <v>45</v>
      </c>
      <c r="D660" s="36">
        <v>0</v>
      </c>
      <c r="E660" s="36">
        <v>15109779.08</v>
      </c>
      <c r="F660" s="36">
        <v>15109779.08</v>
      </c>
      <c r="G660" s="36">
        <v>0</v>
      </c>
      <c r="H660" s="36">
        <v>0</v>
      </c>
      <c r="I660" s="36">
        <v>0</v>
      </c>
      <c r="J660" s="36">
        <v>10380015.84</v>
      </c>
      <c r="K660" s="36">
        <v>10380015.84</v>
      </c>
      <c r="L660" s="36">
        <v>4729763.24</v>
      </c>
      <c r="M660" s="36">
        <v>4729763.24</v>
      </c>
      <c r="N660" s="60">
        <f t="shared" si="10"/>
        <v>0.68697336903750417</v>
      </c>
    </row>
    <row r="661" spans="1:14" x14ac:dyDescent="0.2">
      <c r="A661" s="35" t="s">
        <v>824</v>
      </c>
      <c r="B661" s="35" t="s">
        <v>2191</v>
      </c>
      <c r="C661" s="37" t="s">
        <v>45</v>
      </c>
      <c r="D661" s="36">
        <v>0</v>
      </c>
      <c r="E661" s="36">
        <v>9819781.8000000007</v>
      </c>
      <c r="F661" s="36">
        <v>9001466.6500000004</v>
      </c>
      <c r="G661" s="36">
        <v>0</v>
      </c>
      <c r="H661" s="36">
        <v>0</v>
      </c>
      <c r="I661" s="36">
        <v>0</v>
      </c>
      <c r="J661" s="36">
        <v>7577007.7400000002</v>
      </c>
      <c r="K661" s="36">
        <v>7577007.7400000002</v>
      </c>
      <c r="L661" s="36">
        <v>2242774.06</v>
      </c>
      <c r="M661" s="36">
        <v>1424458.91</v>
      </c>
      <c r="N661" s="60">
        <f t="shared" si="10"/>
        <v>0.77160652795767826</v>
      </c>
    </row>
    <row r="662" spans="1:14" x14ac:dyDescent="0.2">
      <c r="A662" s="35" t="s">
        <v>825</v>
      </c>
      <c r="B662" s="35" t="s">
        <v>2192</v>
      </c>
      <c r="C662" s="37" t="s">
        <v>45</v>
      </c>
      <c r="D662" s="36">
        <v>0</v>
      </c>
      <c r="E662" s="36">
        <v>16886346.77</v>
      </c>
      <c r="F662" s="36">
        <v>15479151.210000001</v>
      </c>
      <c r="G662" s="36">
        <v>0</v>
      </c>
      <c r="H662" s="36">
        <v>0</v>
      </c>
      <c r="I662" s="36">
        <v>0</v>
      </c>
      <c r="J662" s="36">
        <v>7022067.7300000004</v>
      </c>
      <c r="K662" s="36">
        <v>7022067.7300000004</v>
      </c>
      <c r="L662" s="36">
        <v>9864279.0399999991</v>
      </c>
      <c r="M662" s="36">
        <v>8457083.4800000004</v>
      </c>
      <c r="N662" s="60">
        <f t="shared" si="10"/>
        <v>0.41584291887664465</v>
      </c>
    </row>
    <row r="663" spans="1:14" x14ac:dyDescent="0.2">
      <c r="A663" s="35" t="s">
        <v>826</v>
      </c>
      <c r="B663" s="35" t="s">
        <v>2193</v>
      </c>
      <c r="C663" s="37" t="s">
        <v>45</v>
      </c>
      <c r="D663" s="36">
        <v>0</v>
      </c>
      <c r="E663" s="36">
        <v>13039576.449999999</v>
      </c>
      <c r="F663" s="36">
        <v>11952945.08</v>
      </c>
      <c r="G663" s="36">
        <v>0</v>
      </c>
      <c r="H663" s="36">
        <v>0</v>
      </c>
      <c r="I663" s="36">
        <v>0</v>
      </c>
      <c r="J663" s="36">
        <v>8424515.5399999991</v>
      </c>
      <c r="K663" s="36">
        <v>8424515.5399999991</v>
      </c>
      <c r="L663" s="36">
        <v>4615060.91</v>
      </c>
      <c r="M663" s="36">
        <v>3528429.54</v>
      </c>
      <c r="N663" s="60">
        <f t="shared" si="10"/>
        <v>0.6460727901940404</v>
      </c>
    </row>
    <row r="664" spans="1:14" x14ac:dyDescent="0.2">
      <c r="A664" s="35" t="s">
        <v>827</v>
      </c>
      <c r="B664" s="35" t="s">
        <v>2194</v>
      </c>
      <c r="C664" s="37" t="s">
        <v>45</v>
      </c>
      <c r="D664" s="36">
        <v>0</v>
      </c>
      <c r="E664" s="36">
        <v>9812422.6899999995</v>
      </c>
      <c r="F664" s="36">
        <v>8994720.8000000007</v>
      </c>
      <c r="G664" s="36">
        <v>0</v>
      </c>
      <c r="H664" s="36">
        <v>0</v>
      </c>
      <c r="I664" s="36">
        <v>0</v>
      </c>
      <c r="J664" s="36">
        <v>6653187.8399999999</v>
      </c>
      <c r="K664" s="36">
        <v>6653187.8399999999</v>
      </c>
      <c r="L664" s="36">
        <v>3159234.85</v>
      </c>
      <c r="M664" s="36">
        <v>2341532.96</v>
      </c>
      <c r="N664" s="60">
        <f t="shared" si="10"/>
        <v>0.67803722385302179</v>
      </c>
    </row>
    <row r="665" spans="1:14" x14ac:dyDescent="0.2">
      <c r="A665" s="35" t="s">
        <v>828</v>
      </c>
      <c r="B665" s="35" t="s">
        <v>2195</v>
      </c>
      <c r="C665" s="37" t="s">
        <v>45</v>
      </c>
      <c r="D665" s="36">
        <v>0</v>
      </c>
      <c r="E665" s="36">
        <v>16731421.84</v>
      </c>
      <c r="F665" s="36">
        <v>15337136.689999999</v>
      </c>
      <c r="G665" s="36">
        <v>0</v>
      </c>
      <c r="H665" s="36">
        <v>0</v>
      </c>
      <c r="I665" s="36">
        <v>0</v>
      </c>
      <c r="J665" s="36">
        <v>10837664.939999999</v>
      </c>
      <c r="K665" s="36">
        <v>6195220.9400000004</v>
      </c>
      <c r="L665" s="36">
        <v>5893756.9000000004</v>
      </c>
      <c r="M665" s="36">
        <v>4499471.75</v>
      </c>
      <c r="N665" s="60">
        <f t="shared" si="10"/>
        <v>0.64774321295816417</v>
      </c>
    </row>
    <row r="666" spans="1:14" x14ac:dyDescent="0.2">
      <c r="A666" s="35" t="s">
        <v>829</v>
      </c>
      <c r="B666" s="35" t="s">
        <v>2196</v>
      </c>
      <c r="C666" s="37" t="s">
        <v>45</v>
      </c>
      <c r="D666" s="36">
        <v>0</v>
      </c>
      <c r="E666" s="36">
        <v>17413644.34</v>
      </c>
      <c r="F666" s="36">
        <v>17413644.34</v>
      </c>
      <c r="G666" s="36">
        <v>0</v>
      </c>
      <c r="H666" s="36">
        <v>0</v>
      </c>
      <c r="I666" s="36">
        <v>0</v>
      </c>
      <c r="J666" s="36">
        <v>9976845.1199999992</v>
      </c>
      <c r="K666" s="36">
        <v>9976845.1199999992</v>
      </c>
      <c r="L666" s="36">
        <v>7436799.2199999997</v>
      </c>
      <c r="M666" s="36">
        <v>7436799.2199999997</v>
      </c>
      <c r="N666" s="60">
        <f t="shared" si="10"/>
        <v>0.57293263404276007</v>
      </c>
    </row>
    <row r="667" spans="1:14" x14ac:dyDescent="0.2">
      <c r="A667" s="35" t="s">
        <v>830</v>
      </c>
      <c r="B667" s="35" t="s">
        <v>2197</v>
      </c>
      <c r="C667" s="37" t="s">
        <v>45</v>
      </c>
      <c r="D667" s="36">
        <v>0</v>
      </c>
      <c r="E667" s="36">
        <v>10407873.34</v>
      </c>
      <c r="F667" s="36">
        <v>9540550.5600000005</v>
      </c>
      <c r="G667" s="36">
        <v>0</v>
      </c>
      <c r="H667" s="36">
        <v>0</v>
      </c>
      <c r="I667" s="36">
        <v>0</v>
      </c>
      <c r="J667" s="36">
        <v>7435447.54</v>
      </c>
      <c r="K667" s="36">
        <v>7435447.54</v>
      </c>
      <c r="L667" s="36">
        <v>2972425.8</v>
      </c>
      <c r="M667" s="36">
        <v>2105103.02</v>
      </c>
      <c r="N667" s="60">
        <f t="shared" si="10"/>
        <v>0.71440603638245281</v>
      </c>
    </row>
    <row r="668" spans="1:14" x14ac:dyDescent="0.2">
      <c r="A668" s="35" t="s">
        <v>831</v>
      </c>
      <c r="B668" s="35" t="s">
        <v>2198</v>
      </c>
      <c r="C668" s="37" t="s">
        <v>45</v>
      </c>
      <c r="D668" s="36">
        <v>0</v>
      </c>
      <c r="E668" s="36">
        <v>45777005.270000003</v>
      </c>
      <c r="F668" s="36">
        <v>41962254.829999998</v>
      </c>
      <c r="G668" s="36">
        <v>0</v>
      </c>
      <c r="H668" s="36">
        <v>0</v>
      </c>
      <c r="I668" s="36">
        <v>0</v>
      </c>
      <c r="J668" s="36">
        <v>17940381.539999999</v>
      </c>
      <c r="K668" s="36">
        <v>17940381.539999999</v>
      </c>
      <c r="L668" s="36">
        <v>27836623.73</v>
      </c>
      <c r="M668" s="36">
        <v>24021873.289999999</v>
      </c>
      <c r="N668" s="60">
        <f t="shared" si="10"/>
        <v>0.39190815201179713</v>
      </c>
    </row>
    <row r="669" spans="1:14" x14ac:dyDescent="0.2">
      <c r="A669" s="35" t="s">
        <v>832</v>
      </c>
      <c r="B669" s="35" t="s">
        <v>2199</v>
      </c>
      <c r="C669" s="37" t="s">
        <v>45</v>
      </c>
      <c r="D669" s="36">
        <v>0</v>
      </c>
      <c r="E669" s="36">
        <v>9599768.2400000002</v>
      </c>
      <c r="F669" s="36">
        <v>8799787.5500000007</v>
      </c>
      <c r="G669" s="36">
        <v>0</v>
      </c>
      <c r="H669" s="36">
        <v>0</v>
      </c>
      <c r="I669" s="36">
        <v>0</v>
      </c>
      <c r="J669" s="36">
        <v>2879660.44</v>
      </c>
      <c r="K669" s="36">
        <v>2879660.44</v>
      </c>
      <c r="L669" s="36">
        <v>6720107.7999999998</v>
      </c>
      <c r="M669" s="36">
        <v>5920127.1100000003</v>
      </c>
      <c r="N669" s="60">
        <f t="shared" si="10"/>
        <v>0.29997187098758543</v>
      </c>
    </row>
    <row r="670" spans="1:14" x14ac:dyDescent="0.2">
      <c r="A670" s="35" t="s">
        <v>833</v>
      </c>
      <c r="B670" s="35" t="s">
        <v>2200</v>
      </c>
      <c r="C670" s="37" t="s">
        <v>45</v>
      </c>
      <c r="D670" s="36">
        <v>0</v>
      </c>
      <c r="E670" s="36">
        <v>71469718.069999993</v>
      </c>
      <c r="F670" s="36">
        <v>58417121.43</v>
      </c>
      <c r="G670" s="36">
        <v>0</v>
      </c>
      <c r="H670" s="36">
        <v>0</v>
      </c>
      <c r="I670" s="36">
        <v>0</v>
      </c>
      <c r="J670" s="36">
        <v>7973407.3600000003</v>
      </c>
      <c r="K670" s="36">
        <v>3732482.77</v>
      </c>
      <c r="L670" s="36">
        <v>63496310.710000001</v>
      </c>
      <c r="M670" s="36">
        <v>50443714.07</v>
      </c>
      <c r="N670" s="60">
        <f t="shared" si="10"/>
        <v>0.11156343658989337</v>
      </c>
    </row>
    <row r="671" spans="1:14" x14ac:dyDescent="0.2">
      <c r="A671" s="35" t="s">
        <v>834</v>
      </c>
      <c r="B671" s="35" t="s">
        <v>2201</v>
      </c>
      <c r="C671" s="37" t="s">
        <v>45</v>
      </c>
      <c r="D671" s="36">
        <v>0</v>
      </c>
      <c r="E671" s="36">
        <v>77046544.950000003</v>
      </c>
      <c r="F671" s="36">
        <v>70625999.540000007</v>
      </c>
      <c r="G671" s="36">
        <v>0</v>
      </c>
      <c r="H671" s="36">
        <v>0</v>
      </c>
      <c r="I671" s="36">
        <v>0</v>
      </c>
      <c r="J671" s="36">
        <v>13019454.439999999</v>
      </c>
      <c r="K671" s="36">
        <v>9043114.4399999995</v>
      </c>
      <c r="L671" s="36">
        <v>64027090.509999998</v>
      </c>
      <c r="M671" s="36">
        <v>57606545.100000001</v>
      </c>
      <c r="N671" s="60">
        <f t="shared" si="10"/>
        <v>0.16898167787340865</v>
      </c>
    </row>
    <row r="672" spans="1:14" x14ac:dyDescent="0.2">
      <c r="A672" s="35" t="s">
        <v>835</v>
      </c>
      <c r="B672" s="35" t="s">
        <v>2202</v>
      </c>
      <c r="C672" s="37" t="s">
        <v>45</v>
      </c>
      <c r="D672" s="36">
        <v>0</v>
      </c>
      <c r="E672" s="36">
        <v>40023863.340000004</v>
      </c>
      <c r="F672" s="36">
        <v>36688541.399999999</v>
      </c>
      <c r="G672" s="36">
        <v>0</v>
      </c>
      <c r="H672" s="36">
        <v>0</v>
      </c>
      <c r="I672" s="36">
        <v>0</v>
      </c>
      <c r="J672" s="36">
        <v>7896546.2999999998</v>
      </c>
      <c r="K672" s="36">
        <v>7896546.2999999998</v>
      </c>
      <c r="L672" s="36">
        <v>32127317.039999999</v>
      </c>
      <c r="M672" s="36">
        <v>28791995.100000001</v>
      </c>
      <c r="N672" s="60">
        <f t="shared" si="10"/>
        <v>0.19729595398923325</v>
      </c>
    </row>
    <row r="673" spans="1:14" x14ac:dyDescent="0.2">
      <c r="A673" s="35" t="s">
        <v>836</v>
      </c>
      <c r="B673" s="35" t="s">
        <v>2203</v>
      </c>
      <c r="C673" s="37" t="s">
        <v>45</v>
      </c>
      <c r="D673" s="36">
        <v>0</v>
      </c>
      <c r="E673" s="36">
        <v>2309649.9500000002</v>
      </c>
      <c r="F673" s="36">
        <v>2117179.12</v>
      </c>
      <c r="G673" s="36">
        <v>0</v>
      </c>
      <c r="H673" s="36">
        <v>0</v>
      </c>
      <c r="I673" s="36">
        <v>0</v>
      </c>
      <c r="J673" s="36">
        <v>487724.44</v>
      </c>
      <c r="K673" s="36">
        <v>487724.44</v>
      </c>
      <c r="L673" s="36">
        <v>1821925.51</v>
      </c>
      <c r="M673" s="36">
        <v>1629454.68</v>
      </c>
      <c r="N673" s="60">
        <f t="shared" si="10"/>
        <v>0.21116812095270107</v>
      </c>
    </row>
    <row r="674" spans="1:14" x14ac:dyDescent="0.2">
      <c r="A674" s="35" t="s">
        <v>837</v>
      </c>
      <c r="B674" s="35" t="s">
        <v>2204</v>
      </c>
      <c r="C674" s="37" t="s">
        <v>45</v>
      </c>
      <c r="D674" s="36">
        <v>0</v>
      </c>
      <c r="E674" s="36">
        <v>797948.34</v>
      </c>
      <c r="F674" s="36">
        <v>764452.64</v>
      </c>
      <c r="G674" s="36">
        <v>0</v>
      </c>
      <c r="H674" s="36">
        <v>0</v>
      </c>
      <c r="I674" s="36">
        <v>0</v>
      </c>
      <c r="J674" s="36">
        <v>763477.21</v>
      </c>
      <c r="K674" s="36">
        <v>763477.21</v>
      </c>
      <c r="L674" s="36">
        <v>34471.129999999997</v>
      </c>
      <c r="M674" s="36">
        <v>975.43</v>
      </c>
      <c r="N674" s="60">
        <f t="shared" si="10"/>
        <v>0.95680029862584837</v>
      </c>
    </row>
    <row r="675" spans="1:14" x14ac:dyDescent="0.2">
      <c r="A675" s="35" t="s">
        <v>838</v>
      </c>
      <c r="B675" s="35" t="s">
        <v>2205</v>
      </c>
      <c r="C675" s="37" t="s">
        <v>45</v>
      </c>
      <c r="D675" s="36">
        <v>0</v>
      </c>
      <c r="E675" s="36">
        <v>2279900.9500000002</v>
      </c>
      <c r="F675" s="36">
        <v>2222909.2000000002</v>
      </c>
      <c r="G675" s="36">
        <v>0</v>
      </c>
      <c r="H675" s="36">
        <v>0</v>
      </c>
      <c r="I675" s="36">
        <v>0</v>
      </c>
      <c r="J675" s="36">
        <v>2222433.44</v>
      </c>
      <c r="K675" s="36">
        <v>2222433.44</v>
      </c>
      <c r="L675" s="36">
        <v>57467.51</v>
      </c>
      <c r="M675" s="36">
        <v>475.76</v>
      </c>
      <c r="N675" s="60">
        <f t="shared" si="10"/>
        <v>0.97479385672434571</v>
      </c>
    </row>
    <row r="676" spans="1:14" x14ac:dyDescent="0.2">
      <c r="A676" s="35" t="s">
        <v>839</v>
      </c>
      <c r="B676" s="35" t="s">
        <v>2206</v>
      </c>
      <c r="C676" s="37" t="s">
        <v>45</v>
      </c>
      <c r="D676" s="36">
        <v>0</v>
      </c>
      <c r="E676" s="36">
        <v>8670827.3399999999</v>
      </c>
      <c r="F676" s="36">
        <v>7948258.4000000004</v>
      </c>
      <c r="G676" s="36">
        <v>0</v>
      </c>
      <c r="H676" s="36">
        <v>0</v>
      </c>
      <c r="I676" s="36">
        <v>0</v>
      </c>
      <c r="J676" s="36">
        <v>6372005.29</v>
      </c>
      <c r="K676" s="36">
        <v>6372005.29</v>
      </c>
      <c r="L676" s="36">
        <v>2298822.0499999998</v>
      </c>
      <c r="M676" s="36">
        <v>1576253.11</v>
      </c>
      <c r="N676" s="60">
        <f t="shared" si="10"/>
        <v>0.73487858080218682</v>
      </c>
    </row>
    <row r="677" spans="1:14" x14ac:dyDescent="0.2">
      <c r="A677" s="35" t="s">
        <v>840</v>
      </c>
      <c r="B677" s="35" t="s">
        <v>2207</v>
      </c>
      <c r="C677" s="37" t="s">
        <v>45</v>
      </c>
      <c r="D677" s="36">
        <v>0</v>
      </c>
      <c r="E677" s="36">
        <v>2416557.4</v>
      </c>
      <c r="F677" s="36">
        <v>2215177.62</v>
      </c>
      <c r="G677" s="36">
        <v>0</v>
      </c>
      <c r="H677" s="36">
        <v>0</v>
      </c>
      <c r="I677" s="36">
        <v>0</v>
      </c>
      <c r="J677" s="36">
        <v>1435392.4</v>
      </c>
      <c r="K677" s="36">
        <v>1435392.4</v>
      </c>
      <c r="L677" s="36">
        <v>981165</v>
      </c>
      <c r="M677" s="36">
        <v>779785.22</v>
      </c>
      <c r="N677" s="60">
        <f t="shared" si="10"/>
        <v>0.59398233205633766</v>
      </c>
    </row>
    <row r="678" spans="1:14" x14ac:dyDescent="0.2">
      <c r="A678" s="35" t="s">
        <v>841</v>
      </c>
      <c r="B678" s="35" t="s">
        <v>2208</v>
      </c>
      <c r="C678" s="37" t="s">
        <v>45</v>
      </c>
      <c r="D678" s="36">
        <v>0</v>
      </c>
      <c r="E678" s="36">
        <v>764475.34</v>
      </c>
      <c r="F678" s="36">
        <v>761769.06</v>
      </c>
      <c r="G678" s="36">
        <v>0</v>
      </c>
      <c r="H678" s="36">
        <v>0</v>
      </c>
      <c r="I678" s="36">
        <v>0</v>
      </c>
      <c r="J678" s="36">
        <v>760969.44</v>
      </c>
      <c r="K678" s="36">
        <v>760969.44</v>
      </c>
      <c r="L678" s="36">
        <v>3505.9</v>
      </c>
      <c r="M678" s="36">
        <v>799.62</v>
      </c>
      <c r="N678" s="60">
        <f t="shared" si="10"/>
        <v>0.99541397895189132</v>
      </c>
    </row>
    <row r="679" spans="1:14" x14ac:dyDescent="0.2">
      <c r="A679" s="35" t="s">
        <v>842</v>
      </c>
      <c r="B679" s="35" t="s">
        <v>2209</v>
      </c>
      <c r="C679" s="37" t="s">
        <v>45</v>
      </c>
      <c r="D679" s="36">
        <v>0</v>
      </c>
      <c r="E679" s="36">
        <v>948405.57</v>
      </c>
      <c r="F679" s="36">
        <v>869371.77</v>
      </c>
      <c r="G679" s="36">
        <v>0</v>
      </c>
      <c r="H679" s="36">
        <v>0</v>
      </c>
      <c r="I679" s="36">
        <v>0</v>
      </c>
      <c r="J679" s="36">
        <v>805345.44</v>
      </c>
      <c r="K679" s="36">
        <v>805345.44</v>
      </c>
      <c r="L679" s="36">
        <v>143060.13</v>
      </c>
      <c r="M679" s="36">
        <v>64026.33</v>
      </c>
      <c r="N679" s="60">
        <f t="shared" si="10"/>
        <v>0.84915722289568585</v>
      </c>
    </row>
    <row r="680" spans="1:14" x14ac:dyDescent="0.2">
      <c r="A680" s="35" t="s">
        <v>843</v>
      </c>
      <c r="B680" s="35" t="s">
        <v>2210</v>
      </c>
      <c r="C680" s="37" t="s">
        <v>45</v>
      </c>
      <c r="D680" s="36">
        <v>0</v>
      </c>
      <c r="E680" s="36">
        <v>2972198.34</v>
      </c>
      <c r="F680" s="36">
        <v>2937693.34</v>
      </c>
      <c r="G680" s="36">
        <v>0</v>
      </c>
      <c r="H680" s="36">
        <v>0</v>
      </c>
      <c r="I680" s="36">
        <v>0</v>
      </c>
      <c r="J680" s="36">
        <v>2930638.34</v>
      </c>
      <c r="K680" s="36">
        <v>2930638.34</v>
      </c>
      <c r="L680" s="36">
        <v>41560</v>
      </c>
      <c r="M680" s="36">
        <v>7055</v>
      </c>
      <c r="N680" s="60">
        <f t="shared" si="10"/>
        <v>0.98601708390699117</v>
      </c>
    </row>
    <row r="681" spans="1:14" x14ac:dyDescent="0.2">
      <c r="A681" s="35" t="s">
        <v>844</v>
      </c>
      <c r="B681" s="35" t="s">
        <v>2211</v>
      </c>
      <c r="C681" s="37" t="s">
        <v>45</v>
      </c>
      <c r="D681" s="36">
        <v>0</v>
      </c>
      <c r="E681" s="36">
        <v>10262330.949999999</v>
      </c>
      <c r="F681" s="36">
        <v>9407136.6999999993</v>
      </c>
      <c r="G681" s="36">
        <v>0</v>
      </c>
      <c r="H681" s="36">
        <v>0</v>
      </c>
      <c r="I681" s="36">
        <v>0</v>
      </c>
      <c r="J681" s="36">
        <v>8673512.0099999998</v>
      </c>
      <c r="K681" s="36">
        <v>8673512.0099999998</v>
      </c>
      <c r="L681" s="36">
        <v>1588818.94</v>
      </c>
      <c r="M681" s="36">
        <v>733624.69</v>
      </c>
      <c r="N681" s="60">
        <f t="shared" si="10"/>
        <v>0.84517952619721359</v>
      </c>
    </row>
    <row r="682" spans="1:14" x14ac:dyDescent="0.2">
      <c r="A682" s="35" t="s">
        <v>845</v>
      </c>
      <c r="B682" s="35" t="s">
        <v>2212</v>
      </c>
      <c r="C682" s="37" t="s">
        <v>45</v>
      </c>
      <c r="D682" s="36">
        <v>0</v>
      </c>
      <c r="E682" s="36">
        <v>764025.78</v>
      </c>
      <c r="F682" s="36">
        <v>761356.97</v>
      </c>
      <c r="G682" s="36">
        <v>0</v>
      </c>
      <c r="H682" s="36">
        <v>0</v>
      </c>
      <c r="I682" s="36">
        <v>0</v>
      </c>
      <c r="J682" s="36">
        <v>760687.78</v>
      </c>
      <c r="K682" s="36">
        <v>760687.78</v>
      </c>
      <c r="L682" s="36">
        <v>3338</v>
      </c>
      <c r="M682" s="36">
        <v>669.19</v>
      </c>
      <c r="N682" s="60">
        <f t="shared" si="10"/>
        <v>0.99563103747624848</v>
      </c>
    </row>
    <row r="683" spans="1:14" x14ac:dyDescent="0.2">
      <c r="A683" s="35" t="s">
        <v>846</v>
      </c>
      <c r="B683" s="35" t="s">
        <v>2213</v>
      </c>
      <c r="C683" s="37" t="s">
        <v>45</v>
      </c>
      <c r="D683" s="36">
        <v>0</v>
      </c>
      <c r="E683" s="36">
        <v>979568.4</v>
      </c>
      <c r="F683" s="36">
        <v>975937.7</v>
      </c>
      <c r="G683" s="36">
        <v>0</v>
      </c>
      <c r="H683" s="36">
        <v>0</v>
      </c>
      <c r="I683" s="36">
        <v>0</v>
      </c>
      <c r="J683" s="36">
        <v>975783.3</v>
      </c>
      <c r="K683" s="36">
        <v>975783.3</v>
      </c>
      <c r="L683" s="36">
        <v>3785.1</v>
      </c>
      <c r="M683" s="36">
        <v>154.4</v>
      </c>
      <c r="N683" s="60">
        <f t="shared" si="10"/>
        <v>0.99613595130263499</v>
      </c>
    </row>
    <row r="684" spans="1:14" x14ac:dyDescent="0.2">
      <c r="A684" s="35" t="s">
        <v>847</v>
      </c>
      <c r="B684" s="35" t="s">
        <v>2214</v>
      </c>
      <c r="C684" s="37" t="s">
        <v>45</v>
      </c>
      <c r="D684" s="36">
        <v>0</v>
      </c>
      <c r="E684" s="36">
        <v>2416557.4</v>
      </c>
      <c r="F684" s="36">
        <v>2215177.62</v>
      </c>
      <c r="G684" s="36">
        <v>0</v>
      </c>
      <c r="H684" s="36">
        <v>0</v>
      </c>
      <c r="I684" s="36">
        <v>0</v>
      </c>
      <c r="J684" s="36">
        <v>1664454.4</v>
      </c>
      <c r="K684" s="36">
        <v>1664454.4</v>
      </c>
      <c r="L684" s="36">
        <v>752103</v>
      </c>
      <c r="M684" s="36">
        <v>550723.22</v>
      </c>
      <c r="N684" s="60">
        <f t="shared" si="10"/>
        <v>0.68877089366881994</v>
      </c>
    </row>
    <row r="685" spans="1:14" x14ac:dyDescent="0.2">
      <c r="A685" s="35" t="s">
        <v>848</v>
      </c>
      <c r="B685" s="35" t="s">
        <v>2215</v>
      </c>
      <c r="C685" s="37" t="s">
        <v>45</v>
      </c>
      <c r="D685" s="36">
        <v>0</v>
      </c>
      <c r="E685" s="36">
        <v>2634994.59</v>
      </c>
      <c r="F685" s="36">
        <v>2477411.71</v>
      </c>
      <c r="G685" s="36">
        <v>0</v>
      </c>
      <c r="H685" s="36">
        <v>0</v>
      </c>
      <c r="I685" s="36">
        <v>0</v>
      </c>
      <c r="J685" s="36">
        <v>2477172.4</v>
      </c>
      <c r="K685" s="36">
        <v>2477172.4</v>
      </c>
      <c r="L685" s="36">
        <v>157822.19</v>
      </c>
      <c r="M685" s="36">
        <v>239.31</v>
      </c>
      <c r="N685" s="60">
        <f t="shared" si="10"/>
        <v>0.94010530776839285</v>
      </c>
    </row>
    <row r="686" spans="1:14" x14ac:dyDescent="0.2">
      <c r="A686" s="35" t="s">
        <v>849</v>
      </c>
      <c r="B686" s="35" t="s">
        <v>2216</v>
      </c>
      <c r="C686" s="37" t="s">
        <v>45</v>
      </c>
      <c r="D686" s="36">
        <v>0</v>
      </c>
      <c r="E686" s="36">
        <v>1416387.95</v>
      </c>
      <c r="F686" s="36">
        <v>1416387.95</v>
      </c>
      <c r="G686" s="36">
        <v>0</v>
      </c>
      <c r="H686" s="36">
        <v>0</v>
      </c>
      <c r="I686" s="36">
        <v>0</v>
      </c>
      <c r="J686" s="36">
        <v>676859.44</v>
      </c>
      <c r="K686" s="36">
        <v>676859.44</v>
      </c>
      <c r="L686" s="36">
        <v>739528.51</v>
      </c>
      <c r="M686" s="36">
        <v>739528.51</v>
      </c>
      <c r="N686" s="60">
        <f t="shared" si="10"/>
        <v>0.47787715223078531</v>
      </c>
    </row>
    <row r="687" spans="1:14" x14ac:dyDescent="0.2">
      <c r="A687" s="35" t="s">
        <v>850</v>
      </c>
      <c r="B687" s="35" t="s">
        <v>2217</v>
      </c>
      <c r="C687" s="37" t="s">
        <v>45</v>
      </c>
      <c r="D687" s="36">
        <v>0</v>
      </c>
      <c r="E687" s="36">
        <v>764475.34</v>
      </c>
      <c r="F687" s="36">
        <v>764475.34</v>
      </c>
      <c r="G687" s="36">
        <v>0</v>
      </c>
      <c r="H687" s="36">
        <v>0</v>
      </c>
      <c r="I687" s="36">
        <v>0</v>
      </c>
      <c r="J687" s="36">
        <v>764392.74</v>
      </c>
      <c r="K687" s="36">
        <v>764392.74</v>
      </c>
      <c r="L687" s="36">
        <v>82.6</v>
      </c>
      <c r="M687" s="36">
        <v>82.6</v>
      </c>
      <c r="N687" s="60">
        <f t="shared" si="10"/>
        <v>0.99989195204125225</v>
      </c>
    </row>
    <row r="688" spans="1:14" x14ac:dyDescent="0.2">
      <c r="A688" s="35" t="s">
        <v>851</v>
      </c>
      <c r="B688" s="35" t="s">
        <v>2218</v>
      </c>
      <c r="C688" s="37" t="s">
        <v>45</v>
      </c>
      <c r="D688" s="36">
        <v>0</v>
      </c>
      <c r="E688" s="36">
        <v>1960049</v>
      </c>
      <c r="F688" s="36">
        <v>1829711.58</v>
      </c>
      <c r="G688" s="36">
        <v>0</v>
      </c>
      <c r="H688" s="36">
        <v>0</v>
      </c>
      <c r="I688" s="36">
        <v>0</v>
      </c>
      <c r="J688" s="36">
        <v>1829197.49</v>
      </c>
      <c r="K688" s="36">
        <v>1829197.49</v>
      </c>
      <c r="L688" s="36">
        <v>130851.51</v>
      </c>
      <c r="M688" s="36">
        <v>514.09</v>
      </c>
      <c r="N688" s="60">
        <f t="shared" si="10"/>
        <v>0.93324069449284175</v>
      </c>
    </row>
    <row r="689" spans="1:14" x14ac:dyDescent="0.2">
      <c r="A689" s="35" t="s">
        <v>852</v>
      </c>
      <c r="B689" s="35" t="s">
        <v>2219</v>
      </c>
      <c r="C689" s="37" t="s">
        <v>45</v>
      </c>
      <c r="D689" s="36">
        <v>0</v>
      </c>
      <c r="E689" s="36">
        <v>2634993.39</v>
      </c>
      <c r="F689" s="36">
        <v>2415410.61</v>
      </c>
      <c r="G689" s="36">
        <v>0</v>
      </c>
      <c r="H689" s="36">
        <v>0</v>
      </c>
      <c r="I689" s="36">
        <v>0</v>
      </c>
      <c r="J689" s="36">
        <v>2412340</v>
      </c>
      <c r="K689" s="36">
        <v>2412340</v>
      </c>
      <c r="L689" s="36">
        <v>222653.39</v>
      </c>
      <c r="M689" s="36">
        <v>3070.61</v>
      </c>
      <c r="N689" s="60">
        <f t="shared" si="10"/>
        <v>0.91550134780413994</v>
      </c>
    </row>
    <row r="690" spans="1:14" x14ac:dyDescent="0.2">
      <c r="A690" s="35" t="s">
        <v>853</v>
      </c>
      <c r="B690" s="35" t="s">
        <v>2220</v>
      </c>
      <c r="C690" s="37" t="s">
        <v>45</v>
      </c>
      <c r="D690" s="36">
        <v>0</v>
      </c>
      <c r="E690" s="36">
        <v>2416557.4</v>
      </c>
      <c r="F690" s="36">
        <v>2215177.62</v>
      </c>
      <c r="G690" s="36">
        <v>0</v>
      </c>
      <c r="H690" s="36">
        <v>0</v>
      </c>
      <c r="I690" s="36">
        <v>0</v>
      </c>
      <c r="J690" s="36">
        <v>762259.4</v>
      </c>
      <c r="K690" s="36">
        <v>762259.4</v>
      </c>
      <c r="L690" s="36">
        <v>1654298</v>
      </c>
      <c r="M690" s="36">
        <v>1452918.22</v>
      </c>
      <c r="N690" s="60">
        <f t="shared" si="10"/>
        <v>0.3154319446333036</v>
      </c>
    </row>
    <row r="691" spans="1:14" x14ac:dyDescent="0.2">
      <c r="A691" s="35" t="s">
        <v>854</v>
      </c>
      <c r="B691" s="35" t="s">
        <v>2221</v>
      </c>
      <c r="C691" s="37" t="s">
        <v>45</v>
      </c>
      <c r="D691" s="36">
        <v>0</v>
      </c>
      <c r="E691" s="36">
        <v>41520497.340000004</v>
      </c>
      <c r="F691" s="36">
        <v>38060455.899999999</v>
      </c>
      <c r="G691" s="36">
        <v>0</v>
      </c>
      <c r="H691" s="36">
        <v>0</v>
      </c>
      <c r="I691" s="36">
        <v>0</v>
      </c>
      <c r="J691" s="36">
        <v>8655854.4399999995</v>
      </c>
      <c r="K691" s="36">
        <v>4861453.4400000004</v>
      </c>
      <c r="L691" s="36">
        <v>32864642.899999999</v>
      </c>
      <c r="M691" s="36">
        <v>29404601.460000001</v>
      </c>
      <c r="N691" s="60">
        <f t="shared" si="10"/>
        <v>0.20847183908033601</v>
      </c>
    </row>
    <row r="692" spans="1:14" x14ac:dyDescent="0.2">
      <c r="A692" s="35" t="s">
        <v>855</v>
      </c>
      <c r="B692" s="35" t="s">
        <v>2222</v>
      </c>
      <c r="C692" s="37" t="s">
        <v>45</v>
      </c>
      <c r="D692" s="36">
        <v>0</v>
      </c>
      <c r="E692" s="36">
        <v>6063608.3399999999</v>
      </c>
      <c r="F692" s="36">
        <v>5558307.6500000004</v>
      </c>
      <c r="G692" s="36">
        <v>0</v>
      </c>
      <c r="H692" s="36">
        <v>0</v>
      </c>
      <c r="I692" s="36">
        <v>0</v>
      </c>
      <c r="J692" s="36">
        <v>5013792.21</v>
      </c>
      <c r="K692" s="36">
        <v>5013792.21</v>
      </c>
      <c r="L692" s="36">
        <v>1049816.1299999999</v>
      </c>
      <c r="M692" s="36">
        <v>544515.43999999994</v>
      </c>
      <c r="N692" s="60">
        <f t="shared" si="10"/>
        <v>0.82686610494371082</v>
      </c>
    </row>
    <row r="693" spans="1:14" x14ac:dyDescent="0.2">
      <c r="A693" s="35" t="s">
        <v>856</v>
      </c>
      <c r="B693" s="35" t="s">
        <v>2223</v>
      </c>
      <c r="C693" s="37" t="s">
        <v>45</v>
      </c>
      <c r="D693" s="36">
        <v>0</v>
      </c>
      <c r="E693" s="36">
        <v>6063608.4000000004</v>
      </c>
      <c r="F693" s="36">
        <v>5558307.7000000002</v>
      </c>
      <c r="G693" s="36">
        <v>0</v>
      </c>
      <c r="H693" s="36">
        <v>0</v>
      </c>
      <c r="I693" s="36">
        <v>0</v>
      </c>
      <c r="J693" s="36">
        <v>5014862.7</v>
      </c>
      <c r="K693" s="36">
        <v>5014862.7</v>
      </c>
      <c r="L693" s="36">
        <v>1048745.7</v>
      </c>
      <c r="M693" s="36">
        <v>543445</v>
      </c>
      <c r="N693" s="60">
        <f t="shared" si="10"/>
        <v>0.82704264015466433</v>
      </c>
    </row>
    <row r="694" spans="1:14" x14ac:dyDescent="0.2">
      <c r="A694" s="35" t="s">
        <v>857</v>
      </c>
      <c r="B694" s="35" t="s">
        <v>2224</v>
      </c>
      <c r="C694" s="37" t="s">
        <v>45</v>
      </c>
      <c r="D694" s="36">
        <v>0</v>
      </c>
      <c r="E694" s="36">
        <v>839186.95</v>
      </c>
      <c r="F694" s="36">
        <v>839186.95</v>
      </c>
      <c r="G694" s="36">
        <v>0</v>
      </c>
      <c r="H694" s="36">
        <v>0</v>
      </c>
      <c r="I694" s="36">
        <v>0</v>
      </c>
      <c r="J694" s="36">
        <v>838461.75</v>
      </c>
      <c r="K694" s="36">
        <v>838461.75</v>
      </c>
      <c r="L694" s="36">
        <v>725.2</v>
      </c>
      <c r="M694" s="36">
        <v>725.2</v>
      </c>
      <c r="N694" s="60">
        <f t="shared" si="10"/>
        <v>0.9991358302223361</v>
      </c>
    </row>
    <row r="695" spans="1:14" x14ac:dyDescent="0.2">
      <c r="A695" s="35" t="s">
        <v>858</v>
      </c>
      <c r="B695" s="35" t="s">
        <v>2225</v>
      </c>
      <c r="C695" s="37" t="s">
        <v>45</v>
      </c>
      <c r="D695" s="36">
        <v>0</v>
      </c>
      <c r="E695" s="36">
        <v>4117447</v>
      </c>
      <c r="F695" s="36">
        <v>3774326.42</v>
      </c>
      <c r="G695" s="36">
        <v>0</v>
      </c>
      <c r="H695" s="36">
        <v>0</v>
      </c>
      <c r="I695" s="36">
        <v>0</v>
      </c>
      <c r="J695" s="36">
        <v>0</v>
      </c>
      <c r="K695" s="36">
        <v>0</v>
      </c>
      <c r="L695" s="36">
        <v>4117447</v>
      </c>
      <c r="M695" s="36">
        <v>3774326.42</v>
      </c>
      <c r="N695" s="60">
        <f t="shared" si="10"/>
        <v>0</v>
      </c>
    </row>
    <row r="696" spans="1:14" x14ac:dyDescent="0.2">
      <c r="A696" s="35" t="s">
        <v>859</v>
      </c>
      <c r="B696" s="35" t="s">
        <v>2226</v>
      </c>
      <c r="C696" s="37" t="s">
        <v>45</v>
      </c>
      <c r="D696" s="36">
        <v>0</v>
      </c>
      <c r="E696" s="36">
        <v>92140503</v>
      </c>
      <c r="F696" s="36">
        <v>84462127.75</v>
      </c>
      <c r="G696" s="36">
        <v>0</v>
      </c>
      <c r="H696" s="36">
        <v>0</v>
      </c>
      <c r="I696" s="36">
        <v>0</v>
      </c>
      <c r="J696" s="36">
        <v>8920093.8800000008</v>
      </c>
      <c r="K696" s="36">
        <v>1414400</v>
      </c>
      <c r="L696" s="36">
        <v>83220409.120000005</v>
      </c>
      <c r="M696" s="36">
        <v>75542033.870000005</v>
      </c>
      <c r="N696" s="60">
        <f t="shared" si="10"/>
        <v>9.6809693778207404E-2</v>
      </c>
    </row>
    <row r="697" spans="1:14" x14ac:dyDescent="0.2">
      <c r="A697" s="35" t="s">
        <v>860</v>
      </c>
      <c r="B697" s="35" t="s">
        <v>2227</v>
      </c>
      <c r="C697" s="37" t="s">
        <v>45</v>
      </c>
      <c r="D697" s="36">
        <v>0</v>
      </c>
      <c r="E697" s="36">
        <v>47928844</v>
      </c>
      <c r="F697" s="36">
        <v>47928844</v>
      </c>
      <c r="G697" s="36">
        <v>0</v>
      </c>
      <c r="H697" s="36">
        <v>0</v>
      </c>
      <c r="I697" s="36">
        <v>0</v>
      </c>
      <c r="J697" s="36">
        <v>30773974.09</v>
      </c>
      <c r="K697" s="36">
        <v>30773974.09</v>
      </c>
      <c r="L697" s="36">
        <v>17154869.91</v>
      </c>
      <c r="M697" s="36">
        <v>17154869.91</v>
      </c>
      <c r="N697" s="60">
        <f t="shared" si="10"/>
        <v>0.64207628479418366</v>
      </c>
    </row>
    <row r="698" spans="1:14" x14ac:dyDescent="0.2">
      <c r="A698" s="35" t="s">
        <v>861</v>
      </c>
      <c r="B698" s="35" t="s">
        <v>2228</v>
      </c>
      <c r="C698" s="37" t="s">
        <v>45</v>
      </c>
      <c r="D698" s="36">
        <v>0</v>
      </c>
      <c r="E698" s="36">
        <v>1276061</v>
      </c>
      <c r="F698" s="36">
        <v>1169722.58</v>
      </c>
      <c r="G698" s="36">
        <v>0</v>
      </c>
      <c r="H698" s="36">
        <v>0</v>
      </c>
      <c r="I698" s="36">
        <v>0</v>
      </c>
      <c r="J698" s="36">
        <v>873752</v>
      </c>
      <c r="K698" s="36">
        <v>873752</v>
      </c>
      <c r="L698" s="36">
        <v>402309</v>
      </c>
      <c r="M698" s="36">
        <v>295970.58</v>
      </c>
      <c r="N698" s="60">
        <f t="shared" si="10"/>
        <v>0.68472588692860292</v>
      </c>
    </row>
    <row r="699" spans="1:14" x14ac:dyDescent="0.2">
      <c r="A699" s="35" t="s">
        <v>862</v>
      </c>
      <c r="B699" s="35" t="s">
        <v>988</v>
      </c>
      <c r="C699" s="37" t="s">
        <v>45</v>
      </c>
      <c r="D699" s="36">
        <v>306688385</v>
      </c>
      <c r="E699" s="36">
        <v>287242176</v>
      </c>
      <c r="F699" s="36">
        <v>287242176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287242176</v>
      </c>
      <c r="M699" s="36">
        <v>287242176</v>
      </c>
      <c r="N699" s="60">
        <f t="shared" si="10"/>
        <v>0</v>
      </c>
    </row>
    <row r="700" spans="1:14" x14ac:dyDescent="0.2">
      <c r="A700" s="35" t="s">
        <v>863</v>
      </c>
      <c r="B700" s="35" t="s">
        <v>989</v>
      </c>
      <c r="C700" s="37" t="s">
        <v>45</v>
      </c>
      <c r="D700" s="36">
        <v>54377373</v>
      </c>
      <c r="E700" s="36">
        <v>53589038</v>
      </c>
      <c r="F700" s="36">
        <v>53589038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53589038</v>
      </c>
      <c r="M700" s="36">
        <v>53589038</v>
      </c>
      <c r="N700" s="60">
        <f t="shared" si="10"/>
        <v>0</v>
      </c>
    </row>
    <row r="701" spans="1:14" x14ac:dyDescent="0.2">
      <c r="A701" s="35" t="s">
        <v>128</v>
      </c>
      <c r="B701" s="35" t="s">
        <v>129</v>
      </c>
      <c r="C701" s="37" t="s">
        <v>45</v>
      </c>
      <c r="D701" s="36">
        <v>350000000</v>
      </c>
      <c r="E701" s="36">
        <v>522590167</v>
      </c>
      <c r="F701" s="36">
        <v>522590167</v>
      </c>
      <c r="G701" s="36">
        <v>0</v>
      </c>
      <c r="H701" s="36">
        <v>0</v>
      </c>
      <c r="I701" s="36">
        <v>0</v>
      </c>
      <c r="J701" s="36">
        <v>419010982.81999999</v>
      </c>
      <c r="K701" s="36">
        <v>388594079.72000003</v>
      </c>
      <c r="L701" s="36">
        <v>103579184.18000001</v>
      </c>
      <c r="M701" s="36">
        <v>103579184.18000001</v>
      </c>
      <c r="N701" s="60">
        <f t="shared" si="10"/>
        <v>0.80179653058799327</v>
      </c>
    </row>
    <row r="702" spans="1:14" x14ac:dyDescent="0.2">
      <c r="A702" s="35" t="s">
        <v>130</v>
      </c>
      <c r="B702" s="35" t="s">
        <v>131</v>
      </c>
      <c r="C702" s="37" t="s">
        <v>45</v>
      </c>
      <c r="D702" s="36">
        <v>200000000</v>
      </c>
      <c r="E702" s="36">
        <v>203312167</v>
      </c>
      <c r="F702" s="36">
        <v>203312167</v>
      </c>
      <c r="G702" s="36">
        <v>0</v>
      </c>
      <c r="H702" s="36">
        <v>0</v>
      </c>
      <c r="I702" s="36">
        <v>0</v>
      </c>
      <c r="J702" s="36">
        <v>203312167</v>
      </c>
      <c r="K702" s="36">
        <v>203312167</v>
      </c>
      <c r="L702" s="36">
        <v>0</v>
      </c>
      <c r="M702" s="36">
        <v>0</v>
      </c>
      <c r="N702" s="60">
        <f t="shared" si="10"/>
        <v>1</v>
      </c>
    </row>
    <row r="703" spans="1:14" x14ac:dyDescent="0.2">
      <c r="A703" s="35" t="s">
        <v>130</v>
      </c>
      <c r="B703" s="35" t="s">
        <v>131</v>
      </c>
      <c r="C703" s="37" t="s">
        <v>196</v>
      </c>
      <c r="D703" s="36">
        <v>0</v>
      </c>
      <c r="E703" s="36">
        <v>109528000</v>
      </c>
      <c r="F703" s="36">
        <v>109528000</v>
      </c>
      <c r="G703" s="36">
        <v>0</v>
      </c>
      <c r="H703" s="36">
        <v>0</v>
      </c>
      <c r="I703" s="36">
        <v>0</v>
      </c>
      <c r="J703" s="36">
        <v>48725858.43</v>
      </c>
      <c r="K703" s="36">
        <v>45399434.380000003</v>
      </c>
      <c r="L703" s="36">
        <v>60802141.57</v>
      </c>
      <c r="M703" s="36">
        <v>60802141.57</v>
      </c>
      <c r="N703" s="60">
        <f t="shared" si="10"/>
        <v>0.44487125146081369</v>
      </c>
    </row>
    <row r="704" spans="1:14" x14ac:dyDescent="0.2">
      <c r="A704" s="35" t="s">
        <v>132</v>
      </c>
      <c r="B704" s="35" t="s">
        <v>133</v>
      </c>
      <c r="C704" s="37" t="s">
        <v>45</v>
      </c>
      <c r="D704" s="36">
        <v>150000000</v>
      </c>
      <c r="E704" s="36">
        <v>209750000</v>
      </c>
      <c r="F704" s="36">
        <v>209750000</v>
      </c>
      <c r="G704" s="36">
        <v>0</v>
      </c>
      <c r="H704" s="36">
        <v>0</v>
      </c>
      <c r="I704" s="36">
        <v>0</v>
      </c>
      <c r="J704" s="36">
        <v>166972957.38999999</v>
      </c>
      <c r="K704" s="36">
        <v>139882478.34</v>
      </c>
      <c r="L704" s="36">
        <v>42777042.609999999</v>
      </c>
      <c r="M704" s="36">
        <v>42777042.609999999</v>
      </c>
      <c r="N704" s="60">
        <f t="shared" si="10"/>
        <v>0.79605700781883193</v>
      </c>
    </row>
    <row r="705" spans="1:14" x14ac:dyDescent="0.2">
      <c r="A705" s="35" t="s">
        <v>882</v>
      </c>
      <c r="B705" s="35" t="s">
        <v>883</v>
      </c>
      <c r="C705" s="37" t="s">
        <v>45</v>
      </c>
      <c r="D705" s="36">
        <v>17067323001</v>
      </c>
      <c r="E705" s="36">
        <v>2608179545.8400002</v>
      </c>
      <c r="F705" s="36">
        <v>2608179545.8400002</v>
      </c>
      <c r="G705" s="36">
        <v>0</v>
      </c>
      <c r="H705" s="36">
        <v>0</v>
      </c>
      <c r="I705" s="36">
        <v>0</v>
      </c>
      <c r="J705" s="36">
        <v>2608179545.8400002</v>
      </c>
      <c r="K705" s="36">
        <v>2608179545.8400002</v>
      </c>
      <c r="L705" s="36">
        <v>0</v>
      </c>
      <c r="M705" s="36">
        <v>0</v>
      </c>
      <c r="N705" s="60">
        <f t="shared" si="10"/>
        <v>1</v>
      </c>
    </row>
    <row r="706" spans="1:14" x14ac:dyDescent="0.2">
      <c r="A706" s="35" t="s">
        <v>2229</v>
      </c>
      <c r="B706" s="35" t="s">
        <v>1001</v>
      </c>
      <c r="C706" s="37" t="s">
        <v>45</v>
      </c>
      <c r="D706" s="36">
        <v>87024608</v>
      </c>
      <c r="E706" s="36">
        <v>2331408.84</v>
      </c>
      <c r="F706" s="36">
        <v>2331408.84</v>
      </c>
      <c r="G706" s="36">
        <v>0</v>
      </c>
      <c r="H706" s="36">
        <v>0</v>
      </c>
      <c r="I706" s="36">
        <v>0</v>
      </c>
      <c r="J706" s="36">
        <v>2331408.84</v>
      </c>
      <c r="K706" s="36">
        <v>2331408.84</v>
      </c>
      <c r="L706" s="36">
        <v>0</v>
      </c>
      <c r="M706" s="36">
        <v>0</v>
      </c>
      <c r="N706" s="60">
        <f t="shared" si="10"/>
        <v>1</v>
      </c>
    </row>
    <row r="707" spans="1:14" x14ac:dyDescent="0.2">
      <c r="A707" s="35" t="s">
        <v>2230</v>
      </c>
      <c r="B707" s="35" t="s">
        <v>1002</v>
      </c>
      <c r="C707" s="37" t="s">
        <v>45</v>
      </c>
      <c r="D707" s="36">
        <v>4117447</v>
      </c>
      <c r="E707" s="36">
        <v>1518002.83</v>
      </c>
      <c r="F707" s="36">
        <v>1518002.83</v>
      </c>
      <c r="G707" s="36">
        <v>0</v>
      </c>
      <c r="H707" s="36">
        <v>0</v>
      </c>
      <c r="I707" s="36">
        <v>0</v>
      </c>
      <c r="J707" s="36">
        <v>1518002.83</v>
      </c>
      <c r="K707" s="36">
        <v>1518002.83</v>
      </c>
      <c r="L707" s="36">
        <v>0</v>
      </c>
      <c r="M707" s="36">
        <v>0</v>
      </c>
      <c r="N707" s="60">
        <f t="shared" ref="N707:N770" si="11">+J707/E707</f>
        <v>1</v>
      </c>
    </row>
    <row r="708" spans="1:14" x14ac:dyDescent="0.2">
      <c r="A708" s="35" t="s">
        <v>2231</v>
      </c>
      <c r="B708" s="35" t="s">
        <v>1003</v>
      </c>
      <c r="C708" s="37" t="s">
        <v>45</v>
      </c>
      <c r="D708" s="36">
        <v>3430858</v>
      </c>
      <c r="E708" s="36">
        <v>1145754.58</v>
      </c>
      <c r="F708" s="36">
        <v>1145754.58</v>
      </c>
      <c r="G708" s="36">
        <v>0</v>
      </c>
      <c r="H708" s="36">
        <v>0</v>
      </c>
      <c r="I708" s="36">
        <v>0</v>
      </c>
      <c r="J708" s="36">
        <v>1145754.58</v>
      </c>
      <c r="K708" s="36">
        <v>1145754.58</v>
      </c>
      <c r="L708" s="36">
        <v>0</v>
      </c>
      <c r="M708" s="36">
        <v>0</v>
      </c>
      <c r="N708" s="60">
        <f t="shared" si="11"/>
        <v>1</v>
      </c>
    </row>
    <row r="709" spans="1:14" x14ac:dyDescent="0.2">
      <c r="A709" s="35" t="s">
        <v>2232</v>
      </c>
      <c r="B709" s="35" t="s">
        <v>1004</v>
      </c>
      <c r="C709" s="37" t="s">
        <v>45</v>
      </c>
      <c r="D709" s="36">
        <v>76558541</v>
      </c>
      <c r="E709" s="36">
        <v>764530.27</v>
      </c>
      <c r="F709" s="36">
        <v>764530.27</v>
      </c>
      <c r="G709" s="36">
        <v>0</v>
      </c>
      <c r="H709" s="36">
        <v>0</v>
      </c>
      <c r="I709" s="36">
        <v>0</v>
      </c>
      <c r="J709" s="36">
        <v>764530.27</v>
      </c>
      <c r="K709" s="36">
        <v>764530.27</v>
      </c>
      <c r="L709" s="36">
        <v>0</v>
      </c>
      <c r="M709" s="36">
        <v>0</v>
      </c>
      <c r="N709" s="60">
        <f t="shared" si="11"/>
        <v>1</v>
      </c>
    </row>
    <row r="710" spans="1:14" x14ac:dyDescent="0.2">
      <c r="A710" s="35" t="s">
        <v>2233</v>
      </c>
      <c r="B710" s="35" t="s">
        <v>1005</v>
      </c>
      <c r="C710" s="37" t="s">
        <v>45</v>
      </c>
      <c r="D710" s="36">
        <v>25758867</v>
      </c>
      <c r="E710" s="36">
        <v>2225545.06</v>
      </c>
      <c r="F710" s="36">
        <v>2225545.06</v>
      </c>
      <c r="G710" s="36">
        <v>0</v>
      </c>
      <c r="H710" s="36">
        <v>0</v>
      </c>
      <c r="I710" s="36">
        <v>0</v>
      </c>
      <c r="J710" s="36">
        <v>2225545.06</v>
      </c>
      <c r="K710" s="36">
        <v>2225545.06</v>
      </c>
      <c r="L710" s="36">
        <v>0</v>
      </c>
      <c r="M710" s="36">
        <v>0</v>
      </c>
      <c r="N710" s="60">
        <f t="shared" si="11"/>
        <v>1</v>
      </c>
    </row>
    <row r="711" spans="1:14" x14ac:dyDescent="0.2">
      <c r="A711" s="35" t="s">
        <v>2234</v>
      </c>
      <c r="B711" s="35" t="s">
        <v>1006</v>
      </c>
      <c r="C711" s="37" t="s">
        <v>45</v>
      </c>
      <c r="D711" s="36">
        <v>12540591</v>
      </c>
      <c r="E711" s="36">
        <v>1508680.27</v>
      </c>
      <c r="F711" s="36">
        <v>1508680.27</v>
      </c>
      <c r="G711" s="36">
        <v>0</v>
      </c>
      <c r="H711" s="36">
        <v>0</v>
      </c>
      <c r="I711" s="36">
        <v>0</v>
      </c>
      <c r="J711" s="36">
        <v>1508680.27</v>
      </c>
      <c r="K711" s="36">
        <v>1508680.27</v>
      </c>
      <c r="L711" s="36">
        <v>0</v>
      </c>
      <c r="M711" s="36">
        <v>0</v>
      </c>
      <c r="N711" s="60">
        <f t="shared" si="11"/>
        <v>1</v>
      </c>
    </row>
    <row r="712" spans="1:14" x14ac:dyDescent="0.2">
      <c r="A712" s="35" t="s">
        <v>2235</v>
      </c>
      <c r="B712" s="35" t="s">
        <v>1007</v>
      </c>
      <c r="C712" s="37" t="s">
        <v>45</v>
      </c>
      <c r="D712" s="36">
        <v>4445047</v>
      </c>
      <c r="E712" s="36">
        <v>1427860.66</v>
      </c>
      <c r="F712" s="36">
        <v>1427860.66</v>
      </c>
      <c r="G712" s="36">
        <v>0</v>
      </c>
      <c r="H712" s="36">
        <v>0</v>
      </c>
      <c r="I712" s="36">
        <v>0</v>
      </c>
      <c r="J712" s="36">
        <v>1427860.66</v>
      </c>
      <c r="K712" s="36">
        <v>1427860.66</v>
      </c>
      <c r="L712" s="36">
        <v>0</v>
      </c>
      <c r="M712" s="36">
        <v>0</v>
      </c>
      <c r="N712" s="60">
        <f t="shared" si="11"/>
        <v>1</v>
      </c>
    </row>
    <row r="713" spans="1:14" x14ac:dyDescent="0.2">
      <c r="A713" s="35" t="s">
        <v>2236</v>
      </c>
      <c r="B713" s="35" t="s">
        <v>1008</v>
      </c>
      <c r="C713" s="37" t="s">
        <v>45</v>
      </c>
      <c r="D713" s="36">
        <v>2744269</v>
      </c>
      <c r="E713" s="36">
        <v>992578.13</v>
      </c>
      <c r="F713" s="36">
        <v>992578.13</v>
      </c>
      <c r="G713" s="36">
        <v>0</v>
      </c>
      <c r="H713" s="36">
        <v>0</v>
      </c>
      <c r="I713" s="36">
        <v>0</v>
      </c>
      <c r="J713" s="36">
        <v>992578.13</v>
      </c>
      <c r="K713" s="36">
        <v>992578.13</v>
      </c>
      <c r="L713" s="36">
        <v>0</v>
      </c>
      <c r="M713" s="36">
        <v>0</v>
      </c>
      <c r="N713" s="60">
        <f t="shared" si="11"/>
        <v>1</v>
      </c>
    </row>
    <row r="714" spans="1:14" x14ac:dyDescent="0.2">
      <c r="A714" s="35" t="s">
        <v>2237</v>
      </c>
      <c r="B714" s="35" t="s">
        <v>1009</v>
      </c>
      <c r="C714" s="37" t="s">
        <v>45</v>
      </c>
      <c r="D714" s="36">
        <v>2744269</v>
      </c>
      <c r="E714" s="36">
        <v>1017078.88</v>
      </c>
      <c r="F714" s="36">
        <v>1017078.88</v>
      </c>
      <c r="G714" s="36">
        <v>0</v>
      </c>
      <c r="H714" s="36">
        <v>0</v>
      </c>
      <c r="I714" s="36">
        <v>0</v>
      </c>
      <c r="J714" s="36">
        <v>1017078.88</v>
      </c>
      <c r="K714" s="36">
        <v>1017078.88</v>
      </c>
      <c r="L714" s="36">
        <v>0</v>
      </c>
      <c r="M714" s="36">
        <v>0</v>
      </c>
      <c r="N714" s="60">
        <f t="shared" si="11"/>
        <v>1</v>
      </c>
    </row>
    <row r="715" spans="1:14" x14ac:dyDescent="0.2">
      <c r="A715" s="35" t="s">
        <v>2238</v>
      </c>
      <c r="B715" s="35" t="s">
        <v>1010</v>
      </c>
      <c r="C715" s="37" t="s">
        <v>45</v>
      </c>
      <c r="D715" s="36">
        <v>5131636</v>
      </c>
      <c r="E715" s="36">
        <v>1746197.42</v>
      </c>
      <c r="F715" s="36">
        <v>1746197.42</v>
      </c>
      <c r="G715" s="36">
        <v>0</v>
      </c>
      <c r="H715" s="36">
        <v>0</v>
      </c>
      <c r="I715" s="36">
        <v>0</v>
      </c>
      <c r="J715" s="36">
        <v>1746197.42</v>
      </c>
      <c r="K715" s="36">
        <v>1746197.42</v>
      </c>
      <c r="L715" s="36">
        <v>0</v>
      </c>
      <c r="M715" s="36">
        <v>0</v>
      </c>
      <c r="N715" s="60">
        <f t="shared" si="11"/>
        <v>1</v>
      </c>
    </row>
    <row r="716" spans="1:14" x14ac:dyDescent="0.2">
      <c r="A716" s="35" t="s">
        <v>2239</v>
      </c>
      <c r="B716" s="35" t="s">
        <v>1011</v>
      </c>
      <c r="C716" s="37" t="s">
        <v>45</v>
      </c>
      <c r="D716" s="36">
        <v>13554780</v>
      </c>
      <c r="E716" s="36">
        <v>1153774.44</v>
      </c>
      <c r="F716" s="36">
        <v>1153774.44</v>
      </c>
      <c r="G716" s="36">
        <v>0</v>
      </c>
      <c r="H716" s="36">
        <v>0</v>
      </c>
      <c r="I716" s="36">
        <v>0</v>
      </c>
      <c r="J716" s="36">
        <v>1153774.44</v>
      </c>
      <c r="K716" s="36">
        <v>1153774.44</v>
      </c>
      <c r="L716" s="36">
        <v>0</v>
      </c>
      <c r="M716" s="36">
        <v>0</v>
      </c>
      <c r="N716" s="60">
        <f t="shared" si="11"/>
        <v>1</v>
      </c>
    </row>
    <row r="717" spans="1:14" x14ac:dyDescent="0.2">
      <c r="A717" s="35" t="s">
        <v>2240</v>
      </c>
      <c r="B717" s="35" t="s">
        <v>1012</v>
      </c>
      <c r="C717" s="37" t="s">
        <v>45</v>
      </c>
      <c r="D717" s="36">
        <v>26445455</v>
      </c>
      <c r="E717" s="36">
        <v>2431459.2799999998</v>
      </c>
      <c r="F717" s="36">
        <v>2431459.2799999998</v>
      </c>
      <c r="G717" s="36">
        <v>0</v>
      </c>
      <c r="H717" s="36">
        <v>0</v>
      </c>
      <c r="I717" s="36">
        <v>0</v>
      </c>
      <c r="J717" s="36">
        <v>2431459.2799999998</v>
      </c>
      <c r="K717" s="36">
        <v>2431459.2799999998</v>
      </c>
      <c r="L717" s="36">
        <v>0</v>
      </c>
      <c r="M717" s="36">
        <v>0</v>
      </c>
      <c r="N717" s="60">
        <f t="shared" si="11"/>
        <v>1</v>
      </c>
    </row>
    <row r="718" spans="1:14" x14ac:dyDescent="0.2">
      <c r="A718" s="35" t="s">
        <v>2241</v>
      </c>
      <c r="B718" s="35" t="s">
        <v>1013</v>
      </c>
      <c r="C718" s="37" t="s">
        <v>45</v>
      </c>
      <c r="D718" s="36">
        <v>103520168</v>
      </c>
      <c r="E718" s="36">
        <v>37252713.280000001</v>
      </c>
      <c r="F718" s="36">
        <v>37252713.280000001</v>
      </c>
      <c r="G718" s="36">
        <v>0</v>
      </c>
      <c r="H718" s="36">
        <v>0</v>
      </c>
      <c r="I718" s="36">
        <v>0</v>
      </c>
      <c r="J718" s="36">
        <v>37252713.280000001</v>
      </c>
      <c r="K718" s="36">
        <v>37252713.280000001</v>
      </c>
      <c r="L718" s="36">
        <v>0</v>
      </c>
      <c r="M718" s="36">
        <v>0</v>
      </c>
      <c r="N718" s="60">
        <f t="shared" si="11"/>
        <v>1</v>
      </c>
    </row>
    <row r="719" spans="1:14" x14ac:dyDescent="0.2">
      <c r="A719" s="35" t="s">
        <v>2242</v>
      </c>
      <c r="B719" s="35" t="s">
        <v>1014</v>
      </c>
      <c r="C719" s="37" t="s">
        <v>45</v>
      </c>
      <c r="D719" s="36">
        <v>13554780</v>
      </c>
      <c r="E719" s="36">
        <v>327655.83</v>
      </c>
      <c r="F719" s="36">
        <v>327655.83</v>
      </c>
      <c r="G719" s="36">
        <v>0</v>
      </c>
      <c r="H719" s="36">
        <v>0</v>
      </c>
      <c r="I719" s="36">
        <v>0</v>
      </c>
      <c r="J719" s="36">
        <v>327655.83</v>
      </c>
      <c r="K719" s="36">
        <v>327655.83</v>
      </c>
      <c r="L719" s="36">
        <v>0</v>
      </c>
      <c r="M719" s="36">
        <v>0</v>
      </c>
      <c r="N719" s="60">
        <f t="shared" si="11"/>
        <v>1</v>
      </c>
    </row>
    <row r="720" spans="1:14" x14ac:dyDescent="0.2">
      <c r="A720" s="35" t="s">
        <v>2243</v>
      </c>
      <c r="B720" s="35" t="s">
        <v>1015</v>
      </c>
      <c r="C720" s="37" t="s">
        <v>45</v>
      </c>
      <c r="D720" s="36">
        <v>327600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60" t="e">
        <f t="shared" si="11"/>
        <v>#DIV/0!</v>
      </c>
    </row>
    <row r="721" spans="1:14" x14ac:dyDescent="0.2">
      <c r="A721" s="35" t="s">
        <v>2244</v>
      </c>
      <c r="B721" s="35" t="s">
        <v>1016</v>
      </c>
      <c r="C721" s="37" t="s">
        <v>45</v>
      </c>
      <c r="D721" s="36">
        <v>3071869</v>
      </c>
      <c r="E721" s="36">
        <v>655311.66</v>
      </c>
      <c r="F721" s="36">
        <v>655311.66</v>
      </c>
      <c r="G721" s="36">
        <v>0</v>
      </c>
      <c r="H721" s="36">
        <v>0</v>
      </c>
      <c r="I721" s="36">
        <v>0</v>
      </c>
      <c r="J721" s="36">
        <v>655311.66</v>
      </c>
      <c r="K721" s="36">
        <v>655311.66</v>
      </c>
      <c r="L721" s="36">
        <v>0</v>
      </c>
      <c r="M721" s="36">
        <v>0</v>
      </c>
      <c r="N721" s="60">
        <f t="shared" si="11"/>
        <v>1</v>
      </c>
    </row>
    <row r="722" spans="1:14" x14ac:dyDescent="0.2">
      <c r="A722" s="35" t="s">
        <v>2245</v>
      </c>
      <c r="B722" s="35" t="s">
        <v>1017</v>
      </c>
      <c r="C722" s="37" t="s">
        <v>45</v>
      </c>
      <c r="D722" s="36">
        <v>3071869</v>
      </c>
      <c r="E722" s="36">
        <v>764530.27</v>
      </c>
      <c r="F722" s="36">
        <v>764530.27</v>
      </c>
      <c r="G722" s="36">
        <v>0</v>
      </c>
      <c r="H722" s="36">
        <v>0</v>
      </c>
      <c r="I722" s="36">
        <v>0</v>
      </c>
      <c r="J722" s="36">
        <v>764530.27</v>
      </c>
      <c r="K722" s="36">
        <v>764530.27</v>
      </c>
      <c r="L722" s="36">
        <v>0</v>
      </c>
      <c r="M722" s="36">
        <v>0</v>
      </c>
      <c r="N722" s="60">
        <f t="shared" si="11"/>
        <v>1</v>
      </c>
    </row>
    <row r="723" spans="1:14" x14ac:dyDescent="0.2">
      <c r="A723" s="35" t="s">
        <v>2246</v>
      </c>
      <c r="B723" s="35" t="s">
        <v>1018</v>
      </c>
      <c r="C723" s="37" t="s">
        <v>45</v>
      </c>
      <c r="D723" s="36">
        <v>3071869</v>
      </c>
      <c r="E723" s="36">
        <v>436874.44</v>
      </c>
      <c r="F723" s="36">
        <v>436874.44</v>
      </c>
      <c r="G723" s="36">
        <v>0</v>
      </c>
      <c r="H723" s="36">
        <v>0</v>
      </c>
      <c r="I723" s="36">
        <v>0</v>
      </c>
      <c r="J723" s="36">
        <v>436874.44</v>
      </c>
      <c r="K723" s="36">
        <v>436874.44</v>
      </c>
      <c r="L723" s="36">
        <v>0</v>
      </c>
      <c r="M723" s="36">
        <v>0</v>
      </c>
      <c r="N723" s="60">
        <f t="shared" si="11"/>
        <v>1</v>
      </c>
    </row>
    <row r="724" spans="1:14" x14ac:dyDescent="0.2">
      <c r="A724" s="35" t="s">
        <v>2247</v>
      </c>
      <c r="B724" s="35" t="s">
        <v>1019</v>
      </c>
      <c r="C724" s="37" t="s">
        <v>45</v>
      </c>
      <c r="D724" s="36">
        <v>3071869</v>
      </c>
      <c r="E724" s="36">
        <v>1047749.27</v>
      </c>
      <c r="F724" s="36">
        <v>1047749.27</v>
      </c>
      <c r="G724" s="36">
        <v>0</v>
      </c>
      <c r="H724" s="36">
        <v>0</v>
      </c>
      <c r="I724" s="36">
        <v>0</v>
      </c>
      <c r="J724" s="36">
        <v>1047749.27</v>
      </c>
      <c r="K724" s="36">
        <v>1047749.27</v>
      </c>
      <c r="L724" s="36">
        <v>0</v>
      </c>
      <c r="M724" s="36">
        <v>0</v>
      </c>
      <c r="N724" s="60">
        <f t="shared" si="11"/>
        <v>1</v>
      </c>
    </row>
    <row r="725" spans="1:14" x14ac:dyDescent="0.2">
      <c r="A725" s="35" t="s">
        <v>2248</v>
      </c>
      <c r="B725" s="35" t="s">
        <v>1020</v>
      </c>
      <c r="C725" s="37" t="s">
        <v>45</v>
      </c>
      <c r="D725" s="36">
        <v>1634880</v>
      </c>
      <c r="E725" s="36">
        <v>655311.66</v>
      </c>
      <c r="F725" s="36">
        <v>655311.66</v>
      </c>
      <c r="G725" s="36">
        <v>0</v>
      </c>
      <c r="H725" s="36">
        <v>0</v>
      </c>
      <c r="I725" s="36">
        <v>0</v>
      </c>
      <c r="J725" s="36">
        <v>655311.66</v>
      </c>
      <c r="K725" s="36">
        <v>655311.66</v>
      </c>
      <c r="L725" s="36">
        <v>0</v>
      </c>
      <c r="M725" s="36">
        <v>0</v>
      </c>
      <c r="N725" s="60">
        <f t="shared" si="11"/>
        <v>1</v>
      </c>
    </row>
    <row r="726" spans="1:14" x14ac:dyDescent="0.2">
      <c r="A726" s="35" t="s">
        <v>2249</v>
      </c>
      <c r="B726" s="35" t="s">
        <v>1021</v>
      </c>
      <c r="C726" s="37" t="s">
        <v>45</v>
      </c>
      <c r="D726" s="36">
        <v>1634880</v>
      </c>
      <c r="E726" s="36">
        <v>436874.44</v>
      </c>
      <c r="F726" s="36">
        <v>436874.44</v>
      </c>
      <c r="G726" s="36">
        <v>0</v>
      </c>
      <c r="H726" s="36">
        <v>0</v>
      </c>
      <c r="I726" s="36">
        <v>0</v>
      </c>
      <c r="J726" s="36">
        <v>436874.44</v>
      </c>
      <c r="K726" s="36">
        <v>436874.44</v>
      </c>
      <c r="L726" s="36">
        <v>0</v>
      </c>
      <c r="M726" s="36">
        <v>0</v>
      </c>
      <c r="N726" s="60">
        <f t="shared" si="11"/>
        <v>1</v>
      </c>
    </row>
    <row r="727" spans="1:14" x14ac:dyDescent="0.2">
      <c r="A727" s="35" t="s">
        <v>2250</v>
      </c>
      <c r="B727" s="35" t="s">
        <v>1022</v>
      </c>
      <c r="C727" s="37" t="s">
        <v>45</v>
      </c>
      <c r="D727" s="36">
        <v>65738481</v>
      </c>
      <c r="E727" s="36">
        <v>3298683.38</v>
      </c>
      <c r="F727" s="36">
        <v>3298683.38</v>
      </c>
      <c r="G727" s="36">
        <v>0</v>
      </c>
      <c r="H727" s="36">
        <v>0</v>
      </c>
      <c r="I727" s="36">
        <v>0</v>
      </c>
      <c r="J727" s="36">
        <v>3298683.38</v>
      </c>
      <c r="K727" s="36">
        <v>3298683.38</v>
      </c>
      <c r="L727" s="36">
        <v>0</v>
      </c>
      <c r="M727" s="36">
        <v>0</v>
      </c>
      <c r="N727" s="60">
        <f t="shared" si="11"/>
        <v>1</v>
      </c>
    </row>
    <row r="728" spans="1:14" x14ac:dyDescent="0.2">
      <c r="A728" s="35" t="s">
        <v>2251</v>
      </c>
      <c r="B728" s="35" t="s">
        <v>1023</v>
      </c>
      <c r="C728" s="37" t="s">
        <v>45</v>
      </c>
      <c r="D728" s="36">
        <v>10808424</v>
      </c>
      <c r="E728" s="36">
        <v>764530.27</v>
      </c>
      <c r="F728" s="36">
        <v>764530.27</v>
      </c>
      <c r="G728" s="36">
        <v>0</v>
      </c>
      <c r="H728" s="36">
        <v>0</v>
      </c>
      <c r="I728" s="36">
        <v>0</v>
      </c>
      <c r="J728" s="36">
        <v>764530.27</v>
      </c>
      <c r="K728" s="36">
        <v>764530.27</v>
      </c>
      <c r="L728" s="36">
        <v>0</v>
      </c>
      <c r="M728" s="36">
        <v>0</v>
      </c>
      <c r="N728" s="60">
        <f t="shared" si="11"/>
        <v>1</v>
      </c>
    </row>
    <row r="729" spans="1:14" x14ac:dyDescent="0.2">
      <c r="A729" s="35" t="s">
        <v>2252</v>
      </c>
      <c r="B729" s="35" t="s">
        <v>1024</v>
      </c>
      <c r="C729" s="37" t="s">
        <v>45</v>
      </c>
      <c r="D729" s="36">
        <v>58723268</v>
      </c>
      <c r="E729" s="36">
        <v>20643438</v>
      </c>
      <c r="F729" s="36">
        <v>20643438</v>
      </c>
      <c r="G729" s="36">
        <v>0</v>
      </c>
      <c r="H729" s="36">
        <v>0</v>
      </c>
      <c r="I729" s="36">
        <v>0</v>
      </c>
      <c r="J729" s="36">
        <v>20643438</v>
      </c>
      <c r="K729" s="36">
        <v>20643438</v>
      </c>
      <c r="L729" s="36">
        <v>0</v>
      </c>
      <c r="M729" s="36">
        <v>0</v>
      </c>
      <c r="N729" s="60">
        <f t="shared" si="11"/>
        <v>1</v>
      </c>
    </row>
    <row r="730" spans="1:14" x14ac:dyDescent="0.2">
      <c r="A730" s="35" t="s">
        <v>2253</v>
      </c>
      <c r="B730" s="35" t="s">
        <v>1025</v>
      </c>
      <c r="C730" s="37" t="s">
        <v>45</v>
      </c>
      <c r="D730" s="36">
        <v>72988634</v>
      </c>
      <c r="E730" s="36">
        <v>764530.27</v>
      </c>
      <c r="F730" s="36">
        <v>764530.27</v>
      </c>
      <c r="G730" s="36">
        <v>0</v>
      </c>
      <c r="H730" s="36">
        <v>0</v>
      </c>
      <c r="I730" s="36">
        <v>0</v>
      </c>
      <c r="J730" s="36">
        <v>764530.27</v>
      </c>
      <c r="K730" s="36">
        <v>764530.27</v>
      </c>
      <c r="L730" s="36">
        <v>0</v>
      </c>
      <c r="M730" s="36">
        <v>0</v>
      </c>
      <c r="N730" s="60">
        <f t="shared" si="11"/>
        <v>1</v>
      </c>
    </row>
    <row r="731" spans="1:14" x14ac:dyDescent="0.2">
      <c r="A731" s="35" t="s">
        <v>2254</v>
      </c>
      <c r="B731" s="35" t="s">
        <v>1026</v>
      </c>
      <c r="C731" s="37" t="s">
        <v>45</v>
      </c>
      <c r="D731" s="36">
        <v>10207204</v>
      </c>
      <c r="E731" s="36">
        <v>655311.66</v>
      </c>
      <c r="F731" s="36">
        <v>655311.66</v>
      </c>
      <c r="G731" s="36">
        <v>0</v>
      </c>
      <c r="H731" s="36">
        <v>0</v>
      </c>
      <c r="I731" s="36">
        <v>0</v>
      </c>
      <c r="J731" s="36">
        <v>655311.66</v>
      </c>
      <c r="K731" s="36">
        <v>655311.66</v>
      </c>
      <c r="L731" s="36">
        <v>0</v>
      </c>
      <c r="M731" s="36">
        <v>0</v>
      </c>
      <c r="N731" s="60">
        <f t="shared" si="11"/>
        <v>1</v>
      </c>
    </row>
    <row r="732" spans="1:14" x14ac:dyDescent="0.2">
      <c r="A732" s="35" t="s">
        <v>2255</v>
      </c>
      <c r="B732" s="35" t="s">
        <v>1027</v>
      </c>
      <c r="C732" s="37" t="s">
        <v>45</v>
      </c>
      <c r="D732" s="36">
        <v>10808424</v>
      </c>
      <c r="E732" s="36">
        <v>764530.27</v>
      </c>
      <c r="F732" s="36">
        <v>764530.27</v>
      </c>
      <c r="G732" s="36">
        <v>0</v>
      </c>
      <c r="H732" s="36">
        <v>0</v>
      </c>
      <c r="I732" s="36">
        <v>0</v>
      </c>
      <c r="J732" s="36">
        <v>764530.27</v>
      </c>
      <c r="K732" s="36">
        <v>764530.27</v>
      </c>
      <c r="L732" s="36">
        <v>0</v>
      </c>
      <c r="M732" s="36">
        <v>0</v>
      </c>
      <c r="N732" s="60">
        <f t="shared" si="11"/>
        <v>1</v>
      </c>
    </row>
    <row r="733" spans="1:14" x14ac:dyDescent="0.2">
      <c r="A733" s="35" t="s">
        <v>2256</v>
      </c>
      <c r="B733" s="35" t="s">
        <v>1028</v>
      </c>
      <c r="C733" s="37" t="s">
        <v>45</v>
      </c>
      <c r="D733" s="36">
        <v>3071869</v>
      </c>
      <c r="E733" s="36">
        <v>655311.66</v>
      </c>
      <c r="F733" s="36">
        <v>655311.66</v>
      </c>
      <c r="G733" s="36">
        <v>0</v>
      </c>
      <c r="H733" s="36">
        <v>0</v>
      </c>
      <c r="I733" s="36">
        <v>0</v>
      </c>
      <c r="J733" s="36">
        <v>655311.66</v>
      </c>
      <c r="K733" s="36">
        <v>655311.66</v>
      </c>
      <c r="L733" s="36">
        <v>0</v>
      </c>
      <c r="M733" s="36">
        <v>0</v>
      </c>
      <c r="N733" s="60">
        <f t="shared" si="11"/>
        <v>1</v>
      </c>
    </row>
    <row r="734" spans="1:14" x14ac:dyDescent="0.2">
      <c r="A734" s="35" t="s">
        <v>2257</v>
      </c>
      <c r="B734" s="35" t="s">
        <v>1029</v>
      </c>
      <c r="C734" s="37" t="s">
        <v>45</v>
      </c>
      <c r="D734" s="36">
        <v>24563945</v>
      </c>
      <c r="E734" s="36">
        <v>764530.27</v>
      </c>
      <c r="F734" s="36">
        <v>764530.27</v>
      </c>
      <c r="G734" s="36">
        <v>0</v>
      </c>
      <c r="H734" s="36">
        <v>0</v>
      </c>
      <c r="I734" s="36">
        <v>0</v>
      </c>
      <c r="J734" s="36">
        <v>764530.27</v>
      </c>
      <c r="K734" s="36">
        <v>764530.27</v>
      </c>
      <c r="L734" s="36">
        <v>0</v>
      </c>
      <c r="M734" s="36">
        <v>0</v>
      </c>
      <c r="N734" s="60">
        <f t="shared" si="11"/>
        <v>1</v>
      </c>
    </row>
    <row r="735" spans="1:14" x14ac:dyDescent="0.2">
      <c r="A735" s="35" t="s">
        <v>2258</v>
      </c>
      <c r="B735" s="35" t="s">
        <v>1030</v>
      </c>
      <c r="C735" s="37" t="s">
        <v>45</v>
      </c>
      <c r="D735" s="36">
        <v>3071869</v>
      </c>
      <c r="E735" s="36">
        <v>655311.66</v>
      </c>
      <c r="F735" s="36">
        <v>655311.66</v>
      </c>
      <c r="G735" s="36">
        <v>0</v>
      </c>
      <c r="H735" s="36">
        <v>0</v>
      </c>
      <c r="I735" s="36">
        <v>0</v>
      </c>
      <c r="J735" s="36">
        <v>655311.66</v>
      </c>
      <c r="K735" s="36">
        <v>655311.66</v>
      </c>
      <c r="L735" s="36">
        <v>0</v>
      </c>
      <c r="M735" s="36">
        <v>0</v>
      </c>
      <c r="N735" s="60">
        <f t="shared" si="11"/>
        <v>1</v>
      </c>
    </row>
    <row r="736" spans="1:14" x14ac:dyDescent="0.2">
      <c r="A736" s="35" t="s">
        <v>2259</v>
      </c>
      <c r="B736" s="35" t="s">
        <v>1031</v>
      </c>
      <c r="C736" s="37" t="s">
        <v>45</v>
      </c>
      <c r="D736" s="36">
        <v>55955961</v>
      </c>
      <c r="E736" s="36">
        <v>20643438</v>
      </c>
      <c r="F736" s="36">
        <v>20643438</v>
      </c>
      <c r="G736" s="36">
        <v>0</v>
      </c>
      <c r="H736" s="36">
        <v>0</v>
      </c>
      <c r="I736" s="36">
        <v>0</v>
      </c>
      <c r="J736" s="36">
        <v>20643438</v>
      </c>
      <c r="K736" s="36">
        <v>20643438</v>
      </c>
      <c r="L736" s="36">
        <v>0</v>
      </c>
      <c r="M736" s="36">
        <v>0</v>
      </c>
      <c r="N736" s="60">
        <f t="shared" si="11"/>
        <v>1</v>
      </c>
    </row>
    <row r="737" spans="1:14" x14ac:dyDescent="0.2">
      <c r="A737" s="35" t="s">
        <v>2260</v>
      </c>
      <c r="B737" s="35" t="s">
        <v>1032</v>
      </c>
      <c r="C737" s="37" t="s">
        <v>45</v>
      </c>
      <c r="D737" s="36">
        <v>2744269</v>
      </c>
      <c r="E737" s="36">
        <v>509013.78</v>
      </c>
      <c r="F737" s="36">
        <v>509013.78</v>
      </c>
      <c r="G737" s="36">
        <v>0</v>
      </c>
      <c r="H737" s="36">
        <v>0</v>
      </c>
      <c r="I737" s="36">
        <v>0</v>
      </c>
      <c r="J737" s="36">
        <v>509013.78</v>
      </c>
      <c r="K737" s="36">
        <v>509013.78</v>
      </c>
      <c r="L737" s="36">
        <v>0</v>
      </c>
      <c r="M737" s="36">
        <v>0</v>
      </c>
      <c r="N737" s="60">
        <f t="shared" si="11"/>
        <v>1</v>
      </c>
    </row>
    <row r="738" spans="1:14" x14ac:dyDescent="0.2">
      <c r="A738" s="35" t="s">
        <v>2261</v>
      </c>
      <c r="B738" s="35" t="s">
        <v>1033</v>
      </c>
      <c r="C738" s="37" t="s">
        <v>45</v>
      </c>
      <c r="D738" s="36">
        <v>50463174</v>
      </c>
      <c r="E738" s="36">
        <v>1742961.58</v>
      </c>
      <c r="F738" s="36">
        <v>1742961.58</v>
      </c>
      <c r="G738" s="36">
        <v>0</v>
      </c>
      <c r="H738" s="36">
        <v>0</v>
      </c>
      <c r="I738" s="36">
        <v>0</v>
      </c>
      <c r="J738" s="36">
        <v>1742961.58</v>
      </c>
      <c r="K738" s="36">
        <v>1742961.58</v>
      </c>
      <c r="L738" s="36">
        <v>0</v>
      </c>
      <c r="M738" s="36">
        <v>0</v>
      </c>
      <c r="N738" s="60">
        <f t="shared" si="11"/>
        <v>1</v>
      </c>
    </row>
    <row r="739" spans="1:14" x14ac:dyDescent="0.2">
      <c r="A739" s="35" t="s">
        <v>2262</v>
      </c>
      <c r="B739" s="35" t="s">
        <v>1034</v>
      </c>
      <c r="C739" s="37" t="s">
        <v>45</v>
      </c>
      <c r="D739" s="36">
        <v>3430858</v>
      </c>
      <c r="E739" s="36">
        <v>880337.15</v>
      </c>
      <c r="F739" s="36">
        <v>880337.15</v>
      </c>
      <c r="G739" s="36">
        <v>0</v>
      </c>
      <c r="H739" s="36">
        <v>0</v>
      </c>
      <c r="I739" s="36">
        <v>0</v>
      </c>
      <c r="J739" s="36">
        <v>880337.15</v>
      </c>
      <c r="K739" s="36">
        <v>880337.15</v>
      </c>
      <c r="L739" s="36">
        <v>0</v>
      </c>
      <c r="M739" s="36">
        <v>0</v>
      </c>
      <c r="N739" s="60">
        <f t="shared" si="11"/>
        <v>1</v>
      </c>
    </row>
    <row r="740" spans="1:14" x14ac:dyDescent="0.2">
      <c r="A740" s="35" t="s">
        <v>2263</v>
      </c>
      <c r="B740" s="35" t="s">
        <v>1035</v>
      </c>
      <c r="C740" s="37" t="s">
        <v>45</v>
      </c>
      <c r="D740" s="36">
        <v>82813983</v>
      </c>
      <c r="E740" s="36">
        <v>2512562.27</v>
      </c>
      <c r="F740" s="36">
        <v>2512562.27</v>
      </c>
      <c r="G740" s="36">
        <v>0</v>
      </c>
      <c r="H740" s="36">
        <v>0</v>
      </c>
      <c r="I740" s="36">
        <v>0</v>
      </c>
      <c r="J740" s="36">
        <v>2512562.27</v>
      </c>
      <c r="K740" s="36">
        <v>2512562.27</v>
      </c>
      <c r="L740" s="36">
        <v>0</v>
      </c>
      <c r="M740" s="36">
        <v>0</v>
      </c>
      <c r="N740" s="60">
        <f t="shared" si="11"/>
        <v>1</v>
      </c>
    </row>
    <row r="741" spans="1:14" x14ac:dyDescent="0.2">
      <c r="A741" s="35" t="s">
        <v>2264</v>
      </c>
      <c r="B741" s="35" t="s">
        <v>1036</v>
      </c>
      <c r="C741" s="37" t="s">
        <v>45</v>
      </c>
      <c r="D741" s="36">
        <v>4445047</v>
      </c>
      <c r="E741" s="36">
        <v>1247075.27</v>
      </c>
      <c r="F741" s="36">
        <v>1247075.27</v>
      </c>
      <c r="G741" s="36">
        <v>0</v>
      </c>
      <c r="H741" s="36">
        <v>0</v>
      </c>
      <c r="I741" s="36">
        <v>0</v>
      </c>
      <c r="J741" s="36">
        <v>1247075.27</v>
      </c>
      <c r="K741" s="36">
        <v>1247075.27</v>
      </c>
      <c r="L741" s="36">
        <v>0</v>
      </c>
      <c r="M741" s="36">
        <v>0</v>
      </c>
      <c r="N741" s="60">
        <f t="shared" si="11"/>
        <v>1</v>
      </c>
    </row>
    <row r="742" spans="1:14" x14ac:dyDescent="0.2">
      <c r="A742" s="35" t="s">
        <v>2265</v>
      </c>
      <c r="B742" s="35" t="s">
        <v>1037</v>
      </c>
      <c r="C742" s="37" t="s">
        <v>45</v>
      </c>
      <c r="D742" s="36">
        <v>4445047</v>
      </c>
      <c r="E742" s="36">
        <v>1059256.44</v>
      </c>
      <c r="F742" s="36">
        <v>1059256.44</v>
      </c>
      <c r="G742" s="36">
        <v>0</v>
      </c>
      <c r="H742" s="36">
        <v>0</v>
      </c>
      <c r="I742" s="36">
        <v>0</v>
      </c>
      <c r="J742" s="36">
        <v>1059256.44</v>
      </c>
      <c r="K742" s="36">
        <v>1059256.44</v>
      </c>
      <c r="L742" s="36">
        <v>0</v>
      </c>
      <c r="M742" s="36">
        <v>0</v>
      </c>
      <c r="N742" s="60">
        <f t="shared" si="11"/>
        <v>1</v>
      </c>
    </row>
    <row r="743" spans="1:14" x14ac:dyDescent="0.2">
      <c r="A743" s="35" t="s">
        <v>2266</v>
      </c>
      <c r="B743" s="35" t="s">
        <v>1038</v>
      </c>
      <c r="C743" s="37" t="s">
        <v>45</v>
      </c>
      <c r="D743" s="36">
        <v>5131636</v>
      </c>
      <c r="E743" s="36">
        <v>1334364.05</v>
      </c>
      <c r="F743" s="36">
        <v>1334364.05</v>
      </c>
      <c r="G743" s="36">
        <v>0</v>
      </c>
      <c r="H743" s="36">
        <v>0</v>
      </c>
      <c r="I743" s="36">
        <v>0</v>
      </c>
      <c r="J743" s="36">
        <v>1334364.05</v>
      </c>
      <c r="K743" s="36">
        <v>1334364.05</v>
      </c>
      <c r="L743" s="36">
        <v>0</v>
      </c>
      <c r="M743" s="36">
        <v>0</v>
      </c>
      <c r="N743" s="60">
        <f t="shared" si="11"/>
        <v>1</v>
      </c>
    </row>
    <row r="744" spans="1:14" x14ac:dyDescent="0.2">
      <c r="A744" s="35" t="s">
        <v>2267</v>
      </c>
      <c r="B744" s="35" t="s">
        <v>1039</v>
      </c>
      <c r="C744" s="37" t="s">
        <v>45</v>
      </c>
      <c r="D744" s="36">
        <v>2744269</v>
      </c>
      <c r="E744" s="36">
        <v>718434.15</v>
      </c>
      <c r="F744" s="36">
        <v>718434.15</v>
      </c>
      <c r="G744" s="36">
        <v>0</v>
      </c>
      <c r="H744" s="36">
        <v>0</v>
      </c>
      <c r="I744" s="36">
        <v>0</v>
      </c>
      <c r="J744" s="36">
        <v>718434.15</v>
      </c>
      <c r="K744" s="36">
        <v>718434.15</v>
      </c>
      <c r="L744" s="36">
        <v>0</v>
      </c>
      <c r="M744" s="36">
        <v>0</v>
      </c>
      <c r="N744" s="60">
        <f t="shared" si="11"/>
        <v>1</v>
      </c>
    </row>
    <row r="745" spans="1:14" x14ac:dyDescent="0.2">
      <c r="A745" s="35" t="s">
        <v>2268</v>
      </c>
      <c r="B745" s="35" t="s">
        <v>1040</v>
      </c>
      <c r="C745" s="37" t="s">
        <v>45</v>
      </c>
      <c r="D745" s="36">
        <v>11670197</v>
      </c>
      <c r="E745" s="36">
        <v>695109.84</v>
      </c>
      <c r="F745" s="36">
        <v>695109.84</v>
      </c>
      <c r="G745" s="36">
        <v>0</v>
      </c>
      <c r="H745" s="36">
        <v>0</v>
      </c>
      <c r="I745" s="36">
        <v>0</v>
      </c>
      <c r="J745" s="36">
        <v>695109.84</v>
      </c>
      <c r="K745" s="36">
        <v>695109.84</v>
      </c>
      <c r="L745" s="36">
        <v>0</v>
      </c>
      <c r="M745" s="36">
        <v>0</v>
      </c>
      <c r="N745" s="60">
        <f t="shared" si="11"/>
        <v>1</v>
      </c>
    </row>
    <row r="746" spans="1:14" x14ac:dyDescent="0.2">
      <c r="A746" s="35" t="s">
        <v>2269</v>
      </c>
      <c r="B746" s="35" t="s">
        <v>1041</v>
      </c>
      <c r="C746" s="37" t="s">
        <v>45</v>
      </c>
      <c r="D746" s="36">
        <v>2744269</v>
      </c>
      <c r="E746" s="36">
        <v>590121.03</v>
      </c>
      <c r="F746" s="36">
        <v>590121.03</v>
      </c>
      <c r="G746" s="36">
        <v>0</v>
      </c>
      <c r="H746" s="36">
        <v>0</v>
      </c>
      <c r="I746" s="36">
        <v>0</v>
      </c>
      <c r="J746" s="36">
        <v>590121.03</v>
      </c>
      <c r="K746" s="36">
        <v>590121.03</v>
      </c>
      <c r="L746" s="36">
        <v>0</v>
      </c>
      <c r="M746" s="36">
        <v>0</v>
      </c>
      <c r="N746" s="60">
        <f t="shared" si="11"/>
        <v>1</v>
      </c>
    </row>
    <row r="747" spans="1:14" x14ac:dyDescent="0.2">
      <c r="A747" s="35" t="s">
        <v>2270</v>
      </c>
      <c r="B747" s="35" t="s">
        <v>1042</v>
      </c>
      <c r="C747" s="37" t="s">
        <v>45</v>
      </c>
      <c r="D747" s="36">
        <v>43112772</v>
      </c>
      <c r="E747" s="36">
        <v>1724423.67</v>
      </c>
      <c r="F747" s="36">
        <v>1724423.67</v>
      </c>
      <c r="G747" s="36">
        <v>0</v>
      </c>
      <c r="H747" s="36">
        <v>0</v>
      </c>
      <c r="I747" s="36">
        <v>0</v>
      </c>
      <c r="J747" s="36">
        <v>1724423.67</v>
      </c>
      <c r="K747" s="36">
        <v>1724423.67</v>
      </c>
      <c r="L747" s="36">
        <v>0</v>
      </c>
      <c r="M747" s="36">
        <v>0</v>
      </c>
      <c r="N747" s="60">
        <f t="shared" si="11"/>
        <v>1</v>
      </c>
    </row>
    <row r="748" spans="1:14" x14ac:dyDescent="0.2">
      <c r="A748" s="35" t="s">
        <v>2271</v>
      </c>
      <c r="B748" s="35" t="s">
        <v>1043</v>
      </c>
      <c r="C748" s="37" t="s">
        <v>45</v>
      </c>
      <c r="D748" s="36">
        <v>3430858</v>
      </c>
      <c r="E748" s="36">
        <v>939829.59</v>
      </c>
      <c r="F748" s="36">
        <v>939829.59</v>
      </c>
      <c r="G748" s="36">
        <v>0</v>
      </c>
      <c r="H748" s="36">
        <v>0</v>
      </c>
      <c r="I748" s="36">
        <v>0</v>
      </c>
      <c r="J748" s="36">
        <v>939829.59</v>
      </c>
      <c r="K748" s="36">
        <v>939829.59</v>
      </c>
      <c r="L748" s="36">
        <v>0</v>
      </c>
      <c r="M748" s="36">
        <v>0</v>
      </c>
      <c r="N748" s="60">
        <f t="shared" si="11"/>
        <v>1</v>
      </c>
    </row>
    <row r="749" spans="1:14" x14ac:dyDescent="0.2">
      <c r="A749" s="35" t="s">
        <v>2272</v>
      </c>
      <c r="B749" s="35" t="s">
        <v>1044</v>
      </c>
      <c r="C749" s="37" t="s">
        <v>45</v>
      </c>
      <c r="D749" s="36">
        <v>11854002</v>
      </c>
      <c r="E749" s="36">
        <v>3469193.84</v>
      </c>
      <c r="F749" s="36">
        <v>3469193.84</v>
      </c>
      <c r="G749" s="36">
        <v>0</v>
      </c>
      <c r="H749" s="36">
        <v>0</v>
      </c>
      <c r="I749" s="36">
        <v>0</v>
      </c>
      <c r="J749" s="36">
        <v>3469193.84</v>
      </c>
      <c r="K749" s="36">
        <v>3469193.84</v>
      </c>
      <c r="L749" s="36">
        <v>0</v>
      </c>
      <c r="M749" s="36">
        <v>0</v>
      </c>
      <c r="N749" s="60">
        <f t="shared" si="11"/>
        <v>1</v>
      </c>
    </row>
    <row r="750" spans="1:14" x14ac:dyDescent="0.2">
      <c r="A750" s="35" t="s">
        <v>2273</v>
      </c>
      <c r="B750" s="35" t="s">
        <v>1045</v>
      </c>
      <c r="C750" s="37" t="s">
        <v>45</v>
      </c>
      <c r="D750" s="36">
        <v>4117447</v>
      </c>
      <c r="E750" s="36">
        <v>546093.05000000005</v>
      </c>
      <c r="F750" s="36">
        <v>546093.05000000005</v>
      </c>
      <c r="G750" s="36">
        <v>0</v>
      </c>
      <c r="H750" s="36">
        <v>0</v>
      </c>
      <c r="I750" s="36">
        <v>0</v>
      </c>
      <c r="J750" s="36">
        <v>546093.05000000005</v>
      </c>
      <c r="K750" s="36">
        <v>546093.05000000005</v>
      </c>
      <c r="L750" s="36">
        <v>0</v>
      </c>
      <c r="M750" s="36">
        <v>0</v>
      </c>
      <c r="N750" s="60">
        <f t="shared" si="11"/>
        <v>1</v>
      </c>
    </row>
    <row r="751" spans="1:14" x14ac:dyDescent="0.2">
      <c r="A751" s="35" t="s">
        <v>2274</v>
      </c>
      <c r="B751" s="35" t="s">
        <v>1046</v>
      </c>
      <c r="C751" s="37" t="s">
        <v>45</v>
      </c>
      <c r="D751" s="36">
        <v>98326057</v>
      </c>
      <c r="E751" s="36">
        <v>7152864.6500000004</v>
      </c>
      <c r="F751" s="36">
        <v>7152864.6500000004</v>
      </c>
      <c r="G751" s="36">
        <v>0</v>
      </c>
      <c r="H751" s="36">
        <v>0</v>
      </c>
      <c r="I751" s="36">
        <v>0</v>
      </c>
      <c r="J751" s="36">
        <v>7152864.6500000004</v>
      </c>
      <c r="K751" s="36">
        <v>7152864.6500000004</v>
      </c>
      <c r="L751" s="36">
        <v>0</v>
      </c>
      <c r="M751" s="36">
        <v>0</v>
      </c>
      <c r="N751" s="60">
        <f t="shared" si="11"/>
        <v>1</v>
      </c>
    </row>
    <row r="752" spans="1:14" x14ac:dyDescent="0.2">
      <c r="A752" s="35" t="s">
        <v>2275</v>
      </c>
      <c r="B752" s="35" t="s">
        <v>1047</v>
      </c>
      <c r="C752" s="37" t="s">
        <v>45</v>
      </c>
      <c r="D752" s="36">
        <v>19445328</v>
      </c>
      <c r="E752" s="36">
        <v>8313678.0700000003</v>
      </c>
      <c r="F752" s="36">
        <v>8313678.0700000003</v>
      </c>
      <c r="G752" s="36">
        <v>0</v>
      </c>
      <c r="H752" s="36">
        <v>0</v>
      </c>
      <c r="I752" s="36">
        <v>0</v>
      </c>
      <c r="J752" s="36">
        <v>8313678.0700000003</v>
      </c>
      <c r="K752" s="36">
        <v>8313678.0700000003</v>
      </c>
      <c r="L752" s="36">
        <v>0</v>
      </c>
      <c r="M752" s="36">
        <v>0</v>
      </c>
      <c r="N752" s="60">
        <f t="shared" si="11"/>
        <v>1</v>
      </c>
    </row>
    <row r="753" spans="1:14" x14ac:dyDescent="0.2">
      <c r="A753" s="35" t="s">
        <v>2276</v>
      </c>
      <c r="B753" s="35" t="s">
        <v>1048</v>
      </c>
      <c r="C753" s="37" t="s">
        <v>45</v>
      </c>
      <c r="D753" s="36">
        <v>1634880</v>
      </c>
      <c r="E753" s="36">
        <v>764530.27</v>
      </c>
      <c r="F753" s="36">
        <v>764530.27</v>
      </c>
      <c r="G753" s="36">
        <v>0</v>
      </c>
      <c r="H753" s="36">
        <v>0</v>
      </c>
      <c r="I753" s="36">
        <v>0</v>
      </c>
      <c r="J753" s="36">
        <v>764530.27</v>
      </c>
      <c r="K753" s="36">
        <v>764530.27</v>
      </c>
      <c r="L753" s="36">
        <v>0</v>
      </c>
      <c r="M753" s="36">
        <v>0</v>
      </c>
      <c r="N753" s="60">
        <f t="shared" si="11"/>
        <v>1</v>
      </c>
    </row>
    <row r="754" spans="1:14" x14ac:dyDescent="0.2">
      <c r="A754" s="35" t="s">
        <v>2277</v>
      </c>
      <c r="B754" s="35" t="s">
        <v>1049</v>
      </c>
      <c r="C754" s="37" t="s">
        <v>45</v>
      </c>
      <c r="D754" s="36">
        <v>3071869</v>
      </c>
      <c r="E754" s="36">
        <v>327655.83</v>
      </c>
      <c r="F754" s="36">
        <v>327655.83</v>
      </c>
      <c r="G754" s="36">
        <v>0</v>
      </c>
      <c r="H754" s="36">
        <v>0</v>
      </c>
      <c r="I754" s="36">
        <v>0</v>
      </c>
      <c r="J754" s="36">
        <v>327655.83</v>
      </c>
      <c r="K754" s="36">
        <v>327655.83</v>
      </c>
      <c r="L754" s="36">
        <v>0</v>
      </c>
      <c r="M754" s="36">
        <v>0</v>
      </c>
      <c r="N754" s="60">
        <f t="shared" si="11"/>
        <v>1</v>
      </c>
    </row>
    <row r="755" spans="1:14" x14ac:dyDescent="0.2">
      <c r="A755" s="35" t="s">
        <v>2278</v>
      </c>
      <c r="B755" s="35" t="s">
        <v>1050</v>
      </c>
      <c r="C755" s="37" t="s">
        <v>45</v>
      </c>
      <c r="D755" s="36">
        <v>3071869</v>
      </c>
      <c r="E755" s="36">
        <v>327655.83</v>
      </c>
      <c r="F755" s="36">
        <v>327655.83</v>
      </c>
      <c r="G755" s="36">
        <v>0</v>
      </c>
      <c r="H755" s="36">
        <v>0</v>
      </c>
      <c r="I755" s="36">
        <v>0</v>
      </c>
      <c r="J755" s="36">
        <v>327655.83</v>
      </c>
      <c r="K755" s="36">
        <v>327655.83</v>
      </c>
      <c r="L755" s="36">
        <v>0</v>
      </c>
      <c r="M755" s="36">
        <v>0</v>
      </c>
      <c r="N755" s="60">
        <f t="shared" si="11"/>
        <v>1</v>
      </c>
    </row>
    <row r="756" spans="1:14" x14ac:dyDescent="0.2">
      <c r="A756" s="35" t="s">
        <v>2279</v>
      </c>
      <c r="B756" s="35" t="s">
        <v>1051</v>
      </c>
      <c r="C756" s="37" t="s">
        <v>45</v>
      </c>
      <c r="D756" s="36">
        <v>3071869</v>
      </c>
      <c r="E756" s="36">
        <v>436874.44</v>
      </c>
      <c r="F756" s="36">
        <v>436874.44</v>
      </c>
      <c r="G756" s="36">
        <v>0</v>
      </c>
      <c r="H756" s="36">
        <v>0</v>
      </c>
      <c r="I756" s="36">
        <v>0</v>
      </c>
      <c r="J756" s="36">
        <v>436874.44</v>
      </c>
      <c r="K756" s="36">
        <v>436874.44</v>
      </c>
      <c r="L756" s="36">
        <v>0</v>
      </c>
      <c r="M756" s="36">
        <v>0</v>
      </c>
      <c r="N756" s="60">
        <f t="shared" si="11"/>
        <v>1</v>
      </c>
    </row>
    <row r="757" spans="1:14" x14ac:dyDescent="0.2">
      <c r="A757" s="35" t="s">
        <v>2280</v>
      </c>
      <c r="B757" s="35" t="s">
        <v>1052</v>
      </c>
      <c r="C757" s="37" t="s">
        <v>45</v>
      </c>
      <c r="D757" s="36">
        <v>4117447</v>
      </c>
      <c r="E757" s="36">
        <v>327655.83</v>
      </c>
      <c r="F757" s="36">
        <v>327655.83</v>
      </c>
      <c r="G757" s="36">
        <v>0</v>
      </c>
      <c r="H757" s="36">
        <v>0</v>
      </c>
      <c r="I757" s="36">
        <v>0</v>
      </c>
      <c r="J757" s="36">
        <v>327655.83</v>
      </c>
      <c r="K757" s="36">
        <v>327655.83</v>
      </c>
      <c r="L757" s="36">
        <v>0</v>
      </c>
      <c r="M757" s="36">
        <v>0</v>
      </c>
      <c r="N757" s="60">
        <f t="shared" si="11"/>
        <v>1</v>
      </c>
    </row>
    <row r="758" spans="1:14" x14ac:dyDescent="0.2">
      <c r="A758" s="35" t="s">
        <v>2281</v>
      </c>
      <c r="B758" s="35" t="s">
        <v>1053</v>
      </c>
      <c r="C758" s="37" t="s">
        <v>45</v>
      </c>
      <c r="D758" s="36">
        <v>16023374</v>
      </c>
      <c r="E758" s="36">
        <v>5044899.25</v>
      </c>
      <c r="F758" s="36">
        <v>5044899.25</v>
      </c>
      <c r="G758" s="36">
        <v>0</v>
      </c>
      <c r="H758" s="36">
        <v>0</v>
      </c>
      <c r="I758" s="36">
        <v>0</v>
      </c>
      <c r="J758" s="36">
        <v>5044899.25</v>
      </c>
      <c r="K758" s="36">
        <v>5044899.25</v>
      </c>
      <c r="L758" s="36">
        <v>0</v>
      </c>
      <c r="M758" s="36">
        <v>0</v>
      </c>
      <c r="N758" s="60">
        <f t="shared" si="11"/>
        <v>1</v>
      </c>
    </row>
    <row r="759" spans="1:14" x14ac:dyDescent="0.2">
      <c r="A759" s="35" t="s">
        <v>2282</v>
      </c>
      <c r="B759" s="35" t="s">
        <v>1054</v>
      </c>
      <c r="C759" s="37" t="s">
        <v>45</v>
      </c>
      <c r="D759" s="36">
        <v>3758458</v>
      </c>
      <c r="E759" s="36">
        <v>546093.05000000005</v>
      </c>
      <c r="F759" s="36">
        <v>546093.05000000005</v>
      </c>
      <c r="G759" s="36">
        <v>0</v>
      </c>
      <c r="H759" s="36">
        <v>0</v>
      </c>
      <c r="I759" s="36">
        <v>0</v>
      </c>
      <c r="J759" s="36">
        <v>546093.05000000005</v>
      </c>
      <c r="K759" s="36">
        <v>546093.05000000005</v>
      </c>
      <c r="L759" s="36">
        <v>0</v>
      </c>
      <c r="M759" s="36">
        <v>0</v>
      </c>
      <c r="N759" s="60">
        <f t="shared" si="11"/>
        <v>1</v>
      </c>
    </row>
    <row r="760" spans="1:14" x14ac:dyDescent="0.2">
      <c r="A760" s="35" t="s">
        <v>2283</v>
      </c>
      <c r="B760" s="35" t="s">
        <v>1055</v>
      </c>
      <c r="C760" s="37" t="s">
        <v>45</v>
      </c>
      <c r="D760" s="36">
        <v>15336785</v>
      </c>
      <c r="E760" s="36">
        <v>5263336.47</v>
      </c>
      <c r="F760" s="36">
        <v>5263336.47</v>
      </c>
      <c r="G760" s="36">
        <v>0</v>
      </c>
      <c r="H760" s="36">
        <v>0</v>
      </c>
      <c r="I760" s="36">
        <v>0</v>
      </c>
      <c r="J760" s="36">
        <v>5263336.47</v>
      </c>
      <c r="K760" s="36">
        <v>5263336.47</v>
      </c>
      <c r="L760" s="36">
        <v>0</v>
      </c>
      <c r="M760" s="36">
        <v>0</v>
      </c>
      <c r="N760" s="60">
        <f t="shared" si="11"/>
        <v>1</v>
      </c>
    </row>
    <row r="761" spans="1:14" x14ac:dyDescent="0.2">
      <c r="A761" s="35" t="s">
        <v>2284</v>
      </c>
      <c r="B761" s="35" t="s">
        <v>1056</v>
      </c>
      <c r="C761" s="37" t="s">
        <v>45</v>
      </c>
      <c r="D761" s="36">
        <v>10480824</v>
      </c>
      <c r="E761" s="36">
        <v>3849478.85</v>
      </c>
      <c r="F761" s="36">
        <v>3849478.85</v>
      </c>
      <c r="G761" s="36">
        <v>0</v>
      </c>
      <c r="H761" s="36">
        <v>0</v>
      </c>
      <c r="I761" s="36">
        <v>0</v>
      </c>
      <c r="J761" s="36">
        <v>3849478.85</v>
      </c>
      <c r="K761" s="36">
        <v>3849478.85</v>
      </c>
      <c r="L761" s="36">
        <v>0</v>
      </c>
      <c r="M761" s="36">
        <v>0</v>
      </c>
      <c r="N761" s="60">
        <f t="shared" si="11"/>
        <v>1</v>
      </c>
    </row>
    <row r="762" spans="1:14" x14ac:dyDescent="0.2">
      <c r="A762" s="35" t="s">
        <v>2285</v>
      </c>
      <c r="B762" s="35" t="s">
        <v>1057</v>
      </c>
      <c r="C762" s="37" t="s">
        <v>45</v>
      </c>
      <c r="D762" s="36">
        <v>13043375</v>
      </c>
      <c r="E762" s="36">
        <v>1806093.05</v>
      </c>
      <c r="F762" s="36">
        <v>1806093.05</v>
      </c>
      <c r="G762" s="36">
        <v>0</v>
      </c>
      <c r="H762" s="36">
        <v>0</v>
      </c>
      <c r="I762" s="36">
        <v>0</v>
      </c>
      <c r="J762" s="36">
        <v>1806093.05</v>
      </c>
      <c r="K762" s="36">
        <v>1806093.05</v>
      </c>
      <c r="L762" s="36">
        <v>0</v>
      </c>
      <c r="M762" s="36">
        <v>0</v>
      </c>
      <c r="N762" s="60">
        <f t="shared" si="11"/>
        <v>1</v>
      </c>
    </row>
    <row r="763" spans="1:14" x14ac:dyDescent="0.2">
      <c r="A763" s="35" t="s">
        <v>2286</v>
      </c>
      <c r="B763" s="35" t="s">
        <v>1058</v>
      </c>
      <c r="C763" s="37" t="s">
        <v>45</v>
      </c>
      <c r="D763" s="36">
        <v>34604259</v>
      </c>
      <c r="E763" s="36">
        <v>1396982.61</v>
      </c>
      <c r="F763" s="36">
        <v>1396982.61</v>
      </c>
      <c r="G763" s="36">
        <v>0</v>
      </c>
      <c r="H763" s="36">
        <v>0</v>
      </c>
      <c r="I763" s="36">
        <v>0</v>
      </c>
      <c r="J763" s="36">
        <v>1396982.61</v>
      </c>
      <c r="K763" s="36">
        <v>1396982.61</v>
      </c>
      <c r="L763" s="36">
        <v>0</v>
      </c>
      <c r="M763" s="36">
        <v>0</v>
      </c>
      <c r="N763" s="60">
        <f t="shared" si="11"/>
        <v>1</v>
      </c>
    </row>
    <row r="764" spans="1:14" x14ac:dyDescent="0.2">
      <c r="A764" s="35" t="s">
        <v>2287</v>
      </c>
      <c r="B764" s="35" t="s">
        <v>1059</v>
      </c>
      <c r="C764" s="37" t="s">
        <v>45</v>
      </c>
      <c r="D764" s="36">
        <v>1634880</v>
      </c>
      <c r="E764" s="36">
        <v>1010148.27</v>
      </c>
      <c r="F764" s="36">
        <v>1010148.27</v>
      </c>
      <c r="G764" s="36">
        <v>0</v>
      </c>
      <c r="H764" s="36">
        <v>0</v>
      </c>
      <c r="I764" s="36">
        <v>0</v>
      </c>
      <c r="J764" s="36">
        <v>1010148.27</v>
      </c>
      <c r="K764" s="36">
        <v>1010148.27</v>
      </c>
      <c r="L764" s="36">
        <v>0</v>
      </c>
      <c r="M764" s="36">
        <v>0</v>
      </c>
      <c r="N764" s="60">
        <f t="shared" si="11"/>
        <v>1</v>
      </c>
    </row>
    <row r="765" spans="1:14" x14ac:dyDescent="0.2">
      <c r="A765" s="35" t="s">
        <v>2288</v>
      </c>
      <c r="B765" s="35" t="s">
        <v>1060</v>
      </c>
      <c r="C765" s="37" t="s">
        <v>45</v>
      </c>
      <c r="D765" s="36">
        <v>3071869</v>
      </c>
      <c r="E765" s="36">
        <v>1047128.27</v>
      </c>
      <c r="F765" s="36">
        <v>1047128.27</v>
      </c>
      <c r="G765" s="36">
        <v>0</v>
      </c>
      <c r="H765" s="36">
        <v>0</v>
      </c>
      <c r="I765" s="36">
        <v>0</v>
      </c>
      <c r="J765" s="36">
        <v>1047128.27</v>
      </c>
      <c r="K765" s="36">
        <v>1047128.27</v>
      </c>
      <c r="L765" s="36">
        <v>0</v>
      </c>
      <c r="M765" s="36">
        <v>0</v>
      </c>
      <c r="N765" s="60">
        <f t="shared" si="11"/>
        <v>1</v>
      </c>
    </row>
    <row r="766" spans="1:14" x14ac:dyDescent="0.2">
      <c r="A766" s="35" t="s">
        <v>2289</v>
      </c>
      <c r="B766" s="35" t="s">
        <v>1061</v>
      </c>
      <c r="C766" s="37" t="s">
        <v>45</v>
      </c>
      <c r="D766" s="36">
        <v>3071869</v>
      </c>
      <c r="E766" s="36">
        <v>1156346.8799999999</v>
      </c>
      <c r="F766" s="36">
        <v>1156346.8799999999</v>
      </c>
      <c r="G766" s="36">
        <v>0</v>
      </c>
      <c r="H766" s="36">
        <v>0</v>
      </c>
      <c r="I766" s="36">
        <v>0</v>
      </c>
      <c r="J766" s="36">
        <v>1156346.8799999999</v>
      </c>
      <c r="K766" s="36">
        <v>1156346.8799999999</v>
      </c>
      <c r="L766" s="36">
        <v>0</v>
      </c>
      <c r="M766" s="36">
        <v>0</v>
      </c>
      <c r="N766" s="60">
        <f t="shared" si="11"/>
        <v>1</v>
      </c>
    </row>
    <row r="767" spans="1:14" x14ac:dyDescent="0.2">
      <c r="A767" s="35" t="s">
        <v>2290</v>
      </c>
      <c r="B767" s="35" t="s">
        <v>1062</v>
      </c>
      <c r="C767" s="37" t="s">
        <v>45</v>
      </c>
      <c r="D767" s="36">
        <v>52464387</v>
      </c>
      <c r="E767" s="36">
        <v>14677040.01</v>
      </c>
      <c r="F767" s="36">
        <v>14677040.01</v>
      </c>
      <c r="G767" s="36">
        <v>0</v>
      </c>
      <c r="H767" s="36">
        <v>0</v>
      </c>
      <c r="I767" s="36">
        <v>0</v>
      </c>
      <c r="J767" s="36">
        <v>14677040.01</v>
      </c>
      <c r="K767" s="36">
        <v>14677040.01</v>
      </c>
      <c r="L767" s="36">
        <v>0</v>
      </c>
      <c r="M767" s="36">
        <v>0</v>
      </c>
      <c r="N767" s="60">
        <f t="shared" si="11"/>
        <v>1</v>
      </c>
    </row>
    <row r="768" spans="1:14" x14ac:dyDescent="0.2">
      <c r="A768" s="35" t="s">
        <v>2291</v>
      </c>
      <c r="B768" s="35" t="s">
        <v>1063</v>
      </c>
      <c r="C768" s="37" t="s">
        <v>45</v>
      </c>
      <c r="D768" s="36">
        <v>3071869</v>
      </c>
      <c r="E768" s="36">
        <v>1047375.27</v>
      </c>
      <c r="F768" s="36">
        <v>1047375.27</v>
      </c>
      <c r="G768" s="36">
        <v>0</v>
      </c>
      <c r="H768" s="36">
        <v>0</v>
      </c>
      <c r="I768" s="36">
        <v>0</v>
      </c>
      <c r="J768" s="36">
        <v>1047375.27</v>
      </c>
      <c r="K768" s="36">
        <v>1047375.27</v>
      </c>
      <c r="L768" s="36">
        <v>0</v>
      </c>
      <c r="M768" s="36">
        <v>0</v>
      </c>
      <c r="N768" s="60">
        <f t="shared" si="11"/>
        <v>1</v>
      </c>
    </row>
    <row r="769" spans="1:14" x14ac:dyDescent="0.2">
      <c r="A769" s="35" t="s">
        <v>2292</v>
      </c>
      <c r="B769" s="35" t="s">
        <v>1064</v>
      </c>
      <c r="C769" s="37" t="s">
        <v>45</v>
      </c>
      <c r="D769" s="36">
        <v>37495795</v>
      </c>
      <c r="E769" s="36">
        <v>9401990.2699999996</v>
      </c>
      <c r="F769" s="36">
        <v>9401990.2699999996</v>
      </c>
      <c r="G769" s="36">
        <v>0</v>
      </c>
      <c r="H769" s="36">
        <v>0</v>
      </c>
      <c r="I769" s="36">
        <v>0</v>
      </c>
      <c r="J769" s="36">
        <v>9401990.2699999996</v>
      </c>
      <c r="K769" s="36">
        <v>9401990.2699999996</v>
      </c>
      <c r="L769" s="36">
        <v>0</v>
      </c>
      <c r="M769" s="36">
        <v>0</v>
      </c>
      <c r="N769" s="60">
        <f t="shared" si="11"/>
        <v>1</v>
      </c>
    </row>
    <row r="770" spans="1:14" x14ac:dyDescent="0.2">
      <c r="A770" s="35" t="s">
        <v>2293</v>
      </c>
      <c r="B770" s="35" t="s">
        <v>1065</v>
      </c>
      <c r="C770" s="37" t="s">
        <v>45</v>
      </c>
      <c r="D770" s="36">
        <v>1634880</v>
      </c>
      <c r="E770" s="36">
        <v>1008877.42</v>
      </c>
      <c r="F770" s="36">
        <v>1008877.42</v>
      </c>
      <c r="G770" s="36">
        <v>0</v>
      </c>
      <c r="H770" s="36">
        <v>0</v>
      </c>
      <c r="I770" s="36">
        <v>0</v>
      </c>
      <c r="J770" s="36">
        <v>1008877.42</v>
      </c>
      <c r="K770" s="36">
        <v>1008877.42</v>
      </c>
      <c r="L770" s="36">
        <v>0</v>
      </c>
      <c r="M770" s="36">
        <v>0</v>
      </c>
      <c r="N770" s="60">
        <f t="shared" si="11"/>
        <v>1</v>
      </c>
    </row>
    <row r="771" spans="1:14" x14ac:dyDescent="0.2">
      <c r="A771" s="35" t="s">
        <v>2294</v>
      </c>
      <c r="B771" s="35" t="s">
        <v>1066</v>
      </c>
      <c r="C771" s="37" t="s">
        <v>45</v>
      </c>
      <c r="D771" s="36">
        <v>1307280</v>
      </c>
      <c r="E771" s="36">
        <v>1008711.62</v>
      </c>
      <c r="F771" s="36">
        <v>1008711.62</v>
      </c>
      <c r="G771" s="36">
        <v>0</v>
      </c>
      <c r="H771" s="36">
        <v>0</v>
      </c>
      <c r="I771" s="36">
        <v>0</v>
      </c>
      <c r="J771" s="36">
        <v>1008711.62</v>
      </c>
      <c r="K771" s="36">
        <v>1008711.62</v>
      </c>
      <c r="L771" s="36">
        <v>0</v>
      </c>
      <c r="M771" s="36">
        <v>0</v>
      </c>
      <c r="N771" s="60">
        <f t="shared" ref="N771:N834" si="12">+J771/E771</f>
        <v>1</v>
      </c>
    </row>
    <row r="772" spans="1:14" x14ac:dyDescent="0.2">
      <c r="A772" s="35" t="s">
        <v>2295</v>
      </c>
      <c r="B772" s="35" t="s">
        <v>1067</v>
      </c>
      <c r="C772" s="37" t="s">
        <v>45</v>
      </c>
      <c r="D772" s="36">
        <v>2744269</v>
      </c>
      <c r="E772" s="36">
        <v>1046803.07</v>
      </c>
      <c r="F772" s="36">
        <v>1046803.07</v>
      </c>
      <c r="G772" s="36">
        <v>0</v>
      </c>
      <c r="H772" s="36">
        <v>0</v>
      </c>
      <c r="I772" s="36">
        <v>0</v>
      </c>
      <c r="J772" s="36">
        <v>1046803.07</v>
      </c>
      <c r="K772" s="36">
        <v>1046803.07</v>
      </c>
      <c r="L772" s="36">
        <v>0</v>
      </c>
      <c r="M772" s="36">
        <v>0</v>
      </c>
      <c r="N772" s="60">
        <f t="shared" si="12"/>
        <v>1</v>
      </c>
    </row>
    <row r="773" spans="1:14" x14ac:dyDescent="0.2">
      <c r="A773" s="35" t="s">
        <v>2296</v>
      </c>
      <c r="B773" s="35" t="s">
        <v>1068</v>
      </c>
      <c r="C773" s="37" t="s">
        <v>45</v>
      </c>
      <c r="D773" s="36">
        <v>1634880</v>
      </c>
      <c r="E773" s="36">
        <v>974057.27</v>
      </c>
      <c r="F773" s="36">
        <v>974057.27</v>
      </c>
      <c r="G773" s="36">
        <v>0</v>
      </c>
      <c r="H773" s="36">
        <v>0</v>
      </c>
      <c r="I773" s="36">
        <v>0</v>
      </c>
      <c r="J773" s="36">
        <v>974057.27</v>
      </c>
      <c r="K773" s="36">
        <v>974057.27</v>
      </c>
      <c r="L773" s="36">
        <v>0</v>
      </c>
      <c r="M773" s="36">
        <v>0</v>
      </c>
      <c r="N773" s="60">
        <f t="shared" si="12"/>
        <v>1</v>
      </c>
    </row>
    <row r="774" spans="1:14" x14ac:dyDescent="0.2">
      <c r="A774" s="35" t="s">
        <v>2297</v>
      </c>
      <c r="B774" s="35" t="s">
        <v>1069</v>
      </c>
      <c r="C774" s="37" t="s">
        <v>45</v>
      </c>
      <c r="D774" s="36">
        <v>3071869</v>
      </c>
      <c r="E774" s="36">
        <v>1140953.8799999999</v>
      </c>
      <c r="F774" s="36">
        <v>1140953.8799999999</v>
      </c>
      <c r="G774" s="36">
        <v>0</v>
      </c>
      <c r="H774" s="36">
        <v>0</v>
      </c>
      <c r="I774" s="36">
        <v>0</v>
      </c>
      <c r="J774" s="36">
        <v>1140953.8799999999</v>
      </c>
      <c r="K774" s="36">
        <v>1140953.8799999999</v>
      </c>
      <c r="L774" s="36">
        <v>0</v>
      </c>
      <c r="M774" s="36">
        <v>0</v>
      </c>
      <c r="N774" s="60">
        <f t="shared" si="12"/>
        <v>1</v>
      </c>
    </row>
    <row r="775" spans="1:14" x14ac:dyDescent="0.2">
      <c r="A775" s="35" t="s">
        <v>2298</v>
      </c>
      <c r="B775" s="35" t="s">
        <v>1070</v>
      </c>
      <c r="C775" s="37" t="s">
        <v>45</v>
      </c>
      <c r="D775" s="36">
        <v>2744269</v>
      </c>
      <c r="E775" s="36">
        <v>1035480.27</v>
      </c>
      <c r="F775" s="36">
        <v>1035480.27</v>
      </c>
      <c r="G775" s="36">
        <v>0</v>
      </c>
      <c r="H775" s="36">
        <v>0</v>
      </c>
      <c r="I775" s="36">
        <v>0</v>
      </c>
      <c r="J775" s="36">
        <v>1035480.27</v>
      </c>
      <c r="K775" s="36">
        <v>1035480.27</v>
      </c>
      <c r="L775" s="36">
        <v>0</v>
      </c>
      <c r="M775" s="36">
        <v>0</v>
      </c>
      <c r="N775" s="60">
        <f t="shared" si="12"/>
        <v>1</v>
      </c>
    </row>
    <row r="776" spans="1:14" x14ac:dyDescent="0.2">
      <c r="A776" s="35" t="s">
        <v>2299</v>
      </c>
      <c r="B776" s="35" t="s">
        <v>1071</v>
      </c>
      <c r="C776" s="37" t="s">
        <v>45</v>
      </c>
      <c r="D776" s="36">
        <v>3071869</v>
      </c>
      <c r="E776" s="36">
        <v>1025794.38</v>
      </c>
      <c r="F776" s="36">
        <v>1025794.38</v>
      </c>
      <c r="G776" s="36">
        <v>0</v>
      </c>
      <c r="H776" s="36">
        <v>0</v>
      </c>
      <c r="I776" s="36">
        <v>0</v>
      </c>
      <c r="J776" s="36">
        <v>1025794.38</v>
      </c>
      <c r="K776" s="36">
        <v>1025794.38</v>
      </c>
      <c r="L776" s="36">
        <v>0</v>
      </c>
      <c r="M776" s="36">
        <v>0</v>
      </c>
      <c r="N776" s="60">
        <f t="shared" si="12"/>
        <v>1</v>
      </c>
    </row>
    <row r="777" spans="1:14" x14ac:dyDescent="0.2">
      <c r="A777" s="35" t="s">
        <v>2300</v>
      </c>
      <c r="B777" s="35" t="s">
        <v>1072</v>
      </c>
      <c r="C777" s="37" t="s">
        <v>45</v>
      </c>
      <c r="D777" s="36">
        <v>1634880</v>
      </c>
      <c r="E777" s="36">
        <v>1116898.8799999999</v>
      </c>
      <c r="F777" s="36">
        <v>1116898.8799999999</v>
      </c>
      <c r="G777" s="36">
        <v>0</v>
      </c>
      <c r="H777" s="36">
        <v>0</v>
      </c>
      <c r="I777" s="36">
        <v>0</v>
      </c>
      <c r="J777" s="36">
        <v>1116898.8799999999</v>
      </c>
      <c r="K777" s="36">
        <v>1116898.8799999999</v>
      </c>
      <c r="L777" s="36">
        <v>0</v>
      </c>
      <c r="M777" s="36">
        <v>0</v>
      </c>
      <c r="N777" s="60">
        <f t="shared" si="12"/>
        <v>1</v>
      </c>
    </row>
    <row r="778" spans="1:14" x14ac:dyDescent="0.2">
      <c r="A778" s="35" t="s">
        <v>2301</v>
      </c>
      <c r="B778" s="35" t="s">
        <v>1073</v>
      </c>
      <c r="C778" s="37" t="s">
        <v>45</v>
      </c>
      <c r="D778" s="36">
        <v>1634880</v>
      </c>
      <c r="E778" s="36">
        <v>941849.45</v>
      </c>
      <c r="F778" s="36">
        <v>941849.45</v>
      </c>
      <c r="G778" s="36">
        <v>0</v>
      </c>
      <c r="H778" s="36">
        <v>0</v>
      </c>
      <c r="I778" s="36">
        <v>0</v>
      </c>
      <c r="J778" s="36">
        <v>941849.45</v>
      </c>
      <c r="K778" s="36">
        <v>941849.45</v>
      </c>
      <c r="L778" s="36">
        <v>0</v>
      </c>
      <c r="M778" s="36">
        <v>0</v>
      </c>
      <c r="N778" s="60">
        <f t="shared" si="12"/>
        <v>1</v>
      </c>
    </row>
    <row r="779" spans="1:14" x14ac:dyDescent="0.2">
      <c r="A779" s="35" t="s">
        <v>2302</v>
      </c>
      <c r="B779" s="35" t="s">
        <v>1074</v>
      </c>
      <c r="C779" s="37" t="s">
        <v>45</v>
      </c>
      <c r="D779" s="36">
        <v>83152527</v>
      </c>
      <c r="E779" s="36">
        <v>755644.1</v>
      </c>
      <c r="F779" s="36">
        <v>755644.1</v>
      </c>
      <c r="G779" s="36">
        <v>0</v>
      </c>
      <c r="H779" s="36">
        <v>0</v>
      </c>
      <c r="I779" s="36">
        <v>0</v>
      </c>
      <c r="J779" s="36">
        <v>755644.1</v>
      </c>
      <c r="K779" s="36">
        <v>755644.1</v>
      </c>
      <c r="L779" s="36">
        <v>0</v>
      </c>
      <c r="M779" s="36">
        <v>0</v>
      </c>
      <c r="N779" s="60">
        <f t="shared" si="12"/>
        <v>1</v>
      </c>
    </row>
    <row r="780" spans="1:14" x14ac:dyDescent="0.2">
      <c r="A780" s="35" t="s">
        <v>2303</v>
      </c>
      <c r="B780" s="35" t="s">
        <v>1075</v>
      </c>
      <c r="C780" s="37" t="s">
        <v>45</v>
      </c>
      <c r="D780" s="36">
        <v>88364842</v>
      </c>
      <c r="E780" s="36">
        <v>655311.66</v>
      </c>
      <c r="F780" s="36">
        <v>655311.66</v>
      </c>
      <c r="G780" s="36">
        <v>0</v>
      </c>
      <c r="H780" s="36">
        <v>0</v>
      </c>
      <c r="I780" s="36">
        <v>0</v>
      </c>
      <c r="J780" s="36">
        <v>655311.66</v>
      </c>
      <c r="K780" s="36">
        <v>655311.66</v>
      </c>
      <c r="L780" s="36">
        <v>0</v>
      </c>
      <c r="M780" s="36">
        <v>0</v>
      </c>
      <c r="N780" s="60">
        <f t="shared" si="12"/>
        <v>1</v>
      </c>
    </row>
    <row r="781" spans="1:14" x14ac:dyDescent="0.2">
      <c r="A781" s="35" t="s">
        <v>2304</v>
      </c>
      <c r="B781" s="35" t="s">
        <v>1076</v>
      </c>
      <c r="C781" s="37" t="s">
        <v>45</v>
      </c>
      <c r="D781" s="36">
        <v>2744269</v>
      </c>
      <c r="E781" s="36">
        <v>764530.27</v>
      </c>
      <c r="F781" s="36">
        <v>764530.27</v>
      </c>
      <c r="G781" s="36">
        <v>0</v>
      </c>
      <c r="H781" s="36">
        <v>0</v>
      </c>
      <c r="I781" s="36">
        <v>0</v>
      </c>
      <c r="J781" s="36">
        <v>764530.27</v>
      </c>
      <c r="K781" s="36">
        <v>764530.27</v>
      </c>
      <c r="L781" s="36">
        <v>0</v>
      </c>
      <c r="M781" s="36">
        <v>0</v>
      </c>
      <c r="N781" s="60">
        <f t="shared" si="12"/>
        <v>1</v>
      </c>
    </row>
    <row r="782" spans="1:14" x14ac:dyDescent="0.2">
      <c r="A782" s="35" t="s">
        <v>2305</v>
      </c>
      <c r="B782" s="35" t="s">
        <v>1077</v>
      </c>
      <c r="C782" s="37" t="s">
        <v>45</v>
      </c>
      <c r="D782" s="36">
        <v>2744269</v>
      </c>
      <c r="E782" s="36">
        <v>655311.66</v>
      </c>
      <c r="F782" s="36">
        <v>655311.66</v>
      </c>
      <c r="G782" s="36">
        <v>0</v>
      </c>
      <c r="H782" s="36">
        <v>0</v>
      </c>
      <c r="I782" s="36">
        <v>0</v>
      </c>
      <c r="J782" s="36">
        <v>655311.66</v>
      </c>
      <c r="K782" s="36">
        <v>655311.66</v>
      </c>
      <c r="L782" s="36">
        <v>0</v>
      </c>
      <c r="M782" s="36">
        <v>0</v>
      </c>
      <c r="N782" s="60">
        <f t="shared" si="12"/>
        <v>1</v>
      </c>
    </row>
    <row r="783" spans="1:14" x14ac:dyDescent="0.2">
      <c r="A783" s="35" t="s">
        <v>2306</v>
      </c>
      <c r="B783" s="35" t="s">
        <v>1078</v>
      </c>
      <c r="C783" s="37" t="s">
        <v>45</v>
      </c>
      <c r="D783" s="36">
        <v>5131636</v>
      </c>
      <c r="E783" s="36">
        <v>327655.83</v>
      </c>
      <c r="F783" s="36">
        <v>327655.83</v>
      </c>
      <c r="G783" s="36">
        <v>0</v>
      </c>
      <c r="H783" s="36">
        <v>0</v>
      </c>
      <c r="I783" s="36">
        <v>0</v>
      </c>
      <c r="J783" s="36">
        <v>327655.83</v>
      </c>
      <c r="K783" s="36">
        <v>327655.83</v>
      </c>
      <c r="L783" s="36">
        <v>0</v>
      </c>
      <c r="M783" s="36">
        <v>0</v>
      </c>
      <c r="N783" s="60">
        <f t="shared" si="12"/>
        <v>1</v>
      </c>
    </row>
    <row r="784" spans="1:14" x14ac:dyDescent="0.2">
      <c r="A784" s="35" t="s">
        <v>2307</v>
      </c>
      <c r="B784" s="35" t="s">
        <v>1079</v>
      </c>
      <c r="C784" s="37" t="s">
        <v>45</v>
      </c>
      <c r="D784" s="36">
        <v>20407591</v>
      </c>
      <c r="E784" s="36">
        <v>764530.27</v>
      </c>
      <c r="F784" s="36">
        <v>764530.27</v>
      </c>
      <c r="G784" s="36">
        <v>0</v>
      </c>
      <c r="H784" s="36">
        <v>0</v>
      </c>
      <c r="I784" s="36">
        <v>0</v>
      </c>
      <c r="J784" s="36">
        <v>764530.27</v>
      </c>
      <c r="K784" s="36">
        <v>764530.27</v>
      </c>
      <c r="L784" s="36">
        <v>0</v>
      </c>
      <c r="M784" s="36">
        <v>0</v>
      </c>
      <c r="N784" s="60">
        <f t="shared" si="12"/>
        <v>1</v>
      </c>
    </row>
    <row r="785" spans="1:14" x14ac:dyDescent="0.2">
      <c r="A785" s="35" t="s">
        <v>2308</v>
      </c>
      <c r="B785" s="35" t="s">
        <v>1080</v>
      </c>
      <c r="C785" s="37" t="s">
        <v>45</v>
      </c>
      <c r="D785" s="36">
        <v>85994471</v>
      </c>
      <c r="E785" s="36">
        <v>655311.66</v>
      </c>
      <c r="F785" s="36">
        <v>655311.66</v>
      </c>
      <c r="G785" s="36">
        <v>0</v>
      </c>
      <c r="H785" s="36">
        <v>0</v>
      </c>
      <c r="I785" s="36">
        <v>0</v>
      </c>
      <c r="J785" s="36">
        <v>655311.66</v>
      </c>
      <c r="K785" s="36">
        <v>655311.66</v>
      </c>
      <c r="L785" s="36">
        <v>0</v>
      </c>
      <c r="M785" s="36">
        <v>0</v>
      </c>
      <c r="N785" s="60">
        <f t="shared" si="12"/>
        <v>1</v>
      </c>
    </row>
    <row r="786" spans="1:14" x14ac:dyDescent="0.2">
      <c r="A786" s="35" t="s">
        <v>2309</v>
      </c>
      <c r="B786" s="35" t="s">
        <v>1081</v>
      </c>
      <c r="C786" s="37" t="s">
        <v>45</v>
      </c>
      <c r="D786" s="36">
        <v>52186773</v>
      </c>
      <c r="E786" s="36">
        <v>655311.66</v>
      </c>
      <c r="F786" s="36">
        <v>655311.66</v>
      </c>
      <c r="G786" s="36">
        <v>0</v>
      </c>
      <c r="H786" s="36">
        <v>0</v>
      </c>
      <c r="I786" s="36">
        <v>0</v>
      </c>
      <c r="J786" s="36">
        <v>655311.66</v>
      </c>
      <c r="K786" s="36">
        <v>655311.66</v>
      </c>
      <c r="L786" s="36">
        <v>0</v>
      </c>
      <c r="M786" s="36">
        <v>0</v>
      </c>
      <c r="N786" s="60">
        <f t="shared" si="12"/>
        <v>1</v>
      </c>
    </row>
    <row r="787" spans="1:14" x14ac:dyDescent="0.2">
      <c r="A787" s="35" t="s">
        <v>2310</v>
      </c>
      <c r="B787" s="35" t="s">
        <v>1082</v>
      </c>
      <c r="C787" s="37" t="s">
        <v>45</v>
      </c>
      <c r="D787" s="36">
        <v>48514000</v>
      </c>
      <c r="E787" s="36">
        <v>1905060.08</v>
      </c>
      <c r="F787" s="36">
        <v>1905060.08</v>
      </c>
      <c r="G787" s="36">
        <v>0</v>
      </c>
      <c r="H787" s="36">
        <v>0</v>
      </c>
      <c r="I787" s="36">
        <v>0</v>
      </c>
      <c r="J787" s="36">
        <v>1905060.08</v>
      </c>
      <c r="K787" s="36">
        <v>1905060.08</v>
      </c>
      <c r="L787" s="36">
        <v>0</v>
      </c>
      <c r="M787" s="36">
        <v>0</v>
      </c>
      <c r="N787" s="60">
        <f t="shared" si="12"/>
        <v>1</v>
      </c>
    </row>
    <row r="788" spans="1:14" x14ac:dyDescent="0.2">
      <c r="A788" s="35" t="s">
        <v>2311</v>
      </c>
      <c r="B788" s="35" t="s">
        <v>1083</v>
      </c>
      <c r="C788" s="37" t="s">
        <v>45</v>
      </c>
      <c r="D788" s="36">
        <v>11854002</v>
      </c>
      <c r="E788" s="36">
        <v>764530.27</v>
      </c>
      <c r="F788" s="36">
        <v>764530.27</v>
      </c>
      <c r="G788" s="36">
        <v>0</v>
      </c>
      <c r="H788" s="36">
        <v>0</v>
      </c>
      <c r="I788" s="36">
        <v>0</v>
      </c>
      <c r="J788" s="36">
        <v>764530.27</v>
      </c>
      <c r="K788" s="36">
        <v>764530.27</v>
      </c>
      <c r="L788" s="36">
        <v>0</v>
      </c>
      <c r="M788" s="36">
        <v>0</v>
      </c>
      <c r="N788" s="60">
        <f t="shared" si="12"/>
        <v>1</v>
      </c>
    </row>
    <row r="789" spans="1:14" x14ac:dyDescent="0.2">
      <c r="A789" s="35" t="s">
        <v>2312</v>
      </c>
      <c r="B789" s="35" t="s">
        <v>1084</v>
      </c>
      <c r="C789" s="37" t="s">
        <v>45</v>
      </c>
      <c r="D789" s="36">
        <v>20079991</v>
      </c>
      <c r="E789" s="36">
        <v>764530.27</v>
      </c>
      <c r="F789" s="36">
        <v>764530.27</v>
      </c>
      <c r="G789" s="36">
        <v>0</v>
      </c>
      <c r="H789" s="36">
        <v>0</v>
      </c>
      <c r="I789" s="36">
        <v>0</v>
      </c>
      <c r="J789" s="36">
        <v>764530.27</v>
      </c>
      <c r="K789" s="36">
        <v>764530.27</v>
      </c>
      <c r="L789" s="36">
        <v>0</v>
      </c>
      <c r="M789" s="36">
        <v>0</v>
      </c>
      <c r="N789" s="60">
        <f t="shared" si="12"/>
        <v>1</v>
      </c>
    </row>
    <row r="790" spans="1:14" x14ac:dyDescent="0.2">
      <c r="A790" s="35" t="s">
        <v>2313</v>
      </c>
      <c r="B790" s="35" t="s">
        <v>1085</v>
      </c>
      <c r="C790" s="37" t="s">
        <v>45</v>
      </c>
      <c r="D790" s="36">
        <v>26445455</v>
      </c>
      <c r="E790" s="36">
        <v>655311.66</v>
      </c>
      <c r="F790" s="36">
        <v>655311.66</v>
      </c>
      <c r="G790" s="36">
        <v>0</v>
      </c>
      <c r="H790" s="36">
        <v>0</v>
      </c>
      <c r="I790" s="36">
        <v>0</v>
      </c>
      <c r="J790" s="36">
        <v>655311.66</v>
      </c>
      <c r="K790" s="36">
        <v>655311.66</v>
      </c>
      <c r="L790" s="36">
        <v>0</v>
      </c>
      <c r="M790" s="36">
        <v>0</v>
      </c>
      <c r="N790" s="60">
        <f t="shared" si="12"/>
        <v>1</v>
      </c>
    </row>
    <row r="791" spans="1:14" x14ac:dyDescent="0.2">
      <c r="A791" s="35" t="s">
        <v>2314</v>
      </c>
      <c r="B791" s="35" t="s">
        <v>1086</v>
      </c>
      <c r="C791" s="37" t="s">
        <v>45</v>
      </c>
      <c r="D791" s="36">
        <v>4117447</v>
      </c>
      <c r="E791" s="36">
        <v>764530.27</v>
      </c>
      <c r="F791" s="36">
        <v>764530.27</v>
      </c>
      <c r="G791" s="36">
        <v>0</v>
      </c>
      <c r="H791" s="36">
        <v>0</v>
      </c>
      <c r="I791" s="36">
        <v>0</v>
      </c>
      <c r="J791" s="36">
        <v>764530.27</v>
      </c>
      <c r="K791" s="36">
        <v>764530.27</v>
      </c>
      <c r="L791" s="36">
        <v>0</v>
      </c>
      <c r="M791" s="36">
        <v>0</v>
      </c>
      <c r="N791" s="60">
        <f t="shared" si="12"/>
        <v>1</v>
      </c>
    </row>
    <row r="792" spans="1:14" x14ac:dyDescent="0.2">
      <c r="A792" s="35" t="s">
        <v>2315</v>
      </c>
      <c r="B792" s="35" t="s">
        <v>1087</v>
      </c>
      <c r="C792" s="37" t="s">
        <v>45</v>
      </c>
      <c r="D792" s="36">
        <v>4445047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60" t="e">
        <f t="shared" si="12"/>
        <v>#DIV/0!</v>
      </c>
    </row>
    <row r="793" spans="1:14" x14ac:dyDescent="0.2">
      <c r="A793" s="35" t="s">
        <v>2316</v>
      </c>
      <c r="B793" s="35" t="s">
        <v>1088</v>
      </c>
      <c r="C793" s="37" t="s">
        <v>45</v>
      </c>
      <c r="D793" s="36">
        <v>43530189</v>
      </c>
      <c r="E793" s="36">
        <v>764530.27</v>
      </c>
      <c r="F793" s="36">
        <v>764530.27</v>
      </c>
      <c r="G793" s="36">
        <v>0</v>
      </c>
      <c r="H793" s="36">
        <v>0</v>
      </c>
      <c r="I793" s="36">
        <v>0</v>
      </c>
      <c r="J793" s="36">
        <v>764530.27</v>
      </c>
      <c r="K793" s="36">
        <v>764530.27</v>
      </c>
      <c r="L793" s="36">
        <v>0</v>
      </c>
      <c r="M793" s="36">
        <v>0</v>
      </c>
      <c r="N793" s="60">
        <f t="shared" si="12"/>
        <v>1</v>
      </c>
    </row>
    <row r="794" spans="1:14" x14ac:dyDescent="0.2">
      <c r="A794" s="35" t="s">
        <v>2317</v>
      </c>
      <c r="B794" s="35" t="s">
        <v>1089</v>
      </c>
      <c r="C794" s="37" t="s">
        <v>45</v>
      </c>
      <c r="D794" s="36">
        <v>9193015</v>
      </c>
      <c r="E794" s="36">
        <v>1723820.82</v>
      </c>
      <c r="F794" s="36">
        <v>1723820.82</v>
      </c>
      <c r="G794" s="36">
        <v>0</v>
      </c>
      <c r="H794" s="36">
        <v>0</v>
      </c>
      <c r="I794" s="36">
        <v>0</v>
      </c>
      <c r="J794" s="36">
        <v>1723820.82</v>
      </c>
      <c r="K794" s="36">
        <v>1723820.82</v>
      </c>
      <c r="L794" s="36">
        <v>0</v>
      </c>
      <c r="M794" s="36">
        <v>0</v>
      </c>
      <c r="N794" s="60">
        <f t="shared" si="12"/>
        <v>1</v>
      </c>
    </row>
    <row r="795" spans="1:14" x14ac:dyDescent="0.2">
      <c r="A795" s="35" t="s">
        <v>2318</v>
      </c>
      <c r="B795" s="35" t="s">
        <v>1090</v>
      </c>
      <c r="C795" s="37" t="s">
        <v>45</v>
      </c>
      <c r="D795" s="36">
        <v>102945626</v>
      </c>
      <c r="E795" s="36">
        <v>32766688.73</v>
      </c>
      <c r="F795" s="36">
        <v>32766688.73</v>
      </c>
      <c r="G795" s="36">
        <v>0</v>
      </c>
      <c r="H795" s="36">
        <v>0</v>
      </c>
      <c r="I795" s="36">
        <v>0</v>
      </c>
      <c r="J795" s="36">
        <v>32766688.73</v>
      </c>
      <c r="K795" s="36">
        <v>32766688.73</v>
      </c>
      <c r="L795" s="36">
        <v>0</v>
      </c>
      <c r="M795" s="36">
        <v>0</v>
      </c>
      <c r="N795" s="60">
        <f t="shared" si="12"/>
        <v>1</v>
      </c>
    </row>
    <row r="796" spans="1:14" x14ac:dyDescent="0.2">
      <c r="A796" s="35" t="s">
        <v>2319</v>
      </c>
      <c r="B796" s="35" t="s">
        <v>1091</v>
      </c>
      <c r="C796" s="37" t="s">
        <v>45</v>
      </c>
      <c r="D796" s="36">
        <v>26854282</v>
      </c>
      <c r="E796" s="36">
        <v>5447172.5499999998</v>
      </c>
      <c r="F796" s="36">
        <v>5447172.5499999998</v>
      </c>
      <c r="G796" s="36">
        <v>0</v>
      </c>
      <c r="H796" s="36">
        <v>0</v>
      </c>
      <c r="I796" s="36">
        <v>0</v>
      </c>
      <c r="J796" s="36">
        <v>5447172.5499999998</v>
      </c>
      <c r="K796" s="36">
        <v>5447172.5499999998</v>
      </c>
      <c r="L796" s="36">
        <v>0</v>
      </c>
      <c r="M796" s="36">
        <v>0</v>
      </c>
      <c r="N796" s="60">
        <f t="shared" si="12"/>
        <v>1</v>
      </c>
    </row>
    <row r="797" spans="1:14" x14ac:dyDescent="0.2">
      <c r="A797" s="35" t="s">
        <v>2320</v>
      </c>
      <c r="B797" s="35" t="s">
        <v>1092</v>
      </c>
      <c r="C797" s="37" t="s">
        <v>45</v>
      </c>
      <c r="D797" s="36">
        <v>133351218</v>
      </c>
      <c r="E797" s="36">
        <v>32855709.550000001</v>
      </c>
      <c r="F797" s="36">
        <v>32855709.550000001</v>
      </c>
      <c r="G797" s="36">
        <v>0</v>
      </c>
      <c r="H797" s="36">
        <v>0</v>
      </c>
      <c r="I797" s="36">
        <v>0</v>
      </c>
      <c r="J797" s="36">
        <v>32855709.550000001</v>
      </c>
      <c r="K797" s="36">
        <v>32855709.550000001</v>
      </c>
      <c r="L797" s="36">
        <v>0</v>
      </c>
      <c r="M797" s="36">
        <v>0</v>
      </c>
      <c r="N797" s="60">
        <f t="shared" si="12"/>
        <v>1</v>
      </c>
    </row>
    <row r="798" spans="1:14" x14ac:dyDescent="0.2">
      <c r="A798" s="35" t="s">
        <v>2321</v>
      </c>
      <c r="B798" s="35" t="s">
        <v>1093</v>
      </c>
      <c r="C798" s="37" t="s">
        <v>45</v>
      </c>
      <c r="D798" s="36">
        <v>2744269</v>
      </c>
      <c r="E798" s="36">
        <v>1193523.99</v>
      </c>
      <c r="F798" s="36">
        <v>1193523.99</v>
      </c>
      <c r="G798" s="36">
        <v>0</v>
      </c>
      <c r="H798" s="36">
        <v>0</v>
      </c>
      <c r="I798" s="36">
        <v>0</v>
      </c>
      <c r="J798" s="36">
        <v>1193523.99</v>
      </c>
      <c r="K798" s="36">
        <v>1193523.99</v>
      </c>
      <c r="L798" s="36">
        <v>0</v>
      </c>
      <c r="M798" s="36">
        <v>0</v>
      </c>
      <c r="N798" s="60">
        <f t="shared" si="12"/>
        <v>1</v>
      </c>
    </row>
    <row r="799" spans="1:14" x14ac:dyDescent="0.2">
      <c r="A799" s="35" t="s">
        <v>2322</v>
      </c>
      <c r="B799" s="35" t="s">
        <v>1094</v>
      </c>
      <c r="C799" s="37" t="s">
        <v>45</v>
      </c>
      <c r="D799" s="36">
        <v>40055852</v>
      </c>
      <c r="E799" s="36">
        <v>17560190.030000001</v>
      </c>
      <c r="F799" s="36">
        <v>17560190.030000001</v>
      </c>
      <c r="G799" s="36">
        <v>0</v>
      </c>
      <c r="H799" s="36">
        <v>0</v>
      </c>
      <c r="I799" s="36">
        <v>0</v>
      </c>
      <c r="J799" s="36">
        <v>17560190.030000001</v>
      </c>
      <c r="K799" s="36">
        <v>17560190.030000001</v>
      </c>
      <c r="L799" s="36">
        <v>0</v>
      </c>
      <c r="M799" s="36">
        <v>0</v>
      </c>
      <c r="N799" s="60">
        <f t="shared" si="12"/>
        <v>1</v>
      </c>
    </row>
    <row r="800" spans="1:14" x14ac:dyDescent="0.2">
      <c r="A800" s="35" t="s">
        <v>2323</v>
      </c>
      <c r="B800" s="35" t="s">
        <v>1095</v>
      </c>
      <c r="C800" s="37" t="s">
        <v>45</v>
      </c>
      <c r="D800" s="36">
        <v>1057680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60" t="e">
        <f t="shared" si="12"/>
        <v>#DIV/0!</v>
      </c>
    </row>
    <row r="801" spans="1:14" x14ac:dyDescent="0.2">
      <c r="A801" s="35" t="s">
        <v>2324</v>
      </c>
      <c r="B801" s="35" t="s">
        <v>1096</v>
      </c>
      <c r="C801" s="37" t="s">
        <v>45</v>
      </c>
      <c r="D801" s="36">
        <v>12590429</v>
      </c>
      <c r="E801" s="36">
        <v>7589230.3499999996</v>
      </c>
      <c r="F801" s="36">
        <v>7589230.3499999996</v>
      </c>
      <c r="G801" s="36">
        <v>0</v>
      </c>
      <c r="H801" s="36">
        <v>0</v>
      </c>
      <c r="I801" s="36">
        <v>0</v>
      </c>
      <c r="J801" s="36">
        <v>7589230.3499999996</v>
      </c>
      <c r="K801" s="36">
        <v>7589230.3499999996</v>
      </c>
      <c r="L801" s="36">
        <v>0</v>
      </c>
      <c r="M801" s="36">
        <v>0</v>
      </c>
      <c r="N801" s="60">
        <f t="shared" si="12"/>
        <v>1</v>
      </c>
    </row>
    <row r="802" spans="1:14" x14ac:dyDescent="0.2">
      <c r="A802" s="35" t="s">
        <v>2325</v>
      </c>
      <c r="B802" s="35" t="s">
        <v>1097</v>
      </c>
      <c r="C802" s="37" t="s">
        <v>45</v>
      </c>
      <c r="D802" s="36">
        <v>76686080</v>
      </c>
      <c r="E802" s="36">
        <v>16846946.370000001</v>
      </c>
      <c r="F802" s="36">
        <v>16846946.370000001</v>
      </c>
      <c r="G802" s="36">
        <v>0</v>
      </c>
      <c r="H802" s="36">
        <v>0</v>
      </c>
      <c r="I802" s="36">
        <v>0</v>
      </c>
      <c r="J802" s="36">
        <v>16846946.370000001</v>
      </c>
      <c r="K802" s="36">
        <v>16846946.370000001</v>
      </c>
      <c r="L802" s="36">
        <v>0</v>
      </c>
      <c r="M802" s="36">
        <v>0</v>
      </c>
      <c r="N802" s="60">
        <f t="shared" si="12"/>
        <v>1</v>
      </c>
    </row>
    <row r="803" spans="1:14" x14ac:dyDescent="0.2">
      <c r="A803" s="35" t="s">
        <v>2326</v>
      </c>
      <c r="B803" s="35" t="s">
        <v>1098</v>
      </c>
      <c r="C803" s="37" t="s">
        <v>45</v>
      </c>
      <c r="D803" s="36">
        <v>11342597</v>
      </c>
      <c r="E803" s="36">
        <v>2058957.23</v>
      </c>
      <c r="F803" s="36">
        <v>2058957.23</v>
      </c>
      <c r="G803" s="36">
        <v>0</v>
      </c>
      <c r="H803" s="36">
        <v>0</v>
      </c>
      <c r="I803" s="36">
        <v>0</v>
      </c>
      <c r="J803" s="36">
        <v>2058957.23</v>
      </c>
      <c r="K803" s="36">
        <v>2058957.23</v>
      </c>
      <c r="L803" s="36">
        <v>0</v>
      </c>
      <c r="M803" s="36">
        <v>0</v>
      </c>
      <c r="N803" s="60">
        <f t="shared" si="12"/>
        <v>1</v>
      </c>
    </row>
    <row r="804" spans="1:14" x14ac:dyDescent="0.2">
      <c r="A804" s="35" t="s">
        <v>2327</v>
      </c>
      <c r="B804" s="35" t="s">
        <v>1099</v>
      </c>
      <c r="C804" s="37" t="s">
        <v>45</v>
      </c>
      <c r="D804" s="36">
        <v>67972812</v>
      </c>
      <c r="E804" s="36">
        <v>4011984.41</v>
      </c>
      <c r="F804" s="36">
        <v>4011984.41</v>
      </c>
      <c r="G804" s="36">
        <v>0</v>
      </c>
      <c r="H804" s="36">
        <v>0</v>
      </c>
      <c r="I804" s="36">
        <v>0</v>
      </c>
      <c r="J804" s="36">
        <v>4011984.41</v>
      </c>
      <c r="K804" s="36">
        <v>4011984.41</v>
      </c>
      <c r="L804" s="36">
        <v>0</v>
      </c>
      <c r="M804" s="36">
        <v>0</v>
      </c>
      <c r="N804" s="60">
        <f t="shared" si="12"/>
        <v>1</v>
      </c>
    </row>
    <row r="805" spans="1:14" x14ac:dyDescent="0.2">
      <c r="A805" s="35" t="s">
        <v>2328</v>
      </c>
      <c r="B805" s="35" t="s">
        <v>1100</v>
      </c>
      <c r="C805" s="37" t="s">
        <v>45</v>
      </c>
      <c r="D805" s="36">
        <v>12590429</v>
      </c>
      <c r="E805" s="36">
        <v>8032308.7999999998</v>
      </c>
      <c r="F805" s="36">
        <v>8032308.7999999998</v>
      </c>
      <c r="G805" s="36">
        <v>0</v>
      </c>
      <c r="H805" s="36">
        <v>0</v>
      </c>
      <c r="I805" s="36">
        <v>0</v>
      </c>
      <c r="J805" s="36">
        <v>8032308.7999999998</v>
      </c>
      <c r="K805" s="36">
        <v>8032308.7999999998</v>
      </c>
      <c r="L805" s="36">
        <v>0</v>
      </c>
      <c r="M805" s="36">
        <v>0</v>
      </c>
      <c r="N805" s="60">
        <f t="shared" si="12"/>
        <v>1</v>
      </c>
    </row>
    <row r="806" spans="1:14" x14ac:dyDescent="0.2">
      <c r="A806" s="35" t="s">
        <v>2329</v>
      </c>
      <c r="B806" s="35" t="s">
        <v>1101</v>
      </c>
      <c r="C806" s="37" t="s">
        <v>45</v>
      </c>
      <c r="D806" s="36">
        <v>2744269</v>
      </c>
      <c r="E806" s="36">
        <v>1260751.6000000001</v>
      </c>
      <c r="F806" s="36">
        <v>1260751.6000000001</v>
      </c>
      <c r="G806" s="36">
        <v>0</v>
      </c>
      <c r="H806" s="36">
        <v>0</v>
      </c>
      <c r="I806" s="36">
        <v>0</v>
      </c>
      <c r="J806" s="36">
        <v>1260751.6000000001</v>
      </c>
      <c r="K806" s="36">
        <v>1260751.6000000001</v>
      </c>
      <c r="L806" s="36">
        <v>0</v>
      </c>
      <c r="M806" s="36">
        <v>0</v>
      </c>
      <c r="N806" s="60">
        <f t="shared" si="12"/>
        <v>1</v>
      </c>
    </row>
    <row r="807" spans="1:14" x14ac:dyDescent="0.2">
      <c r="A807" s="35" t="s">
        <v>2330</v>
      </c>
      <c r="B807" s="35" t="s">
        <v>1102</v>
      </c>
      <c r="C807" s="37" t="s">
        <v>45</v>
      </c>
      <c r="D807" s="36">
        <v>2744269</v>
      </c>
      <c r="E807" s="36">
        <v>1295570.27</v>
      </c>
      <c r="F807" s="36">
        <v>1295570.27</v>
      </c>
      <c r="G807" s="36">
        <v>0</v>
      </c>
      <c r="H807" s="36">
        <v>0</v>
      </c>
      <c r="I807" s="36">
        <v>0</v>
      </c>
      <c r="J807" s="36">
        <v>1295570.27</v>
      </c>
      <c r="K807" s="36">
        <v>1295570.27</v>
      </c>
      <c r="L807" s="36">
        <v>0</v>
      </c>
      <c r="M807" s="36">
        <v>0</v>
      </c>
      <c r="N807" s="60">
        <f t="shared" si="12"/>
        <v>1</v>
      </c>
    </row>
    <row r="808" spans="1:14" x14ac:dyDescent="0.2">
      <c r="A808" s="35" t="s">
        <v>2331</v>
      </c>
      <c r="B808" s="35" t="s">
        <v>1103</v>
      </c>
      <c r="C808" s="37" t="s">
        <v>45</v>
      </c>
      <c r="D808" s="36">
        <v>46015548</v>
      </c>
      <c r="E808" s="36">
        <v>2613620.27</v>
      </c>
      <c r="F808" s="36">
        <v>2613620.27</v>
      </c>
      <c r="G808" s="36">
        <v>0</v>
      </c>
      <c r="H808" s="36">
        <v>0</v>
      </c>
      <c r="I808" s="36">
        <v>0</v>
      </c>
      <c r="J808" s="36">
        <v>2613620.27</v>
      </c>
      <c r="K808" s="36">
        <v>2613620.27</v>
      </c>
      <c r="L808" s="36">
        <v>0</v>
      </c>
      <c r="M808" s="36">
        <v>0</v>
      </c>
      <c r="N808" s="60">
        <f t="shared" si="12"/>
        <v>1</v>
      </c>
    </row>
    <row r="809" spans="1:14" x14ac:dyDescent="0.2">
      <c r="A809" s="35" t="s">
        <v>2332</v>
      </c>
      <c r="B809" s="35" t="s">
        <v>1104</v>
      </c>
      <c r="C809" s="37" t="s">
        <v>45</v>
      </c>
      <c r="D809" s="36">
        <v>47561970</v>
      </c>
      <c r="E809" s="36">
        <v>3205235.86</v>
      </c>
      <c r="F809" s="36">
        <v>3205235.86</v>
      </c>
      <c r="G809" s="36">
        <v>0</v>
      </c>
      <c r="H809" s="36">
        <v>0</v>
      </c>
      <c r="I809" s="36">
        <v>0</v>
      </c>
      <c r="J809" s="36">
        <v>3205235.86</v>
      </c>
      <c r="K809" s="36">
        <v>3205235.86</v>
      </c>
      <c r="L809" s="36">
        <v>0</v>
      </c>
      <c r="M809" s="36">
        <v>0</v>
      </c>
      <c r="N809" s="60">
        <f t="shared" si="12"/>
        <v>1</v>
      </c>
    </row>
    <row r="810" spans="1:14" x14ac:dyDescent="0.2">
      <c r="A810" s="35" t="s">
        <v>2333</v>
      </c>
      <c r="B810" s="35" t="s">
        <v>1105</v>
      </c>
      <c r="C810" s="37" t="s">
        <v>45</v>
      </c>
      <c r="D810" s="36">
        <v>2744269</v>
      </c>
      <c r="E810" s="36">
        <v>1376635.27</v>
      </c>
      <c r="F810" s="36">
        <v>1376635.27</v>
      </c>
      <c r="G810" s="36">
        <v>0</v>
      </c>
      <c r="H810" s="36">
        <v>0</v>
      </c>
      <c r="I810" s="36">
        <v>0</v>
      </c>
      <c r="J810" s="36">
        <v>1376635.27</v>
      </c>
      <c r="K810" s="36">
        <v>1376635.27</v>
      </c>
      <c r="L810" s="36">
        <v>0</v>
      </c>
      <c r="M810" s="36">
        <v>0</v>
      </c>
      <c r="N810" s="60">
        <f t="shared" si="12"/>
        <v>1</v>
      </c>
    </row>
    <row r="811" spans="1:14" x14ac:dyDescent="0.2">
      <c r="A811" s="35" t="s">
        <v>2334</v>
      </c>
      <c r="B811" s="35" t="s">
        <v>1106</v>
      </c>
      <c r="C811" s="37" t="s">
        <v>45</v>
      </c>
      <c r="D811" s="36">
        <v>84254425</v>
      </c>
      <c r="E811" s="36">
        <v>13054631.52</v>
      </c>
      <c r="F811" s="36">
        <v>13054631.52</v>
      </c>
      <c r="G811" s="36">
        <v>0</v>
      </c>
      <c r="H811" s="36">
        <v>0</v>
      </c>
      <c r="I811" s="36">
        <v>0</v>
      </c>
      <c r="J811" s="36">
        <v>13054631.52</v>
      </c>
      <c r="K811" s="36">
        <v>13054631.52</v>
      </c>
      <c r="L811" s="36">
        <v>0</v>
      </c>
      <c r="M811" s="36">
        <v>0</v>
      </c>
      <c r="N811" s="60">
        <f t="shared" si="12"/>
        <v>1</v>
      </c>
    </row>
    <row r="812" spans="1:14" x14ac:dyDescent="0.2">
      <c r="A812" s="35" t="s">
        <v>2335</v>
      </c>
      <c r="B812" s="35" t="s">
        <v>1107</v>
      </c>
      <c r="C812" s="37" t="s">
        <v>45</v>
      </c>
      <c r="D812" s="36">
        <v>2744269</v>
      </c>
      <c r="E812" s="36">
        <v>1321315.2</v>
      </c>
      <c r="F812" s="36">
        <v>1321315.2</v>
      </c>
      <c r="G812" s="36">
        <v>0</v>
      </c>
      <c r="H812" s="36">
        <v>0</v>
      </c>
      <c r="I812" s="36">
        <v>0</v>
      </c>
      <c r="J812" s="36">
        <v>1321315.2</v>
      </c>
      <c r="K812" s="36">
        <v>1321315.2</v>
      </c>
      <c r="L812" s="36">
        <v>0</v>
      </c>
      <c r="M812" s="36">
        <v>0</v>
      </c>
      <c r="N812" s="60">
        <f t="shared" si="12"/>
        <v>1</v>
      </c>
    </row>
    <row r="813" spans="1:14" x14ac:dyDescent="0.2">
      <c r="A813" s="35" t="s">
        <v>2336</v>
      </c>
      <c r="B813" s="35" t="s">
        <v>1108</v>
      </c>
      <c r="C813" s="37" t="s">
        <v>45</v>
      </c>
      <c r="D813" s="36">
        <v>49424060</v>
      </c>
      <c r="E813" s="36">
        <v>8576044.3900000006</v>
      </c>
      <c r="F813" s="36">
        <v>8576044.3900000006</v>
      </c>
      <c r="G813" s="36">
        <v>0</v>
      </c>
      <c r="H813" s="36">
        <v>0</v>
      </c>
      <c r="I813" s="36">
        <v>0</v>
      </c>
      <c r="J813" s="36">
        <v>8576044.3900000006</v>
      </c>
      <c r="K813" s="36">
        <v>8576044.3900000006</v>
      </c>
      <c r="L813" s="36">
        <v>0</v>
      </c>
      <c r="M813" s="36">
        <v>0</v>
      </c>
      <c r="N813" s="60">
        <f t="shared" si="12"/>
        <v>1</v>
      </c>
    </row>
    <row r="814" spans="1:14" x14ac:dyDescent="0.2">
      <c r="A814" s="35" t="s">
        <v>2337</v>
      </c>
      <c r="B814" s="35" t="s">
        <v>1109</v>
      </c>
      <c r="C814" s="37" t="s">
        <v>45</v>
      </c>
      <c r="D814" s="36">
        <v>2744269</v>
      </c>
      <c r="E814" s="36">
        <v>1241376.6599999999</v>
      </c>
      <c r="F814" s="36">
        <v>1241376.6599999999</v>
      </c>
      <c r="G814" s="36">
        <v>0</v>
      </c>
      <c r="H814" s="36">
        <v>0</v>
      </c>
      <c r="I814" s="36">
        <v>0</v>
      </c>
      <c r="J814" s="36">
        <v>1241376.6599999999</v>
      </c>
      <c r="K814" s="36">
        <v>1241376.6599999999</v>
      </c>
      <c r="L814" s="36">
        <v>0</v>
      </c>
      <c r="M814" s="36">
        <v>0</v>
      </c>
      <c r="N814" s="60">
        <f t="shared" si="12"/>
        <v>1</v>
      </c>
    </row>
    <row r="815" spans="1:14" x14ac:dyDescent="0.2">
      <c r="A815" s="35" t="s">
        <v>2338</v>
      </c>
      <c r="B815" s="35" t="s">
        <v>1110</v>
      </c>
      <c r="C815" s="37" t="s">
        <v>45</v>
      </c>
      <c r="D815" s="36">
        <v>2744269</v>
      </c>
      <c r="E815" s="36">
        <v>1271786.6599999999</v>
      </c>
      <c r="F815" s="36">
        <v>1271786.6599999999</v>
      </c>
      <c r="G815" s="36">
        <v>0</v>
      </c>
      <c r="H815" s="36">
        <v>0</v>
      </c>
      <c r="I815" s="36">
        <v>0</v>
      </c>
      <c r="J815" s="36">
        <v>1271786.6599999999</v>
      </c>
      <c r="K815" s="36">
        <v>1271786.6599999999</v>
      </c>
      <c r="L815" s="36">
        <v>0</v>
      </c>
      <c r="M815" s="36">
        <v>0</v>
      </c>
      <c r="N815" s="60">
        <f t="shared" si="12"/>
        <v>1</v>
      </c>
    </row>
    <row r="816" spans="1:14" x14ac:dyDescent="0.2">
      <c r="A816" s="35" t="s">
        <v>2339</v>
      </c>
      <c r="B816" s="35" t="s">
        <v>1111</v>
      </c>
      <c r="C816" s="37" t="s">
        <v>45</v>
      </c>
      <c r="D816" s="36">
        <v>2744269</v>
      </c>
      <c r="E816" s="36">
        <v>764530.27</v>
      </c>
      <c r="F816" s="36">
        <v>764530.27</v>
      </c>
      <c r="G816" s="36">
        <v>0</v>
      </c>
      <c r="H816" s="36">
        <v>0</v>
      </c>
      <c r="I816" s="36">
        <v>0</v>
      </c>
      <c r="J816" s="36">
        <v>764530.27</v>
      </c>
      <c r="K816" s="36">
        <v>764530.27</v>
      </c>
      <c r="L816" s="36">
        <v>0</v>
      </c>
      <c r="M816" s="36">
        <v>0</v>
      </c>
      <c r="N816" s="60">
        <f t="shared" si="12"/>
        <v>1</v>
      </c>
    </row>
    <row r="817" spans="1:14" x14ac:dyDescent="0.2">
      <c r="A817" s="35" t="s">
        <v>2340</v>
      </c>
      <c r="B817" s="35" t="s">
        <v>1112</v>
      </c>
      <c r="C817" s="37" t="s">
        <v>45</v>
      </c>
      <c r="D817" s="36">
        <v>17663322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0</v>
      </c>
      <c r="M817" s="36">
        <v>0</v>
      </c>
      <c r="N817" s="60" t="e">
        <f t="shared" si="12"/>
        <v>#DIV/0!</v>
      </c>
    </row>
    <row r="818" spans="1:14" x14ac:dyDescent="0.2">
      <c r="A818" s="35" t="s">
        <v>2341</v>
      </c>
      <c r="B818" s="35" t="s">
        <v>1113</v>
      </c>
      <c r="C818" s="37" t="s">
        <v>45</v>
      </c>
      <c r="D818" s="36">
        <v>104040307</v>
      </c>
      <c r="E818" s="36">
        <v>9876123.6600000001</v>
      </c>
      <c r="F818" s="36">
        <v>9876123.6600000001</v>
      </c>
      <c r="G818" s="36">
        <v>0</v>
      </c>
      <c r="H818" s="36">
        <v>0</v>
      </c>
      <c r="I818" s="36">
        <v>0</v>
      </c>
      <c r="J818" s="36">
        <v>9876123.6600000001</v>
      </c>
      <c r="K818" s="36">
        <v>9876123.6600000001</v>
      </c>
      <c r="L818" s="36">
        <v>0</v>
      </c>
      <c r="M818" s="36">
        <v>0</v>
      </c>
      <c r="N818" s="60">
        <f t="shared" si="12"/>
        <v>1</v>
      </c>
    </row>
    <row r="819" spans="1:14" x14ac:dyDescent="0.2">
      <c r="A819" s="35" t="s">
        <v>2342</v>
      </c>
      <c r="B819" s="35" t="s">
        <v>1114</v>
      </c>
      <c r="C819" s="37" t="s">
        <v>45</v>
      </c>
      <c r="D819" s="36">
        <v>103271869</v>
      </c>
      <c r="E819" s="36">
        <v>8372533.5700000003</v>
      </c>
      <c r="F819" s="36">
        <v>8372533.5700000003</v>
      </c>
      <c r="G819" s="36">
        <v>0</v>
      </c>
      <c r="H819" s="36">
        <v>0</v>
      </c>
      <c r="I819" s="36">
        <v>0</v>
      </c>
      <c r="J819" s="36">
        <v>8372533.5700000003</v>
      </c>
      <c r="K819" s="36">
        <v>8372533.5700000003</v>
      </c>
      <c r="L819" s="36">
        <v>0</v>
      </c>
      <c r="M819" s="36">
        <v>0</v>
      </c>
      <c r="N819" s="60">
        <f t="shared" si="12"/>
        <v>1</v>
      </c>
    </row>
    <row r="820" spans="1:14" x14ac:dyDescent="0.2">
      <c r="A820" s="35" t="s">
        <v>2343</v>
      </c>
      <c r="B820" s="35" t="s">
        <v>1115</v>
      </c>
      <c r="C820" s="37" t="s">
        <v>45</v>
      </c>
      <c r="D820" s="36">
        <v>17663322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0</v>
      </c>
      <c r="M820" s="36">
        <v>0</v>
      </c>
      <c r="N820" s="60" t="e">
        <f t="shared" si="12"/>
        <v>#DIV/0!</v>
      </c>
    </row>
    <row r="821" spans="1:14" x14ac:dyDescent="0.2">
      <c r="A821" s="35" t="s">
        <v>2344</v>
      </c>
      <c r="B821" s="35" t="s">
        <v>1116</v>
      </c>
      <c r="C821" s="37" t="s">
        <v>45</v>
      </c>
      <c r="D821" s="36">
        <v>65268091</v>
      </c>
      <c r="E821" s="36">
        <v>2530095.92</v>
      </c>
      <c r="F821" s="36">
        <v>2530095.92</v>
      </c>
      <c r="G821" s="36">
        <v>0</v>
      </c>
      <c r="H821" s="36">
        <v>0</v>
      </c>
      <c r="I821" s="36">
        <v>0</v>
      </c>
      <c r="J821" s="36">
        <v>2530095.92</v>
      </c>
      <c r="K821" s="36">
        <v>2530095.92</v>
      </c>
      <c r="L821" s="36">
        <v>0</v>
      </c>
      <c r="M821" s="36">
        <v>0</v>
      </c>
      <c r="N821" s="60">
        <f t="shared" si="12"/>
        <v>1</v>
      </c>
    </row>
    <row r="822" spans="1:14" x14ac:dyDescent="0.2">
      <c r="A822" s="35" t="s">
        <v>2345</v>
      </c>
      <c r="B822" s="35" t="s">
        <v>1117</v>
      </c>
      <c r="C822" s="37" t="s">
        <v>45</v>
      </c>
      <c r="D822" s="36">
        <v>2744269</v>
      </c>
      <c r="E822" s="36">
        <v>655314</v>
      </c>
      <c r="F822" s="36">
        <v>655314</v>
      </c>
      <c r="G822" s="36">
        <v>0</v>
      </c>
      <c r="H822" s="36">
        <v>0</v>
      </c>
      <c r="I822" s="36">
        <v>0</v>
      </c>
      <c r="J822" s="36">
        <v>655314</v>
      </c>
      <c r="K822" s="36">
        <v>655314</v>
      </c>
      <c r="L822" s="36">
        <v>0</v>
      </c>
      <c r="M822" s="36">
        <v>0</v>
      </c>
      <c r="N822" s="60">
        <f t="shared" si="12"/>
        <v>1</v>
      </c>
    </row>
    <row r="823" spans="1:14" x14ac:dyDescent="0.2">
      <c r="A823" s="35" t="s">
        <v>2346</v>
      </c>
      <c r="B823" s="35" t="s">
        <v>1118</v>
      </c>
      <c r="C823" s="37" t="s">
        <v>45</v>
      </c>
      <c r="D823" s="36">
        <v>2744269</v>
      </c>
      <c r="E823" s="36">
        <v>655314</v>
      </c>
      <c r="F823" s="36">
        <v>655314</v>
      </c>
      <c r="G823" s="36">
        <v>0</v>
      </c>
      <c r="H823" s="36">
        <v>0</v>
      </c>
      <c r="I823" s="36">
        <v>0</v>
      </c>
      <c r="J823" s="36">
        <v>655314</v>
      </c>
      <c r="K823" s="36">
        <v>655314</v>
      </c>
      <c r="L823" s="36">
        <v>0</v>
      </c>
      <c r="M823" s="36">
        <v>0</v>
      </c>
      <c r="N823" s="60">
        <f t="shared" si="12"/>
        <v>1</v>
      </c>
    </row>
    <row r="824" spans="1:14" x14ac:dyDescent="0.2">
      <c r="A824" s="35" t="s">
        <v>2347</v>
      </c>
      <c r="B824" s="35" t="s">
        <v>1119</v>
      </c>
      <c r="C824" s="37" t="s">
        <v>45</v>
      </c>
      <c r="D824" s="36">
        <v>2744269</v>
      </c>
      <c r="E824" s="36">
        <v>909166</v>
      </c>
      <c r="F824" s="36">
        <v>909166</v>
      </c>
      <c r="G824" s="36">
        <v>0</v>
      </c>
      <c r="H824" s="36">
        <v>0</v>
      </c>
      <c r="I824" s="36">
        <v>0</v>
      </c>
      <c r="J824" s="36">
        <v>909166</v>
      </c>
      <c r="K824" s="36">
        <v>909166</v>
      </c>
      <c r="L824" s="36">
        <v>0</v>
      </c>
      <c r="M824" s="36">
        <v>0</v>
      </c>
      <c r="N824" s="60">
        <f t="shared" si="12"/>
        <v>1</v>
      </c>
    </row>
    <row r="825" spans="1:14" x14ac:dyDescent="0.2">
      <c r="A825" s="35" t="s">
        <v>2348</v>
      </c>
      <c r="B825" s="35" t="s">
        <v>1120</v>
      </c>
      <c r="C825" s="37" t="s">
        <v>45</v>
      </c>
      <c r="D825" s="36">
        <v>41521359</v>
      </c>
      <c r="E825" s="36">
        <v>6896731.6699999999</v>
      </c>
      <c r="F825" s="36">
        <v>6896731.6699999999</v>
      </c>
      <c r="G825" s="36">
        <v>0</v>
      </c>
      <c r="H825" s="36">
        <v>0</v>
      </c>
      <c r="I825" s="36">
        <v>0</v>
      </c>
      <c r="J825" s="36">
        <v>6896731.6699999999</v>
      </c>
      <c r="K825" s="36">
        <v>6896731.6699999999</v>
      </c>
      <c r="L825" s="36">
        <v>0</v>
      </c>
      <c r="M825" s="36">
        <v>0</v>
      </c>
      <c r="N825" s="60">
        <f t="shared" si="12"/>
        <v>1</v>
      </c>
    </row>
    <row r="826" spans="1:14" x14ac:dyDescent="0.2">
      <c r="A826" s="35" t="s">
        <v>2349</v>
      </c>
      <c r="B826" s="35" t="s">
        <v>1121</v>
      </c>
      <c r="C826" s="37" t="s">
        <v>45</v>
      </c>
      <c r="D826" s="36">
        <v>80645770</v>
      </c>
      <c r="E826" s="36">
        <v>9216138.8000000007</v>
      </c>
      <c r="F826" s="36">
        <v>9216138.8000000007</v>
      </c>
      <c r="G826" s="36">
        <v>0</v>
      </c>
      <c r="H826" s="36">
        <v>0</v>
      </c>
      <c r="I826" s="36">
        <v>0</v>
      </c>
      <c r="J826" s="36">
        <v>9216138.8000000007</v>
      </c>
      <c r="K826" s="36">
        <v>9216138.8000000007</v>
      </c>
      <c r="L826" s="36">
        <v>0</v>
      </c>
      <c r="M826" s="36">
        <v>0</v>
      </c>
      <c r="N826" s="60">
        <f t="shared" si="12"/>
        <v>1</v>
      </c>
    </row>
    <row r="827" spans="1:14" x14ac:dyDescent="0.2">
      <c r="A827" s="35" t="s">
        <v>2350</v>
      </c>
      <c r="B827" s="35" t="s">
        <v>1122</v>
      </c>
      <c r="C827" s="37" t="s">
        <v>45</v>
      </c>
      <c r="D827" s="36">
        <v>3071869</v>
      </c>
      <c r="E827" s="36">
        <v>2622583.65</v>
      </c>
      <c r="F827" s="36">
        <v>2622583.65</v>
      </c>
      <c r="G827" s="36">
        <v>0</v>
      </c>
      <c r="H827" s="36">
        <v>0</v>
      </c>
      <c r="I827" s="36">
        <v>0</v>
      </c>
      <c r="J827" s="36">
        <v>2622583.65</v>
      </c>
      <c r="K827" s="36">
        <v>2622583.65</v>
      </c>
      <c r="L827" s="36">
        <v>0</v>
      </c>
      <c r="M827" s="36">
        <v>0</v>
      </c>
      <c r="N827" s="60">
        <f t="shared" si="12"/>
        <v>1</v>
      </c>
    </row>
    <row r="828" spans="1:14" x14ac:dyDescent="0.2">
      <c r="A828" s="35" t="s">
        <v>2351</v>
      </c>
      <c r="B828" s="35" t="s">
        <v>1123</v>
      </c>
      <c r="C828" s="37" t="s">
        <v>45</v>
      </c>
      <c r="D828" s="36">
        <v>36645691</v>
      </c>
      <c r="E828" s="36">
        <v>3671637.38</v>
      </c>
      <c r="F828" s="36">
        <v>3671637.38</v>
      </c>
      <c r="G828" s="36">
        <v>0</v>
      </c>
      <c r="H828" s="36">
        <v>0</v>
      </c>
      <c r="I828" s="36">
        <v>0</v>
      </c>
      <c r="J828" s="36">
        <v>3671637.38</v>
      </c>
      <c r="K828" s="36">
        <v>3671637.38</v>
      </c>
      <c r="L828" s="36">
        <v>0</v>
      </c>
      <c r="M828" s="36">
        <v>0</v>
      </c>
      <c r="N828" s="60">
        <f t="shared" si="12"/>
        <v>1</v>
      </c>
    </row>
    <row r="829" spans="1:14" x14ac:dyDescent="0.2">
      <c r="A829" s="35" t="s">
        <v>2352</v>
      </c>
      <c r="B829" s="35" t="s">
        <v>1124</v>
      </c>
      <c r="C829" s="37" t="s">
        <v>45</v>
      </c>
      <c r="D829" s="36">
        <v>48170875</v>
      </c>
      <c r="E829" s="36">
        <v>4273717</v>
      </c>
      <c r="F829" s="36">
        <v>4273717</v>
      </c>
      <c r="G829" s="36">
        <v>0</v>
      </c>
      <c r="H829" s="36">
        <v>0</v>
      </c>
      <c r="I829" s="36">
        <v>0</v>
      </c>
      <c r="J829" s="36">
        <v>4273717</v>
      </c>
      <c r="K829" s="36">
        <v>4273717</v>
      </c>
      <c r="L829" s="36">
        <v>0</v>
      </c>
      <c r="M829" s="36">
        <v>0</v>
      </c>
      <c r="N829" s="60">
        <f t="shared" si="12"/>
        <v>1</v>
      </c>
    </row>
    <row r="830" spans="1:14" x14ac:dyDescent="0.2">
      <c r="A830" s="35" t="s">
        <v>2353</v>
      </c>
      <c r="B830" s="35" t="s">
        <v>1125</v>
      </c>
      <c r="C830" s="37" t="s">
        <v>45</v>
      </c>
      <c r="D830" s="36">
        <v>2071869</v>
      </c>
      <c r="E830" s="36">
        <v>1569418</v>
      </c>
      <c r="F830" s="36">
        <v>1569418</v>
      </c>
      <c r="G830" s="36">
        <v>0</v>
      </c>
      <c r="H830" s="36">
        <v>0</v>
      </c>
      <c r="I830" s="36">
        <v>0</v>
      </c>
      <c r="J830" s="36">
        <v>1569418</v>
      </c>
      <c r="K830" s="36">
        <v>1569418</v>
      </c>
      <c r="L830" s="36">
        <v>0</v>
      </c>
      <c r="M830" s="36">
        <v>0</v>
      </c>
      <c r="N830" s="60">
        <f t="shared" si="12"/>
        <v>1</v>
      </c>
    </row>
    <row r="831" spans="1:14" x14ac:dyDescent="0.2">
      <c r="A831" s="35" t="s">
        <v>2354</v>
      </c>
      <c r="B831" s="35" t="s">
        <v>1126</v>
      </c>
      <c r="C831" s="37" t="s">
        <v>45</v>
      </c>
      <c r="D831" s="36">
        <v>33331907</v>
      </c>
      <c r="E831" s="36">
        <v>902794.92</v>
      </c>
      <c r="F831" s="36">
        <v>902794.92</v>
      </c>
      <c r="G831" s="36">
        <v>0</v>
      </c>
      <c r="H831" s="36">
        <v>0</v>
      </c>
      <c r="I831" s="36">
        <v>0</v>
      </c>
      <c r="J831" s="36">
        <v>902794.92</v>
      </c>
      <c r="K831" s="36">
        <v>902794.92</v>
      </c>
      <c r="L831" s="36">
        <v>0</v>
      </c>
      <c r="M831" s="36">
        <v>0</v>
      </c>
      <c r="N831" s="60">
        <f t="shared" si="12"/>
        <v>1</v>
      </c>
    </row>
    <row r="832" spans="1:14" x14ac:dyDescent="0.2">
      <c r="A832" s="35" t="s">
        <v>2355</v>
      </c>
      <c r="B832" s="35" t="s">
        <v>1127</v>
      </c>
      <c r="C832" s="37" t="s">
        <v>45</v>
      </c>
      <c r="D832" s="36">
        <v>3071869</v>
      </c>
      <c r="E832" s="36">
        <v>2781879.9</v>
      </c>
      <c r="F832" s="36">
        <v>2781879.9</v>
      </c>
      <c r="G832" s="36">
        <v>0</v>
      </c>
      <c r="H832" s="36">
        <v>0</v>
      </c>
      <c r="I832" s="36">
        <v>0</v>
      </c>
      <c r="J832" s="36">
        <v>2781879.9</v>
      </c>
      <c r="K832" s="36">
        <v>2781879.9</v>
      </c>
      <c r="L832" s="36">
        <v>0</v>
      </c>
      <c r="M832" s="36">
        <v>0</v>
      </c>
      <c r="N832" s="60">
        <f t="shared" si="12"/>
        <v>1</v>
      </c>
    </row>
    <row r="833" spans="1:14" x14ac:dyDescent="0.2">
      <c r="A833" s="35" t="s">
        <v>2356</v>
      </c>
      <c r="B833" s="35" t="s">
        <v>1128</v>
      </c>
      <c r="C833" s="37" t="s">
        <v>45</v>
      </c>
      <c r="D833" s="36">
        <v>104891232</v>
      </c>
      <c r="E833" s="36">
        <v>12185602.390000001</v>
      </c>
      <c r="F833" s="36">
        <v>12185602.390000001</v>
      </c>
      <c r="G833" s="36">
        <v>0</v>
      </c>
      <c r="H833" s="36">
        <v>0</v>
      </c>
      <c r="I833" s="36">
        <v>0</v>
      </c>
      <c r="J833" s="36">
        <v>12185602.390000001</v>
      </c>
      <c r="K833" s="36">
        <v>12185602.390000001</v>
      </c>
      <c r="L833" s="36">
        <v>0</v>
      </c>
      <c r="M833" s="36">
        <v>0</v>
      </c>
      <c r="N833" s="60">
        <f t="shared" si="12"/>
        <v>1</v>
      </c>
    </row>
    <row r="834" spans="1:14" x14ac:dyDescent="0.2">
      <c r="A834" s="35" t="s">
        <v>2357</v>
      </c>
      <c r="B834" s="35" t="s">
        <v>1129</v>
      </c>
      <c r="C834" s="37" t="s">
        <v>45</v>
      </c>
      <c r="D834" s="36">
        <v>17663322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0</v>
      </c>
      <c r="M834" s="36">
        <v>0</v>
      </c>
      <c r="N834" s="60" t="e">
        <f t="shared" si="12"/>
        <v>#DIV/0!</v>
      </c>
    </row>
    <row r="835" spans="1:14" x14ac:dyDescent="0.2">
      <c r="A835" s="35" t="s">
        <v>2358</v>
      </c>
      <c r="B835" s="35" t="s">
        <v>1130</v>
      </c>
      <c r="C835" s="37" t="s">
        <v>45</v>
      </c>
      <c r="D835" s="36">
        <v>39138584</v>
      </c>
      <c r="E835" s="36">
        <v>11274603.41</v>
      </c>
      <c r="F835" s="36">
        <v>11274603.41</v>
      </c>
      <c r="G835" s="36">
        <v>0</v>
      </c>
      <c r="H835" s="36">
        <v>0</v>
      </c>
      <c r="I835" s="36">
        <v>0</v>
      </c>
      <c r="J835" s="36">
        <v>11274603.41</v>
      </c>
      <c r="K835" s="36">
        <v>11274603.41</v>
      </c>
      <c r="L835" s="36">
        <v>0</v>
      </c>
      <c r="M835" s="36">
        <v>0</v>
      </c>
      <c r="N835" s="60">
        <f t="shared" ref="N835:N898" si="13">+J835/E835</f>
        <v>1</v>
      </c>
    </row>
    <row r="836" spans="1:14" x14ac:dyDescent="0.2">
      <c r="A836" s="35" t="s">
        <v>2359</v>
      </c>
      <c r="B836" s="35" t="s">
        <v>1131</v>
      </c>
      <c r="C836" s="37" t="s">
        <v>45</v>
      </c>
      <c r="D836" s="36">
        <v>3071869</v>
      </c>
      <c r="E836" s="36">
        <v>2618248.9500000002</v>
      </c>
      <c r="F836" s="36">
        <v>2618248.9500000002</v>
      </c>
      <c r="G836" s="36">
        <v>0</v>
      </c>
      <c r="H836" s="36">
        <v>0</v>
      </c>
      <c r="I836" s="36">
        <v>0</v>
      </c>
      <c r="J836" s="36">
        <v>2618248.9500000002</v>
      </c>
      <c r="K836" s="36">
        <v>2618248.9500000002</v>
      </c>
      <c r="L836" s="36">
        <v>0</v>
      </c>
      <c r="M836" s="36">
        <v>0</v>
      </c>
      <c r="N836" s="60">
        <f t="shared" si="13"/>
        <v>1</v>
      </c>
    </row>
    <row r="837" spans="1:14" x14ac:dyDescent="0.2">
      <c r="A837" s="35" t="s">
        <v>2360</v>
      </c>
      <c r="B837" s="35" t="s">
        <v>1132</v>
      </c>
      <c r="C837" s="37" t="s">
        <v>45</v>
      </c>
      <c r="D837" s="36">
        <v>22108988</v>
      </c>
      <c r="E837" s="36">
        <v>8258946.6200000001</v>
      </c>
      <c r="F837" s="36">
        <v>8258946.6200000001</v>
      </c>
      <c r="G837" s="36">
        <v>0</v>
      </c>
      <c r="H837" s="36">
        <v>0</v>
      </c>
      <c r="I837" s="36">
        <v>0</v>
      </c>
      <c r="J837" s="36">
        <v>8258946.6200000001</v>
      </c>
      <c r="K837" s="36">
        <v>8258946.6200000001</v>
      </c>
      <c r="L837" s="36">
        <v>0</v>
      </c>
      <c r="M837" s="36">
        <v>0</v>
      </c>
      <c r="N837" s="60">
        <f t="shared" si="13"/>
        <v>1</v>
      </c>
    </row>
    <row r="838" spans="1:14" x14ac:dyDescent="0.2">
      <c r="A838" s="35" t="s">
        <v>2361</v>
      </c>
      <c r="B838" s="35" t="s">
        <v>1133</v>
      </c>
      <c r="C838" s="37" t="s">
        <v>45</v>
      </c>
      <c r="D838" s="36">
        <v>154597445</v>
      </c>
      <c r="E838" s="36">
        <v>40491606.869999997</v>
      </c>
      <c r="F838" s="36">
        <v>40491606.869999997</v>
      </c>
      <c r="G838" s="36">
        <v>0</v>
      </c>
      <c r="H838" s="36">
        <v>0</v>
      </c>
      <c r="I838" s="36">
        <v>0</v>
      </c>
      <c r="J838" s="36">
        <v>40491606.869999997</v>
      </c>
      <c r="K838" s="36">
        <v>40491606.869999997</v>
      </c>
      <c r="L838" s="36">
        <v>0</v>
      </c>
      <c r="M838" s="36">
        <v>0</v>
      </c>
      <c r="N838" s="60">
        <f t="shared" si="13"/>
        <v>1</v>
      </c>
    </row>
    <row r="839" spans="1:14" x14ac:dyDescent="0.2">
      <c r="A839" s="35" t="s">
        <v>2362</v>
      </c>
      <c r="B839" s="35" t="s">
        <v>1134</v>
      </c>
      <c r="C839" s="37" t="s">
        <v>45</v>
      </c>
      <c r="D839" s="36">
        <v>8917455</v>
      </c>
      <c r="E839" s="36">
        <v>2855677.05</v>
      </c>
      <c r="F839" s="36">
        <v>2855677.05</v>
      </c>
      <c r="G839" s="36">
        <v>0</v>
      </c>
      <c r="H839" s="36">
        <v>0</v>
      </c>
      <c r="I839" s="36">
        <v>0</v>
      </c>
      <c r="J839" s="36">
        <v>2855677.05</v>
      </c>
      <c r="K839" s="36">
        <v>2855677.05</v>
      </c>
      <c r="L839" s="36">
        <v>0</v>
      </c>
      <c r="M839" s="36">
        <v>0</v>
      </c>
      <c r="N839" s="60">
        <f t="shared" si="13"/>
        <v>1</v>
      </c>
    </row>
    <row r="840" spans="1:14" x14ac:dyDescent="0.2">
      <c r="A840" s="35" t="s">
        <v>2363</v>
      </c>
      <c r="B840" s="35" t="s">
        <v>1135</v>
      </c>
      <c r="C840" s="37" t="s">
        <v>45</v>
      </c>
      <c r="D840" s="36">
        <v>71267750</v>
      </c>
      <c r="E840" s="36">
        <v>7163446.1900000004</v>
      </c>
      <c r="F840" s="36">
        <v>7163446.1900000004</v>
      </c>
      <c r="G840" s="36">
        <v>0</v>
      </c>
      <c r="H840" s="36">
        <v>0</v>
      </c>
      <c r="I840" s="36">
        <v>0</v>
      </c>
      <c r="J840" s="36">
        <v>7163446.1900000004</v>
      </c>
      <c r="K840" s="36">
        <v>7163446.1900000004</v>
      </c>
      <c r="L840" s="36">
        <v>0</v>
      </c>
      <c r="M840" s="36">
        <v>0</v>
      </c>
      <c r="N840" s="60">
        <f t="shared" si="13"/>
        <v>1</v>
      </c>
    </row>
    <row r="841" spans="1:14" x14ac:dyDescent="0.2">
      <c r="A841" s="35" t="s">
        <v>2364</v>
      </c>
      <c r="B841" s="35" t="s">
        <v>1136</v>
      </c>
      <c r="C841" s="37" t="s">
        <v>45</v>
      </c>
      <c r="D841" s="36">
        <v>13277018</v>
      </c>
      <c r="E841" s="36">
        <v>9085450.7400000002</v>
      </c>
      <c r="F841" s="36">
        <v>9085450.7400000002</v>
      </c>
      <c r="G841" s="36">
        <v>0</v>
      </c>
      <c r="H841" s="36">
        <v>0</v>
      </c>
      <c r="I841" s="36">
        <v>0</v>
      </c>
      <c r="J841" s="36">
        <v>9085450.7400000002</v>
      </c>
      <c r="K841" s="36">
        <v>9085450.7400000002</v>
      </c>
      <c r="L841" s="36">
        <v>0</v>
      </c>
      <c r="M841" s="36">
        <v>0</v>
      </c>
      <c r="N841" s="60">
        <f t="shared" si="13"/>
        <v>1</v>
      </c>
    </row>
    <row r="842" spans="1:14" x14ac:dyDescent="0.2">
      <c r="A842" s="35" t="s">
        <v>2365</v>
      </c>
      <c r="B842" s="35" t="s">
        <v>1137</v>
      </c>
      <c r="C842" s="37" t="s">
        <v>45</v>
      </c>
      <c r="D842" s="36">
        <v>327600</v>
      </c>
      <c r="E842" s="36">
        <v>0</v>
      </c>
      <c r="F842" s="36">
        <v>0</v>
      </c>
      <c r="G842" s="36">
        <v>0</v>
      </c>
      <c r="H842" s="36">
        <v>0</v>
      </c>
      <c r="I842" s="36">
        <v>0</v>
      </c>
      <c r="J842" s="36">
        <v>0</v>
      </c>
      <c r="K842" s="36">
        <v>0</v>
      </c>
      <c r="L842" s="36">
        <v>0</v>
      </c>
      <c r="M842" s="36">
        <v>0</v>
      </c>
      <c r="N842" s="60" t="e">
        <f t="shared" si="13"/>
        <v>#DIV/0!</v>
      </c>
    </row>
    <row r="843" spans="1:14" x14ac:dyDescent="0.2">
      <c r="A843" s="35" t="s">
        <v>2366</v>
      </c>
      <c r="B843" s="35" t="s">
        <v>1138</v>
      </c>
      <c r="C843" s="37" t="s">
        <v>45</v>
      </c>
      <c r="D843" s="36">
        <v>8230866</v>
      </c>
      <c r="E843" s="36">
        <v>0</v>
      </c>
      <c r="F843" s="36">
        <v>0</v>
      </c>
      <c r="G843" s="36">
        <v>0</v>
      </c>
      <c r="H843" s="36">
        <v>0</v>
      </c>
      <c r="I843" s="36">
        <v>0</v>
      </c>
      <c r="J843" s="36">
        <v>0</v>
      </c>
      <c r="K843" s="36">
        <v>0</v>
      </c>
      <c r="L843" s="36">
        <v>0</v>
      </c>
      <c r="M843" s="36">
        <v>0</v>
      </c>
      <c r="N843" s="60" t="e">
        <f t="shared" si="13"/>
        <v>#DIV/0!</v>
      </c>
    </row>
    <row r="844" spans="1:14" x14ac:dyDescent="0.2">
      <c r="A844" s="35" t="s">
        <v>2367</v>
      </c>
      <c r="B844" s="35" t="s">
        <v>1139</v>
      </c>
      <c r="C844" s="37" t="s">
        <v>45</v>
      </c>
      <c r="D844" s="36">
        <v>110455601</v>
      </c>
      <c r="E844" s="36">
        <v>18820900.32</v>
      </c>
      <c r="F844" s="36">
        <v>18820900.32</v>
      </c>
      <c r="G844" s="36">
        <v>0</v>
      </c>
      <c r="H844" s="36">
        <v>0</v>
      </c>
      <c r="I844" s="36">
        <v>0</v>
      </c>
      <c r="J844" s="36">
        <v>18820900.32</v>
      </c>
      <c r="K844" s="36">
        <v>18820900.32</v>
      </c>
      <c r="L844" s="36">
        <v>0</v>
      </c>
      <c r="M844" s="36">
        <v>0</v>
      </c>
      <c r="N844" s="60">
        <f t="shared" si="13"/>
        <v>1</v>
      </c>
    </row>
    <row r="845" spans="1:14" x14ac:dyDescent="0.2">
      <c r="A845" s="35" t="s">
        <v>2368</v>
      </c>
      <c r="B845" s="35" t="s">
        <v>1140</v>
      </c>
      <c r="C845" s="37" t="s">
        <v>45</v>
      </c>
      <c r="D845" s="36">
        <v>3071869</v>
      </c>
      <c r="E845" s="36">
        <v>2276983.0499999998</v>
      </c>
      <c r="F845" s="36">
        <v>2276983.0499999998</v>
      </c>
      <c r="G845" s="36">
        <v>0</v>
      </c>
      <c r="H845" s="36">
        <v>0</v>
      </c>
      <c r="I845" s="36">
        <v>0</v>
      </c>
      <c r="J845" s="36">
        <v>2276983.0499999998</v>
      </c>
      <c r="K845" s="36">
        <v>2276983.0499999998</v>
      </c>
      <c r="L845" s="36">
        <v>0</v>
      </c>
      <c r="M845" s="36">
        <v>0</v>
      </c>
      <c r="N845" s="60">
        <f t="shared" si="13"/>
        <v>1</v>
      </c>
    </row>
    <row r="846" spans="1:14" x14ac:dyDescent="0.2">
      <c r="A846" s="35" t="s">
        <v>2369</v>
      </c>
      <c r="B846" s="35" t="s">
        <v>1141</v>
      </c>
      <c r="C846" s="37" t="s">
        <v>45</v>
      </c>
      <c r="D846" s="36">
        <v>25228574</v>
      </c>
      <c r="E846" s="36">
        <v>7587661.8600000003</v>
      </c>
      <c r="F846" s="36">
        <v>7587661.8600000003</v>
      </c>
      <c r="G846" s="36">
        <v>0</v>
      </c>
      <c r="H846" s="36">
        <v>0</v>
      </c>
      <c r="I846" s="36">
        <v>0</v>
      </c>
      <c r="J846" s="36">
        <v>7587661.8600000003</v>
      </c>
      <c r="K846" s="36">
        <v>7587661.8600000003</v>
      </c>
      <c r="L846" s="36">
        <v>0</v>
      </c>
      <c r="M846" s="36">
        <v>0</v>
      </c>
      <c r="N846" s="60">
        <f t="shared" si="13"/>
        <v>1</v>
      </c>
    </row>
    <row r="847" spans="1:14" x14ac:dyDescent="0.2">
      <c r="A847" s="35" t="s">
        <v>2370</v>
      </c>
      <c r="B847" s="35" t="s">
        <v>1142</v>
      </c>
      <c r="C847" s="37" t="s">
        <v>45</v>
      </c>
      <c r="D847" s="36">
        <v>67541710</v>
      </c>
      <c r="E847" s="36">
        <v>3800096.36</v>
      </c>
      <c r="F847" s="36">
        <v>3800096.36</v>
      </c>
      <c r="G847" s="36">
        <v>0</v>
      </c>
      <c r="H847" s="36">
        <v>0</v>
      </c>
      <c r="I847" s="36">
        <v>0</v>
      </c>
      <c r="J847" s="36">
        <v>3800096.36</v>
      </c>
      <c r="K847" s="36">
        <v>3800096.36</v>
      </c>
      <c r="L847" s="36">
        <v>0</v>
      </c>
      <c r="M847" s="36">
        <v>0</v>
      </c>
      <c r="N847" s="60">
        <f t="shared" si="13"/>
        <v>1</v>
      </c>
    </row>
    <row r="848" spans="1:14" x14ac:dyDescent="0.2">
      <c r="A848" s="35" t="s">
        <v>2371</v>
      </c>
      <c r="B848" s="35" t="s">
        <v>1143</v>
      </c>
      <c r="C848" s="37" t="s">
        <v>45</v>
      </c>
      <c r="D848" s="36">
        <v>18349911</v>
      </c>
      <c r="E848" s="36">
        <v>393218.61</v>
      </c>
      <c r="F848" s="36">
        <v>393218.61</v>
      </c>
      <c r="G848" s="36">
        <v>0</v>
      </c>
      <c r="H848" s="36">
        <v>0</v>
      </c>
      <c r="I848" s="36">
        <v>0</v>
      </c>
      <c r="J848" s="36">
        <v>393218.61</v>
      </c>
      <c r="K848" s="36">
        <v>393218.61</v>
      </c>
      <c r="L848" s="36">
        <v>0</v>
      </c>
      <c r="M848" s="36">
        <v>0</v>
      </c>
      <c r="N848" s="60">
        <f t="shared" si="13"/>
        <v>1</v>
      </c>
    </row>
    <row r="849" spans="1:14" x14ac:dyDescent="0.2">
      <c r="A849" s="35" t="s">
        <v>2372</v>
      </c>
      <c r="B849" s="35" t="s">
        <v>1144</v>
      </c>
      <c r="C849" s="37" t="s">
        <v>45</v>
      </c>
      <c r="D849" s="36">
        <v>67176474</v>
      </c>
      <c r="E849" s="36">
        <v>2957775.06</v>
      </c>
      <c r="F849" s="36">
        <v>2957775.06</v>
      </c>
      <c r="G849" s="36">
        <v>0</v>
      </c>
      <c r="H849" s="36">
        <v>0</v>
      </c>
      <c r="I849" s="36">
        <v>0</v>
      </c>
      <c r="J849" s="36">
        <v>2957775.06</v>
      </c>
      <c r="K849" s="36">
        <v>2957775.06</v>
      </c>
      <c r="L849" s="36">
        <v>0</v>
      </c>
      <c r="M849" s="36">
        <v>0</v>
      </c>
      <c r="N849" s="60">
        <f t="shared" si="13"/>
        <v>1</v>
      </c>
    </row>
    <row r="850" spans="1:14" x14ac:dyDescent="0.2">
      <c r="A850" s="35" t="s">
        <v>2373</v>
      </c>
      <c r="B850" s="35" t="s">
        <v>1145</v>
      </c>
      <c r="C850" s="37" t="s">
        <v>45</v>
      </c>
      <c r="D850" s="36">
        <v>17335722</v>
      </c>
      <c r="E850" s="36">
        <v>4255829.78</v>
      </c>
      <c r="F850" s="36">
        <v>4255829.78</v>
      </c>
      <c r="G850" s="36">
        <v>0</v>
      </c>
      <c r="H850" s="36">
        <v>0</v>
      </c>
      <c r="I850" s="36">
        <v>0</v>
      </c>
      <c r="J850" s="36">
        <v>4255829.78</v>
      </c>
      <c r="K850" s="36">
        <v>4255829.78</v>
      </c>
      <c r="L850" s="36">
        <v>0</v>
      </c>
      <c r="M850" s="36">
        <v>0</v>
      </c>
      <c r="N850" s="60">
        <f t="shared" si="13"/>
        <v>1</v>
      </c>
    </row>
    <row r="851" spans="1:14" x14ac:dyDescent="0.2">
      <c r="A851" s="35" t="s">
        <v>2374</v>
      </c>
      <c r="B851" s="35" t="s">
        <v>1146</v>
      </c>
      <c r="C851" s="37" t="s">
        <v>45</v>
      </c>
      <c r="D851" s="36">
        <v>8917455</v>
      </c>
      <c r="E851" s="36">
        <v>1905091.77</v>
      </c>
      <c r="F851" s="36">
        <v>1905091.77</v>
      </c>
      <c r="G851" s="36">
        <v>0</v>
      </c>
      <c r="H851" s="36">
        <v>0</v>
      </c>
      <c r="I851" s="36">
        <v>0</v>
      </c>
      <c r="J851" s="36">
        <v>1905091.77</v>
      </c>
      <c r="K851" s="36">
        <v>1905091.77</v>
      </c>
      <c r="L851" s="36">
        <v>0</v>
      </c>
      <c r="M851" s="36">
        <v>0</v>
      </c>
      <c r="N851" s="60">
        <f t="shared" si="13"/>
        <v>1</v>
      </c>
    </row>
    <row r="852" spans="1:14" x14ac:dyDescent="0.2">
      <c r="A852" s="35" t="s">
        <v>2375</v>
      </c>
      <c r="B852" s="35" t="s">
        <v>1147</v>
      </c>
      <c r="C852" s="37" t="s">
        <v>45</v>
      </c>
      <c r="D852" s="36">
        <v>27870526</v>
      </c>
      <c r="E852" s="36">
        <v>1421688.61</v>
      </c>
      <c r="F852" s="36">
        <v>1421688.61</v>
      </c>
      <c r="G852" s="36">
        <v>0</v>
      </c>
      <c r="H852" s="36">
        <v>0</v>
      </c>
      <c r="I852" s="36">
        <v>0</v>
      </c>
      <c r="J852" s="36">
        <v>1421688.61</v>
      </c>
      <c r="K852" s="36">
        <v>1421688.61</v>
      </c>
      <c r="L852" s="36">
        <v>0</v>
      </c>
      <c r="M852" s="36">
        <v>0</v>
      </c>
      <c r="N852" s="60">
        <f t="shared" si="13"/>
        <v>1</v>
      </c>
    </row>
    <row r="853" spans="1:14" x14ac:dyDescent="0.2">
      <c r="A853" s="35" t="s">
        <v>2376</v>
      </c>
      <c r="B853" s="35" t="s">
        <v>1148</v>
      </c>
      <c r="C853" s="37" t="s">
        <v>45</v>
      </c>
      <c r="D853" s="36">
        <v>7043433</v>
      </c>
      <c r="E853" s="36">
        <v>1855196.66</v>
      </c>
      <c r="F853" s="36">
        <v>1855196.66</v>
      </c>
      <c r="G853" s="36">
        <v>0</v>
      </c>
      <c r="H853" s="36">
        <v>0</v>
      </c>
      <c r="I853" s="36">
        <v>0</v>
      </c>
      <c r="J853" s="36">
        <v>1855196.66</v>
      </c>
      <c r="K853" s="36">
        <v>1855196.66</v>
      </c>
      <c r="L853" s="36">
        <v>0</v>
      </c>
      <c r="M853" s="36">
        <v>0</v>
      </c>
      <c r="N853" s="60">
        <f t="shared" si="13"/>
        <v>1</v>
      </c>
    </row>
    <row r="854" spans="1:14" x14ac:dyDescent="0.2">
      <c r="A854" s="35" t="s">
        <v>2377</v>
      </c>
      <c r="B854" s="35" t="s">
        <v>1149</v>
      </c>
      <c r="C854" s="37" t="s">
        <v>45</v>
      </c>
      <c r="D854" s="36">
        <v>53843951</v>
      </c>
      <c r="E854" s="36">
        <v>3971253.3</v>
      </c>
      <c r="F854" s="36">
        <v>3971253.3</v>
      </c>
      <c r="G854" s="36">
        <v>0</v>
      </c>
      <c r="H854" s="36">
        <v>0</v>
      </c>
      <c r="I854" s="36">
        <v>0</v>
      </c>
      <c r="J854" s="36">
        <v>3971253.3</v>
      </c>
      <c r="K854" s="36">
        <v>3971253.3</v>
      </c>
      <c r="L854" s="36">
        <v>0</v>
      </c>
      <c r="M854" s="36">
        <v>0</v>
      </c>
      <c r="N854" s="60">
        <f t="shared" si="13"/>
        <v>1</v>
      </c>
    </row>
    <row r="855" spans="1:14" x14ac:dyDescent="0.2">
      <c r="A855" s="35" t="s">
        <v>2378</v>
      </c>
      <c r="B855" s="35" t="s">
        <v>1150</v>
      </c>
      <c r="C855" s="37" t="s">
        <v>45</v>
      </c>
      <c r="D855" s="36">
        <v>10613356</v>
      </c>
      <c r="E855" s="36">
        <v>3093138.2</v>
      </c>
      <c r="F855" s="36">
        <v>3093138.2</v>
      </c>
      <c r="G855" s="36">
        <v>0</v>
      </c>
      <c r="H855" s="36">
        <v>0</v>
      </c>
      <c r="I855" s="36">
        <v>0</v>
      </c>
      <c r="J855" s="36">
        <v>3093138.2</v>
      </c>
      <c r="K855" s="36">
        <v>3093138.2</v>
      </c>
      <c r="L855" s="36">
        <v>0</v>
      </c>
      <c r="M855" s="36">
        <v>0</v>
      </c>
      <c r="N855" s="60">
        <f t="shared" si="13"/>
        <v>1</v>
      </c>
    </row>
    <row r="856" spans="1:14" x14ac:dyDescent="0.2">
      <c r="A856" s="35" t="s">
        <v>2379</v>
      </c>
      <c r="B856" s="35" t="s">
        <v>1151</v>
      </c>
      <c r="C856" s="37" t="s">
        <v>45</v>
      </c>
      <c r="D856" s="36">
        <v>22108988</v>
      </c>
      <c r="E856" s="36">
        <v>3578010.57</v>
      </c>
      <c r="F856" s="36">
        <v>3578010.57</v>
      </c>
      <c r="G856" s="36">
        <v>0</v>
      </c>
      <c r="H856" s="36">
        <v>0</v>
      </c>
      <c r="I856" s="36">
        <v>0</v>
      </c>
      <c r="J856" s="36">
        <v>3578010.57</v>
      </c>
      <c r="K856" s="36">
        <v>3578010.57</v>
      </c>
      <c r="L856" s="36">
        <v>0</v>
      </c>
      <c r="M856" s="36">
        <v>0</v>
      </c>
      <c r="N856" s="60">
        <f t="shared" si="13"/>
        <v>1</v>
      </c>
    </row>
    <row r="857" spans="1:14" x14ac:dyDescent="0.2">
      <c r="A857" s="35" t="s">
        <v>2380</v>
      </c>
      <c r="B857" s="35" t="s">
        <v>2381</v>
      </c>
      <c r="C857" s="37" t="s">
        <v>45</v>
      </c>
      <c r="D857" s="36">
        <v>17663322</v>
      </c>
      <c r="E857" s="36">
        <v>0</v>
      </c>
      <c r="F857" s="36">
        <v>0</v>
      </c>
      <c r="G857" s="36">
        <v>0</v>
      </c>
      <c r="H857" s="36">
        <v>0</v>
      </c>
      <c r="I857" s="36">
        <v>0</v>
      </c>
      <c r="J857" s="36">
        <v>0</v>
      </c>
      <c r="K857" s="36">
        <v>0</v>
      </c>
      <c r="L857" s="36">
        <v>0</v>
      </c>
      <c r="M857" s="36">
        <v>0</v>
      </c>
      <c r="N857" s="60" t="e">
        <f t="shared" si="13"/>
        <v>#DIV/0!</v>
      </c>
    </row>
    <row r="858" spans="1:14" x14ac:dyDescent="0.2">
      <c r="A858" s="35" t="s">
        <v>2382</v>
      </c>
      <c r="B858" s="35" t="s">
        <v>1152</v>
      </c>
      <c r="C858" s="37" t="s">
        <v>45</v>
      </c>
      <c r="D858" s="36">
        <v>13690866</v>
      </c>
      <c r="E858" s="36">
        <v>3696066.3</v>
      </c>
      <c r="F858" s="36">
        <v>3696066.3</v>
      </c>
      <c r="G858" s="36">
        <v>0</v>
      </c>
      <c r="H858" s="36">
        <v>0</v>
      </c>
      <c r="I858" s="36">
        <v>0</v>
      </c>
      <c r="J858" s="36">
        <v>3696066.3</v>
      </c>
      <c r="K858" s="36">
        <v>3696066.3</v>
      </c>
      <c r="L858" s="36">
        <v>0</v>
      </c>
      <c r="M858" s="36">
        <v>0</v>
      </c>
      <c r="N858" s="60">
        <f t="shared" si="13"/>
        <v>1</v>
      </c>
    </row>
    <row r="859" spans="1:14" x14ac:dyDescent="0.2">
      <c r="A859" s="35" t="s">
        <v>2383</v>
      </c>
      <c r="B859" s="35" t="s">
        <v>1153</v>
      </c>
      <c r="C859" s="37" t="s">
        <v>45</v>
      </c>
      <c r="D859" s="36">
        <v>85194439</v>
      </c>
      <c r="E859" s="36">
        <v>4971236.99</v>
      </c>
      <c r="F859" s="36">
        <v>4971236.99</v>
      </c>
      <c r="G859" s="36">
        <v>0</v>
      </c>
      <c r="H859" s="36">
        <v>0</v>
      </c>
      <c r="I859" s="36">
        <v>0</v>
      </c>
      <c r="J859" s="36">
        <v>4971236.99</v>
      </c>
      <c r="K859" s="36">
        <v>4971236.99</v>
      </c>
      <c r="L859" s="36">
        <v>0</v>
      </c>
      <c r="M859" s="36">
        <v>0</v>
      </c>
      <c r="N859" s="60">
        <f t="shared" si="13"/>
        <v>1</v>
      </c>
    </row>
    <row r="860" spans="1:14" x14ac:dyDescent="0.2">
      <c r="A860" s="35" t="s">
        <v>2384</v>
      </c>
      <c r="B860" s="35" t="s">
        <v>1154</v>
      </c>
      <c r="C860" s="37" t="s">
        <v>45</v>
      </c>
      <c r="D860" s="36">
        <v>3071869</v>
      </c>
      <c r="E860" s="36">
        <v>0</v>
      </c>
      <c r="F860" s="36">
        <v>0</v>
      </c>
      <c r="G860" s="36">
        <v>0</v>
      </c>
      <c r="H860" s="36">
        <v>0</v>
      </c>
      <c r="I860" s="36">
        <v>0</v>
      </c>
      <c r="J860" s="36">
        <v>0</v>
      </c>
      <c r="K860" s="36">
        <v>0</v>
      </c>
      <c r="L860" s="36">
        <v>0</v>
      </c>
      <c r="M860" s="36">
        <v>0</v>
      </c>
      <c r="N860" s="60" t="e">
        <f t="shared" si="13"/>
        <v>#DIV/0!</v>
      </c>
    </row>
    <row r="861" spans="1:14" x14ac:dyDescent="0.2">
      <c r="A861" s="35" t="s">
        <v>2385</v>
      </c>
      <c r="B861" s="35" t="s">
        <v>1155</v>
      </c>
      <c r="C861" s="37" t="s">
        <v>45</v>
      </c>
      <c r="D861" s="36">
        <v>3071869</v>
      </c>
      <c r="E861" s="36">
        <v>1016890.16</v>
      </c>
      <c r="F861" s="36">
        <v>1016890.16</v>
      </c>
      <c r="G861" s="36">
        <v>0</v>
      </c>
      <c r="H861" s="36">
        <v>0</v>
      </c>
      <c r="I861" s="36">
        <v>0</v>
      </c>
      <c r="J861" s="36">
        <v>1016890.16</v>
      </c>
      <c r="K861" s="36">
        <v>1016890.16</v>
      </c>
      <c r="L861" s="36">
        <v>0</v>
      </c>
      <c r="M861" s="36">
        <v>0</v>
      </c>
      <c r="N861" s="60">
        <f t="shared" si="13"/>
        <v>1</v>
      </c>
    </row>
    <row r="862" spans="1:14" x14ac:dyDescent="0.2">
      <c r="A862" s="35" t="s">
        <v>2386</v>
      </c>
      <c r="B862" s="35" t="s">
        <v>1156</v>
      </c>
      <c r="C862" s="37" t="s">
        <v>45</v>
      </c>
      <c r="D862" s="36">
        <v>7371033</v>
      </c>
      <c r="E862" s="36">
        <v>464923.11</v>
      </c>
      <c r="F862" s="36">
        <v>464923.11</v>
      </c>
      <c r="G862" s="36">
        <v>0</v>
      </c>
      <c r="H862" s="36">
        <v>0</v>
      </c>
      <c r="I862" s="36">
        <v>0</v>
      </c>
      <c r="J862" s="36">
        <v>464923.11</v>
      </c>
      <c r="K862" s="36">
        <v>464923.11</v>
      </c>
      <c r="L862" s="36">
        <v>0</v>
      </c>
      <c r="M862" s="36">
        <v>0</v>
      </c>
      <c r="N862" s="60">
        <f t="shared" si="13"/>
        <v>1</v>
      </c>
    </row>
    <row r="863" spans="1:14" x14ac:dyDescent="0.2">
      <c r="A863" s="35" t="s">
        <v>2387</v>
      </c>
      <c r="B863" s="35" t="s">
        <v>1157</v>
      </c>
      <c r="C863" s="37" t="s">
        <v>45</v>
      </c>
      <c r="D863" s="36">
        <v>2744269</v>
      </c>
      <c r="E863" s="36">
        <v>685109.19</v>
      </c>
      <c r="F863" s="36">
        <v>685109.19</v>
      </c>
      <c r="G863" s="36">
        <v>0</v>
      </c>
      <c r="H863" s="36">
        <v>0</v>
      </c>
      <c r="I863" s="36">
        <v>0</v>
      </c>
      <c r="J863" s="36">
        <v>685109.19</v>
      </c>
      <c r="K863" s="36">
        <v>685109.19</v>
      </c>
      <c r="L863" s="36">
        <v>0</v>
      </c>
      <c r="M863" s="36">
        <v>0</v>
      </c>
      <c r="N863" s="60">
        <f t="shared" si="13"/>
        <v>1</v>
      </c>
    </row>
    <row r="864" spans="1:14" x14ac:dyDescent="0.2">
      <c r="A864" s="35" t="s">
        <v>2388</v>
      </c>
      <c r="B864" s="35" t="s">
        <v>1158</v>
      </c>
      <c r="C864" s="37" t="s">
        <v>45</v>
      </c>
      <c r="D864" s="36">
        <v>2744269</v>
      </c>
      <c r="E864" s="36">
        <v>685109.19</v>
      </c>
      <c r="F864" s="36">
        <v>685109.19</v>
      </c>
      <c r="G864" s="36">
        <v>0</v>
      </c>
      <c r="H864" s="36">
        <v>0</v>
      </c>
      <c r="I864" s="36">
        <v>0</v>
      </c>
      <c r="J864" s="36">
        <v>685109.19</v>
      </c>
      <c r="K864" s="36">
        <v>685109.19</v>
      </c>
      <c r="L864" s="36">
        <v>0</v>
      </c>
      <c r="M864" s="36">
        <v>0</v>
      </c>
      <c r="N864" s="60">
        <f t="shared" si="13"/>
        <v>1</v>
      </c>
    </row>
    <row r="865" spans="1:14" x14ac:dyDescent="0.2">
      <c r="A865" s="35" t="s">
        <v>2389</v>
      </c>
      <c r="B865" s="35" t="s">
        <v>1159</v>
      </c>
      <c r="C865" s="37" t="s">
        <v>45</v>
      </c>
      <c r="D865" s="36">
        <v>3071869</v>
      </c>
      <c r="E865" s="36">
        <v>0</v>
      </c>
      <c r="F865" s="36">
        <v>0</v>
      </c>
      <c r="G865" s="36">
        <v>0</v>
      </c>
      <c r="H865" s="36">
        <v>0</v>
      </c>
      <c r="I865" s="36">
        <v>0</v>
      </c>
      <c r="J865" s="36">
        <v>0</v>
      </c>
      <c r="K865" s="36">
        <v>0</v>
      </c>
      <c r="L865" s="36">
        <v>0</v>
      </c>
      <c r="M865" s="36">
        <v>0</v>
      </c>
      <c r="N865" s="60" t="e">
        <f t="shared" si="13"/>
        <v>#DIV/0!</v>
      </c>
    </row>
    <row r="866" spans="1:14" x14ac:dyDescent="0.2">
      <c r="A866" s="35" t="s">
        <v>2390</v>
      </c>
      <c r="B866" s="35" t="s">
        <v>1160</v>
      </c>
      <c r="C866" s="37" t="s">
        <v>45</v>
      </c>
      <c r="D866" s="36">
        <v>3071869</v>
      </c>
      <c r="E866" s="36">
        <v>0</v>
      </c>
      <c r="F866" s="36">
        <v>0</v>
      </c>
      <c r="G866" s="36">
        <v>0</v>
      </c>
      <c r="H866" s="36">
        <v>0</v>
      </c>
      <c r="I866" s="36">
        <v>0</v>
      </c>
      <c r="J866" s="36">
        <v>0</v>
      </c>
      <c r="K866" s="36">
        <v>0</v>
      </c>
      <c r="L866" s="36">
        <v>0</v>
      </c>
      <c r="M866" s="36">
        <v>0</v>
      </c>
      <c r="N866" s="60" t="e">
        <f t="shared" si="13"/>
        <v>#DIV/0!</v>
      </c>
    </row>
    <row r="867" spans="1:14" x14ac:dyDescent="0.2">
      <c r="A867" s="35" t="s">
        <v>2391</v>
      </c>
      <c r="B867" s="35" t="s">
        <v>1161</v>
      </c>
      <c r="C867" s="37" t="s">
        <v>45</v>
      </c>
      <c r="D867" s="36">
        <v>2744269</v>
      </c>
      <c r="E867" s="36">
        <v>692180.63</v>
      </c>
      <c r="F867" s="36">
        <v>692180.63</v>
      </c>
      <c r="G867" s="36">
        <v>0</v>
      </c>
      <c r="H867" s="36">
        <v>0</v>
      </c>
      <c r="I867" s="36">
        <v>0</v>
      </c>
      <c r="J867" s="36">
        <v>692180.63</v>
      </c>
      <c r="K867" s="36">
        <v>692180.63</v>
      </c>
      <c r="L867" s="36">
        <v>0</v>
      </c>
      <c r="M867" s="36">
        <v>0</v>
      </c>
      <c r="N867" s="60">
        <f t="shared" si="13"/>
        <v>1</v>
      </c>
    </row>
    <row r="868" spans="1:14" x14ac:dyDescent="0.2">
      <c r="A868" s="35" t="s">
        <v>2392</v>
      </c>
      <c r="B868" s="35" t="s">
        <v>1162</v>
      </c>
      <c r="C868" s="37" t="s">
        <v>45</v>
      </c>
      <c r="D868" s="36">
        <v>7371033</v>
      </c>
      <c r="E868" s="36">
        <v>790160.53</v>
      </c>
      <c r="F868" s="36">
        <v>790160.53</v>
      </c>
      <c r="G868" s="36">
        <v>0</v>
      </c>
      <c r="H868" s="36">
        <v>0</v>
      </c>
      <c r="I868" s="36">
        <v>0</v>
      </c>
      <c r="J868" s="36">
        <v>790160.53</v>
      </c>
      <c r="K868" s="36">
        <v>790160.53</v>
      </c>
      <c r="L868" s="36">
        <v>0</v>
      </c>
      <c r="M868" s="36">
        <v>0</v>
      </c>
      <c r="N868" s="60">
        <f t="shared" si="13"/>
        <v>1</v>
      </c>
    </row>
    <row r="869" spans="1:14" x14ac:dyDescent="0.2">
      <c r="A869" s="35" t="s">
        <v>2393</v>
      </c>
      <c r="B869" s="35" t="s">
        <v>1163</v>
      </c>
      <c r="C869" s="37" t="s">
        <v>45</v>
      </c>
      <c r="D869" s="36">
        <v>3071869</v>
      </c>
      <c r="E869" s="36">
        <v>0</v>
      </c>
      <c r="F869" s="36">
        <v>0</v>
      </c>
      <c r="G869" s="36">
        <v>0</v>
      </c>
      <c r="H869" s="36">
        <v>0</v>
      </c>
      <c r="I869" s="36">
        <v>0</v>
      </c>
      <c r="J869" s="36">
        <v>0</v>
      </c>
      <c r="K869" s="36">
        <v>0</v>
      </c>
      <c r="L869" s="36">
        <v>0</v>
      </c>
      <c r="M869" s="36">
        <v>0</v>
      </c>
      <c r="N869" s="60" t="e">
        <f t="shared" si="13"/>
        <v>#DIV/0!</v>
      </c>
    </row>
    <row r="870" spans="1:14" x14ac:dyDescent="0.2">
      <c r="A870" s="35" t="s">
        <v>2394</v>
      </c>
      <c r="B870" s="35" t="s">
        <v>1164</v>
      </c>
      <c r="C870" s="37" t="s">
        <v>45</v>
      </c>
      <c r="D870" s="36">
        <v>6491869</v>
      </c>
      <c r="E870" s="36">
        <v>2260000</v>
      </c>
      <c r="F870" s="36">
        <v>2260000</v>
      </c>
      <c r="G870" s="36">
        <v>0</v>
      </c>
      <c r="H870" s="36">
        <v>0</v>
      </c>
      <c r="I870" s="36">
        <v>0</v>
      </c>
      <c r="J870" s="36">
        <v>2260000</v>
      </c>
      <c r="K870" s="36">
        <v>2260000</v>
      </c>
      <c r="L870" s="36">
        <v>0</v>
      </c>
      <c r="M870" s="36">
        <v>0</v>
      </c>
      <c r="N870" s="60">
        <f t="shared" si="13"/>
        <v>1</v>
      </c>
    </row>
    <row r="871" spans="1:14" x14ac:dyDescent="0.2">
      <c r="A871" s="35" t="s">
        <v>2395</v>
      </c>
      <c r="B871" s="35" t="s">
        <v>1165</v>
      </c>
      <c r="C871" s="37" t="s">
        <v>45</v>
      </c>
      <c r="D871" s="36">
        <v>2744269</v>
      </c>
      <c r="E871" s="36">
        <v>0</v>
      </c>
      <c r="F871" s="36">
        <v>0</v>
      </c>
      <c r="G871" s="36">
        <v>0</v>
      </c>
      <c r="H871" s="36">
        <v>0</v>
      </c>
      <c r="I871" s="36">
        <v>0</v>
      </c>
      <c r="J871" s="36">
        <v>0</v>
      </c>
      <c r="K871" s="36">
        <v>0</v>
      </c>
      <c r="L871" s="36">
        <v>0</v>
      </c>
      <c r="M871" s="36">
        <v>0</v>
      </c>
      <c r="N871" s="60" t="e">
        <f t="shared" si="13"/>
        <v>#DIV/0!</v>
      </c>
    </row>
    <row r="872" spans="1:14" x14ac:dyDescent="0.2">
      <c r="A872" s="35" t="s">
        <v>2396</v>
      </c>
      <c r="B872" s="35" t="s">
        <v>1166</v>
      </c>
      <c r="C872" s="37" t="s">
        <v>45</v>
      </c>
      <c r="D872" s="36">
        <v>7371033</v>
      </c>
      <c r="E872" s="36">
        <v>0</v>
      </c>
      <c r="F872" s="36">
        <v>0</v>
      </c>
      <c r="G872" s="36">
        <v>0</v>
      </c>
      <c r="H872" s="36">
        <v>0</v>
      </c>
      <c r="I872" s="36">
        <v>0</v>
      </c>
      <c r="J872" s="36">
        <v>0</v>
      </c>
      <c r="K872" s="36">
        <v>0</v>
      </c>
      <c r="L872" s="36">
        <v>0</v>
      </c>
      <c r="M872" s="36">
        <v>0</v>
      </c>
      <c r="N872" s="60" t="e">
        <f t="shared" si="13"/>
        <v>#DIV/0!</v>
      </c>
    </row>
    <row r="873" spans="1:14" x14ac:dyDescent="0.2">
      <c r="A873" s="35" t="s">
        <v>2397</v>
      </c>
      <c r="B873" s="35" t="s">
        <v>1167</v>
      </c>
      <c r="C873" s="37" t="s">
        <v>45</v>
      </c>
      <c r="D873" s="36">
        <v>2744269</v>
      </c>
      <c r="E873" s="36">
        <v>0</v>
      </c>
      <c r="F873" s="36">
        <v>0</v>
      </c>
      <c r="G873" s="36">
        <v>0</v>
      </c>
      <c r="H873" s="36">
        <v>0</v>
      </c>
      <c r="I873" s="36">
        <v>0</v>
      </c>
      <c r="J873" s="36">
        <v>0</v>
      </c>
      <c r="K873" s="36">
        <v>0</v>
      </c>
      <c r="L873" s="36">
        <v>0</v>
      </c>
      <c r="M873" s="36">
        <v>0</v>
      </c>
      <c r="N873" s="60" t="e">
        <f t="shared" si="13"/>
        <v>#DIV/0!</v>
      </c>
    </row>
    <row r="874" spans="1:14" x14ac:dyDescent="0.2">
      <c r="A874" s="35" t="s">
        <v>2398</v>
      </c>
      <c r="B874" s="35" t="s">
        <v>1168</v>
      </c>
      <c r="C874" s="37" t="s">
        <v>45</v>
      </c>
      <c r="D874" s="36">
        <v>3071869</v>
      </c>
      <c r="E874" s="36">
        <v>1099685.1599999999</v>
      </c>
      <c r="F874" s="36">
        <v>1099685.1599999999</v>
      </c>
      <c r="G874" s="36">
        <v>0</v>
      </c>
      <c r="H874" s="36">
        <v>0</v>
      </c>
      <c r="I874" s="36">
        <v>0</v>
      </c>
      <c r="J874" s="36">
        <v>1099685.1599999999</v>
      </c>
      <c r="K874" s="36">
        <v>1099685.1599999999</v>
      </c>
      <c r="L874" s="36">
        <v>0</v>
      </c>
      <c r="M874" s="36">
        <v>0</v>
      </c>
      <c r="N874" s="60">
        <f t="shared" si="13"/>
        <v>1</v>
      </c>
    </row>
    <row r="875" spans="1:14" x14ac:dyDescent="0.2">
      <c r="A875" s="35" t="s">
        <v>2399</v>
      </c>
      <c r="B875" s="35" t="s">
        <v>1169</v>
      </c>
      <c r="C875" s="37" t="s">
        <v>45</v>
      </c>
      <c r="D875" s="36">
        <v>2744269</v>
      </c>
      <c r="E875" s="36">
        <v>898031.77</v>
      </c>
      <c r="F875" s="36">
        <v>898031.77</v>
      </c>
      <c r="G875" s="36">
        <v>0</v>
      </c>
      <c r="H875" s="36">
        <v>0</v>
      </c>
      <c r="I875" s="36">
        <v>0</v>
      </c>
      <c r="J875" s="36">
        <v>898031.77</v>
      </c>
      <c r="K875" s="36">
        <v>898031.77</v>
      </c>
      <c r="L875" s="36">
        <v>0</v>
      </c>
      <c r="M875" s="36">
        <v>0</v>
      </c>
      <c r="N875" s="60">
        <f t="shared" si="13"/>
        <v>1</v>
      </c>
    </row>
    <row r="876" spans="1:14" x14ac:dyDescent="0.2">
      <c r="A876" s="35" t="s">
        <v>2400</v>
      </c>
      <c r="B876" s="35" t="s">
        <v>1170</v>
      </c>
      <c r="C876" s="37" t="s">
        <v>45</v>
      </c>
      <c r="D876" s="36">
        <v>1634880</v>
      </c>
      <c r="E876" s="36">
        <v>0</v>
      </c>
      <c r="F876" s="36">
        <v>0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0</v>
      </c>
      <c r="M876" s="36">
        <v>0</v>
      </c>
      <c r="N876" s="60" t="e">
        <f t="shared" si="13"/>
        <v>#DIV/0!</v>
      </c>
    </row>
    <row r="877" spans="1:14" x14ac:dyDescent="0.2">
      <c r="A877" s="35" t="s">
        <v>2401</v>
      </c>
      <c r="B877" s="35" t="s">
        <v>1171</v>
      </c>
      <c r="C877" s="37" t="s">
        <v>45</v>
      </c>
      <c r="D877" s="36">
        <v>7371033</v>
      </c>
      <c r="E877" s="36">
        <v>830943.56</v>
      </c>
      <c r="F877" s="36">
        <v>830943.56</v>
      </c>
      <c r="G877" s="36">
        <v>0</v>
      </c>
      <c r="H877" s="36">
        <v>0</v>
      </c>
      <c r="I877" s="36">
        <v>0</v>
      </c>
      <c r="J877" s="36">
        <v>830943.56</v>
      </c>
      <c r="K877" s="36">
        <v>830943.56</v>
      </c>
      <c r="L877" s="36">
        <v>0</v>
      </c>
      <c r="M877" s="36">
        <v>0</v>
      </c>
      <c r="N877" s="60">
        <f t="shared" si="13"/>
        <v>1</v>
      </c>
    </row>
    <row r="878" spans="1:14" x14ac:dyDescent="0.2">
      <c r="A878" s="35" t="s">
        <v>2402</v>
      </c>
      <c r="B878" s="35" t="s">
        <v>1172</v>
      </c>
      <c r="C878" s="37" t="s">
        <v>45</v>
      </c>
      <c r="D878" s="36">
        <v>11342597</v>
      </c>
      <c r="E878" s="36">
        <v>795478.77</v>
      </c>
      <c r="F878" s="36">
        <v>795478.77</v>
      </c>
      <c r="G878" s="36">
        <v>0</v>
      </c>
      <c r="H878" s="36">
        <v>0</v>
      </c>
      <c r="I878" s="36">
        <v>0</v>
      </c>
      <c r="J878" s="36">
        <v>795478.77</v>
      </c>
      <c r="K878" s="36">
        <v>795478.77</v>
      </c>
      <c r="L878" s="36">
        <v>0</v>
      </c>
      <c r="M878" s="36">
        <v>0</v>
      </c>
      <c r="N878" s="60">
        <f t="shared" si="13"/>
        <v>1</v>
      </c>
    </row>
    <row r="879" spans="1:14" x14ac:dyDescent="0.2">
      <c r="A879" s="35" t="s">
        <v>2403</v>
      </c>
      <c r="B879" s="35" t="s">
        <v>1173</v>
      </c>
      <c r="C879" s="37" t="s">
        <v>45</v>
      </c>
      <c r="D879" s="36">
        <v>42542588</v>
      </c>
      <c r="E879" s="36">
        <v>0</v>
      </c>
      <c r="F879" s="36">
        <v>0</v>
      </c>
      <c r="G879" s="36">
        <v>0</v>
      </c>
      <c r="H879" s="36">
        <v>0</v>
      </c>
      <c r="I879" s="36">
        <v>0</v>
      </c>
      <c r="J879" s="36">
        <v>0</v>
      </c>
      <c r="K879" s="36">
        <v>0</v>
      </c>
      <c r="L879" s="36">
        <v>0</v>
      </c>
      <c r="M879" s="36">
        <v>0</v>
      </c>
      <c r="N879" s="60" t="e">
        <f t="shared" si="13"/>
        <v>#DIV/0!</v>
      </c>
    </row>
    <row r="880" spans="1:14" x14ac:dyDescent="0.2">
      <c r="A880" s="35" t="s">
        <v>2404</v>
      </c>
      <c r="B880" s="35" t="s">
        <v>1174</v>
      </c>
      <c r="C880" s="37" t="s">
        <v>45</v>
      </c>
      <c r="D880" s="36">
        <v>2744269</v>
      </c>
      <c r="E880" s="36">
        <v>802542.33</v>
      </c>
      <c r="F880" s="36">
        <v>802542.33</v>
      </c>
      <c r="G880" s="36">
        <v>0</v>
      </c>
      <c r="H880" s="36">
        <v>0</v>
      </c>
      <c r="I880" s="36">
        <v>0</v>
      </c>
      <c r="J880" s="36">
        <v>802542.33</v>
      </c>
      <c r="K880" s="36">
        <v>802542.33</v>
      </c>
      <c r="L880" s="36">
        <v>0</v>
      </c>
      <c r="M880" s="36">
        <v>0</v>
      </c>
      <c r="N880" s="60">
        <f t="shared" si="13"/>
        <v>1</v>
      </c>
    </row>
    <row r="881" spans="1:14" x14ac:dyDescent="0.2">
      <c r="A881" s="35" t="s">
        <v>2405</v>
      </c>
      <c r="B881" s="35" t="s">
        <v>1175</v>
      </c>
      <c r="C881" s="37" t="s">
        <v>45</v>
      </c>
      <c r="D881" s="36">
        <v>2744269</v>
      </c>
      <c r="E881" s="36">
        <v>0</v>
      </c>
      <c r="F881" s="36">
        <v>0</v>
      </c>
      <c r="G881" s="36">
        <v>0</v>
      </c>
      <c r="H881" s="36">
        <v>0</v>
      </c>
      <c r="I881" s="36">
        <v>0</v>
      </c>
      <c r="J881" s="36">
        <v>0</v>
      </c>
      <c r="K881" s="36">
        <v>0</v>
      </c>
      <c r="L881" s="36">
        <v>0</v>
      </c>
      <c r="M881" s="36">
        <v>0</v>
      </c>
      <c r="N881" s="60" t="e">
        <f t="shared" si="13"/>
        <v>#DIV/0!</v>
      </c>
    </row>
    <row r="882" spans="1:14" x14ac:dyDescent="0.2">
      <c r="A882" s="35" t="s">
        <v>2406</v>
      </c>
      <c r="B882" s="35" t="s">
        <v>1176</v>
      </c>
      <c r="C882" s="37" t="s">
        <v>45</v>
      </c>
      <c r="D882" s="36">
        <v>1307280</v>
      </c>
      <c r="E882" s="36">
        <v>0</v>
      </c>
      <c r="F882" s="36">
        <v>0</v>
      </c>
      <c r="G882" s="36">
        <v>0</v>
      </c>
      <c r="H882" s="36">
        <v>0</v>
      </c>
      <c r="I882" s="36">
        <v>0</v>
      </c>
      <c r="J882" s="36">
        <v>0</v>
      </c>
      <c r="K882" s="36">
        <v>0</v>
      </c>
      <c r="L882" s="36">
        <v>0</v>
      </c>
      <c r="M882" s="36">
        <v>0</v>
      </c>
      <c r="N882" s="60" t="e">
        <f t="shared" si="13"/>
        <v>#DIV/0!</v>
      </c>
    </row>
    <row r="883" spans="1:14" x14ac:dyDescent="0.2">
      <c r="A883" s="35" t="s">
        <v>2407</v>
      </c>
      <c r="B883" s="35" t="s">
        <v>1177</v>
      </c>
      <c r="C883" s="37" t="s">
        <v>45</v>
      </c>
      <c r="D883" s="36">
        <v>80883462</v>
      </c>
      <c r="E883" s="36">
        <v>5149552.21</v>
      </c>
      <c r="F883" s="36">
        <v>5149552.21</v>
      </c>
      <c r="G883" s="36">
        <v>0</v>
      </c>
      <c r="H883" s="36">
        <v>0</v>
      </c>
      <c r="I883" s="36">
        <v>0</v>
      </c>
      <c r="J883" s="36">
        <v>5149552.21</v>
      </c>
      <c r="K883" s="36">
        <v>5149552.21</v>
      </c>
      <c r="L883" s="36">
        <v>0</v>
      </c>
      <c r="M883" s="36">
        <v>0</v>
      </c>
      <c r="N883" s="60">
        <f t="shared" si="13"/>
        <v>1</v>
      </c>
    </row>
    <row r="884" spans="1:14" x14ac:dyDescent="0.2">
      <c r="A884" s="35" t="s">
        <v>2408</v>
      </c>
      <c r="B884" s="35" t="s">
        <v>1178</v>
      </c>
      <c r="C884" s="37" t="s">
        <v>45</v>
      </c>
      <c r="D884" s="36">
        <v>99190809</v>
      </c>
      <c r="E884" s="36">
        <v>6186894.8600000003</v>
      </c>
      <c r="F884" s="36">
        <v>6186894.8600000003</v>
      </c>
      <c r="G884" s="36">
        <v>0</v>
      </c>
      <c r="H884" s="36">
        <v>0</v>
      </c>
      <c r="I884" s="36">
        <v>0</v>
      </c>
      <c r="J884" s="36">
        <v>6186894.8600000003</v>
      </c>
      <c r="K884" s="36">
        <v>6186894.8600000003</v>
      </c>
      <c r="L884" s="36">
        <v>0</v>
      </c>
      <c r="M884" s="36">
        <v>0</v>
      </c>
      <c r="N884" s="60">
        <f t="shared" si="13"/>
        <v>1</v>
      </c>
    </row>
    <row r="885" spans="1:14" x14ac:dyDescent="0.2">
      <c r="A885" s="35" t="s">
        <v>2409</v>
      </c>
      <c r="B885" s="35" t="s">
        <v>1179</v>
      </c>
      <c r="C885" s="37" t="s">
        <v>45</v>
      </c>
      <c r="D885" s="36">
        <v>1634880</v>
      </c>
      <c r="E885" s="36">
        <v>218437.22</v>
      </c>
      <c r="F885" s="36">
        <v>218437.22</v>
      </c>
      <c r="G885" s="36">
        <v>0</v>
      </c>
      <c r="H885" s="36">
        <v>0</v>
      </c>
      <c r="I885" s="36">
        <v>0</v>
      </c>
      <c r="J885" s="36">
        <v>218437.22</v>
      </c>
      <c r="K885" s="36">
        <v>218437.22</v>
      </c>
      <c r="L885" s="36">
        <v>0</v>
      </c>
      <c r="M885" s="36">
        <v>0</v>
      </c>
      <c r="N885" s="60">
        <f t="shared" si="13"/>
        <v>1</v>
      </c>
    </row>
    <row r="886" spans="1:14" x14ac:dyDescent="0.2">
      <c r="A886" s="35" t="s">
        <v>2410</v>
      </c>
      <c r="B886" s="35" t="s">
        <v>1180</v>
      </c>
      <c r="C886" s="37" t="s">
        <v>45</v>
      </c>
      <c r="D886" s="36">
        <v>8660782</v>
      </c>
      <c r="E886" s="36">
        <v>633437.22</v>
      </c>
      <c r="F886" s="36">
        <v>633437.22</v>
      </c>
      <c r="G886" s="36">
        <v>0</v>
      </c>
      <c r="H886" s="36">
        <v>0</v>
      </c>
      <c r="I886" s="36">
        <v>0</v>
      </c>
      <c r="J886" s="36">
        <v>633437.22</v>
      </c>
      <c r="K886" s="36">
        <v>633437.22</v>
      </c>
      <c r="L886" s="36">
        <v>0</v>
      </c>
      <c r="M886" s="36">
        <v>0</v>
      </c>
      <c r="N886" s="60">
        <f t="shared" si="13"/>
        <v>1</v>
      </c>
    </row>
    <row r="887" spans="1:14" x14ac:dyDescent="0.2">
      <c r="A887" s="35" t="s">
        <v>2411</v>
      </c>
      <c r="B887" s="35" t="s">
        <v>1181</v>
      </c>
      <c r="C887" s="37" t="s">
        <v>45</v>
      </c>
      <c r="D887" s="36">
        <v>8660782</v>
      </c>
      <c r="E887" s="36">
        <v>218437.22</v>
      </c>
      <c r="F887" s="36">
        <v>218437.22</v>
      </c>
      <c r="G887" s="36">
        <v>0</v>
      </c>
      <c r="H887" s="36">
        <v>0</v>
      </c>
      <c r="I887" s="36">
        <v>0</v>
      </c>
      <c r="J887" s="36">
        <v>218437.22</v>
      </c>
      <c r="K887" s="36">
        <v>218437.22</v>
      </c>
      <c r="L887" s="36">
        <v>0</v>
      </c>
      <c r="M887" s="36">
        <v>0</v>
      </c>
      <c r="N887" s="60">
        <f t="shared" si="13"/>
        <v>1</v>
      </c>
    </row>
    <row r="888" spans="1:14" x14ac:dyDescent="0.2">
      <c r="A888" s="35" t="s">
        <v>2412</v>
      </c>
      <c r="B888" s="35" t="s">
        <v>1182</v>
      </c>
      <c r="C888" s="37" t="s">
        <v>45</v>
      </c>
      <c r="D888" s="36">
        <v>14247755</v>
      </c>
      <c r="E888" s="36">
        <v>1911754.94</v>
      </c>
      <c r="F888" s="36">
        <v>1911754.94</v>
      </c>
      <c r="G888" s="36">
        <v>0</v>
      </c>
      <c r="H888" s="36">
        <v>0</v>
      </c>
      <c r="I888" s="36">
        <v>0</v>
      </c>
      <c r="J888" s="36">
        <v>1911754.94</v>
      </c>
      <c r="K888" s="36">
        <v>1911754.94</v>
      </c>
      <c r="L888" s="36">
        <v>0</v>
      </c>
      <c r="M888" s="36">
        <v>0</v>
      </c>
      <c r="N888" s="60">
        <f t="shared" si="13"/>
        <v>1</v>
      </c>
    </row>
    <row r="889" spans="1:14" x14ac:dyDescent="0.2">
      <c r="A889" s="35" t="s">
        <v>2413</v>
      </c>
      <c r="B889" s="35" t="s">
        <v>1183</v>
      </c>
      <c r="C889" s="37" t="s">
        <v>45</v>
      </c>
      <c r="D889" s="36">
        <v>13079759</v>
      </c>
      <c r="E889" s="36">
        <v>1217284.6200000001</v>
      </c>
      <c r="F889" s="36">
        <v>1217284.6200000001</v>
      </c>
      <c r="G889" s="36">
        <v>0</v>
      </c>
      <c r="H889" s="36">
        <v>0</v>
      </c>
      <c r="I889" s="36">
        <v>0</v>
      </c>
      <c r="J889" s="36">
        <v>1217284.6200000001</v>
      </c>
      <c r="K889" s="36">
        <v>1217284.6200000001</v>
      </c>
      <c r="L889" s="36">
        <v>0</v>
      </c>
      <c r="M889" s="36">
        <v>0</v>
      </c>
      <c r="N889" s="60">
        <f t="shared" si="13"/>
        <v>1</v>
      </c>
    </row>
    <row r="890" spans="1:14" x14ac:dyDescent="0.2">
      <c r="A890" s="35" t="s">
        <v>2414</v>
      </c>
      <c r="B890" s="35" t="s">
        <v>1184</v>
      </c>
      <c r="C890" s="37" t="s">
        <v>45</v>
      </c>
      <c r="D890" s="36">
        <v>9193015</v>
      </c>
      <c r="E890" s="36">
        <v>1218436.1000000001</v>
      </c>
      <c r="F890" s="36">
        <v>1218436.1000000001</v>
      </c>
      <c r="G890" s="36">
        <v>0</v>
      </c>
      <c r="H890" s="36">
        <v>0</v>
      </c>
      <c r="I890" s="36">
        <v>0</v>
      </c>
      <c r="J890" s="36">
        <v>1218436.1000000001</v>
      </c>
      <c r="K890" s="36">
        <v>1218436.1000000001</v>
      </c>
      <c r="L890" s="36">
        <v>0</v>
      </c>
      <c r="M890" s="36">
        <v>0</v>
      </c>
      <c r="N890" s="60">
        <f t="shared" si="13"/>
        <v>1</v>
      </c>
    </row>
    <row r="891" spans="1:14" x14ac:dyDescent="0.2">
      <c r="A891" s="35" t="s">
        <v>2415</v>
      </c>
      <c r="B891" s="35" t="s">
        <v>1185</v>
      </c>
      <c r="C891" s="37" t="s">
        <v>45</v>
      </c>
      <c r="D891" s="36">
        <v>7043433</v>
      </c>
      <c r="E891" s="36">
        <v>1217131.22</v>
      </c>
      <c r="F891" s="36">
        <v>1217131.22</v>
      </c>
      <c r="G891" s="36">
        <v>0</v>
      </c>
      <c r="H891" s="36">
        <v>0</v>
      </c>
      <c r="I891" s="36">
        <v>0</v>
      </c>
      <c r="J891" s="36">
        <v>1217131.22</v>
      </c>
      <c r="K891" s="36">
        <v>1217131.22</v>
      </c>
      <c r="L891" s="36">
        <v>0</v>
      </c>
      <c r="M891" s="36">
        <v>0</v>
      </c>
      <c r="N891" s="60">
        <f t="shared" si="13"/>
        <v>1</v>
      </c>
    </row>
    <row r="892" spans="1:14" x14ac:dyDescent="0.2">
      <c r="A892" s="35" t="s">
        <v>2416</v>
      </c>
      <c r="B892" s="35" t="s">
        <v>1186</v>
      </c>
      <c r="C892" s="37" t="s">
        <v>45</v>
      </c>
      <c r="D892" s="36">
        <v>7043433</v>
      </c>
      <c r="E892" s="36">
        <v>1583434.48</v>
      </c>
      <c r="F892" s="36">
        <v>1583434.48</v>
      </c>
      <c r="G892" s="36">
        <v>0</v>
      </c>
      <c r="H892" s="36">
        <v>0</v>
      </c>
      <c r="I892" s="36">
        <v>0</v>
      </c>
      <c r="J892" s="36">
        <v>1583434.48</v>
      </c>
      <c r="K892" s="36">
        <v>1583434.48</v>
      </c>
      <c r="L892" s="36">
        <v>0</v>
      </c>
      <c r="M892" s="36">
        <v>0</v>
      </c>
      <c r="N892" s="60">
        <f t="shared" si="13"/>
        <v>1</v>
      </c>
    </row>
    <row r="893" spans="1:14" x14ac:dyDescent="0.2">
      <c r="A893" s="35" t="s">
        <v>2417</v>
      </c>
      <c r="B893" s="35" t="s">
        <v>1187</v>
      </c>
      <c r="C893" s="37" t="s">
        <v>45</v>
      </c>
      <c r="D893" s="36">
        <v>17257170</v>
      </c>
      <c r="E893" s="36">
        <v>3249824.94</v>
      </c>
      <c r="F893" s="36">
        <v>3249824.94</v>
      </c>
      <c r="G893" s="36">
        <v>0</v>
      </c>
      <c r="H893" s="36">
        <v>0</v>
      </c>
      <c r="I893" s="36">
        <v>0</v>
      </c>
      <c r="J893" s="36">
        <v>3249824.94</v>
      </c>
      <c r="K893" s="36">
        <v>3249824.94</v>
      </c>
      <c r="L893" s="36">
        <v>0</v>
      </c>
      <c r="M893" s="36">
        <v>0</v>
      </c>
      <c r="N893" s="60">
        <f t="shared" si="13"/>
        <v>1</v>
      </c>
    </row>
    <row r="894" spans="1:14" x14ac:dyDescent="0.2">
      <c r="A894" s="35" t="s">
        <v>2418</v>
      </c>
      <c r="B894" s="35" t="s">
        <v>1188</v>
      </c>
      <c r="C894" s="37" t="s">
        <v>45</v>
      </c>
      <c r="D894" s="36">
        <v>9520615</v>
      </c>
      <c r="E894" s="36">
        <v>1708445.44</v>
      </c>
      <c r="F894" s="36">
        <v>1708445.44</v>
      </c>
      <c r="G894" s="36">
        <v>0</v>
      </c>
      <c r="H894" s="36">
        <v>0</v>
      </c>
      <c r="I894" s="36">
        <v>0</v>
      </c>
      <c r="J894" s="36">
        <v>1708445.44</v>
      </c>
      <c r="K894" s="36">
        <v>1708445.44</v>
      </c>
      <c r="L894" s="36">
        <v>0</v>
      </c>
      <c r="M894" s="36">
        <v>0</v>
      </c>
      <c r="N894" s="60">
        <f t="shared" si="13"/>
        <v>1</v>
      </c>
    </row>
    <row r="895" spans="1:14" x14ac:dyDescent="0.2">
      <c r="A895" s="35" t="s">
        <v>2419</v>
      </c>
      <c r="B895" s="35" t="s">
        <v>1189</v>
      </c>
      <c r="C895" s="37" t="s">
        <v>45</v>
      </c>
      <c r="D895" s="36">
        <v>7371033</v>
      </c>
      <c r="E895" s="36">
        <v>1218437.19</v>
      </c>
      <c r="F895" s="36">
        <v>1218437.19</v>
      </c>
      <c r="G895" s="36">
        <v>0</v>
      </c>
      <c r="H895" s="36">
        <v>0</v>
      </c>
      <c r="I895" s="36">
        <v>0</v>
      </c>
      <c r="J895" s="36">
        <v>1218437.19</v>
      </c>
      <c r="K895" s="36">
        <v>1218437.19</v>
      </c>
      <c r="L895" s="36">
        <v>0</v>
      </c>
      <c r="M895" s="36">
        <v>0</v>
      </c>
      <c r="N895" s="60">
        <f t="shared" si="13"/>
        <v>1</v>
      </c>
    </row>
    <row r="896" spans="1:14" x14ac:dyDescent="0.2">
      <c r="A896" s="35" t="s">
        <v>2420</v>
      </c>
      <c r="B896" s="35" t="s">
        <v>1190</v>
      </c>
      <c r="C896" s="37" t="s">
        <v>45</v>
      </c>
      <c r="D896" s="36">
        <v>33763765</v>
      </c>
      <c r="E896" s="36">
        <v>949403.67</v>
      </c>
      <c r="F896" s="36">
        <v>949403.67</v>
      </c>
      <c r="G896" s="36">
        <v>0</v>
      </c>
      <c r="H896" s="36">
        <v>0</v>
      </c>
      <c r="I896" s="36">
        <v>0</v>
      </c>
      <c r="J896" s="36">
        <v>949403.67</v>
      </c>
      <c r="K896" s="36">
        <v>949403.67</v>
      </c>
      <c r="L896" s="36">
        <v>0</v>
      </c>
      <c r="M896" s="36">
        <v>0</v>
      </c>
      <c r="N896" s="60">
        <f t="shared" si="13"/>
        <v>1</v>
      </c>
    </row>
    <row r="897" spans="1:14" x14ac:dyDescent="0.2">
      <c r="A897" s="35" t="s">
        <v>2421</v>
      </c>
      <c r="B897" s="35" t="s">
        <v>1191</v>
      </c>
      <c r="C897" s="37" t="s">
        <v>45</v>
      </c>
      <c r="D897" s="36">
        <v>11067037</v>
      </c>
      <c r="E897" s="36">
        <v>1217993.45</v>
      </c>
      <c r="F897" s="36">
        <v>1217993.45</v>
      </c>
      <c r="G897" s="36">
        <v>0</v>
      </c>
      <c r="H897" s="36">
        <v>0</v>
      </c>
      <c r="I897" s="36">
        <v>0</v>
      </c>
      <c r="J897" s="36">
        <v>1217993.45</v>
      </c>
      <c r="K897" s="36">
        <v>1217993.45</v>
      </c>
      <c r="L897" s="36">
        <v>0</v>
      </c>
      <c r="M897" s="36">
        <v>0</v>
      </c>
      <c r="N897" s="60">
        <f t="shared" si="13"/>
        <v>1</v>
      </c>
    </row>
    <row r="898" spans="1:14" x14ac:dyDescent="0.2">
      <c r="A898" s="35" t="s">
        <v>2422</v>
      </c>
      <c r="B898" s="35" t="s">
        <v>1192</v>
      </c>
      <c r="C898" s="37" t="s">
        <v>45</v>
      </c>
      <c r="D898" s="36">
        <v>7043433</v>
      </c>
      <c r="E898" s="36">
        <v>1218014.6100000001</v>
      </c>
      <c r="F898" s="36">
        <v>1218014.6100000001</v>
      </c>
      <c r="G898" s="36">
        <v>0</v>
      </c>
      <c r="H898" s="36">
        <v>0</v>
      </c>
      <c r="I898" s="36">
        <v>0</v>
      </c>
      <c r="J898" s="36">
        <v>1218014.6100000001</v>
      </c>
      <c r="K898" s="36">
        <v>1218014.6100000001</v>
      </c>
      <c r="L898" s="36">
        <v>0</v>
      </c>
      <c r="M898" s="36">
        <v>0</v>
      </c>
      <c r="N898" s="60">
        <f t="shared" si="13"/>
        <v>1</v>
      </c>
    </row>
    <row r="899" spans="1:14" x14ac:dyDescent="0.2">
      <c r="A899" s="35" t="s">
        <v>2423</v>
      </c>
      <c r="B899" s="35" t="s">
        <v>1193</v>
      </c>
      <c r="C899" s="37" t="s">
        <v>45</v>
      </c>
      <c r="D899" s="36">
        <v>11670197</v>
      </c>
      <c r="E899" s="36">
        <v>1217891.52</v>
      </c>
      <c r="F899" s="36">
        <v>1217891.52</v>
      </c>
      <c r="G899" s="36">
        <v>0</v>
      </c>
      <c r="H899" s="36">
        <v>0</v>
      </c>
      <c r="I899" s="36">
        <v>0</v>
      </c>
      <c r="J899" s="36">
        <v>1217891.52</v>
      </c>
      <c r="K899" s="36">
        <v>1217891.52</v>
      </c>
      <c r="L899" s="36">
        <v>0</v>
      </c>
      <c r="M899" s="36">
        <v>0</v>
      </c>
      <c r="N899" s="60">
        <f t="shared" ref="N899:N962" si="14">+J899/E899</f>
        <v>1</v>
      </c>
    </row>
    <row r="900" spans="1:14" x14ac:dyDescent="0.2">
      <c r="A900" s="35" t="s">
        <v>2424</v>
      </c>
      <c r="B900" s="35" t="s">
        <v>1194</v>
      </c>
      <c r="C900" s="37" t="s">
        <v>45</v>
      </c>
      <c r="D900" s="36">
        <v>7043433</v>
      </c>
      <c r="E900" s="36">
        <v>1218436.9099999999</v>
      </c>
      <c r="F900" s="36">
        <v>1218436.9099999999</v>
      </c>
      <c r="G900" s="36">
        <v>0</v>
      </c>
      <c r="H900" s="36">
        <v>0</v>
      </c>
      <c r="I900" s="36">
        <v>0</v>
      </c>
      <c r="J900" s="36">
        <v>1218436.9099999999</v>
      </c>
      <c r="K900" s="36">
        <v>1218436.9099999999</v>
      </c>
      <c r="L900" s="36">
        <v>0</v>
      </c>
      <c r="M900" s="36">
        <v>0</v>
      </c>
      <c r="N900" s="60">
        <f t="shared" si="14"/>
        <v>1</v>
      </c>
    </row>
    <row r="901" spans="1:14" x14ac:dyDescent="0.2">
      <c r="A901" s="35" t="s">
        <v>2425</v>
      </c>
      <c r="B901" s="35" t="s">
        <v>1195</v>
      </c>
      <c r="C901" s="37" t="s">
        <v>45</v>
      </c>
      <c r="D901" s="36">
        <v>15107588</v>
      </c>
      <c r="E901" s="36">
        <v>3438420.76</v>
      </c>
      <c r="F901" s="36">
        <v>3438420.76</v>
      </c>
      <c r="G901" s="36">
        <v>0</v>
      </c>
      <c r="H901" s="36">
        <v>0</v>
      </c>
      <c r="I901" s="36">
        <v>0</v>
      </c>
      <c r="J901" s="36">
        <v>3438420.76</v>
      </c>
      <c r="K901" s="36">
        <v>3438420.76</v>
      </c>
      <c r="L901" s="36">
        <v>0</v>
      </c>
      <c r="M901" s="36">
        <v>0</v>
      </c>
      <c r="N901" s="60">
        <f t="shared" si="14"/>
        <v>1</v>
      </c>
    </row>
    <row r="902" spans="1:14" x14ac:dyDescent="0.2">
      <c r="A902" s="35" t="s">
        <v>2426</v>
      </c>
      <c r="B902" s="35" t="s">
        <v>1196</v>
      </c>
      <c r="C902" s="37" t="s">
        <v>45</v>
      </c>
      <c r="D902" s="36">
        <v>49225775</v>
      </c>
      <c r="E902" s="36">
        <v>3445087.42</v>
      </c>
      <c r="F902" s="36">
        <v>3445087.42</v>
      </c>
      <c r="G902" s="36">
        <v>0</v>
      </c>
      <c r="H902" s="36">
        <v>0</v>
      </c>
      <c r="I902" s="36">
        <v>0</v>
      </c>
      <c r="J902" s="36">
        <v>3445087.42</v>
      </c>
      <c r="K902" s="36">
        <v>3445087.42</v>
      </c>
      <c r="L902" s="36">
        <v>0</v>
      </c>
      <c r="M902" s="36">
        <v>0</v>
      </c>
      <c r="N902" s="60">
        <f t="shared" si="14"/>
        <v>1</v>
      </c>
    </row>
    <row r="903" spans="1:14" x14ac:dyDescent="0.2">
      <c r="A903" s="35" t="s">
        <v>2427</v>
      </c>
      <c r="B903" s="35" t="s">
        <v>2428</v>
      </c>
      <c r="C903" s="37" t="s">
        <v>45</v>
      </c>
      <c r="D903" s="36">
        <v>53521466</v>
      </c>
      <c r="E903" s="36">
        <v>109218.61</v>
      </c>
      <c r="F903" s="36">
        <v>109218.61</v>
      </c>
      <c r="G903" s="36">
        <v>0</v>
      </c>
      <c r="H903" s="36">
        <v>0</v>
      </c>
      <c r="I903" s="36">
        <v>0</v>
      </c>
      <c r="J903" s="36">
        <v>109218.61</v>
      </c>
      <c r="K903" s="36">
        <v>109218.61</v>
      </c>
      <c r="L903" s="36">
        <v>0</v>
      </c>
      <c r="M903" s="36">
        <v>0</v>
      </c>
      <c r="N903" s="60">
        <f t="shared" si="14"/>
        <v>1</v>
      </c>
    </row>
    <row r="904" spans="1:14" x14ac:dyDescent="0.2">
      <c r="A904" s="35" t="s">
        <v>2429</v>
      </c>
      <c r="B904" s="35" t="s">
        <v>1197</v>
      </c>
      <c r="C904" s="37" t="s">
        <v>45</v>
      </c>
      <c r="D904" s="36">
        <v>9520615</v>
      </c>
      <c r="E904" s="36">
        <v>655311.66</v>
      </c>
      <c r="F904" s="36">
        <v>655311.66</v>
      </c>
      <c r="G904" s="36">
        <v>0</v>
      </c>
      <c r="H904" s="36">
        <v>0</v>
      </c>
      <c r="I904" s="36">
        <v>0</v>
      </c>
      <c r="J904" s="36">
        <v>655311.66</v>
      </c>
      <c r="K904" s="36">
        <v>655311.66</v>
      </c>
      <c r="L904" s="36">
        <v>0</v>
      </c>
      <c r="M904" s="36">
        <v>0</v>
      </c>
      <c r="N904" s="60">
        <f t="shared" si="14"/>
        <v>1</v>
      </c>
    </row>
    <row r="905" spans="1:14" x14ac:dyDescent="0.2">
      <c r="A905" s="35" t="s">
        <v>2430</v>
      </c>
      <c r="B905" s="35" t="s">
        <v>1198</v>
      </c>
      <c r="C905" s="37" t="s">
        <v>45</v>
      </c>
      <c r="D905" s="36">
        <v>17663323</v>
      </c>
      <c r="E905" s="36">
        <v>8792372.4499999993</v>
      </c>
      <c r="F905" s="36">
        <v>8792372.4499999993</v>
      </c>
      <c r="G905" s="36">
        <v>0</v>
      </c>
      <c r="H905" s="36">
        <v>0</v>
      </c>
      <c r="I905" s="36">
        <v>0</v>
      </c>
      <c r="J905" s="36">
        <v>8792372.4499999993</v>
      </c>
      <c r="K905" s="36">
        <v>8792372.4499999993</v>
      </c>
      <c r="L905" s="36">
        <v>0</v>
      </c>
      <c r="M905" s="36">
        <v>0</v>
      </c>
      <c r="N905" s="60">
        <f t="shared" si="14"/>
        <v>1</v>
      </c>
    </row>
    <row r="906" spans="1:14" x14ac:dyDescent="0.2">
      <c r="A906" s="35" t="s">
        <v>2431</v>
      </c>
      <c r="B906" s="35" t="s">
        <v>1199</v>
      </c>
      <c r="C906" s="37" t="s">
        <v>45</v>
      </c>
      <c r="D906" s="36">
        <v>97951391</v>
      </c>
      <c r="E906" s="36">
        <v>12394952.960000001</v>
      </c>
      <c r="F906" s="36">
        <v>12394952.960000001</v>
      </c>
      <c r="G906" s="36">
        <v>0</v>
      </c>
      <c r="H906" s="36">
        <v>0</v>
      </c>
      <c r="I906" s="36">
        <v>0</v>
      </c>
      <c r="J906" s="36">
        <v>12394952.960000001</v>
      </c>
      <c r="K906" s="36">
        <v>12394952.960000001</v>
      </c>
      <c r="L906" s="36">
        <v>0</v>
      </c>
      <c r="M906" s="36">
        <v>0</v>
      </c>
      <c r="N906" s="60">
        <f t="shared" si="14"/>
        <v>1</v>
      </c>
    </row>
    <row r="907" spans="1:14" x14ac:dyDescent="0.2">
      <c r="A907" s="35" t="s">
        <v>2432</v>
      </c>
      <c r="B907" s="35" t="s">
        <v>1200</v>
      </c>
      <c r="C907" s="37" t="s">
        <v>45</v>
      </c>
      <c r="D907" s="36">
        <v>2634880</v>
      </c>
      <c r="E907" s="36">
        <v>655311.66</v>
      </c>
      <c r="F907" s="36">
        <v>655311.66</v>
      </c>
      <c r="G907" s="36">
        <v>0</v>
      </c>
      <c r="H907" s="36">
        <v>0</v>
      </c>
      <c r="I907" s="36">
        <v>0</v>
      </c>
      <c r="J907" s="36">
        <v>655311.66</v>
      </c>
      <c r="K907" s="36">
        <v>655311.66</v>
      </c>
      <c r="L907" s="36">
        <v>0</v>
      </c>
      <c r="M907" s="36">
        <v>0</v>
      </c>
      <c r="N907" s="60">
        <f t="shared" si="14"/>
        <v>1</v>
      </c>
    </row>
    <row r="908" spans="1:14" x14ac:dyDescent="0.2">
      <c r="A908" s="35" t="s">
        <v>2433</v>
      </c>
      <c r="B908" s="35" t="s">
        <v>1201</v>
      </c>
      <c r="C908" s="37" t="s">
        <v>45</v>
      </c>
      <c r="D908" s="36">
        <v>15107588</v>
      </c>
      <c r="E908" s="36">
        <v>3788684</v>
      </c>
      <c r="F908" s="36">
        <v>3788684</v>
      </c>
      <c r="G908" s="36">
        <v>0</v>
      </c>
      <c r="H908" s="36">
        <v>0</v>
      </c>
      <c r="I908" s="36">
        <v>0</v>
      </c>
      <c r="J908" s="36">
        <v>3788684</v>
      </c>
      <c r="K908" s="36">
        <v>3788684</v>
      </c>
      <c r="L908" s="36">
        <v>0</v>
      </c>
      <c r="M908" s="36">
        <v>0</v>
      </c>
      <c r="N908" s="60">
        <f t="shared" si="14"/>
        <v>1</v>
      </c>
    </row>
    <row r="909" spans="1:14" x14ac:dyDescent="0.2">
      <c r="A909" s="35" t="s">
        <v>2434</v>
      </c>
      <c r="B909" s="35" t="s">
        <v>1202</v>
      </c>
      <c r="C909" s="37" t="s">
        <v>45</v>
      </c>
      <c r="D909" s="36">
        <v>15107588</v>
      </c>
      <c r="E909" s="36">
        <v>3622993.82</v>
      </c>
      <c r="F909" s="36">
        <v>3622993.82</v>
      </c>
      <c r="G909" s="36">
        <v>0</v>
      </c>
      <c r="H909" s="36">
        <v>0</v>
      </c>
      <c r="I909" s="36">
        <v>0</v>
      </c>
      <c r="J909" s="36">
        <v>3622993.82</v>
      </c>
      <c r="K909" s="36">
        <v>3622993.82</v>
      </c>
      <c r="L909" s="36">
        <v>0</v>
      </c>
      <c r="M909" s="36">
        <v>0</v>
      </c>
      <c r="N909" s="60">
        <f t="shared" si="14"/>
        <v>1</v>
      </c>
    </row>
    <row r="910" spans="1:14" x14ac:dyDescent="0.2">
      <c r="A910" s="35" t="s">
        <v>2435</v>
      </c>
      <c r="B910" s="35" t="s">
        <v>1203</v>
      </c>
      <c r="C910" s="37" t="s">
        <v>45</v>
      </c>
      <c r="D910" s="36">
        <v>3071869</v>
      </c>
      <c r="E910" s="36">
        <v>0</v>
      </c>
      <c r="F910" s="36">
        <v>0</v>
      </c>
      <c r="G910" s="36">
        <v>0</v>
      </c>
      <c r="H910" s="36">
        <v>0</v>
      </c>
      <c r="I910" s="36">
        <v>0</v>
      </c>
      <c r="J910" s="36">
        <v>0</v>
      </c>
      <c r="K910" s="36">
        <v>0</v>
      </c>
      <c r="L910" s="36">
        <v>0</v>
      </c>
      <c r="M910" s="36">
        <v>0</v>
      </c>
      <c r="N910" s="60" t="e">
        <f t="shared" si="14"/>
        <v>#DIV/0!</v>
      </c>
    </row>
    <row r="911" spans="1:14" x14ac:dyDescent="0.2">
      <c r="A911" s="35" t="s">
        <v>2436</v>
      </c>
      <c r="B911" s="35" t="s">
        <v>1204</v>
      </c>
      <c r="C911" s="37" t="s">
        <v>45</v>
      </c>
      <c r="D911" s="36">
        <v>1744269</v>
      </c>
      <c r="E911" s="36">
        <v>546093.05000000005</v>
      </c>
      <c r="F911" s="36">
        <v>546093.05000000005</v>
      </c>
      <c r="G911" s="36">
        <v>0</v>
      </c>
      <c r="H911" s="36">
        <v>0</v>
      </c>
      <c r="I911" s="36">
        <v>0</v>
      </c>
      <c r="J911" s="36">
        <v>546093.05000000005</v>
      </c>
      <c r="K911" s="36">
        <v>546093.05000000005</v>
      </c>
      <c r="L911" s="36">
        <v>0</v>
      </c>
      <c r="M911" s="36">
        <v>0</v>
      </c>
      <c r="N911" s="60">
        <f t="shared" si="14"/>
        <v>1</v>
      </c>
    </row>
    <row r="912" spans="1:14" x14ac:dyDescent="0.2">
      <c r="A912" s="35" t="s">
        <v>2437</v>
      </c>
      <c r="B912" s="35" t="s">
        <v>1205</v>
      </c>
      <c r="C912" s="37" t="s">
        <v>45</v>
      </c>
      <c r="D912" s="36">
        <v>1307280</v>
      </c>
      <c r="E912" s="36">
        <v>764530.27</v>
      </c>
      <c r="F912" s="36">
        <v>764530.27</v>
      </c>
      <c r="G912" s="36">
        <v>0</v>
      </c>
      <c r="H912" s="36">
        <v>0</v>
      </c>
      <c r="I912" s="36">
        <v>0</v>
      </c>
      <c r="J912" s="36">
        <v>764530.27</v>
      </c>
      <c r="K912" s="36">
        <v>764530.27</v>
      </c>
      <c r="L912" s="36">
        <v>0</v>
      </c>
      <c r="M912" s="36">
        <v>0</v>
      </c>
      <c r="N912" s="60">
        <f t="shared" si="14"/>
        <v>1</v>
      </c>
    </row>
    <row r="913" spans="1:14" x14ac:dyDescent="0.2">
      <c r="A913" s="35" t="s">
        <v>2438</v>
      </c>
      <c r="B913" s="35" t="s">
        <v>1206</v>
      </c>
      <c r="C913" s="37" t="s">
        <v>45</v>
      </c>
      <c r="D913" s="36">
        <v>76452396</v>
      </c>
      <c r="E913" s="36">
        <v>9971392.7899999991</v>
      </c>
      <c r="F913" s="36">
        <v>9971392.7899999991</v>
      </c>
      <c r="G913" s="36">
        <v>0</v>
      </c>
      <c r="H913" s="36">
        <v>0</v>
      </c>
      <c r="I913" s="36">
        <v>0</v>
      </c>
      <c r="J913" s="36">
        <v>9971392.7899999991</v>
      </c>
      <c r="K913" s="36">
        <v>9971392.7899999991</v>
      </c>
      <c r="L913" s="36">
        <v>0</v>
      </c>
      <c r="M913" s="36">
        <v>0</v>
      </c>
      <c r="N913" s="60">
        <f t="shared" si="14"/>
        <v>1</v>
      </c>
    </row>
    <row r="914" spans="1:14" x14ac:dyDescent="0.2">
      <c r="A914" s="35" t="s">
        <v>2439</v>
      </c>
      <c r="B914" s="35" t="s">
        <v>1207</v>
      </c>
      <c r="C914" s="37" t="s">
        <v>45</v>
      </c>
      <c r="D914" s="36">
        <v>14912520</v>
      </c>
      <c r="E914" s="36">
        <v>3909337.33</v>
      </c>
      <c r="F914" s="36">
        <v>3909337.33</v>
      </c>
      <c r="G914" s="36">
        <v>0</v>
      </c>
      <c r="H914" s="36">
        <v>0</v>
      </c>
      <c r="I914" s="36">
        <v>0</v>
      </c>
      <c r="J914" s="36">
        <v>3909337.33</v>
      </c>
      <c r="K914" s="36">
        <v>3909337.33</v>
      </c>
      <c r="L914" s="36">
        <v>0</v>
      </c>
      <c r="M914" s="36">
        <v>0</v>
      </c>
      <c r="N914" s="60">
        <f t="shared" si="14"/>
        <v>1</v>
      </c>
    </row>
    <row r="915" spans="1:14" x14ac:dyDescent="0.2">
      <c r="A915" s="35" t="s">
        <v>2440</v>
      </c>
      <c r="B915" s="35" t="s">
        <v>1208</v>
      </c>
      <c r="C915" s="37" t="s">
        <v>45</v>
      </c>
      <c r="D915" s="36">
        <v>1634880</v>
      </c>
      <c r="E915" s="36">
        <v>655311.66</v>
      </c>
      <c r="F915" s="36">
        <v>655311.66</v>
      </c>
      <c r="G915" s="36">
        <v>0</v>
      </c>
      <c r="H915" s="36">
        <v>0</v>
      </c>
      <c r="I915" s="36">
        <v>0</v>
      </c>
      <c r="J915" s="36">
        <v>655311.66</v>
      </c>
      <c r="K915" s="36">
        <v>655311.66</v>
      </c>
      <c r="L915" s="36">
        <v>0</v>
      </c>
      <c r="M915" s="36">
        <v>0</v>
      </c>
      <c r="N915" s="60">
        <f t="shared" si="14"/>
        <v>1</v>
      </c>
    </row>
    <row r="916" spans="1:14" x14ac:dyDescent="0.2">
      <c r="A916" s="35" t="s">
        <v>2441</v>
      </c>
      <c r="B916" s="35" t="s">
        <v>1209</v>
      </c>
      <c r="C916" s="37" t="s">
        <v>45</v>
      </c>
      <c r="D916" s="36">
        <v>14779988</v>
      </c>
      <c r="E916" s="36">
        <v>3938631.86</v>
      </c>
      <c r="F916" s="36">
        <v>3938631.86</v>
      </c>
      <c r="G916" s="36">
        <v>0</v>
      </c>
      <c r="H916" s="36">
        <v>0</v>
      </c>
      <c r="I916" s="36">
        <v>0</v>
      </c>
      <c r="J916" s="36">
        <v>3938631.86</v>
      </c>
      <c r="K916" s="36">
        <v>3938631.86</v>
      </c>
      <c r="L916" s="36">
        <v>0</v>
      </c>
      <c r="M916" s="36">
        <v>0</v>
      </c>
      <c r="N916" s="60">
        <f t="shared" si="14"/>
        <v>1</v>
      </c>
    </row>
    <row r="917" spans="1:14" x14ac:dyDescent="0.2">
      <c r="A917" s="35" t="s">
        <v>2442</v>
      </c>
      <c r="B917" s="35" t="s">
        <v>1210</v>
      </c>
      <c r="C917" s="37" t="s">
        <v>45</v>
      </c>
      <c r="D917" s="36">
        <v>21634886</v>
      </c>
      <c r="E917" s="36">
        <v>6486377.9000000004</v>
      </c>
      <c r="F917" s="36">
        <v>6486377.9000000004</v>
      </c>
      <c r="G917" s="36">
        <v>0</v>
      </c>
      <c r="H917" s="36">
        <v>0</v>
      </c>
      <c r="I917" s="36">
        <v>0</v>
      </c>
      <c r="J917" s="36">
        <v>6486377.9000000004</v>
      </c>
      <c r="K917" s="36">
        <v>6486377.9000000004</v>
      </c>
      <c r="L917" s="36">
        <v>0</v>
      </c>
      <c r="M917" s="36">
        <v>0</v>
      </c>
      <c r="N917" s="60">
        <f t="shared" si="14"/>
        <v>1</v>
      </c>
    </row>
    <row r="918" spans="1:14" x14ac:dyDescent="0.2">
      <c r="A918" s="35" t="s">
        <v>2443</v>
      </c>
      <c r="B918" s="35" t="s">
        <v>1211</v>
      </c>
      <c r="C918" s="37" t="s">
        <v>45</v>
      </c>
      <c r="D918" s="36">
        <v>113379220</v>
      </c>
      <c r="E918" s="36">
        <v>12378844.75</v>
      </c>
      <c r="F918" s="36">
        <v>12378844.75</v>
      </c>
      <c r="G918" s="36">
        <v>0</v>
      </c>
      <c r="H918" s="36">
        <v>0</v>
      </c>
      <c r="I918" s="36">
        <v>0</v>
      </c>
      <c r="J918" s="36">
        <v>12378844.75</v>
      </c>
      <c r="K918" s="36">
        <v>12378844.75</v>
      </c>
      <c r="L918" s="36">
        <v>0</v>
      </c>
      <c r="M918" s="36">
        <v>0</v>
      </c>
      <c r="N918" s="60">
        <f t="shared" si="14"/>
        <v>1</v>
      </c>
    </row>
    <row r="919" spans="1:14" x14ac:dyDescent="0.2">
      <c r="A919" s="35" t="s">
        <v>2444</v>
      </c>
      <c r="B919" s="35" t="s">
        <v>1212</v>
      </c>
      <c r="C919" s="37" t="s">
        <v>45</v>
      </c>
      <c r="D919" s="36">
        <v>56942446</v>
      </c>
      <c r="E919" s="36">
        <v>3611217.74</v>
      </c>
      <c r="F919" s="36">
        <v>3611217.74</v>
      </c>
      <c r="G919" s="36">
        <v>0</v>
      </c>
      <c r="H919" s="36">
        <v>0</v>
      </c>
      <c r="I919" s="36">
        <v>0</v>
      </c>
      <c r="J919" s="36">
        <v>3611217.74</v>
      </c>
      <c r="K919" s="36">
        <v>3611217.74</v>
      </c>
      <c r="L919" s="36">
        <v>0</v>
      </c>
      <c r="M919" s="36">
        <v>0</v>
      </c>
      <c r="N919" s="60">
        <f t="shared" si="14"/>
        <v>1</v>
      </c>
    </row>
    <row r="920" spans="1:14" x14ac:dyDescent="0.2">
      <c r="A920" s="35" t="s">
        <v>2445</v>
      </c>
      <c r="B920" s="35" t="s">
        <v>1213</v>
      </c>
      <c r="C920" s="37" t="s">
        <v>45</v>
      </c>
      <c r="D920" s="36">
        <v>19039177</v>
      </c>
      <c r="E920" s="36">
        <v>4997301.6399999997</v>
      </c>
      <c r="F920" s="36">
        <v>4997301.6399999997</v>
      </c>
      <c r="G920" s="36">
        <v>0</v>
      </c>
      <c r="H920" s="36">
        <v>0</v>
      </c>
      <c r="I920" s="36">
        <v>0</v>
      </c>
      <c r="J920" s="36">
        <v>4997301.6399999997</v>
      </c>
      <c r="K920" s="36">
        <v>4997301.6399999997</v>
      </c>
      <c r="L920" s="36">
        <v>0</v>
      </c>
      <c r="M920" s="36">
        <v>0</v>
      </c>
      <c r="N920" s="60">
        <f t="shared" si="14"/>
        <v>1</v>
      </c>
    </row>
    <row r="921" spans="1:14" x14ac:dyDescent="0.2">
      <c r="A921" s="35" t="s">
        <v>2446</v>
      </c>
      <c r="B921" s="35" t="s">
        <v>1214</v>
      </c>
      <c r="C921" s="37" t="s">
        <v>45</v>
      </c>
      <c r="D921" s="36">
        <v>9520616</v>
      </c>
      <c r="E921" s="36">
        <v>1724624.5</v>
      </c>
      <c r="F921" s="36">
        <v>1724624.5</v>
      </c>
      <c r="G921" s="36">
        <v>0</v>
      </c>
      <c r="H921" s="36">
        <v>0</v>
      </c>
      <c r="I921" s="36">
        <v>0</v>
      </c>
      <c r="J921" s="36">
        <v>1724624.5</v>
      </c>
      <c r="K921" s="36">
        <v>1724624.5</v>
      </c>
      <c r="L921" s="36">
        <v>0</v>
      </c>
      <c r="M921" s="36">
        <v>0</v>
      </c>
      <c r="N921" s="60">
        <f t="shared" si="14"/>
        <v>1</v>
      </c>
    </row>
    <row r="922" spans="1:14" x14ac:dyDescent="0.2">
      <c r="A922" s="35" t="s">
        <v>2447</v>
      </c>
      <c r="B922" s="35" t="s">
        <v>1215</v>
      </c>
      <c r="C922" s="37" t="s">
        <v>45</v>
      </c>
      <c r="D922" s="36">
        <v>9520615</v>
      </c>
      <c r="E922" s="36">
        <v>896961.05</v>
      </c>
      <c r="F922" s="36">
        <v>896961.05</v>
      </c>
      <c r="G922" s="36">
        <v>0</v>
      </c>
      <c r="H922" s="36">
        <v>0</v>
      </c>
      <c r="I922" s="36">
        <v>0</v>
      </c>
      <c r="J922" s="36">
        <v>896961.05</v>
      </c>
      <c r="K922" s="36">
        <v>896961.05</v>
      </c>
      <c r="L922" s="36">
        <v>0</v>
      </c>
      <c r="M922" s="36">
        <v>0</v>
      </c>
      <c r="N922" s="60">
        <f t="shared" si="14"/>
        <v>1</v>
      </c>
    </row>
    <row r="923" spans="1:14" x14ac:dyDescent="0.2">
      <c r="A923" s="35" t="s">
        <v>2448</v>
      </c>
      <c r="B923" s="35" t="s">
        <v>1216</v>
      </c>
      <c r="C923" s="37" t="s">
        <v>45</v>
      </c>
      <c r="D923" s="36">
        <v>67147595</v>
      </c>
      <c r="E923" s="36">
        <v>11615041.390000001</v>
      </c>
      <c r="F923" s="36">
        <v>11615041.390000001</v>
      </c>
      <c r="G923" s="36">
        <v>0</v>
      </c>
      <c r="H923" s="36">
        <v>0</v>
      </c>
      <c r="I923" s="36">
        <v>0</v>
      </c>
      <c r="J923" s="36">
        <v>11615041.390000001</v>
      </c>
      <c r="K923" s="36">
        <v>11615041.390000001</v>
      </c>
      <c r="L923" s="36">
        <v>0</v>
      </c>
      <c r="M923" s="36">
        <v>0</v>
      </c>
      <c r="N923" s="60">
        <f t="shared" si="14"/>
        <v>1</v>
      </c>
    </row>
    <row r="924" spans="1:14" x14ac:dyDescent="0.2">
      <c r="A924" s="35" t="s">
        <v>2449</v>
      </c>
      <c r="B924" s="35" t="s">
        <v>1217</v>
      </c>
      <c r="C924" s="37" t="s">
        <v>45</v>
      </c>
      <c r="D924" s="36">
        <v>3071870</v>
      </c>
      <c r="E924" s="36">
        <v>2380661.66</v>
      </c>
      <c r="F924" s="36">
        <v>2380661.66</v>
      </c>
      <c r="G924" s="36">
        <v>0</v>
      </c>
      <c r="H924" s="36">
        <v>0</v>
      </c>
      <c r="I924" s="36">
        <v>0</v>
      </c>
      <c r="J924" s="36">
        <v>2380661.66</v>
      </c>
      <c r="K924" s="36">
        <v>2380661.66</v>
      </c>
      <c r="L924" s="36">
        <v>0</v>
      </c>
      <c r="M924" s="36">
        <v>0</v>
      </c>
      <c r="N924" s="60">
        <f t="shared" si="14"/>
        <v>1</v>
      </c>
    </row>
    <row r="925" spans="1:14" x14ac:dyDescent="0.2">
      <c r="A925" s="35" t="s">
        <v>2450</v>
      </c>
      <c r="B925" s="35" t="s">
        <v>1218</v>
      </c>
      <c r="C925" s="37" t="s">
        <v>45</v>
      </c>
      <c r="D925" s="36">
        <v>9520615</v>
      </c>
      <c r="E925" s="36">
        <v>1370561.66</v>
      </c>
      <c r="F925" s="36">
        <v>1370561.66</v>
      </c>
      <c r="G925" s="36">
        <v>0</v>
      </c>
      <c r="H925" s="36">
        <v>0</v>
      </c>
      <c r="I925" s="36">
        <v>0</v>
      </c>
      <c r="J925" s="36">
        <v>1370561.66</v>
      </c>
      <c r="K925" s="36">
        <v>1370561.66</v>
      </c>
      <c r="L925" s="36">
        <v>0</v>
      </c>
      <c r="M925" s="36">
        <v>0</v>
      </c>
      <c r="N925" s="60">
        <f t="shared" si="14"/>
        <v>1</v>
      </c>
    </row>
    <row r="926" spans="1:14" x14ac:dyDescent="0.2">
      <c r="A926" s="35" t="s">
        <v>2451</v>
      </c>
      <c r="B926" s="35" t="s">
        <v>1219</v>
      </c>
      <c r="C926" s="37" t="s">
        <v>45</v>
      </c>
      <c r="D926" s="36">
        <v>19079153</v>
      </c>
      <c r="E926" s="36">
        <v>7501673.5499999998</v>
      </c>
      <c r="F926" s="36">
        <v>7501673.5499999998</v>
      </c>
      <c r="G926" s="36">
        <v>0</v>
      </c>
      <c r="H926" s="36">
        <v>0</v>
      </c>
      <c r="I926" s="36">
        <v>0</v>
      </c>
      <c r="J926" s="36">
        <v>7501673.5499999998</v>
      </c>
      <c r="K926" s="36">
        <v>7501673.5499999998</v>
      </c>
      <c r="L926" s="36">
        <v>0</v>
      </c>
      <c r="M926" s="36">
        <v>0</v>
      </c>
      <c r="N926" s="60">
        <f t="shared" si="14"/>
        <v>1</v>
      </c>
    </row>
    <row r="927" spans="1:14" x14ac:dyDescent="0.2">
      <c r="A927" s="35" t="s">
        <v>2452</v>
      </c>
      <c r="B927" s="35" t="s">
        <v>1220</v>
      </c>
      <c r="C927" s="37" t="s">
        <v>45</v>
      </c>
      <c r="D927" s="36">
        <v>17257170</v>
      </c>
      <c r="E927" s="36">
        <v>6424224.1200000001</v>
      </c>
      <c r="F927" s="36">
        <v>6424224.1200000001</v>
      </c>
      <c r="G927" s="36">
        <v>0</v>
      </c>
      <c r="H927" s="36">
        <v>0</v>
      </c>
      <c r="I927" s="36">
        <v>0</v>
      </c>
      <c r="J927" s="36">
        <v>6424224.1200000001</v>
      </c>
      <c r="K927" s="36">
        <v>6424224.1200000001</v>
      </c>
      <c r="L927" s="36">
        <v>0</v>
      </c>
      <c r="M927" s="36">
        <v>0</v>
      </c>
      <c r="N927" s="60">
        <f t="shared" si="14"/>
        <v>1</v>
      </c>
    </row>
    <row r="928" spans="1:14" x14ac:dyDescent="0.2">
      <c r="A928" s="35" t="s">
        <v>2453</v>
      </c>
      <c r="B928" s="35" t="s">
        <v>1221</v>
      </c>
      <c r="C928" s="37" t="s">
        <v>45</v>
      </c>
      <c r="D928" s="36">
        <v>9520616</v>
      </c>
      <c r="E928" s="36">
        <v>1382111.66</v>
      </c>
      <c r="F928" s="36">
        <v>1382111.66</v>
      </c>
      <c r="G928" s="36">
        <v>0</v>
      </c>
      <c r="H928" s="36">
        <v>0</v>
      </c>
      <c r="I928" s="36">
        <v>0</v>
      </c>
      <c r="J928" s="36">
        <v>1382111.66</v>
      </c>
      <c r="K928" s="36">
        <v>1382111.66</v>
      </c>
      <c r="L928" s="36">
        <v>0</v>
      </c>
      <c r="M928" s="36">
        <v>0</v>
      </c>
      <c r="N928" s="60">
        <f t="shared" si="14"/>
        <v>1</v>
      </c>
    </row>
    <row r="929" spans="1:14" x14ac:dyDescent="0.2">
      <c r="A929" s="35" t="s">
        <v>2454</v>
      </c>
      <c r="B929" s="35" t="s">
        <v>1222</v>
      </c>
      <c r="C929" s="37" t="s">
        <v>45</v>
      </c>
      <c r="D929" s="36">
        <v>48622615</v>
      </c>
      <c r="E929" s="36">
        <v>3869223.88</v>
      </c>
      <c r="F929" s="36">
        <v>3869223.88</v>
      </c>
      <c r="G929" s="36">
        <v>0</v>
      </c>
      <c r="H929" s="36">
        <v>0</v>
      </c>
      <c r="I929" s="36">
        <v>0</v>
      </c>
      <c r="J929" s="36">
        <v>3869223.88</v>
      </c>
      <c r="K929" s="36">
        <v>3869223.88</v>
      </c>
      <c r="L929" s="36">
        <v>0</v>
      </c>
      <c r="M929" s="36">
        <v>0</v>
      </c>
      <c r="N929" s="60">
        <f t="shared" si="14"/>
        <v>1</v>
      </c>
    </row>
    <row r="930" spans="1:14" x14ac:dyDescent="0.2">
      <c r="A930" s="35" t="s">
        <v>2455</v>
      </c>
      <c r="B930" s="35" t="s">
        <v>1223</v>
      </c>
      <c r="C930" s="37" t="s">
        <v>45</v>
      </c>
      <c r="D930" s="36">
        <v>67361813</v>
      </c>
      <c r="E930" s="36">
        <v>14591306.91</v>
      </c>
      <c r="F930" s="36">
        <v>14591306.91</v>
      </c>
      <c r="G930" s="36">
        <v>0</v>
      </c>
      <c r="H930" s="36">
        <v>0</v>
      </c>
      <c r="I930" s="36">
        <v>0</v>
      </c>
      <c r="J930" s="36">
        <v>14591306.91</v>
      </c>
      <c r="K930" s="36">
        <v>14591306.91</v>
      </c>
      <c r="L930" s="36">
        <v>0</v>
      </c>
      <c r="M930" s="36">
        <v>0</v>
      </c>
      <c r="N930" s="60">
        <f t="shared" si="14"/>
        <v>1</v>
      </c>
    </row>
    <row r="931" spans="1:14" x14ac:dyDescent="0.2">
      <c r="A931" s="35" t="s">
        <v>2456</v>
      </c>
      <c r="B931" s="35" t="s">
        <v>1224</v>
      </c>
      <c r="C931" s="37" t="s">
        <v>45</v>
      </c>
      <c r="D931" s="36">
        <v>1385280</v>
      </c>
      <c r="E931" s="36">
        <v>565000</v>
      </c>
      <c r="F931" s="36">
        <v>565000</v>
      </c>
      <c r="G931" s="36">
        <v>0</v>
      </c>
      <c r="H931" s="36">
        <v>0</v>
      </c>
      <c r="I931" s="36">
        <v>0</v>
      </c>
      <c r="J931" s="36">
        <v>565000</v>
      </c>
      <c r="K931" s="36">
        <v>565000</v>
      </c>
      <c r="L931" s="36">
        <v>0</v>
      </c>
      <c r="M931" s="36">
        <v>0</v>
      </c>
      <c r="N931" s="60">
        <f t="shared" si="14"/>
        <v>1</v>
      </c>
    </row>
    <row r="932" spans="1:14" x14ac:dyDescent="0.2">
      <c r="A932" s="35" t="s">
        <v>2457</v>
      </c>
      <c r="B932" s="35" t="s">
        <v>2458</v>
      </c>
      <c r="C932" s="37" t="s">
        <v>45</v>
      </c>
      <c r="D932" s="36">
        <v>327600</v>
      </c>
      <c r="E932" s="36">
        <v>0</v>
      </c>
      <c r="F932" s="36">
        <v>0</v>
      </c>
      <c r="G932" s="36">
        <v>0</v>
      </c>
      <c r="H932" s="36">
        <v>0</v>
      </c>
      <c r="I932" s="36">
        <v>0</v>
      </c>
      <c r="J932" s="36">
        <v>0</v>
      </c>
      <c r="K932" s="36">
        <v>0</v>
      </c>
      <c r="L932" s="36">
        <v>0</v>
      </c>
      <c r="M932" s="36">
        <v>0</v>
      </c>
      <c r="N932" s="60" t="e">
        <f t="shared" si="14"/>
        <v>#DIV/0!</v>
      </c>
    </row>
    <row r="933" spans="1:14" x14ac:dyDescent="0.2">
      <c r="A933" s="35" t="s">
        <v>2459</v>
      </c>
      <c r="B933" s="35" t="s">
        <v>2460</v>
      </c>
      <c r="C933" s="37" t="s">
        <v>45</v>
      </c>
      <c r="D933" s="36">
        <v>327600</v>
      </c>
      <c r="E933" s="36">
        <v>0</v>
      </c>
      <c r="F933" s="36">
        <v>0</v>
      </c>
      <c r="G933" s="36">
        <v>0</v>
      </c>
      <c r="H933" s="36">
        <v>0</v>
      </c>
      <c r="I933" s="36">
        <v>0</v>
      </c>
      <c r="J933" s="36">
        <v>0</v>
      </c>
      <c r="K933" s="36">
        <v>0</v>
      </c>
      <c r="L933" s="36">
        <v>0</v>
      </c>
      <c r="M933" s="36">
        <v>0</v>
      </c>
      <c r="N933" s="60" t="e">
        <f t="shared" si="14"/>
        <v>#DIV/0!</v>
      </c>
    </row>
    <row r="934" spans="1:14" x14ac:dyDescent="0.2">
      <c r="A934" s="35" t="s">
        <v>2461</v>
      </c>
      <c r="B934" s="35" t="s">
        <v>1225</v>
      </c>
      <c r="C934" s="37" t="s">
        <v>45</v>
      </c>
      <c r="D934" s="36">
        <v>20096346</v>
      </c>
      <c r="E934" s="36">
        <v>3389821</v>
      </c>
      <c r="F934" s="36">
        <v>3389821</v>
      </c>
      <c r="G934" s="36">
        <v>0</v>
      </c>
      <c r="H934" s="36">
        <v>0</v>
      </c>
      <c r="I934" s="36">
        <v>0</v>
      </c>
      <c r="J934" s="36">
        <v>3389821</v>
      </c>
      <c r="K934" s="36">
        <v>3389821</v>
      </c>
      <c r="L934" s="36">
        <v>0</v>
      </c>
      <c r="M934" s="36">
        <v>0</v>
      </c>
      <c r="N934" s="60">
        <f t="shared" si="14"/>
        <v>1</v>
      </c>
    </row>
    <row r="935" spans="1:14" x14ac:dyDescent="0.2">
      <c r="A935" s="35" t="s">
        <v>2462</v>
      </c>
      <c r="B935" s="35" t="s">
        <v>1226</v>
      </c>
      <c r="C935" s="37" t="s">
        <v>45</v>
      </c>
      <c r="D935" s="36">
        <v>20096346</v>
      </c>
      <c r="E935" s="36">
        <v>4597282.5</v>
      </c>
      <c r="F935" s="36">
        <v>4597282.5</v>
      </c>
      <c r="G935" s="36">
        <v>0</v>
      </c>
      <c r="H935" s="36">
        <v>0</v>
      </c>
      <c r="I935" s="36">
        <v>0</v>
      </c>
      <c r="J935" s="36">
        <v>4597282.5</v>
      </c>
      <c r="K935" s="36">
        <v>4597282.5</v>
      </c>
      <c r="L935" s="36">
        <v>0</v>
      </c>
      <c r="M935" s="36">
        <v>0</v>
      </c>
      <c r="N935" s="60">
        <f t="shared" si="14"/>
        <v>1</v>
      </c>
    </row>
    <row r="936" spans="1:14" x14ac:dyDescent="0.2">
      <c r="A936" s="35" t="s">
        <v>2463</v>
      </c>
      <c r="B936" s="35" t="s">
        <v>2464</v>
      </c>
      <c r="C936" s="37" t="s">
        <v>45</v>
      </c>
      <c r="D936" s="36">
        <v>327600</v>
      </c>
      <c r="E936" s="36">
        <v>0</v>
      </c>
      <c r="F936" s="36">
        <v>0</v>
      </c>
      <c r="G936" s="36">
        <v>0</v>
      </c>
      <c r="H936" s="36">
        <v>0</v>
      </c>
      <c r="I936" s="36">
        <v>0</v>
      </c>
      <c r="J936" s="36">
        <v>0</v>
      </c>
      <c r="K936" s="36">
        <v>0</v>
      </c>
      <c r="L936" s="36">
        <v>0</v>
      </c>
      <c r="M936" s="36">
        <v>0</v>
      </c>
      <c r="N936" s="60" t="e">
        <f t="shared" si="14"/>
        <v>#DIV/0!</v>
      </c>
    </row>
    <row r="937" spans="1:14" x14ac:dyDescent="0.2">
      <c r="A937" s="35" t="s">
        <v>2465</v>
      </c>
      <c r="B937" s="35" t="s">
        <v>1227</v>
      </c>
      <c r="C937" s="37" t="s">
        <v>45</v>
      </c>
      <c r="D937" s="36">
        <v>83326444</v>
      </c>
      <c r="E937" s="36">
        <v>33423361.469999999</v>
      </c>
      <c r="F937" s="36">
        <v>33423361.469999999</v>
      </c>
      <c r="G937" s="36">
        <v>0</v>
      </c>
      <c r="H937" s="36">
        <v>0</v>
      </c>
      <c r="I937" s="36">
        <v>0</v>
      </c>
      <c r="J937" s="36">
        <v>33423361.469999999</v>
      </c>
      <c r="K937" s="36">
        <v>33423361.469999999</v>
      </c>
      <c r="L937" s="36">
        <v>0</v>
      </c>
      <c r="M937" s="36">
        <v>0</v>
      </c>
      <c r="N937" s="60">
        <f t="shared" si="14"/>
        <v>1</v>
      </c>
    </row>
    <row r="938" spans="1:14" x14ac:dyDescent="0.2">
      <c r="A938" s="35" t="s">
        <v>2466</v>
      </c>
      <c r="B938" s="35" t="s">
        <v>1228</v>
      </c>
      <c r="C938" s="37" t="s">
        <v>45</v>
      </c>
      <c r="D938" s="36">
        <v>34519340</v>
      </c>
      <c r="E938" s="36">
        <v>875248.98</v>
      </c>
      <c r="F938" s="36">
        <v>875248.98</v>
      </c>
      <c r="G938" s="36">
        <v>0</v>
      </c>
      <c r="H938" s="36">
        <v>0</v>
      </c>
      <c r="I938" s="36">
        <v>0</v>
      </c>
      <c r="J938" s="36">
        <v>875248.98</v>
      </c>
      <c r="K938" s="36">
        <v>875248.98</v>
      </c>
      <c r="L938" s="36">
        <v>0</v>
      </c>
      <c r="M938" s="36">
        <v>0</v>
      </c>
      <c r="N938" s="60">
        <f t="shared" si="14"/>
        <v>1</v>
      </c>
    </row>
    <row r="939" spans="1:14" x14ac:dyDescent="0.2">
      <c r="A939" s="35" t="s">
        <v>2467</v>
      </c>
      <c r="B939" s="35" t="s">
        <v>1229</v>
      </c>
      <c r="C939" s="37" t="s">
        <v>45</v>
      </c>
      <c r="D939" s="36">
        <v>1385280</v>
      </c>
      <c r="E939" s="36">
        <v>226000</v>
      </c>
      <c r="F939" s="36">
        <v>226000</v>
      </c>
      <c r="G939" s="36">
        <v>0</v>
      </c>
      <c r="H939" s="36">
        <v>0</v>
      </c>
      <c r="I939" s="36">
        <v>0</v>
      </c>
      <c r="J939" s="36">
        <v>226000</v>
      </c>
      <c r="K939" s="36">
        <v>226000</v>
      </c>
      <c r="L939" s="36">
        <v>0</v>
      </c>
      <c r="M939" s="36">
        <v>0</v>
      </c>
      <c r="N939" s="60">
        <f t="shared" si="14"/>
        <v>1</v>
      </c>
    </row>
    <row r="940" spans="1:14" x14ac:dyDescent="0.2">
      <c r="A940" s="35" t="s">
        <v>2468</v>
      </c>
      <c r="B940" s="35" t="s">
        <v>1230</v>
      </c>
      <c r="C940" s="37" t="s">
        <v>45</v>
      </c>
      <c r="D940" s="36">
        <v>71322278</v>
      </c>
      <c r="E940" s="36">
        <v>6492925.5</v>
      </c>
      <c r="F940" s="36">
        <v>6492925.5</v>
      </c>
      <c r="G940" s="36">
        <v>0</v>
      </c>
      <c r="H940" s="36">
        <v>0</v>
      </c>
      <c r="I940" s="36">
        <v>0</v>
      </c>
      <c r="J940" s="36">
        <v>6492925.5</v>
      </c>
      <c r="K940" s="36">
        <v>6492925.5</v>
      </c>
      <c r="L940" s="36">
        <v>0</v>
      </c>
      <c r="M940" s="36">
        <v>0</v>
      </c>
      <c r="N940" s="60">
        <f t="shared" si="14"/>
        <v>1</v>
      </c>
    </row>
    <row r="941" spans="1:14" x14ac:dyDescent="0.2">
      <c r="A941" s="35" t="s">
        <v>2469</v>
      </c>
      <c r="B941" s="35" t="s">
        <v>1231</v>
      </c>
      <c r="C941" s="37" t="s">
        <v>45</v>
      </c>
      <c r="D941" s="36">
        <v>25399877</v>
      </c>
      <c r="E941" s="36">
        <v>10048466.67</v>
      </c>
      <c r="F941" s="36">
        <v>10048466.67</v>
      </c>
      <c r="G941" s="36">
        <v>0</v>
      </c>
      <c r="H941" s="36">
        <v>0</v>
      </c>
      <c r="I941" s="36">
        <v>0</v>
      </c>
      <c r="J941" s="36">
        <v>10048466.67</v>
      </c>
      <c r="K941" s="36">
        <v>10048466.67</v>
      </c>
      <c r="L941" s="36">
        <v>0</v>
      </c>
      <c r="M941" s="36">
        <v>0</v>
      </c>
      <c r="N941" s="60">
        <f t="shared" si="14"/>
        <v>1</v>
      </c>
    </row>
    <row r="942" spans="1:14" x14ac:dyDescent="0.2">
      <c r="A942" s="35" t="s">
        <v>2470</v>
      </c>
      <c r="B942" s="35" t="s">
        <v>1232</v>
      </c>
      <c r="C942" s="37" t="s">
        <v>45</v>
      </c>
      <c r="D942" s="36">
        <v>62354235</v>
      </c>
      <c r="E942" s="36">
        <v>23279596.260000002</v>
      </c>
      <c r="F942" s="36">
        <v>23279596.260000002</v>
      </c>
      <c r="G942" s="36">
        <v>0</v>
      </c>
      <c r="H942" s="36">
        <v>0</v>
      </c>
      <c r="I942" s="36">
        <v>0</v>
      </c>
      <c r="J942" s="36">
        <v>23279596.260000002</v>
      </c>
      <c r="K942" s="36">
        <v>23279596.260000002</v>
      </c>
      <c r="L942" s="36">
        <v>0</v>
      </c>
      <c r="M942" s="36">
        <v>0</v>
      </c>
      <c r="N942" s="60">
        <f t="shared" si="14"/>
        <v>1</v>
      </c>
    </row>
    <row r="943" spans="1:14" x14ac:dyDescent="0.2">
      <c r="A943" s="35" t="s">
        <v>2471</v>
      </c>
      <c r="B943" s="35" t="s">
        <v>1233</v>
      </c>
      <c r="C943" s="37" t="s">
        <v>45</v>
      </c>
      <c r="D943" s="36">
        <v>1634880</v>
      </c>
      <c r="E943" s="36">
        <v>565000</v>
      </c>
      <c r="F943" s="36">
        <v>565000</v>
      </c>
      <c r="G943" s="36">
        <v>0</v>
      </c>
      <c r="H943" s="36">
        <v>0</v>
      </c>
      <c r="I943" s="36">
        <v>0</v>
      </c>
      <c r="J943" s="36">
        <v>565000</v>
      </c>
      <c r="K943" s="36">
        <v>565000</v>
      </c>
      <c r="L943" s="36">
        <v>0</v>
      </c>
      <c r="M943" s="36">
        <v>0</v>
      </c>
      <c r="N943" s="60">
        <f t="shared" si="14"/>
        <v>1</v>
      </c>
    </row>
    <row r="944" spans="1:14" x14ac:dyDescent="0.2">
      <c r="A944" s="35" t="s">
        <v>2472</v>
      </c>
      <c r="B944" s="35" t="s">
        <v>1234</v>
      </c>
      <c r="C944" s="37" t="s">
        <v>45</v>
      </c>
      <c r="D944" s="36">
        <v>3071869</v>
      </c>
      <c r="E944" s="36">
        <v>565000</v>
      </c>
      <c r="F944" s="36">
        <v>565000</v>
      </c>
      <c r="G944" s="36">
        <v>0</v>
      </c>
      <c r="H944" s="36">
        <v>0</v>
      </c>
      <c r="I944" s="36">
        <v>0</v>
      </c>
      <c r="J944" s="36">
        <v>565000</v>
      </c>
      <c r="K944" s="36">
        <v>565000</v>
      </c>
      <c r="L944" s="36">
        <v>0</v>
      </c>
      <c r="M944" s="36">
        <v>0</v>
      </c>
      <c r="N944" s="60">
        <f t="shared" si="14"/>
        <v>1</v>
      </c>
    </row>
    <row r="945" spans="1:14" x14ac:dyDescent="0.2">
      <c r="A945" s="35" t="s">
        <v>2473</v>
      </c>
      <c r="B945" s="35" t="s">
        <v>1235</v>
      </c>
      <c r="C945" s="37" t="s">
        <v>45</v>
      </c>
      <c r="D945" s="36">
        <v>11153440</v>
      </c>
      <c r="E945" s="36">
        <v>3323366.67</v>
      </c>
      <c r="F945" s="36">
        <v>3323366.67</v>
      </c>
      <c r="G945" s="36">
        <v>0</v>
      </c>
      <c r="H945" s="36">
        <v>0</v>
      </c>
      <c r="I945" s="36">
        <v>0</v>
      </c>
      <c r="J945" s="36">
        <v>3323366.67</v>
      </c>
      <c r="K945" s="36">
        <v>3323366.67</v>
      </c>
      <c r="L945" s="36">
        <v>0</v>
      </c>
      <c r="M945" s="36">
        <v>0</v>
      </c>
      <c r="N945" s="60">
        <f t="shared" si="14"/>
        <v>1</v>
      </c>
    </row>
    <row r="946" spans="1:14" x14ac:dyDescent="0.2">
      <c r="A946" s="35" t="s">
        <v>2474</v>
      </c>
      <c r="B946" s="35" t="s">
        <v>1236</v>
      </c>
      <c r="C946" s="37" t="s">
        <v>45</v>
      </c>
      <c r="D946" s="36">
        <v>1385280</v>
      </c>
      <c r="E946" s="36">
        <v>226000</v>
      </c>
      <c r="F946" s="36">
        <v>226000</v>
      </c>
      <c r="G946" s="36">
        <v>0</v>
      </c>
      <c r="H946" s="36">
        <v>0</v>
      </c>
      <c r="I946" s="36">
        <v>0</v>
      </c>
      <c r="J946" s="36">
        <v>226000</v>
      </c>
      <c r="K946" s="36">
        <v>226000</v>
      </c>
      <c r="L946" s="36">
        <v>0</v>
      </c>
      <c r="M946" s="36">
        <v>0</v>
      </c>
      <c r="N946" s="60">
        <f t="shared" si="14"/>
        <v>1</v>
      </c>
    </row>
    <row r="947" spans="1:14" x14ac:dyDescent="0.2">
      <c r="A947" s="35" t="s">
        <v>2475</v>
      </c>
      <c r="B947" s="35" t="s">
        <v>2476</v>
      </c>
      <c r="C947" s="37" t="s">
        <v>45</v>
      </c>
      <c r="D947" s="36">
        <v>1385280</v>
      </c>
      <c r="E947" s="36">
        <v>113000</v>
      </c>
      <c r="F947" s="36">
        <v>113000</v>
      </c>
      <c r="G947" s="36">
        <v>0</v>
      </c>
      <c r="H947" s="36">
        <v>0</v>
      </c>
      <c r="I947" s="36">
        <v>0</v>
      </c>
      <c r="J947" s="36">
        <v>113000</v>
      </c>
      <c r="K947" s="36">
        <v>113000</v>
      </c>
      <c r="L947" s="36">
        <v>0</v>
      </c>
      <c r="M947" s="36">
        <v>0</v>
      </c>
      <c r="N947" s="60">
        <f t="shared" si="14"/>
        <v>1</v>
      </c>
    </row>
    <row r="948" spans="1:14" x14ac:dyDescent="0.2">
      <c r="A948" s="35" t="s">
        <v>2477</v>
      </c>
      <c r="B948" s="35" t="s">
        <v>1237</v>
      </c>
      <c r="C948" s="37" t="s">
        <v>45</v>
      </c>
      <c r="D948" s="36">
        <v>80385019</v>
      </c>
      <c r="E948" s="36">
        <v>14706749.970000001</v>
      </c>
      <c r="F948" s="36">
        <v>14706749.970000001</v>
      </c>
      <c r="G948" s="36">
        <v>0</v>
      </c>
      <c r="H948" s="36">
        <v>0</v>
      </c>
      <c r="I948" s="36">
        <v>0</v>
      </c>
      <c r="J948" s="36">
        <v>14706749.970000001</v>
      </c>
      <c r="K948" s="36">
        <v>14706749.970000001</v>
      </c>
      <c r="L948" s="36">
        <v>0</v>
      </c>
      <c r="M948" s="36">
        <v>0</v>
      </c>
      <c r="N948" s="60">
        <f t="shared" si="14"/>
        <v>1</v>
      </c>
    </row>
    <row r="949" spans="1:14" x14ac:dyDescent="0.2">
      <c r="A949" s="35" t="s">
        <v>2478</v>
      </c>
      <c r="B949" s="35" t="s">
        <v>1238</v>
      </c>
      <c r="C949" s="37" t="s">
        <v>45</v>
      </c>
      <c r="D949" s="36">
        <v>45698570</v>
      </c>
      <c r="E949" s="36">
        <v>3442638.94</v>
      </c>
      <c r="F949" s="36">
        <v>3442638.94</v>
      </c>
      <c r="G949" s="36">
        <v>0</v>
      </c>
      <c r="H949" s="36">
        <v>0</v>
      </c>
      <c r="I949" s="36">
        <v>0</v>
      </c>
      <c r="J949" s="36">
        <v>3442638.94</v>
      </c>
      <c r="K949" s="36">
        <v>3442638.94</v>
      </c>
      <c r="L949" s="36">
        <v>0</v>
      </c>
      <c r="M949" s="36">
        <v>0</v>
      </c>
      <c r="N949" s="60">
        <f t="shared" si="14"/>
        <v>1</v>
      </c>
    </row>
    <row r="950" spans="1:14" x14ac:dyDescent="0.2">
      <c r="A950" s="35" t="s">
        <v>2479</v>
      </c>
      <c r="B950" s="35" t="s">
        <v>1239</v>
      </c>
      <c r="C950" s="37" t="s">
        <v>45</v>
      </c>
      <c r="D950" s="36">
        <v>3071869</v>
      </c>
      <c r="E950" s="36">
        <v>828771.03</v>
      </c>
      <c r="F950" s="36">
        <v>828771.03</v>
      </c>
      <c r="G950" s="36">
        <v>0</v>
      </c>
      <c r="H950" s="36">
        <v>0</v>
      </c>
      <c r="I950" s="36">
        <v>0</v>
      </c>
      <c r="J950" s="36">
        <v>828771.03</v>
      </c>
      <c r="K950" s="36">
        <v>828771.03</v>
      </c>
      <c r="L950" s="36">
        <v>0</v>
      </c>
      <c r="M950" s="36">
        <v>0</v>
      </c>
      <c r="N950" s="60">
        <f t="shared" si="14"/>
        <v>1</v>
      </c>
    </row>
    <row r="951" spans="1:14" x14ac:dyDescent="0.2">
      <c r="A951" s="35" t="s">
        <v>2480</v>
      </c>
      <c r="B951" s="35" t="s">
        <v>1240</v>
      </c>
      <c r="C951" s="37" t="s">
        <v>45</v>
      </c>
      <c r="D951" s="36">
        <v>3071869</v>
      </c>
      <c r="E951" s="36">
        <v>719053.75</v>
      </c>
      <c r="F951" s="36">
        <v>719053.75</v>
      </c>
      <c r="G951" s="36">
        <v>0</v>
      </c>
      <c r="H951" s="36">
        <v>0</v>
      </c>
      <c r="I951" s="36">
        <v>0</v>
      </c>
      <c r="J951" s="36">
        <v>719053.75</v>
      </c>
      <c r="K951" s="36">
        <v>719053.75</v>
      </c>
      <c r="L951" s="36">
        <v>0</v>
      </c>
      <c r="M951" s="36">
        <v>0</v>
      </c>
      <c r="N951" s="60">
        <f t="shared" si="14"/>
        <v>1</v>
      </c>
    </row>
    <row r="952" spans="1:14" x14ac:dyDescent="0.2">
      <c r="A952" s="35" t="s">
        <v>2481</v>
      </c>
      <c r="B952" s="35" t="s">
        <v>1241</v>
      </c>
      <c r="C952" s="37" t="s">
        <v>45</v>
      </c>
      <c r="D952" s="36">
        <v>3071869</v>
      </c>
      <c r="E952" s="36">
        <v>719602.58</v>
      </c>
      <c r="F952" s="36">
        <v>719602.58</v>
      </c>
      <c r="G952" s="36">
        <v>0</v>
      </c>
      <c r="H952" s="36">
        <v>0</v>
      </c>
      <c r="I952" s="36">
        <v>0</v>
      </c>
      <c r="J952" s="36">
        <v>719602.58</v>
      </c>
      <c r="K952" s="36">
        <v>719602.58</v>
      </c>
      <c r="L952" s="36">
        <v>0</v>
      </c>
      <c r="M952" s="36">
        <v>0</v>
      </c>
      <c r="N952" s="60">
        <f t="shared" si="14"/>
        <v>1</v>
      </c>
    </row>
    <row r="953" spans="1:14" x14ac:dyDescent="0.2">
      <c r="A953" s="35" t="s">
        <v>2482</v>
      </c>
      <c r="B953" s="35" t="s">
        <v>1242</v>
      </c>
      <c r="C953" s="37" t="s">
        <v>45</v>
      </c>
      <c r="D953" s="36">
        <v>10808424</v>
      </c>
      <c r="E953" s="36">
        <v>1140355.6100000001</v>
      </c>
      <c r="F953" s="36">
        <v>1140355.6100000001</v>
      </c>
      <c r="G953" s="36">
        <v>0</v>
      </c>
      <c r="H953" s="36">
        <v>0</v>
      </c>
      <c r="I953" s="36">
        <v>0</v>
      </c>
      <c r="J953" s="36">
        <v>1140355.6100000001</v>
      </c>
      <c r="K953" s="36">
        <v>1140355.6100000001</v>
      </c>
      <c r="L953" s="36">
        <v>0</v>
      </c>
      <c r="M953" s="36">
        <v>0</v>
      </c>
      <c r="N953" s="60">
        <f t="shared" si="14"/>
        <v>1</v>
      </c>
    </row>
    <row r="954" spans="1:14" x14ac:dyDescent="0.2">
      <c r="A954" s="35" t="s">
        <v>2483</v>
      </c>
      <c r="B954" s="35" t="s">
        <v>1243</v>
      </c>
      <c r="C954" s="37" t="s">
        <v>45</v>
      </c>
      <c r="D954" s="36">
        <v>1385280</v>
      </c>
      <c r="E954" s="36">
        <v>546093.05000000005</v>
      </c>
      <c r="F954" s="36">
        <v>546093.05000000005</v>
      </c>
      <c r="G954" s="36">
        <v>0</v>
      </c>
      <c r="H954" s="36">
        <v>0</v>
      </c>
      <c r="I954" s="36">
        <v>0</v>
      </c>
      <c r="J954" s="36">
        <v>546093.05000000005</v>
      </c>
      <c r="K954" s="36">
        <v>546093.05000000005</v>
      </c>
      <c r="L954" s="36">
        <v>0</v>
      </c>
      <c r="M954" s="36">
        <v>0</v>
      </c>
      <c r="N954" s="60">
        <f t="shared" si="14"/>
        <v>1</v>
      </c>
    </row>
    <row r="955" spans="1:14" x14ac:dyDescent="0.2">
      <c r="A955" s="35" t="s">
        <v>2484</v>
      </c>
      <c r="B955" s="35" t="s">
        <v>1244</v>
      </c>
      <c r="C955" s="37" t="s">
        <v>45</v>
      </c>
      <c r="D955" s="36">
        <v>3758458</v>
      </c>
      <c r="E955" s="36">
        <v>1002299.94</v>
      </c>
      <c r="F955" s="36">
        <v>1002299.94</v>
      </c>
      <c r="G955" s="36">
        <v>0</v>
      </c>
      <c r="H955" s="36">
        <v>0</v>
      </c>
      <c r="I955" s="36">
        <v>0</v>
      </c>
      <c r="J955" s="36">
        <v>1002299.94</v>
      </c>
      <c r="K955" s="36">
        <v>1002299.94</v>
      </c>
      <c r="L955" s="36">
        <v>0</v>
      </c>
      <c r="M955" s="36">
        <v>0</v>
      </c>
      <c r="N955" s="60">
        <f t="shared" si="14"/>
        <v>1</v>
      </c>
    </row>
    <row r="956" spans="1:14" x14ac:dyDescent="0.2">
      <c r="A956" s="35" t="s">
        <v>2485</v>
      </c>
      <c r="B956" s="35" t="s">
        <v>1245</v>
      </c>
      <c r="C956" s="37" t="s">
        <v>45</v>
      </c>
      <c r="D956" s="36">
        <v>5131636</v>
      </c>
      <c r="E956" s="36">
        <v>1677343.8</v>
      </c>
      <c r="F956" s="36">
        <v>1677343.8</v>
      </c>
      <c r="G956" s="36">
        <v>0</v>
      </c>
      <c r="H956" s="36">
        <v>0</v>
      </c>
      <c r="I956" s="36">
        <v>0</v>
      </c>
      <c r="J956" s="36">
        <v>1677343.8</v>
      </c>
      <c r="K956" s="36">
        <v>1677343.8</v>
      </c>
      <c r="L956" s="36">
        <v>0</v>
      </c>
      <c r="M956" s="36">
        <v>0</v>
      </c>
      <c r="N956" s="60">
        <f t="shared" si="14"/>
        <v>1</v>
      </c>
    </row>
    <row r="957" spans="1:14" x14ac:dyDescent="0.2">
      <c r="A957" s="35" t="s">
        <v>2486</v>
      </c>
      <c r="B957" s="35" t="s">
        <v>1246</v>
      </c>
      <c r="C957" s="37" t="s">
        <v>45</v>
      </c>
      <c r="D957" s="36">
        <v>3071869</v>
      </c>
      <c r="E957" s="36">
        <v>937047.61</v>
      </c>
      <c r="F957" s="36">
        <v>937047.61</v>
      </c>
      <c r="G957" s="36">
        <v>0</v>
      </c>
      <c r="H957" s="36">
        <v>0</v>
      </c>
      <c r="I957" s="36">
        <v>0</v>
      </c>
      <c r="J957" s="36">
        <v>937047.61</v>
      </c>
      <c r="K957" s="36">
        <v>937047.61</v>
      </c>
      <c r="L957" s="36">
        <v>0</v>
      </c>
      <c r="M957" s="36">
        <v>0</v>
      </c>
      <c r="N957" s="60">
        <f t="shared" si="14"/>
        <v>1</v>
      </c>
    </row>
    <row r="958" spans="1:14" x14ac:dyDescent="0.2">
      <c r="A958" s="35" t="s">
        <v>2487</v>
      </c>
      <c r="B958" s="35" t="s">
        <v>1247</v>
      </c>
      <c r="C958" s="37" t="s">
        <v>45</v>
      </c>
      <c r="D958" s="36">
        <v>3071869</v>
      </c>
      <c r="E958" s="36">
        <v>609992.21</v>
      </c>
      <c r="F958" s="36">
        <v>609992.21</v>
      </c>
      <c r="G958" s="36">
        <v>0</v>
      </c>
      <c r="H958" s="36">
        <v>0</v>
      </c>
      <c r="I958" s="36">
        <v>0</v>
      </c>
      <c r="J958" s="36">
        <v>609992.21</v>
      </c>
      <c r="K958" s="36">
        <v>609992.21</v>
      </c>
      <c r="L958" s="36">
        <v>0</v>
      </c>
      <c r="M958" s="36">
        <v>0</v>
      </c>
      <c r="N958" s="60">
        <f t="shared" si="14"/>
        <v>1</v>
      </c>
    </row>
    <row r="959" spans="1:14" x14ac:dyDescent="0.2">
      <c r="A959" s="35" t="s">
        <v>2488</v>
      </c>
      <c r="B959" s="35" t="s">
        <v>1248</v>
      </c>
      <c r="C959" s="37" t="s">
        <v>45</v>
      </c>
      <c r="D959" s="36">
        <v>43465559</v>
      </c>
      <c r="E959" s="36">
        <v>1568256.33</v>
      </c>
      <c r="F959" s="36">
        <v>1568256.33</v>
      </c>
      <c r="G959" s="36">
        <v>0</v>
      </c>
      <c r="H959" s="36">
        <v>0</v>
      </c>
      <c r="I959" s="36">
        <v>0</v>
      </c>
      <c r="J959" s="36">
        <v>1568256.33</v>
      </c>
      <c r="K959" s="36">
        <v>1568256.33</v>
      </c>
      <c r="L959" s="36">
        <v>0</v>
      </c>
      <c r="M959" s="36">
        <v>0</v>
      </c>
      <c r="N959" s="60">
        <f t="shared" si="14"/>
        <v>1</v>
      </c>
    </row>
    <row r="960" spans="1:14" x14ac:dyDescent="0.2">
      <c r="A960" s="35" t="s">
        <v>2489</v>
      </c>
      <c r="B960" s="35" t="s">
        <v>1249</v>
      </c>
      <c r="C960" s="37" t="s">
        <v>45</v>
      </c>
      <c r="D960" s="36">
        <v>4445047</v>
      </c>
      <c r="E960" s="36">
        <v>1388943.23</v>
      </c>
      <c r="F960" s="36">
        <v>1388943.23</v>
      </c>
      <c r="G960" s="36">
        <v>0</v>
      </c>
      <c r="H960" s="36">
        <v>0</v>
      </c>
      <c r="I960" s="36">
        <v>0</v>
      </c>
      <c r="J960" s="36">
        <v>1388943.23</v>
      </c>
      <c r="K960" s="36">
        <v>1388943.23</v>
      </c>
      <c r="L960" s="36">
        <v>0</v>
      </c>
      <c r="M960" s="36">
        <v>0</v>
      </c>
      <c r="N960" s="60">
        <f t="shared" si="14"/>
        <v>1</v>
      </c>
    </row>
    <row r="961" spans="1:14" x14ac:dyDescent="0.2">
      <c r="A961" s="35" t="s">
        <v>2490</v>
      </c>
      <c r="B961" s="35" t="s">
        <v>1250</v>
      </c>
      <c r="C961" s="37" t="s">
        <v>45</v>
      </c>
      <c r="D961" s="36">
        <v>1634880</v>
      </c>
      <c r="E961" s="36">
        <v>795575.7</v>
      </c>
      <c r="F961" s="36">
        <v>795575.7</v>
      </c>
      <c r="G961" s="36">
        <v>0</v>
      </c>
      <c r="H961" s="36">
        <v>0</v>
      </c>
      <c r="I961" s="36">
        <v>0</v>
      </c>
      <c r="J961" s="36">
        <v>795575.7</v>
      </c>
      <c r="K961" s="36">
        <v>795575.7</v>
      </c>
      <c r="L961" s="36">
        <v>0</v>
      </c>
      <c r="M961" s="36">
        <v>0</v>
      </c>
      <c r="N961" s="60">
        <f t="shared" si="14"/>
        <v>1</v>
      </c>
    </row>
    <row r="962" spans="1:14" x14ac:dyDescent="0.2">
      <c r="A962" s="35" t="s">
        <v>2491</v>
      </c>
      <c r="B962" s="35" t="s">
        <v>1251</v>
      </c>
      <c r="C962" s="37" t="s">
        <v>45</v>
      </c>
      <c r="D962" s="36">
        <v>3071869</v>
      </c>
      <c r="E962" s="36">
        <v>610493.56000000006</v>
      </c>
      <c r="F962" s="36">
        <v>610493.56000000006</v>
      </c>
      <c r="G962" s="36">
        <v>0</v>
      </c>
      <c r="H962" s="36">
        <v>0</v>
      </c>
      <c r="I962" s="36">
        <v>0</v>
      </c>
      <c r="J962" s="36">
        <v>610493.56000000006</v>
      </c>
      <c r="K962" s="36">
        <v>610493.56000000006</v>
      </c>
      <c r="L962" s="36">
        <v>0</v>
      </c>
      <c r="M962" s="36">
        <v>0</v>
      </c>
      <c r="N962" s="60">
        <f t="shared" si="14"/>
        <v>1</v>
      </c>
    </row>
    <row r="963" spans="1:14" x14ac:dyDescent="0.2">
      <c r="A963" s="35" t="s">
        <v>2492</v>
      </c>
      <c r="B963" s="35" t="s">
        <v>1252</v>
      </c>
      <c r="C963" s="37" t="s">
        <v>45</v>
      </c>
      <c r="D963" s="36">
        <v>78842675</v>
      </c>
      <c r="E963" s="36">
        <v>27322600.98</v>
      </c>
      <c r="F963" s="36">
        <v>27322600.98</v>
      </c>
      <c r="G963" s="36">
        <v>0</v>
      </c>
      <c r="H963" s="36">
        <v>0</v>
      </c>
      <c r="I963" s="36">
        <v>0</v>
      </c>
      <c r="J963" s="36">
        <v>27322600.98</v>
      </c>
      <c r="K963" s="36">
        <v>27322600.98</v>
      </c>
      <c r="L963" s="36">
        <v>0</v>
      </c>
      <c r="M963" s="36">
        <v>0</v>
      </c>
      <c r="N963" s="60">
        <f t="shared" ref="N963:N1026" si="15">+J963/E963</f>
        <v>1</v>
      </c>
    </row>
    <row r="964" spans="1:14" x14ac:dyDescent="0.2">
      <c r="A964" s="35" t="s">
        <v>2493</v>
      </c>
      <c r="B964" s="35" t="s">
        <v>1253</v>
      </c>
      <c r="C964" s="37" t="s">
        <v>45</v>
      </c>
      <c r="D964" s="36">
        <v>1634880</v>
      </c>
      <c r="E964" s="36">
        <v>1092036.68</v>
      </c>
      <c r="F964" s="36">
        <v>1092036.68</v>
      </c>
      <c r="G964" s="36">
        <v>0</v>
      </c>
      <c r="H964" s="36">
        <v>0</v>
      </c>
      <c r="I964" s="36">
        <v>0</v>
      </c>
      <c r="J964" s="36">
        <v>1092036.68</v>
      </c>
      <c r="K964" s="36">
        <v>1092036.68</v>
      </c>
      <c r="L964" s="36">
        <v>0</v>
      </c>
      <c r="M964" s="36">
        <v>0</v>
      </c>
      <c r="N964" s="60">
        <f t="shared" si="15"/>
        <v>1</v>
      </c>
    </row>
    <row r="965" spans="1:14" x14ac:dyDescent="0.2">
      <c r="A965" s="35" t="s">
        <v>2494</v>
      </c>
      <c r="B965" s="35" t="s">
        <v>1254</v>
      </c>
      <c r="C965" s="37" t="s">
        <v>45</v>
      </c>
      <c r="D965" s="36">
        <v>1634880</v>
      </c>
      <c r="E965" s="36">
        <v>1092077.53</v>
      </c>
      <c r="F965" s="36">
        <v>1092077.53</v>
      </c>
      <c r="G965" s="36">
        <v>0</v>
      </c>
      <c r="H965" s="36">
        <v>0</v>
      </c>
      <c r="I965" s="36">
        <v>0</v>
      </c>
      <c r="J965" s="36">
        <v>1092077.53</v>
      </c>
      <c r="K965" s="36">
        <v>1092077.53</v>
      </c>
      <c r="L965" s="36">
        <v>0</v>
      </c>
      <c r="M965" s="36">
        <v>0</v>
      </c>
      <c r="N965" s="60">
        <f t="shared" si="15"/>
        <v>1</v>
      </c>
    </row>
    <row r="966" spans="1:14" x14ac:dyDescent="0.2">
      <c r="A966" s="35" t="s">
        <v>2495</v>
      </c>
      <c r="B966" s="35" t="s">
        <v>1255</v>
      </c>
      <c r="C966" s="37" t="s">
        <v>45</v>
      </c>
      <c r="D966" s="36">
        <v>1634880</v>
      </c>
      <c r="E966" s="36">
        <v>1092125.5900000001</v>
      </c>
      <c r="F966" s="36">
        <v>1092125.5900000001</v>
      </c>
      <c r="G966" s="36">
        <v>0</v>
      </c>
      <c r="H966" s="36">
        <v>0</v>
      </c>
      <c r="I966" s="36">
        <v>0</v>
      </c>
      <c r="J966" s="36">
        <v>1092125.5900000001</v>
      </c>
      <c r="K966" s="36">
        <v>1092125.5900000001</v>
      </c>
      <c r="L966" s="36">
        <v>0</v>
      </c>
      <c r="M966" s="36">
        <v>0</v>
      </c>
      <c r="N966" s="60">
        <f t="shared" si="15"/>
        <v>1</v>
      </c>
    </row>
    <row r="967" spans="1:14" x14ac:dyDescent="0.2">
      <c r="A967" s="35" t="s">
        <v>2496</v>
      </c>
      <c r="B967" s="35" t="s">
        <v>1256</v>
      </c>
      <c r="C967" s="37" t="s">
        <v>45</v>
      </c>
      <c r="D967" s="36">
        <v>111857330</v>
      </c>
      <c r="E967" s="36">
        <v>51592284.700000003</v>
      </c>
      <c r="F967" s="36">
        <v>51592284.700000003</v>
      </c>
      <c r="G967" s="36">
        <v>0</v>
      </c>
      <c r="H967" s="36">
        <v>0</v>
      </c>
      <c r="I967" s="36">
        <v>0</v>
      </c>
      <c r="J967" s="36">
        <v>51592284.700000003</v>
      </c>
      <c r="K967" s="36">
        <v>51592284.700000003</v>
      </c>
      <c r="L967" s="36">
        <v>0</v>
      </c>
      <c r="M967" s="36">
        <v>0</v>
      </c>
      <c r="N967" s="60">
        <f t="shared" si="15"/>
        <v>1</v>
      </c>
    </row>
    <row r="968" spans="1:14" x14ac:dyDescent="0.2">
      <c r="A968" s="35" t="s">
        <v>2497</v>
      </c>
      <c r="B968" s="35" t="s">
        <v>1257</v>
      </c>
      <c r="C968" s="37" t="s">
        <v>45</v>
      </c>
      <c r="D968" s="36">
        <v>1634880</v>
      </c>
      <c r="E968" s="36">
        <v>1092030.33</v>
      </c>
      <c r="F968" s="36">
        <v>1092030.33</v>
      </c>
      <c r="G968" s="36">
        <v>0</v>
      </c>
      <c r="H968" s="36">
        <v>0</v>
      </c>
      <c r="I968" s="36">
        <v>0</v>
      </c>
      <c r="J968" s="36">
        <v>1092030.33</v>
      </c>
      <c r="K968" s="36">
        <v>1092030.33</v>
      </c>
      <c r="L968" s="36">
        <v>0</v>
      </c>
      <c r="M968" s="36">
        <v>0</v>
      </c>
      <c r="N968" s="60">
        <f t="shared" si="15"/>
        <v>1</v>
      </c>
    </row>
    <row r="969" spans="1:14" x14ac:dyDescent="0.2">
      <c r="A969" s="35" t="s">
        <v>2498</v>
      </c>
      <c r="B969" s="35" t="s">
        <v>1258</v>
      </c>
      <c r="C969" s="37" t="s">
        <v>45</v>
      </c>
      <c r="D969" s="36">
        <v>1634880</v>
      </c>
      <c r="E969" s="36">
        <v>1092067.7</v>
      </c>
      <c r="F969" s="36">
        <v>1092067.7</v>
      </c>
      <c r="G969" s="36">
        <v>0</v>
      </c>
      <c r="H969" s="36">
        <v>0</v>
      </c>
      <c r="I969" s="36">
        <v>0</v>
      </c>
      <c r="J969" s="36">
        <v>1092067.7</v>
      </c>
      <c r="K969" s="36">
        <v>1092067.7</v>
      </c>
      <c r="L969" s="36">
        <v>0</v>
      </c>
      <c r="M969" s="36">
        <v>0</v>
      </c>
      <c r="N969" s="60">
        <f t="shared" si="15"/>
        <v>1</v>
      </c>
    </row>
    <row r="970" spans="1:14" x14ac:dyDescent="0.2">
      <c r="A970" s="35" t="s">
        <v>2499</v>
      </c>
      <c r="B970" s="35" t="s">
        <v>1259</v>
      </c>
      <c r="C970" s="37" t="s">
        <v>45</v>
      </c>
      <c r="D970" s="36">
        <v>1634880</v>
      </c>
      <c r="E970" s="36">
        <v>1092079.83</v>
      </c>
      <c r="F970" s="36">
        <v>1092079.83</v>
      </c>
      <c r="G970" s="36">
        <v>0</v>
      </c>
      <c r="H970" s="36">
        <v>0</v>
      </c>
      <c r="I970" s="36">
        <v>0</v>
      </c>
      <c r="J970" s="36">
        <v>1092079.83</v>
      </c>
      <c r="K970" s="36">
        <v>1092079.83</v>
      </c>
      <c r="L970" s="36">
        <v>0</v>
      </c>
      <c r="M970" s="36">
        <v>0</v>
      </c>
      <c r="N970" s="60">
        <f t="shared" si="15"/>
        <v>1</v>
      </c>
    </row>
    <row r="971" spans="1:14" x14ac:dyDescent="0.2">
      <c r="A971" s="35" t="s">
        <v>2500</v>
      </c>
      <c r="B971" s="35" t="s">
        <v>1260</v>
      </c>
      <c r="C971" s="37" t="s">
        <v>45</v>
      </c>
      <c r="D971" s="36">
        <v>1634880</v>
      </c>
      <c r="E971" s="36">
        <v>1092082.3</v>
      </c>
      <c r="F971" s="36">
        <v>1092082.3</v>
      </c>
      <c r="G971" s="36">
        <v>0</v>
      </c>
      <c r="H971" s="36">
        <v>0</v>
      </c>
      <c r="I971" s="36">
        <v>0</v>
      </c>
      <c r="J971" s="36">
        <v>1092082.3</v>
      </c>
      <c r="K971" s="36">
        <v>1092082.3</v>
      </c>
      <c r="L971" s="36">
        <v>0</v>
      </c>
      <c r="M971" s="36">
        <v>0</v>
      </c>
      <c r="N971" s="60">
        <f t="shared" si="15"/>
        <v>1</v>
      </c>
    </row>
    <row r="972" spans="1:14" x14ac:dyDescent="0.2">
      <c r="A972" s="35" t="s">
        <v>2501</v>
      </c>
      <c r="B972" s="35" t="s">
        <v>1261</v>
      </c>
      <c r="C972" s="37" t="s">
        <v>45</v>
      </c>
      <c r="D972" s="36">
        <v>2744269</v>
      </c>
      <c r="E972" s="36">
        <v>1168166.67</v>
      </c>
      <c r="F972" s="36">
        <v>1168166.67</v>
      </c>
      <c r="G972" s="36">
        <v>0</v>
      </c>
      <c r="H972" s="36">
        <v>0</v>
      </c>
      <c r="I972" s="36">
        <v>0</v>
      </c>
      <c r="J972" s="36">
        <v>1168166.67</v>
      </c>
      <c r="K972" s="36">
        <v>1168166.67</v>
      </c>
      <c r="L972" s="36">
        <v>0</v>
      </c>
      <c r="M972" s="36">
        <v>0</v>
      </c>
      <c r="N972" s="60">
        <f t="shared" si="15"/>
        <v>1</v>
      </c>
    </row>
    <row r="973" spans="1:14" x14ac:dyDescent="0.2">
      <c r="A973" s="35" t="s">
        <v>2502</v>
      </c>
      <c r="B973" s="35" t="s">
        <v>1262</v>
      </c>
      <c r="C973" s="37" t="s">
        <v>45</v>
      </c>
      <c r="D973" s="36">
        <v>102203026</v>
      </c>
      <c r="E973" s="36">
        <v>56224818.68</v>
      </c>
      <c r="F973" s="36">
        <v>56224818.68</v>
      </c>
      <c r="G973" s="36">
        <v>0</v>
      </c>
      <c r="H973" s="36">
        <v>0</v>
      </c>
      <c r="I973" s="36">
        <v>0</v>
      </c>
      <c r="J973" s="36">
        <v>56224818.68</v>
      </c>
      <c r="K973" s="36">
        <v>56224818.68</v>
      </c>
      <c r="L973" s="36">
        <v>0</v>
      </c>
      <c r="M973" s="36">
        <v>0</v>
      </c>
      <c r="N973" s="60">
        <f t="shared" si="15"/>
        <v>1</v>
      </c>
    </row>
    <row r="974" spans="1:14" x14ac:dyDescent="0.2">
      <c r="A974" s="35" t="s">
        <v>2503</v>
      </c>
      <c r="B974" s="35" t="s">
        <v>1263</v>
      </c>
      <c r="C974" s="37" t="s">
        <v>45</v>
      </c>
      <c r="D974" s="36">
        <v>43465559</v>
      </c>
      <c r="E974" s="36">
        <v>8361522.9800000004</v>
      </c>
      <c r="F974" s="36">
        <v>8361522.9800000004</v>
      </c>
      <c r="G974" s="36">
        <v>0</v>
      </c>
      <c r="H974" s="36">
        <v>0</v>
      </c>
      <c r="I974" s="36">
        <v>0</v>
      </c>
      <c r="J974" s="36">
        <v>8361522.9800000004</v>
      </c>
      <c r="K974" s="36">
        <v>8361522.9800000004</v>
      </c>
      <c r="L974" s="36">
        <v>0</v>
      </c>
      <c r="M974" s="36">
        <v>0</v>
      </c>
      <c r="N974" s="60">
        <f t="shared" si="15"/>
        <v>1</v>
      </c>
    </row>
    <row r="975" spans="1:14" x14ac:dyDescent="0.2">
      <c r="A975" s="35" t="s">
        <v>2504</v>
      </c>
      <c r="B975" s="35" t="s">
        <v>2505</v>
      </c>
      <c r="C975" s="37" t="s">
        <v>45</v>
      </c>
      <c r="D975" s="36">
        <v>327600</v>
      </c>
      <c r="E975" s="36">
        <v>0</v>
      </c>
      <c r="F975" s="36">
        <v>0</v>
      </c>
      <c r="G975" s="36">
        <v>0</v>
      </c>
      <c r="H975" s="36">
        <v>0</v>
      </c>
      <c r="I975" s="36">
        <v>0</v>
      </c>
      <c r="J975" s="36">
        <v>0</v>
      </c>
      <c r="K975" s="36">
        <v>0</v>
      </c>
      <c r="L975" s="36">
        <v>0</v>
      </c>
      <c r="M975" s="36">
        <v>0</v>
      </c>
      <c r="N975" s="60" t="e">
        <f t="shared" si="15"/>
        <v>#DIV/0!</v>
      </c>
    </row>
    <row r="976" spans="1:14" x14ac:dyDescent="0.2">
      <c r="A976" s="35" t="s">
        <v>2506</v>
      </c>
      <c r="B976" s="35" t="s">
        <v>1264</v>
      </c>
      <c r="C976" s="37" t="s">
        <v>45</v>
      </c>
      <c r="D976" s="36">
        <v>1634880</v>
      </c>
      <c r="E976" s="36">
        <v>1013714.27</v>
      </c>
      <c r="F976" s="36">
        <v>1013714.27</v>
      </c>
      <c r="G976" s="36">
        <v>0</v>
      </c>
      <c r="H976" s="36">
        <v>0</v>
      </c>
      <c r="I976" s="36">
        <v>0</v>
      </c>
      <c r="J976" s="36">
        <v>1013714.27</v>
      </c>
      <c r="K976" s="36">
        <v>1013714.27</v>
      </c>
      <c r="L976" s="36">
        <v>0</v>
      </c>
      <c r="M976" s="36">
        <v>0</v>
      </c>
      <c r="N976" s="60">
        <f t="shared" si="15"/>
        <v>1</v>
      </c>
    </row>
    <row r="977" spans="1:14" x14ac:dyDescent="0.2">
      <c r="A977" s="35" t="s">
        <v>2507</v>
      </c>
      <c r="B977" s="35" t="s">
        <v>1265</v>
      </c>
      <c r="C977" s="37" t="s">
        <v>45</v>
      </c>
      <c r="D977" s="36">
        <v>327600</v>
      </c>
      <c r="E977" s="36">
        <v>0</v>
      </c>
      <c r="F977" s="36">
        <v>0</v>
      </c>
      <c r="G977" s="36">
        <v>0</v>
      </c>
      <c r="H977" s="36">
        <v>0</v>
      </c>
      <c r="I977" s="36">
        <v>0</v>
      </c>
      <c r="J977" s="36">
        <v>0</v>
      </c>
      <c r="K977" s="36">
        <v>0</v>
      </c>
      <c r="L977" s="36">
        <v>0</v>
      </c>
      <c r="M977" s="36">
        <v>0</v>
      </c>
      <c r="N977" s="60" t="e">
        <f t="shared" si="15"/>
        <v>#DIV/0!</v>
      </c>
    </row>
    <row r="978" spans="1:14" x14ac:dyDescent="0.2">
      <c r="A978" s="35" t="s">
        <v>2508</v>
      </c>
      <c r="B978" s="35" t="s">
        <v>1266</v>
      </c>
      <c r="C978" s="37" t="s">
        <v>45</v>
      </c>
      <c r="D978" s="36">
        <v>4445047</v>
      </c>
      <c r="E978" s="36">
        <v>2612199.27</v>
      </c>
      <c r="F978" s="36">
        <v>2612199.27</v>
      </c>
      <c r="G978" s="36">
        <v>0</v>
      </c>
      <c r="H978" s="36">
        <v>0</v>
      </c>
      <c r="I978" s="36">
        <v>0</v>
      </c>
      <c r="J978" s="36">
        <v>2612199.27</v>
      </c>
      <c r="K978" s="36">
        <v>2612199.27</v>
      </c>
      <c r="L978" s="36">
        <v>0</v>
      </c>
      <c r="M978" s="36">
        <v>0</v>
      </c>
      <c r="N978" s="60">
        <f t="shared" si="15"/>
        <v>1</v>
      </c>
    </row>
    <row r="979" spans="1:14" x14ac:dyDescent="0.2">
      <c r="A979" s="35" t="s">
        <v>2509</v>
      </c>
      <c r="B979" s="35" t="s">
        <v>1267</v>
      </c>
      <c r="C979" s="37" t="s">
        <v>45</v>
      </c>
      <c r="D979" s="36">
        <v>1634880</v>
      </c>
      <c r="E979" s="36">
        <v>1013714.27</v>
      </c>
      <c r="F979" s="36">
        <v>1013714.27</v>
      </c>
      <c r="G979" s="36">
        <v>0</v>
      </c>
      <c r="H979" s="36">
        <v>0</v>
      </c>
      <c r="I979" s="36">
        <v>0</v>
      </c>
      <c r="J979" s="36">
        <v>1013714.27</v>
      </c>
      <c r="K979" s="36">
        <v>1013714.27</v>
      </c>
      <c r="L979" s="36">
        <v>0</v>
      </c>
      <c r="M979" s="36">
        <v>0</v>
      </c>
      <c r="N979" s="60">
        <f t="shared" si="15"/>
        <v>1</v>
      </c>
    </row>
    <row r="980" spans="1:14" x14ac:dyDescent="0.2">
      <c r="A980" s="35" t="s">
        <v>2510</v>
      </c>
      <c r="B980" s="35" t="s">
        <v>1268</v>
      </c>
      <c r="C980" s="37" t="s">
        <v>45</v>
      </c>
      <c r="D980" s="36">
        <v>1385280</v>
      </c>
      <c r="E980" s="36">
        <v>764530.27</v>
      </c>
      <c r="F980" s="36">
        <v>764530.27</v>
      </c>
      <c r="G980" s="36">
        <v>0</v>
      </c>
      <c r="H980" s="36">
        <v>0</v>
      </c>
      <c r="I980" s="36">
        <v>0</v>
      </c>
      <c r="J980" s="36">
        <v>764530.27</v>
      </c>
      <c r="K980" s="36">
        <v>764530.27</v>
      </c>
      <c r="L980" s="36">
        <v>0</v>
      </c>
      <c r="M980" s="36">
        <v>0</v>
      </c>
      <c r="N980" s="60">
        <f t="shared" si="15"/>
        <v>1</v>
      </c>
    </row>
    <row r="981" spans="1:14" x14ac:dyDescent="0.2">
      <c r="A981" s="35" t="s">
        <v>2511</v>
      </c>
      <c r="B981" s="35" t="s">
        <v>1269</v>
      </c>
      <c r="C981" s="37" t="s">
        <v>45</v>
      </c>
      <c r="D981" s="36">
        <v>10808424</v>
      </c>
      <c r="E981" s="36">
        <v>4444950.37</v>
      </c>
      <c r="F981" s="36">
        <v>4444950.37</v>
      </c>
      <c r="G981" s="36">
        <v>0</v>
      </c>
      <c r="H981" s="36">
        <v>0</v>
      </c>
      <c r="I981" s="36">
        <v>0</v>
      </c>
      <c r="J981" s="36">
        <v>4444950.37</v>
      </c>
      <c r="K981" s="36">
        <v>4444950.37</v>
      </c>
      <c r="L981" s="36">
        <v>0</v>
      </c>
      <c r="M981" s="36">
        <v>0</v>
      </c>
      <c r="N981" s="60">
        <f t="shared" si="15"/>
        <v>1</v>
      </c>
    </row>
    <row r="982" spans="1:14" x14ac:dyDescent="0.2">
      <c r="A982" s="35" t="s">
        <v>2512</v>
      </c>
      <c r="B982" s="35" t="s">
        <v>1270</v>
      </c>
      <c r="C982" s="37" t="s">
        <v>45</v>
      </c>
      <c r="D982" s="36">
        <v>76880372</v>
      </c>
      <c r="E982" s="36">
        <v>17485877</v>
      </c>
      <c r="F982" s="36">
        <v>17485877</v>
      </c>
      <c r="G982" s="36">
        <v>0</v>
      </c>
      <c r="H982" s="36">
        <v>0</v>
      </c>
      <c r="I982" s="36">
        <v>0</v>
      </c>
      <c r="J982" s="36">
        <v>17485877</v>
      </c>
      <c r="K982" s="36">
        <v>17485877</v>
      </c>
      <c r="L982" s="36">
        <v>0</v>
      </c>
      <c r="M982" s="36">
        <v>0</v>
      </c>
      <c r="N982" s="60">
        <f t="shared" si="15"/>
        <v>1</v>
      </c>
    </row>
    <row r="983" spans="1:14" x14ac:dyDescent="0.2">
      <c r="A983" s="35" t="s">
        <v>2513</v>
      </c>
      <c r="B983" s="35" t="s">
        <v>1271</v>
      </c>
      <c r="C983" s="37" t="s">
        <v>45</v>
      </c>
      <c r="D983" s="36">
        <v>3071869</v>
      </c>
      <c r="E983" s="36">
        <v>1937516.66</v>
      </c>
      <c r="F983" s="36">
        <v>1937516.66</v>
      </c>
      <c r="G983" s="36">
        <v>0</v>
      </c>
      <c r="H983" s="36">
        <v>0</v>
      </c>
      <c r="I983" s="36">
        <v>0</v>
      </c>
      <c r="J983" s="36">
        <v>1937516.66</v>
      </c>
      <c r="K983" s="36">
        <v>1937516.66</v>
      </c>
      <c r="L983" s="36">
        <v>0</v>
      </c>
      <c r="M983" s="36">
        <v>0</v>
      </c>
      <c r="N983" s="60">
        <f t="shared" si="15"/>
        <v>1</v>
      </c>
    </row>
    <row r="984" spans="1:14" x14ac:dyDescent="0.2">
      <c r="A984" s="35" t="s">
        <v>2514</v>
      </c>
      <c r="B984" s="35" t="s">
        <v>1272</v>
      </c>
      <c r="C984" s="37" t="s">
        <v>45</v>
      </c>
      <c r="D984" s="36">
        <v>1634880</v>
      </c>
      <c r="E984" s="36">
        <v>1013714.27</v>
      </c>
      <c r="F984" s="36">
        <v>1013714.27</v>
      </c>
      <c r="G984" s="36">
        <v>0</v>
      </c>
      <c r="H984" s="36">
        <v>0</v>
      </c>
      <c r="I984" s="36">
        <v>0</v>
      </c>
      <c r="J984" s="36">
        <v>1013714.27</v>
      </c>
      <c r="K984" s="36">
        <v>1013714.27</v>
      </c>
      <c r="L984" s="36">
        <v>0</v>
      </c>
      <c r="M984" s="36">
        <v>0</v>
      </c>
      <c r="N984" s="60">
        <f t="shared" si="15"/>
        <v>1</v>
      </c>
    </row>
    <row r="985" spans="1:14" x14ac:dyDescent="0.2">
      <c r="A985" s="35" t="s">
        <v>2515</v>
      </c>
      <c r="B985" s="35" t="s">
        <v>1273</v>
      </c>
      <c r="C985" s="37" t="s">
        <v>45</v>
      </c>
      <c r="D985" s="36">
        <v>20326984</v>
      </c>
      <c r="E985" s="36">
        <v>9005492.4600000009</v>
      </c>
      <c r="F985" s="36">
        <v>9005492.4600000009</v>
      </c>
      <c r="G985" s="36">
        <v>0</v>
      </c>
      <c r="H985" s="36">
        <v>0</v>
      </c>
      <c r="I985" s="36">
        <v>0</v>
      </c>
      <c r="J985" s="36">
        <v>9005492.4600000009</v>
      </c>
      <c r="K985" s="36">
        <v>9005492.4600000009</v>
      </c>
      <c r="L985" s="36">
        <v>0</v>
      </c>
      <c r="M985" s="36">
        <v>0</v>
      </c>
      <c r="N985" s="60">
        <f t="shared" si="15"/>
        <v>1</v>
      </c>
    </row>
    <row r="986" spans="1:14" x14ac:dyDescent="0.2">
      <c r="A986" s="35" t="s">
        <v>2516</v>
      </c>
      <c r="B986" s="35" t="s">
        <v>1274</v>
      </c>
      <c r="C986" s="37" t="s">
        <v>45</v>
      </c>
      <c r="D986" s="36">
        <v>11153440</v>
      </c>
      <c r="E986" s="36">
        <v>4825804.79</v>
      </c>
      <c r="F986" s="36">
        <v>4825804.79</v>
      </c>
      <c r="G986" s="36">
        <v>0</v>
      </c>
      <c r="H986" s="36">
        <v>0</v>
      </c>
      <c r="I986" s="36">
        <v>0</v>
      </c>
      <c r="J986" s="36">
        <v>4825804.79</v>
      </c>
      <c r="K986" s="36">
        <v>4825804.79</v>
      </c>
      <c r="L986" s="36">
        <v>0</v>
      </c>
      <c r="M986" s="36">
        <v>0</v>
      </c>
      <c r="N986" s="60">
        <f t="shared" si="15"/>
        <v>1</v>
      </c>
    </row>
    <row r="987" spans="1:14" x14ac:dyDescent="0.2">
      <c r="A987" s="35" t="s">
        <v>2517</v>
      </c>
      <c r="B987" s="35" t="s">
        <v>1275</v>
      </c>
      <c r="C987" s="37" t="s">
        <v>45</v>
      </c>
      <c r="D987" s="36">
        <v>17663322</v>
      </c>
      <c r="E987" s="36">
        <v>5636648.79</v>
      </c>
      <c r="F987" s="36">
        <v>5636648.79</v>
      </c>
      <c r="G987" s="36">
        <v>0</v>
      </c>
      <c r="H987" s="36">
        <v>0</v>
      </c>
      <c r="I987" s="36">
        <v>0</v>
      </c>
      <c r="J987" s="36">
        <v>5636648.79</v>
      </c>
      <c r="K987" s="36">
        <v>5636648.79</v>
      </c>
      <c r="L987" s="36">
        <v>0</v>
      </c>
      <c r="M987" s="36">
        <v>0</v>
      </c>
      <c r="N987" s="60">
        <f t="shared" si="15"/>
        <v>1</v>
      </c>
    </row>
    <row r="988" spans="1:14" x14ac:dyDescent="0.2">
      <c r="A988" s="35" t="s">
        <v>2518</v>
      </c>
      <c r="B988" s="35" t="s">
        <v>1276</v>
      </c>
      <c r="C988" s="37" t="s">
        <v>45</v>
      </c>
      <c r="D988" s="36">
        <v>18349911</v>
      </c>
      <c r="E988" s="36">
        <v>8969955.6799999997</v>
      </c>
      <c r="F988" s="36">
        <v>8969955.6799999997</v>
      </c>
      <c r="G988" s="36">
        <v>0</v>
      </c>
      <c r="H988" s="36">
        <v>0</v>
      </c>
      <c r="I988" s="36">
        <v>0</v>
      </c>
      <c r="J988" s="36">
        <v>8969955.6799999997</v>
      </c>
      <c r="K988" s="36">
        <v>8969955.6799999997</v>
      </c>
      <c r="L988" s="36">
        <v>0</v>
      </c>
      <c r="M988" s="36">
        <v>0</v>
      </c>
      <c r="N988" s="60">
        <f t="shared" si="15"/>
        <v>1</v>
      </c>
    </row>
    <row r="989" spans="1:14" x14ac:dyDescent="0.2">
      <c r="A989" s="35" t="s">
        <v>2519</v>
      </c>
      <c r="B989" s="35" t="s">
        <v>1277</v>
      </c>
      <c r="C989" s="37" t="s">
        <v>45</v>
      </c>
      <c r="D989" s="36">
        <v>26743427</v>
      </c>
      <c r="E989" s="36">
        <v>1219440.68</v>
      </c>
      <c r="F989" s="36">
        <v>1219440.68</v>
      </c>
      <c r="G989" s="36">
        <v>0</v>
      </c>
      <c r="H989" s="36">
        <v>0</v>
      </c>
      <c r="I989" s="36">
        <v>0</v>
      </c>
      <c r="J989" s="36">
        <v>1219440.68</v>
      </c>
      <c r="K989" s="36">
        <v>1219440.68</v>
      </c>
      <c r="L989" s="36">
        <v>0</v>
      </c>
      <c r="M989" s="36">
        <v>0</v>
      </c>
      <c r="N989" s="60">
        <f t="shared" si="15"/>
        <v>1</v>
      </c>
    </row>
    <row r="990" spans="1:14" x14ac:dyDescent="0.2">
      <c r="A990" s="35" t="s">
        <v>2520</v>
      </c>
      <c r="B990" s="35" t="s">
        <v>1278</v>
      </c>
      <c r="C990" s="37" t="s">
        <v>45</v>
      </c>
      <c r="D990" s="36">
        <v>17663322</v>
      </c>
      <c r="E990" s="36">
        <v>1820126.94</v>
      </c>
      <c r="F990" s="36">
        <v>1820126.94</v>
      </c>
      <c r="G990" s="36">
        <v>0</v>
      </c>
      <c r="H990" s="36">
        <v>0</v>
      </c>
      <c r="I990" s="36">
        <v>0</v>
      </c>
      <c r="J990" s="36">
        <v>1820126.94</v>
      </c>
      <c r="K990" s="36">
        <v>1820126.94</v>
      </c>
      <c r="L990" s="36">
        <v>0</v>
      </c>
      <c r="M990" s="36">
        <v>0</v>
      </c>
      <c r="N990" s="60">
        <f t="shared" si="15"/>
        <v>1</v>
      </c>
    </row>
    <row r="991" spans="1:14" x14ac:dyDescent="0.2">
      <c r="A991" s="35" t="s">
        <v>2521</v>
      </c>
      <c r="B991" s="35" t="s">
        <v>1279</v>
      </c>
      <c r="C991" s="37" t="s">
        <v>45</v>
      </c>
      <c r="D991" s="36">
        <v>1057680</v>
      </c>
      <c r="E991" s="36">
        <v>332220</v>
      </c>
      <c r="F991" s="36">
        <v>332220</v>
      </c>
      <c r="G991" s="36">
        <v>0</v>
      </c>
      <c r="H991" s="36">
        <v>0</v>
      </c>
      <c r="I991" s="36">
        <v>0</v>
      </c>
      <c r="J991" s="36">
        <v>332220</v>
      </c>
      <c r="K991" s="36">
        <v>332220</v>
      </c>
      <c r="L991" s="36">
        <v>0</v>
      </c>
      <c r="M991" s="36">
        <v>0</v>
      </c>
      <c r="N991" s="60">
        <f t="shared" si="15"/>
        <v>1</v>
      </c>
    </row>
    <row r="992" spans="1:14" x14ac:dyDescent="0.2">
      <c r="A992" s="35" t="s">
        <v>2522</v>
      </c>
      <c r="B992" s="35" t="s">
        <v>1280</v>
      </c>
      <c r="C992" s="37" t="s">
        <v>45</v>
      </c>
      <c r="D992" s="36">
        <v>17877353</v>
      </c>
      <c r="E992" s="36">
        <v>1612266.23</v>
      </c>
      <c r="F992" s="36">
        <v>1612266.23</v>
      </c>
      <c r="G992" s="36">
        <v>0</v>
      </c>
      <c r="H992" s="36">
        <v>0</v>
      </c>
      <c r="I992" s="36">
        <v>0</v>
      </c>
      <c r="J992" s="36">
        <v>1612266.23</v>
      </c>
      <c r="K992" s="36">
        <v>1612266.23</v>
      </c>
      <c r="L992" s="36">
        <v>0</v>
      </c>
      <c r="M992" s="36">
        <v>0</v>
      </c>
      <c r="N992" s="60">
        <f t="shared" si="15"/>
        <v>1</v>
      </c>
    </row>
    <row r="993" spans="1:14" x14ac:dyDescent="0.2">
      <c r="A993" s="35" t="s">
        <v>2523</v>
      </c>
      <c r="B993" s="35" t="s">
        <v>1281</v>
      </c>
      <c r="C993" s="37" t="s">
        <v>45</v>
      </c>
      <c r="D993" s="36">
        <v>45183284</v>
      </c>
      <c r="E993" s="36">
        <v>2512206.7599999998</v>
      </c>
      <c r="F993" s="36">
        <v>2512206.7599999998</v>
      </c>
      <c r="G993" s="36">
        <v>0</v>
      </c>
      <c r="H993" s="36">
        <v>0</v>
      </c>
      <c r="I993" s="36">
        <v>0</v>
      </c>
      <c r="J993" s="36">
        <v>2512206.7599999998</v>
      </c>
      <c r="K993" s="36">
        <v>2512206.7599999998</v>
      </c>
      <c r="L993" s="36">
        <v>0</v>
      </c>
      <c r="M993" s="36">
        <v>0</v>
      </c>
      <c r="N993" s="60">
        <f t="shared" si="15"/>
        <v>1</v>
      </c>
    </row>
    <row r="994" spans="1:14" x14ac:dyDescent="0.2">
      <c r="A994" s="35" t="s">
        <v>2524</v>
      </c>
      <c r="B994" s="35" t="s">
        <v>1282</v>
      </c>
      <c r="C994" s="37" t="s">
        <v>45</v>
      </c>
      <c r="D994" s="36">
        <v>13794609</v>
      </c>
      <c r="E994" s="36">
        <v>572718.4</v>
      </c>
      <c r="F994" s="36">
        <v>572718.4</v>
      </c>
      <c r="G994" s="36">
        <v>0</v>
      </c>
      <c r="H994" s="36">
        <v>0</v>
      </c>
      <c r="I994" s="36">
        <v>0</v>
      </c>
      <c r="J994" s="36">
        <v>572718.4</v>
      </c>
      <c r="K994" s="36">
        <v>572718.4</v>
      </c>
      <c r="L994" s="36">
        <v>0</v>
      </c>
      <c r="M994" s="36">
        <v>0</v>
      </c>
      <c r="N994" s="60">
        <f t="shared" si="15"/>
        <v>1</v>
      </c>
    </row>
    <row r="995" spans="1:14" x14ac:dyDescent="0.2">
      <c r="A995" s="35" t="s">
        <v>2525</v>
      </c>
      <c r="B995" s="35" t="s">
        <v>1283</v>
      </c>
      <c r="C995" s="37" t="s">
        <v>45</v>
      </c>
      <c r="D995" s="36">
        <v>17432685</v>
      </c>
      <c r="E995" s="36">
        <v>570014.82999999996</v>
      </c>
      <c r="F995" s="36">
        <v>570014.82999999996</v>
      </c>
      <c r="G995" s="36">
        <v>0</v>
      </c>
      <c r="H995" s="36">
        <v>0</v>
      </c>
      <c r="I995" s="36">
        <v>0</v>
      </c>
      <c r="J995" s="36">
        <v>570014.82999999996</v>
      </c>
      <c r="K995" s="36">
        <v>570014.82999999996</v>
      </c>
      <c r="L995" s="36">
        <v>0</v>
      </c>
      <c r="M995" s="36">
        <v>0</v>
      </c>
      <c r="N995" s="60">
        <f t="shared" si="15"/>
        <v>1</v>
      </c>
    </row>
    <row r="996" spans="1:14" x14ac:dyDescent="0.2">
      <c r="A996" s="35" t="s">
        <v>2526</v>
      </c>
      <c r="B996" s="35" t="s">
        <v>1284</v>
      </c>
      <c r="C996" s="37" t="s">
        <v>45</v>
      </c>
      <c r="D996" s="36">
        <v>18862383</v>
      </c>
      <c r="E996" s="36">
        <v>1157308</v>
      </c>
      <c r="F996" s="36">
        <v>1157308</v>
      </c>
      <c r="G996" s="36">
        <v>0</v>
      </c>
      <c r="H996" s="36">
        <v>0</v>
      </c>
      <c r="I996" s="36">
        <v>0</v>
      </c>
      <c r="J996" s="36">
        <v>1157308</v>
      </c>
      <c r="K996" s="36">
        <v>1157308</v>
      </c>
      <c r="L996" s="36">
        <v>0</v>
      </c>
      <c r="M996" s="36">
        <v>0</v>
      </c>
      <c r="N996" s="60">
        <f t="shared" si="15"/>
        <v>1</v>
      </c>
    </row>
    <row r="997" spans="1:14" x14ac:dyDescent="0.2">
      <c r="A997" s="35" t="s">
        <v>2527</v>
      </c>
      <c r="B997" s="35" t="s">
        <v>1285</v>
      </c>
      <c r="C997" s="37" t="s">
        <v>45</v>
      </c>
      <c r="D997" s="36">
        <v>33637683</v>
      </c>
      <c r="E997" s="36">
        <v>1947605.96</v>
      </c>
      <c r="F997" s="36">
        <v>1947605.96</v>
      </c>
      <c r="G997" s="36">
        <v>0</v>
      </c>
      <c r="H997" s="36">
        <v>0</v>
      </c>
      <c r="I997" s="36">
        <v>0</v>
      </c>
      <c r="J997" s="36">
        <v>1947605.96</v>
      </c>
      <c r="K997" s="36">
        <v>1947605.96</v>
      </c>
      <c r="L997" s="36">
        <v>0</v>
      </c>
      <c r="M997" s="36">
        <v>0</v>
      </c>
      <c r="N997" s="60">
        <f t="shared" si="15"/>
        <v>1</v>
      </c>
    </row>
    <row r="998" spans="1:14" x14ac:dyDescent="0.2">
      <c r="A998" s="35" t="s">
        <v>2528</v>
      </c>
      <c r="B998" s="35" t="s">
        <v>1286</v>
      </c>
      <c r="C998" s="37" t="s">
        <v>45</v>
      </c>
      <c r="D998" s="36">
        <v>42711845</v>
      </c>
      <c r="E998" s="36">
        <v>1249200.71</v>
      </c>
      <c r="F998" s="36">
        <v>1249200.71</v>
      </c>
      <c r="G998" s="36">
        <v>0</v>
      </c>
      <c r="H998" s="36">
        <v>0</v>
      </c>
      <c r="I998" s="36">
        <v>0</v>
      </c>
      <c r="J998" s="36">
        <v>1249200.71</v>
      </c>
      <c r="K998" s="36">
        <v>1249200.71</v>
      </c>
      <c r="L998" s="36">
        <v>0</v>
      </c>
      <c r="M998" s="36">
        <v>0</v>
      </c>
      <c r="N998" s="60">
        <f t="shared" si="15"/>
        <v>1</v>
      </c>
    </row>
    <row r="999" spans="1:14" x14ac:dyDescent="0.2">
      <c r="A999" s="35" t="s">
        <v>2529</v>
      </c>
      <c r="B999" s="35" t="s">
        <v>1287</v>
      </c>
      <c r="C999" s="37" t="s">
        <v>45</v>
      </c>
      <c r="D999" s="36">
        <v>90181341</v>
      </c>
      <c r="E999" s="36">
        <v>16544426.75</v>
      </c>
      <c r="F999" s="36">
        <v>16544426.75</v>
      </c>
      <c r="G999" s="36">
        <v>0</v>
      </c>
      <c r="H999" s="36">
        <v>0</v>
      </c>
      <c r="I999" s="36">
        <v>0</v>
      </c>
      <c r="J999" s="36">
        <v>16544426.75</v>
      </c>
      <c r="K999" s="36">
        <v>16544426.75</v>
      </c>
      <c r="L999" s="36">
        <v>0</v>
      </c>
      <c r="M999" s="36">
        <v>0</v>
      </c>
      <c r="N999" s="60">
        <f t="shared" si="15"/>
        <v>1</v>
      </c>
    </row>
    <row r="1000" spans="1:14" x14ac:dyDescent="0.2">
      <c r="A1000" s="35" t="s">
        <v>2530</v>
      </c>
      <c r="B1000" s="35" t="s">
        <v>1288</v>
      </c>
      <c r="C1000" s="37" t="s">
        <v>45</v>
      </c>
      <c r="D1000" s="36">
        <v>1385280</v>
      </c>
      <c r="E1000" s="36">
        <v>226000</v>
      </c>
      <c r="F1000" s="36">
        <v>226000</v>
      </c>
      <c r="G1000" s="36">
        <v>0</v>
      </c>
      <c r="H1000" s="36">
        <v>0</v>
      </c>
      <c r="I1000" s="36">
        <v>0</v>
      </c>
      <c r="J1000" s="36">
        <v>226000</v>
      </c>
      <c r="K1000" s="36">
        <v>226000</v>
      </c>
      <c r="L1000" s="36">
        <v>0</v>
      </c>
      <c r="M1000" s="36">
        <v>0</v>
      </c>
      <c r="N1000" s="60">
        <f t="shared" si="15"/>
        <v>1</v>
      </c>
    </row>
    <row r="1001" spans="1:14" x14ac:dyDescent="0.2">
      <c r="A1001" s="35" t="s">
        <v>2531</v>
      </c>
      <c r="B1001" s="35" t="s">
        <v>1289</v>
      </c>
      <c r="C1001" s="37" t="s">
        <v>45</v>
      </c>
      <c r="D1001" s="36">
        <v>77209341</v>
      </c>
      <c r="E1001" s="36">
        <v>25097007.539999999</v>
      </c>
      <c r="F1001" s="36">
        <v>25097007.539999999</v>
      </c>
      <c r="G1001" s="36">
        <v>0</v>
      </c>
      <c r="H1001" s="36">
        <v>0</v>
      </c>
      <c r="I1001" s="36">
        <v>0</v>
      </c>
      <c r="J1001" s="36">
        <v>25097007.539999999</v>
      </c>
      <c r="K1001" s="36">
        <v>25097007.539999999</v>
      </c>
      <c r="L1001" s="36">
        <v>0</v>
      </c>
      <c r="M1001" s="36">
        <v>0</v>
      </c>
      <c r="N1001" s="60">
        <f t="shared" si="15"/>
        <v>1</v>
      </c>
    </row>
    <row r="1002" spans="1:14" x14ac:dyDescent="0.2">
      <c r="A1002" s="35" t="s">
        <v>2532</v>
      </c>
      <c r="B1002" s="35" t="s">
        <v>1290</v>
      </c>
      <c r="C1002" s="37" t="s">
        <v>45</v>
      </c>
      <c r="D1002" s="36">
        <v>81937808</v>
      </c>
      <c r="E1002" s="36">
        <v>7021523.5499999998</v>
      </c>
      <c r="F1002" s="36">
        <v>7021523.5499999998</v>
      </c>
      <c r="G1002" s="36">
        <v>0</v>
      </c>
      <c r="H1002" s="36">
        <v>0</v>
      </c>
      <c r="I1002" s="36">
        <v>0</v>
      </c>
      <c r="J1002" s="36">
        <v>7021523.5499999998</v>
      </c>
      <c r="K1002" s="36">
        <v>7021523.5499999998</v>
      </c>
      <c r="L1002" s="36">
        <v>0</v>
      </c>
      <c r="M1002" s="36">
        <v>0</v>
      </c>
      <c r="N1002" s="60">
        <f t="shared" si="15"/>
        <v>1</v>
      </c>
    </row>
    <row r="1003" spans="1:14" x14ac:dyDescent="0.2">
      <c r="A1003" s="35" t="s">
        <v>2533</v>
      </c>
      <c r="B1003" s="35" t="s">
        <v>1291</v>
      </c>
      <c r="C1003" s="37" t="s">
        <v>45</v>
      </c>
      <c r="D1003" s="36">
        <v>3071869</v>
      </c>
      <c r="E1003" s="36">
        <v>2182718</v>
      </c>
      <c r="F1003" s="36">
        <v>2182718</v>
      </c>
      <c r="G1003" s="36">
        <v>0</v>
      </c>
      <c r="H1003" s="36">
        <v>0</v>
      </c>
      <c r="I1003" s="36">
        <v>0</v>
      </c>
      <c r="J1003" s="36">
        <v>2182718</v>
      </c>
      <c r="K1003" s="36">
        <v>2182718</v>
      </c>
      <c r="L1003" s="36">
        <v>0</v>
      </c>
      <c r="M1003" s="36">
        <v>0</v>
      </c>
      <c r="N1003" s="60">
        <f t="shared" si="15"/>
        <v>1</v>
      </c>
    </row>
    <row r="1004" spans="1:14" x14ac:dyDescent="0.2">
      <c r="A1004" s="35" t="s">
        <v>2534</v>
      </c>
      <c r="B1004" s="35" t="s">
        <v>1292</v>
      </c>
      <c r="C1004" s="37" t="s">
        <v>45</v>
      </c>
      <c r="D1004" s="36">
        <v>52329181</v>
      </c>
      <c r="E1004" s="36">
        <v>4840351.2699999996</v>
      </c>
      <c r="F1004" s="36">
        <v>4840351.2699999996</v>
      </c>
      <c r="G1004" s="36">
        <v>0</v>
      </c>
      <c r="H1004" s="36">
        <v>0</v>
      </c>
      <c r="I1004" s="36">
        <v>0</v>
      </c>
      <c r="J1004" s="36">
        <v>4840351.2699999996</v>
      </c>
      <c r="K1004" s="36">
        <v>4840351.2699999996</v>
      </c>
      <c r="L1004" s="36">
        <v>0</v>
      </c>
      <c r="M1004" s="36">
        <v>0</v>
      </c>
      <c r="N1004" s="60">
        <f t="shared" si="15"/>
        <v>1</v>
      </c>
    </row>
    <row r="1005" spans="1:14" x14ac:dyDescent="0.2">
      <c r="A1005" s="35" t="s">
        <v>2535</v>
      </c>
      <c r="B1005" s="35" t="s">
        <v>1293</v>
      </c>
      <c r="C1005" s="37" t="s">
        <v>45</v>
      </c>
      <c r="D1005" s="36">
        <v>3071869</v>
      </c>
      <c r="E1005" s="36">
        <v>2218658</v>
      </c>
      <c r="F1005" s="36">
        <v>2218658</v>
      </c>
      <c r="G1005" s="36">
        <v>0</v>
      </c>
      <c r="H1005" s="36">
        <v>0</v>
      </c>
      <c r="I1005" s="36">
        <v>0</v>
      </c>
      <c r="J1005" s="36">
        <v>2218658</v>
      </c>
      <c r="K1005" s="36">
        <v>2218658</v>
      </c>
      <c r="L1005" s="36">
        <v>0</v>
      </c>
      <c r="M1005" s="36">
        <v>0</v>
      </c>
      <c r="N1005" s="60">
        <f t="shared" si="15"/>
        <v>1</v>
      </c>
    </row>
    <row r="1006" spans="1:14" x14ac:dyDescent="0.2">
      <c r="A1006" s="35" t="s">
        <v>2536</v>
      </c>
      <c r="B1006" s="35" t="s">
        <v>1294</v>
      </c>
      <c r="C1006" s="37" t="s">
        <v>45</v>
      </c>
      <c r="D1006" s="36">
        <v>32535212</v>
      </c>
      <c r="E1006" s="36">
        <v>3483231.87</v>
      </c>
      <c r="F1006" s="36">
        <v>3483231.87</v>
      </c>
      <c r="G1006" s="36">
        <v>0</v>
      </c>
      <c r="H1006" s="36">
        <v>0</v>
      </c>
      <c r="I1006" s="36">
        <v>0</v>
      </c>
      <c r="J1006" s="36">
        <v>3483231.87</v>
      </c>
      <c r="K1006" s="36">
        <v>3483231.87</v>
      </c>
      <c r="L1006" s="36">
        <v>0</v>
      </c>
      <c r="M1006" s="36">
        <v>0</v>
      </c>
      <c r="N1006" s="60">
        <f t="shared" si="15"/>
        <v>1</v>
      </c>
    </row>
    <row r="1007" spans="1:14" x14ac:dyDescent="0.2">
      <c r="A1007" s="35" t="s">
        <v>2537</v>
      </c>
      <c r="B1007" s="35" t="s">
        <v>1295</v>
      </c>
      <c r="C1007" s="37" t="s">
        <v>45</v>
      </c>
      <c r="D1007" s="36">
        <v>42284423</v>
      </c>
      <c r="E1007" s="36">
        <v>12274919.51</v>
      </c>
      <c r="F1007" s="36">
        <v>12274919.51</v>
      </c>
      <c r="G1007" s="36">
        <v>0</v>
      </c>
      <c r="H1007" s="36">
        <v>0</v>
      </c>
      <c r="I1007" s="36">
        <v>0</v>
      </c>
      <c r="J1007" s="36">
        <v>12274919.51</v>
      </c>
      <c r="K1007" s="36">
        <v>12274919.51</v>
      </c>
      <c r="L1007" s="36">
        <v>0</v>
      </c>
      <c r="M1007" s="36">
        <v>0</v>
      </c>
      <c r="N1007" s="60">
        <f t="shared" si="15"/>
        <v>1</v>
      </c>
    </row>
    <row r="1008" spans="1:14" x14ac:dyDescent="0.2">
      <c r="A1008" s="35" t="s">
        <v>2538</v>
      </c>
      <c r="B1008" s="35" t="s">
        <v>1296</v>
      </c>
      <c r="C1008" s="37" t="s">
        <v>45</v>
      </c>
      <c r="D1008" s="36">
        <v>4445047</v>
      </c>
      <c r="E1008" s="36">
        <v>2098121.62</v>
      </c>
      <c r="F1008" s="36">
        <v>2098121.62</v>
      </c>
      <c r="G1008" s="36">
        <v>0</v>
      </c>
      <c r="H1008" s="36">
        <v>0</v>
      </c>
      <c r="I1008" s="36">
        <v>0</v>
      </c>
      <c r="J1008" s="36">
        <v>2098121.62</v>
      </c>
      <c r="K1008" s="36">
        <v>2098121.62</v>
      </c>
      <c r="L1008" s="36">
        <v>0</v>
      </c>
      <c r="M1008" s="36">
        <v>0</v>
      </c>
      <c r="N1008" s="60">
        <f t="shared" si="15"/>
        <v>1</v>
      </c>
    </row>
    <row r="1009" spans="1:14" x14ac:dyDescent="0.2">
      <c r="A1009" s="35" t="s">
        <v>2539</v>
      </c>
      <c r="B1009" s="35" t="s">
        <v>1297</v>
      </c>
      <c r="C1009" s="37" t="s">
        <v>45</v>
      </c>
      <c r="D1009" s="36">
        <v>24112068</v>
      </c>
      <c r="E1009" s="36">
        <v>7277728.8499999996</v>
      </c>
      <c r="F1009" s="36">
        <v>7277728.8499999996</v>
      </c>
      <c r="G1009" s="36">
        <v>0</v>
      </c>
      <c r="H1009" s="36">
        <v>0</v>
      </c>
      <c r="I1009" s="36">
        <v>0</v>
      </c>
      <c r="J1009" s="36">
        <v>7277728.8499999996</v>
      </c>
      <c r="K1009" s="36">
        <v>7277728.8499999996</v>
      </c>
      <c r="L1009" s="36">
        <v>0</v>
      </c>
      <c r="M1009" s="36">
        <v>0</v>
      </c>
      <c r="N1009" s="60">
        <f t="shared" si="15"/>
        <v>1</v>
      </c>
    </row>
    <row r="1010" spans="1:14" x14ac:dyDescent="0.2">
      <c r="A1010" s="35" t="s">
        <v>2540</v>
      </c>
      <c r="B1010" s="35" t="s">
        <v>1298</v>
      </c>
      <c r="C1010" s="37" t="s">
        <v>45</v>
      </c>
      <c r="D1010" s="36">
        <v>1634880</v>
      </c>
      <c r="E1010" s="36">
        <v>739274.4</v>
      </c>
      <c r="F1010" s="36">
        <v>739274.4</v>
      </c>
      <c r="G1010" s="36">
        <v>0</v>
      </c>
      <c r="H1010" s="36">
        <v>0</v>
      </c>
      <c r="I1010" s="36">
        <v>0</v>
      </c>
      <c r="J1010" s="36">
        <v>739274.4</v>
      </c>
      <c r="K1010" s="36">
        <v>739274.4</v>
      </c>
      <c r="L1010" s="36">
        <v>0</v>
      </c>
      <c r="M1010" s="36">
        <v>0</v>
      </c>
      <c r="N1010" s="60">
        <f t="shared" si="15"/>
        <v>1</v>
      </c>
    </row>
    <row r="1011" spans="1:14" x14ac:dyDescent="0.2">
      <c r="A1011" s="35" t="s">
        <v>2541</v>
      </c>
      <c r="B1011" s="35" t="s">
        <v>1299</v>
      </c>
      <c r="C1011" s="37" t="s">
        <v>45</v>
      </c>
      <c r="D1011" s="36">
        <v>1634880</v>
      </c>
      <c r="E1011" s="36">
        <v>957711.62</v>
      </c>
      <c r="F1011" s="36">
        <v>957711.62</v>
      </c>
      <c r="G1011" s="36">
        <v>0</v>
      </c>
      <c r="H1011" s="36">
        <v>0</v>
      </c>
      <c r="I1011" s="36">
        <v>0</v>
      </c>
      <c r="J1011" s="36">
        <v>957711.62</v>
      </c>
      <c r="K1011" s="36">
        <v>957711.62</v>
      </c>
      <c r="L1011" s="36">
        <v>0</v>
      </c>
      <c r="M1011" s="36">
        <v>0</v>
      </c>
      <c r="N1011" s="60">
        <f t="shared" si="15"/>
        <v>1</v>
      </c>
    </row>
    <row r="1012" spans="1:14" x14ac:dyDescent="0.2">
      <c r="A1012" s="35" t="s">
        <v>2542</v>
      </c>
      <c r="B1012" s="35" t="s">
        <v>1300</v>
      </c>
      <c r="C1012" s="37" t="s">
        <v>45</v>
      </c>
      <c r="D1012" s="36">
        <v>1634880</v>
      </c>
      <c r="E1012" s="36">
        <v>982911.61</v>
      </c>
      <c r="F1012" s="36">
        <v>982911.61</v>
      </c>
      <c r="G1012" s="36">
        <v>0</v>
      </c>
      <c r="H1012" s="36">
        <v>0</v>
      </c>
      <c r="I1012" s="36">
        <v>0</v>
      </c>
      <c r="J1012" s="36">
        <v>982911.61</v>
      </c>
      <c r="K1012" s="36">
        <v>982911.61</v>
      </c>
      <c r="L1012" s="36">
        <v>0</v>
      </c>
      <c r="M1012" s="36">
        <v>0</v>
      </c>
      <c r="N1012" s="60">
        <f t="shared" si="15"/>
        <v>1</v>
      </c>
    </row>
    <row r="1013" spans="1:14" x14ac:dyDescent="0.2">
      <c r="A1013" s="35" t="s">
        <v>2543</v>
      </c>
      <c r="B1013" s="35" t="s">
        <v>1301</v>
      </c>
      <c r="C1013" s="37" t="s">
        <v>45</v>
      </c>
      <c r="D1013" s="36">
        <v>1634880</v>
      </c>
      <c r="E1013" s="36">
        <v>994569.1</v>
      </c>
      <c r="F1013" s="36">
        <v>994569.1</v>
      </c>
      <c r="G1013" s="36">
        <v>0</v>
      </c>
      <c r="H1013" s="36">
        <v>0</v>
      </c>
      <c r="I1013" s="36">
        <v>0</v>
      </c>
      <c r="J1013" s="36">
        <v>994569.1</v>
      </c>
      <c r="K1013" s="36">
        <v>994569.1</v>
      </c>
      <c r="L1013" s="36">
        <v>0</v>
      </c>
      <c r="M1013" s="36">
        <v>0</v>
      </c>
      <c r="N1013" s="60">
        <f t="shared" si="15"/>
        <v>1</v>
      </c>
    </row>
    <row r="1014" spans="1:14" x14ac:dyDescent="0.2">
      <c r="A1014" s="35" t="s">
        <v>2544</v>
      </c>
      <c r="B1014" s="35" t="s">
        <v>1302</v>
      </c>
      <c r="C1014" s="37" t="s">
        <v>45</v>
      </c>
      <c r="D1014" s="36">
        <v>1634880</v>
      </c>
      <c r="E1014" s="36">
        <v>869008</v>
      </c>
      <c r="F1014" s="36">
        <v>869008</v>
      </c>
      <c r="G1014" s="36">
        <v>0</v>
      </c>
      <c r="H1014" s="36">
        <v>0</v>
      </c>
      <c r="I1014" s="36">
        <v>0</v>
      </c>
      <c r="J1014" s="36">
        <v>869008</v>
      </c>
      <c r="K1014" s="36">
        <v>869008</v>
      </c>
      <c r="L1014" s="36">
        <v>0</v>
      </c>
      <c r="M1014" s="36">
        <v>0</v>
      </c>
      <c r="N1014" s="60">
        <f t="shared" si="15"/>
        <v>1</v>
      </c>
    </row>
    <row r="1015" spans="1:14" x14ac:dyDescent="0.2">
      <c r="A1015" s="35" t="s">
        <v>2545</v>
      </c>
      <c r="B1015" s="35" t="s">
        <v>1303</v>
      </c>
      <c r="C1015" s="37" t="s">
        <v>45</v>
      </c>
      <c r="D1015" s="36">
        <v>3071869</v>
      </c>
      <c r="E1015" s="36">
        <v>1409526.62</v>
      </c>
      <c r="F1015" s="36">
        <v>1409526.62</v>
      </c>
      <c r="G1015" s="36">
        <v>0</v>
      </c>
      <c r="H1015" s="36">
        <v>0</v>
      </c>
      <c r="I1015" s="36">
        <v>0</v>
      </c>
      <c r="J1015" s="36">
        <v>1409526.62</v>
      </c>
      <c r="K1015" s="36">
        <v>1409526.62</v>
      </c>
      <c r="L1015" s="36">
        <v>0</v>
      </c>
      <c r="M1015" s="36">
        <v>0</v>
      </c>
      <c r="N1015" s="60">
        <f t="shared" si="15"/>
        <v>1</v>
      </c>
    </row>
    <row r="1016" spans="1:14" x14ac:dyDescent="0.2">
      <c r="A1016" s="35" t="s">
        <v>2546</v>
      </c>
      <c r="B1016" s="35" t="s">
        <v>1304</v>
      </c>
      <c r="C1016" s="37" t="s">
        <v>45</v>
      </c>
      <c r="D1016" s="36">
        <v>3071869</v>
      </c>
      <c r="E1016" s="36">
        <v>1481131.62</v>
      </c>
      <c r="F1016" s="36">
        <v>1481131.62</v>
      </c>
      <c r="G1016" s="36">
        <v>0</v>
      </c>
      <c r="H1016" s="36">
        <v>0</v>
      </c>
      <c r="I1016" s="36">
        <v>0</v>
      </c>
      <c r="J1016" s="36">
        <v>1481131.62</v>
      </c>
      <c r="K1016" s="36">
        <v>1481131.62</v>
      </c>
      <c r="L1016" s="36">
        <v>0</v>
      </c>
      <c r="M1016" s="36">
        <v>0</v>
      </c>
      <c r="N1016" s="60">
        <f t="shared" si="15"/>
        <v>1</v>
      </c>
    </row>
    <row r="1017" spans="1:14" x14ac:dyDescent="0.2">
      <c r="A1017" s="35" t="s">
        <v>2547</v>
      </c>
      <c r="B1017" s="35" t="s">
        <v>1305</v>
      </c>
      <c r="C1017" s="37" t="s">
        <v>45</v>
      </c>
      <c r="D1017" s="36">
        <v>1634880</v>
      </c>
      <c r="E1017" s="36">
        <v>764530.22</v>
      </c>
      <c r="F1017" s="36">
        <v>764530.22</v>
      </c>
      <c r="G1017" s="36">
        <v>0</v>
      </c>
      <c r="H1017" s="36">
        <v>0</v>
      </c>
      <c r="I1017" s="36">
        <v>0</v>
      </c>
      <c r="J1017" s="36">
        <v>764530.22</v>
      </c>
      <c r="K1017" s="36">
        <v>764530.22</v>
      </c>
      <c r="L1017" s="36">
        <v>0</v>
      </c>
      <c r="M1017" s="36">
        <v>0</v>
      </c>
      <c r="N1017" s="60">
        <f t="shared" si="15"/>
        <v>1</v>
      </c>
    </row>
    <row r="1018" spans="1:14" x14ac:dyDescent="0.2">
      <c r="A1018" s="35" t="s">
        <v>2548</v>
      </c>
      <c r="B1018" s="35" t="s">
        <v>1306</v>
      </c>
      <c r="C1018" s="37" t="s">
        <v>45</v>
      </c>
      <c r="D1018" s="36">
        <v>1634880</v>
      </c>
      <c r="E1018" s="36">
        <v>851770.8</v>
      </c>
      <c r="F1018" s="36">
        <v>851770.8</v>
      </c>
      <c r="G1018" s="36">
        <v>0</v>
      </c>
      <c r="H1018" s="36">
        <v>0</v>
      </c>
      <c r="I1018" s="36">
        <v>0</v>
      </c>
      <c r="J1018" s="36">
        <v>851770.8</v>
      </c>
      <c r="K1018" s="36">
        <v>851770.8</v>
      </c>
      <c r="L1018" s="36">
        <v>0</v>
      </c>
      <c r="M1018" s="36">
        <v>0</v>
      </c>
      <c r="N1018" s="60">
        <f t="shared" si="15"/>
        <v>1</v>
      </c>
    </row>
    <row r="1019" spans="1:14" x14ac:dyDescent="0.2">
      <c r="A1019" s="35" t="s">
        <v>2549</v>
      </c>
      <c r="B1019" s="35" t="s">
        <v>1307</v>
      </c>
      <c r="C1019" s="37" t="s">
        <v>45</v>
      </c>
      <c r="D1019" s="36">
        <v>73128244</v>
      </c>
      <c r="E1019" s="36">
        <v>6213172.9699999997</v>
      </c>
      <c r="F1019" s="36">
        <v>6213172.9699999997</v>
      </c>
      <c r="G1019" s="36">
        <v>0</v>
      </c>
      <c r="H1019" s="36">
        <v>0</v>
      </c>
      <c r="I1019" s="36">
        <v>0</v>
      </c>
      <c r="J1019" s="36">
        <v>6213172.9699999997</v>
      </c>
      <c r="K1019" s="36">
        <v>6213172.9699999997</v>
      </c>
      <c r="L1019" s="36">
        <v>0</v>
      </c>
      <c r="M1019" s="36">
        <v>0</v>
      </c>
      <c r="N1019" s="60">
        <f t="shared" si="15"/>
        <v>1</v>
      </c>
    </row>
    <row r="1020" spans="1:14" x14ac:dyDescent="0.2">
      <c r="A1020" s="35" t="s">
        <v>2550</v>
      </c>
      <c r="B1020" s="35" t="s">
        <v>1308</v>
      </c>
      <c r="C1020" s="37" t="s">
        <v>45</v>
      </c>
      <c r="D1020" s="36">
        <v>48543899</v>
      </c>
      <c r="E1020" s="36">
        <v>4500217.6900000004</v>
      </c>
      <c r="F1020" s="36">
        <v>4500217.6900000004</v>
      </c>
      <c r="G1020" s="36">
        <v>0</v>
      </c>
      <c r="H1020" s="36">
        <v>0</v>
      </c>
      <c r="I1020" s="36">
        <v>0</v>
      </c>
      <c r="J1020" s="36">
        <v>4500217.6900000004</v>
      </c>
      <c r="K1020" s="36">
        <v>4500217.6900000004</v>
      </c>
      <c r="L1020" s="36">
        <v>0</v>
      </c>
      <c r="M1020" s="36">
        <v>0</v>
      </c>
      <c r="N1020" s="60">
        <f t="shared" si="15"/>
        <v>1</v>
      </c>
    </row>
    <row r="1021" spans="1:14" x14ac:dyDescent="0.2">
      <c r="A1021" s="35" t="s">
        <v>2551</v>
      </c>
      <c r="B1021" s="35" t="s">
        <v>1309</v>
      </c>
      <c r="C1021" s="37" t="s">
        <v>45</v>
      </c>
      <c r="D1021" s="36">
        <v>11670197</v>
      </c>
      <c r="E1021" s="36">
        <v>1181424.1299999999</v>
      </c>
      <c r="F1021" s="36">
        <v>1181424.1299999999</v>
      </c>
      <c r="G1021" s="36">
        <v>0</v>
      </c>
      <c r="H1021" s="36">
        <v>0</v>
      </c>
      <c r="I1021" s="36">
        <v>0</v>
      </c>
      <c r="J1021" s="36">
        <v>1181424.1299999999</v>
      </c>
      <c r="K1021" s="36">
        <v>1181424.1299999999</v>
      </c>
      <c r="L1021" s="36">
        <v>0</v>
      </c>
      <c r="M1021" s="36">
        <v>0</v>
      </c>
      <c r="N1021" s="60">
        <f t="shared" si="15"/>
        <v>1</v>
      </c>
    </row>
    <row r="1022" spans="1:14" x14ac:dyDescent="0.2">
      <c r="A1022" s="35" t="s">
        <v>2552</v>
      </c>
      <c r="B1022" s="35" t="s">
        <v>1310</v>
      </c>
      <c r="C1022" s="37" t="s">
        <v>45</v>
      </c>
      <c r="D1022" s="36">
        <v>3071869</v>
      </c>
      <c r="E1022" s="36">
        <v>1440867.29</v>
      </c>
      <c r="F1022" s="36">
        <v>1440867.29</v>
      </c>
      <c r="G1022" s="36">
        <v>0</v>
      </c>
      <c r="H1022" s="36">
        <v>0</v>
      </c>
      <c r="I1022" s="36">
        <v>0</v>
      </c>
      <c r="J1022" s="36">
        <v>1440867.29</v>
      </c>
      <c r="K1022" s="36">
        <v>1440867.29</v>
      </c>
      <c r="L1022" s="36">
        <v>0</v>
      </c>
      <c r="M1022" s="36">
        <v>0</v>
      </c>
      <c r="N1022" s="60">
        <f t="shared" si="15"/>
        <v>1</v>
      </c>
    </row>
    <row r="1023" spans="1:14" x14ac:dyDescent="0.2">
      <c r="A1023" s="35" t="s">
        <v>2553</v>
      </c>
      <c r="B1023" s="35" t="s">
        <v>1311</v>
      </c>
      <c r="C1023" s="37" t="s">
        <v>45</v>
      </c>
      <c r="D1023" s="36">
        <v>9926767</v>
      </c>
      <c r="E1023" s="36">
        <v>1476995.75</v>
      </c>
      <c r="F1023" s="36">
        <v>1476995.75</v>
      </c>
      <c r="G1023" s="36">
        <v>0</v>
      </c>
      <c r="H1023" s="36">
        <v>0</v>
      </c>
      <c r="I1023" s="36">
        <v>0</v>
      </c>
      <c r="J1023" s="36">
        <v>1476995.75</v>
      </c>
      <c r="K1023" s="36">
        <v>1476995.75</v>
      </c>
      <c r="L1023" s="36">
        <v>0</v>
      </c>
      <c r="M1023" s="36">
        <v>0</v>
      </c>
      <c r="N1023" s="60">
        <f t="shared" si="15"/>
        <v>1</v>
      </c>
    </row>
    <row r="1024" spans="1:14" x14ac:dyDescent="0.2">
      <c r="A1024" s="35" t="s">
        <v>2554</v>
      </c>
      <c r="B1024" s="35" t="s">
        <v>1312</v>
      </c>
      <c r="C1024" s="37" t="s">
        <v>45</v>
      </c>
      <c r="D1024" s="36">
        <v>11495013</v>
      </c>
      <c r="E1024" s="36">
        <v>6179897.4500000002</v>
      </c>
      <c r="F1024" s="36">
        <v>6179897.4500000002</v>
      </c>
      <c r="G1024" s="36">
        <v>0</v>
      </c>
      <c r="H1024" s="36">
        <v>0</v>
      </c>
      <c r="I1024" s="36">
        <v>0</v>
      </c>
      <c r="J1024" s="36">
        <v>6179897.4500000002</v>
      </c>
      <c r="K1024" s="36">
        <v>6179897.4500000002</v>
      </c>
      <c r="L1024" s="36">
        <v>0</v>
      </c>
      <c r="M1024" s="36">
        <v>0</v>
      </c>
      <c r="N1024" s="60">
        <f t="shared" si="15"/>
        <v>1</v>
      </c>
    </row>
    <row r="1025" spans="1:14" x14ac:dyDescent="0.2">
      <c r="A1025" s="35" t="s">
        <v>2555</v>
      </c>
      <c r="B1025" s="35" t="s">
        <v>1313</v>
      </c>
      <c r="C1025" s="37" t="s">
        <v>45</v>
      </c>
      <c r="D1025" s="36">
        <v>18504959</v>
      </c>
      <c r="E1025" s="36">
        <v>1272858.05</v>
      </c>
      <c r="F1025" s="36">
        <v>1272858.05</v>
      </c>
      <c r="G1025" s="36">
        <v>0</v>
      </c>
      <c r="H1025" s="36">
        <v>0</v>
      </c>
      <c r="I1025" s="36">
        <v>0</v>
      </c>
      <c r="J1025" s="36">
        <v>1272858.05</v>
      </c>
      <c r="K1025" s="36">
        <v>1272858.05</v>
      </c>
      <c r="L1025" s="36">
        <v>0</v>
      </c>
      <c r="M1025" s="36">
        <v>0</v>
      </c>
      <c r="N1025" s="60">
        <f t="shared" si="15"/>
        <v>1</v>
      </c>
    </row>
    <row r="1026" spans="1:14" x14ac:dyDescent="0.2">
      <c r="A1026" s="35" t="s">
        <v>2556</v>
      </c>
      <c r="B1026" s="35" t="s">
        <v>1314</v>
      </c>
      <c r="C1026" s="37" t="s">
        <v>45</v>
      </c>
      <c r="D1026" s="36">
        <v>4445047</v>
      </c>
      <c r="E1026" s="36">
        <v>3151007.1</v>
      </c>
      <c r="F1026" s="36">
        <v>3151007.1</v>
      </c>
      <c r="G1026" s="36">
        <v>0</v>
      </c>
      <c r="H1026" s="36">
        <v>0</v>
      </c>
      <c r="I1026" s="36">
        <v>0</v>
      </c>
      <c r="J1026" s="36">
        <v>3151007.1</v>
      </c>
      <c r="K1026" s="36">
        <v>3151007.1</v>
      </c>
      <c r="L1026" s="36">
        <v>0</v>
      </c>
      <c r="M1026" s="36">
        <v>0</v>
      </c>
      <c r="N1026" s="60">
        <f t="shared" si="15"/>
        <v>1</v>
      </c>
    </row>
    <row r="1027" spans="1:14" x14ac:dyDescent="0.2">
      <c r="A1027" s="35" t="s">
        <v>2557</v>
      </c>
      <c r="B1027" s="35" t="s">
        <v>1315</v>
      </c>
      <c r="C1027" s="37" t="s">
        <v>45</v>
      </c>
      <c r="D1027" s="36">
        <v>3071869</v>
      </c>
      <c r="E1027" s="36">
        <v>1777412.24</v>
      </c>
      <c r="F1027" s="36">
        <v>1777412.24</v>
      </c>
      <c r="G1027" s="36">
        <v>0</v>
      </c>
      <c r="H1027" s="36">
        <v>0</v>
      </c>
      <c r="I1027" s="36">
        <v>0</v>
      </c>
      <c r="J1027" s="36">
        <v>1777412.24</v>
      </c>
      <c r="K1027" s="36">
        <v>1777412.24</v>
      </c>
      <c r="L1027" s="36">
        <v>0</v>
      </c>
      <c r="M1027" s="36">
        <v>0</v>
      </c>
      <c r="N1027" s="60">
        <f t="shared" ref="N1027:N1090" si="16">+J1027/E1027</f>
        <v>1</v>
      </c>
    </row>
    <row r="1028" spans="1:14" x14ac:dyDescent="0.2">
      <c r="A1028" s="35" t="s">
        <v>2558</v>
      </c>
      <c r="B1028" s="35" t="s">
        <v>1316</v>
      </c>
      <c r="C1028" s="37" t="s">
        <v>45</v>
      </c>
      <c r="D1028" s="36">
        <v>75660017</v>
      </c>
      <c r="E1028" s="36">
        <v>8515724.6699999999</v>
      </c>
      <c r="F1028" s="36">
        <v>8515724.6699999999</v>
      </c>
      <c r="G1028" s="36">
        <v>0</v>
      </c>
      <c r="H1028" s="36">
        <v>0</v>
      </c>
      <c r="I1028" s="36">
        <v>0</v>
      </c>
      <c r="J1028" s="36">
        <v>8515724.6699999999</v>
      </c>
      <c r="K1028" s="36">
        <v>8515724.6699999999</v>
      </c>
      <c r="L1028" s="36">
        <v>0</v>
      </c>
      <c r="M1028" s="36">
        <v>0</v>
      </c>
      <c r="N1028" s="60">
        <f t="shared" si="16"/>
        <v>1</v>
      </c>
    </row>
    <row r="1029" spans="1:14" x14ac:dyDescent="0.2">
      <c r="A1029" s="35" t="s">
        <v>2559</v>
      </c>
      <c r="B1029" s="35" t="s">
        <v>1317</v>
      </c>
      <c r="C1029" s="37" t="s">
        <v>45</v>
      </c>
      <c r="D1029" s="36">
        <v>1307280</v>
      </c>
      <c r="E1029" s="36">
        <v>894703.98</v>
      </c>
      <c r="F1029" s="36">
        <v>894703.98</v>
      </c>
      <c r="G1029" s="36">
        <v>0</v>
      </c>
      <c r="H1029" s="36">
        <v>0</v>
      </c>
      <c r="I1029" s="36">
        <v>0</v>
      </c>
      <c r="J1029" s="36">
        <v>894703.98</v>
      </c>
      <c r="K1029" s="36">
        <v>894703.98</v>
      </c>
      <c r="L1029" s="36">
        <v>0</v>
      </c>
      <c r="M1029" s="36">
        <v>0</v>
      </c>
      <c r="N1029" s="60">
        <f t="shared" si="16"/>
        <v>1</v>
      </c>
    </row>
    <row r="1030" spans="1:14" x14ac:dyDescent="0.2">
      <c r="A1030" s="35" t="s">
        <v>2560</v>
      </c>
      <c r="B1030" s="35" t="s">
        <v>1318</v>
      </c>
      <c r="C1030" s="37" t="s">
        <v>45</v>
      </c>
      <c r="D1030" s="36">
        <v>12181602</v>
      </c>
      <c r="E1030" s="36">
        <v>6042134.1299999999</v>
      </c>
      <c r="F1030" s="36">
        <v>6042134.1299999999</v>
      </c>
      <c r="G1030" s="36">
        <v>0</v>
      </c>
      <c r="H1030" s="36">
        <v>0</v>
      </c>
      <c r="I1030" s="36">
        <v>0</v>
      </c>
      <c r="J1030" s="36">
        <v>6042134.1299999999</v>
      </c>
      <c r="K1030" s="36">
        <v>6042134.1299999999</v>
      </c>
      <c r="L1030" s="36">
        <v>0</v>
      </c>
      <c r="M1030" s="36">
        <v>0</v>
      </c>
      <c r="N1030" s="60">
        <f t="shared" si="16"/>
        <v>1</v>
      </c>
    </row>
    <row r="1031" spans="1:14" x14ac:dyDescent="0.2">
      <c r="A1031" s="35" t="s">
        <v>2561</v>
      </c>
      <c r="B1031" s="35" t="s">
        <v>1319</v>
      </c>
      <c r="C1031" s="37" t="s">
        <v>45</v>
      </c>
      <c r="D1031" s="36">
        <v>18349911</v>
      </c>
      <c r="E1031" s="36">
        <v>1381883.91</v>
      </c>
      <c r="F1031" s="36">
        <v>1381883.91</v>
      </c>
      <c r="G1031" s="36">
        <v>0</v>
      </c>
      <c r="H1031" s="36">
        <v>0</v>
      </c>
      <c r="I1031" s="36">
        <v>0</v>
      </c>
      <c r="J1031" s="36">
        <v>1381883.91</v>
      </c>
      <c r="K1031" s="36">
        <v>1381883.91</v>
      </c>
      <c r="L1031" s="36">
        <v>0</v>
      </c>
      <c r="M1031" s="36">
        <v>0</v>
      </c>
      <c r="N1031" s="60">
        <f t="shared" si="16"/>
        <v>1</v>
      </c>
    </row>
    <row r="1032" spans="1:14" x14ac:dyDescent="0.2">
      <c r="A1032" s="35" t="s">
        <v>2562</v>
      </c>
      <c r="B1032" s="35" t="s">
        <v>1320</v>
      </c>
      <c r="C1032" s="37" t="s">
        <v>45</v>
      </c>
      <c r="D1032" s="36">
        <v>9926767</v>
      </c>
      <c r="E1032" s="36">
        <v>764530.36</v>
      </c>
      <c r="F1032" s="36">
        <v>764530.36</v>
      </c>
      <c r="G1032" s="36">
        <v>0</v>
      </c>
      <c r="H1032" s="36">
        <v>0</v>
      </c>
      <c r="I1032" s="36">
        <v>0</v>
      </c>
      <c r="J1032" s="36">
        <v>764530.36</v>
      </c>
      <c r="K1032" s="36">
        <v>764530.36</v>
      </c>
      <c r="L1032" s="36">
        <v>0</v>
      </c>
      <c r="M1032" s="36">
        <v>0</v>
      </c>
      <c r="N1032" s="60">
        <f t="shared" si="16"/>
        <v>1</v>
      </c>
    </row>
    <row r="1033" spans="1:14" x14ac:dyDescent="0.2">
      <c r="A1033" s="35" t="s">
        <v>2563</v>
      </c>
      <c r="B1033" s="35" t="s">
        <v>1321</v>
      </c>
      <c r="C1033" s="37" t="s">
        <v>45</v>
      </c>
      <c r="D1033" s="36">
        <v>39277799</v>
      </c>
      <c r="E1033" s="36">
        <v>5858751</v>
      </c>
      <c r="F1033" s="36">
        <v>5858751</v>
      </c>
      <c r="G1033" s="36">
        <v>0</v>
      </c>
      <c r="H1033" s="36">
        <v>0</v>
      </c>
      <c r="I1033" s="36">
        <v>0</v>
      </c>
      <c r="J1033" s="36">
        <v>5858751</v>
      </c>
      <c r="K1033" s="36">
        <v>5858751</v>
      </c>
      <c r="L1033" s="36">
        <v>0</v>
      </c>
      <c r="M1033" s="36">
        <v>0</v>
      </c>
      <c r="N1033" s="60">
        <f t="shared" si="16"/>
        <v>1</v>
      </c>
    </row>
    <row r="1034" spans="1:14" x14ac:dyDescent="0.2">
      <c r="A1034" s="35" t="s">
        <v>2564</v>
      </c>
      <c r="B1034" s="35" t="s">
        <v>1322</v>
      </c>
      <c r="C1034" s="37" t="s">
        <v>45</v>
      </c>
      <c r="D1034" s="36">
        <v>13277018</v>
      </c>
      <c r="E1034" s="36">
        <v>3693330.36</v>
      </c>
      <c r="F1034" s="36">
        <v>3693330.36</v>
      </c>
      <c r="G1034" s="36">
        <v>0</v>
      </c>
      <c r="H1034" s="36">
        <v>0</v>
      </c>
      <c r="I1034" s="36">
        <v>0</v>
      </c>
      <c r="J1034" s="36">
        <v>3693330.36</v>
      </c>
      <c r="K1034" s="36">
        <v>3693330.36</v>
      </c>
      <c r="L1034" s="36">
        <v>0</v>
      </c>
      <c r="M1034" s="36">
        <v>0</v>
      </c>
      <c r="N1034" s="60">
        <f t="shared" si="16"/>
        <v>1</v>
      </c>
    </row>
    <row r="1035" spans="1:14" x14ac:dyDescent="0.2">
      <c r="A1035" s="35" t="s">
        <v>2565</v>
      </c>
      <c r="B1035" s="35" t="s">
        <v>1323</v>
      </c>
      <c r="C1035" s="37" t="s">
        <v>45</v>
      </c>
      <c r="D1035" s="36">
        <v>26775730</v>
      </c>
      <c r="E1035" s="36">
        <v>3733193.73</v>
      </c>
      <c r="F1035" s="36">
        <v>3733193.73</v>
      </c>
      <c r="G1035" s="36">
        <v>0</v>
      </c>
      <c r="H1035" s="36">
        <v>0</v>
      </c>
      <c r="I1035" s="36">
        <v>0</v>
      </c>
      <c r="J1035" s="36">
        <v>3733193.73</v>
      </c>
      <c r="K1035" s="36">
        <v>3733193.73</v>
      </c>
      <c r="L1035" s="36">
        <v>0</v>
      </c>
      <c r="M1035" s="36">
        <v>0</v>
      </c>
      <c r="N1035" s="60">
        <f t="shared" si="16"/>
        <v>1</v>
      </c>
    </row>
    <row r="1036" spans="1:14" x14ac:dyDescent="0.2">
      <c r="A1036" s="35" t="s">
        <v>2566</v>
      </c>
      <c r="B1036" s="35" t="s">
        <v>1324</v>
      </c>
      <c r="C1036" s="37" t="s">
        <v>45</v>
      </c>
      <c r="D1036" s="36">
        <v>9926767</v>
      </c>
      <c r="E1036" s="36">
        <v>1479195.36</v>
      </c>
      <c r="F1036" s="36">
        <v>1479195.36</v>
      </c>
      <c r="G1036" s="36">
        <v>0</v>
      </c>
      <c r="H1036" s="36">
        <v>0</v>
      </c>
      <c r="I1036" s="36">
        <v>0</v>
      </c>
      <c r="J1036" s="36">
        <v>1479195.36</v>
      </c>
      <c r="K1036" s="36">
        <v>1479195.36</v>
      </c>
      <c r="L1036" s="36">
        <v>0</v>
      </c>
      <c r="M1036" s="36">
        <v>0</v>
      </c>
      <c r="N1036" s="60">
        <f t="shared" si="16"/>
        <v>1</v>
      </c>
    </row>
    <row r="1037" spans="1:14" x14ac:dyDescent="0.2">
      <c r="A1037" s="35" t="s">
        <v>2567</v>
      </c>
      <c r="B1037" s="35" t="s">
        <v>1325</v>
      </c>
      <c r="C1037" s="37" t="s">
        <v>45</v>
      </c>
      <c r="D1037" s="36">
        <v>8230866</v>
      </c>
      <c r="E1037" s="36">
        <v>764530.36</v>
      </c>
      <c r="F1037" s="36">
        <v>764530.36</v>
      </c>
      <c r="G1037" s="36">
        <v>0</v>
      </c>
      <c r="H1037" s="36">
        <v>0</v>
      </c>
      <c r="I1037" s="36">
        <v>0</v>
      </c>
      <c r="J1037" s="36">
        <v>764530.36</v>
      </c>
      <c r="K1037" s="36">
        <v>764530.36</v>
      </c>
      <c r="L1037" s="36">
        <v>0</v>
      </c>
      <c r="M1037" s="36">
        <v>0</v>
      </c>
      <c r="N1037" s="60">
        <f t="shared" si="16"/>
        <v>1</v>
      </c>
    </row>
    <row r="1038" spans="1:14" x14ac:dyDescent="0.2">
      <c r="A1038" s="35" t="s">
        <v>2568</v>
      </c>
      <c r="B1038" s="35" t="s">
        <v>1326</v>
      </c>
      <c r="C1038" s="37" t="s">
        <v>45</v>
      </c>
      <c r="D1038" s="36">
        <v>10285756</v>
      </c>
      <c r="E1038" s="36">
        <v>3255554.36</v>
      </c>
      <c r="F1038" s="36">
        <v>3255554.36</v>
      </c>
      <c r="G1038" s="36">
        <v>0</v>
      </c>
      <c r="H1038" s="36">
        <v>0</v>
      </c>
      <c r="I1038" s="36">
        <v>0</v>
      </c>
      <c r="J1038" s="36">
        <v>3255554.36</v>
      </c>
      <c r="K1038" s="36">
        <v>3255554.36</v>
      </c>
      <c r="L1038" s="36">
        <v>0</v>
      </c>
      <c r="M1038" s="36">
        <v>0</v>
      </c>
      <c r="N1038" s="60">
        <f t="shared" si="16"/>
        <v>1</v>
      </c>
    </row>
    <row r="1039" spans="1:14" x14ac:dyDescent="0.2">
      <c r="A1039" s="35" t="s">
        <v>2569</v>
      </c>
      <c r="B1039" s="35" t="s">
        <v>1327</v>
      </c>
      <c r="C1039" s="37" t="s">
        <v>45</v>
      </c>
      <c r="D1039" s="36">
        <v>8230866</v>
      </c>
      <c r="E1039" s="36">
        <v>764530.36</v>
      </c>
      <c r="F1039" s="36">
        <v>764530.36</v>
      </c>
      <c r="G1039" s="36">
        <v>0</v>
      </c>
      <c r="H1039" s="36">
        <v>0</v>
      </c>
      <c r="I1039" s="36">
        <v>0</v>
      </c>
      <c r="J1039" s="36">
        <v>764530.36</v>
      </c>
      <c r="K1039" s="36">
        <v>764530.36</v>
      </c>
      <c r="L1039" s="36">
        <v>0</v>
      </c>
      <c r="M1039" s="36">
        <v>0</v>
      </c>
      <c r="N1039" s="60">
        <f t="shared" si="16"/>
        <v>1</v>
      </c>
    </row>
    <row r="1040" spans="1:14" x14ac:dyDescent="0.2">
      <c r="A1040" s="35" t="s">
        <v>2570</v>
      </c>
      <c r="B1040" s="35" t="s">
        <v>1328</v>
      </c>
      <c r="C1040" s="37" t="s">
        <v>45</v>
      </c>
      <c r="D1040" s="36">
        <v>10808424</v>
      </c>
      <c r="E1040" s="36">
        <v>873748.97</v>
      </c>
      <c r="F1040" s="36">
        <v>873748.97</v>
      </c>
      <c r="G1040" s="36">
        <v>0</v>
      </c>
      <c r="H1040" s="36">
        <v>0</v>
      </c>
      <c r="I1040" s="36">
        <v>0</v>
      </c>
      <c r="J1040" s="36">
        <v>873748.97</v>
      </c>
      <c r="K1040" s="36">
        <v>873748.97</v>
      </c>
      <c r="L1040" s="36">
        <v>0</v>
      </c>
      <c r="M1040" s="36">
        <v>0</v>
      </c>
      <c r="N1040" s="60">
        <f t="shared" si="16"/>
        <v>1</v>
      </c>
    </row>
    <row r="1041" spans="1:14" x14ac:dyDescent="0.2">
      <c r="A1041" s="35" t="s">
        <v>2571</v>
      </c>
      <c r="B1041" s="35" t="s">
        <v>1329</v>
      </c>
      <c r="C1041" s="37" t="s">
        <v>45</v>
      </c>
      <c r="D1041" s="36">
        <v>3071869</v>
      </c>
      <c r="E1041" s="36">
        <v>873748.97</v>
      </c>
      <c r="F1041" s="36">
        <v>873748.97</v>
      </c>
      <c r="G1041" s="36">
        <v>0</v>
      </c>
      <c r="H1041" s="36">
        <v>0</v>
      </c>
      <c r="I1041" s="36">
        <v>0</v>
      </c>
      <c r="J1041" s="36">
        <v>873748.97</v>
      </c>
      <c r="K1041" s="36">
        <v>873748.97</v>
      </c>
      <c r="L1041" s="36">
        <v>0</v>
      </c>
      <c r="M1041" s="36">
        <v>0</v>
      </c>
      <c r="N1041" s="60">
        <f t="shared" si="16"/>
        <v>1</v>
      </c>
    </row>
    <row r="1042" spans="1:14" x14ac:dyDescent="0.2">
      <c r="A1042" s="35" t="s">
        <v>2572</v>
      </c>
      <c r="B1042" s="35" t="s">
        <v>1330</v>
      </c>
      <c r="C1042" s="37" t="s">
        <v>45</v>
      </c>
      <c r="D1042" s="36">
        <v>327600</v>
      </c>
      <c r="E1042" s="36">
        <v>0</v>
      </c>
      <c r="F1042" s="36">
        <v>0</v>
      </c>
      <c r="G1042" s="36">
        <v>0</v>
      </c>
      <c r="H1042" s="36">
        <v>0</v>
      </c>
      <c r="I1042" s="36">
        <v>0</v>
      </c>
      <c r="J1042" s="36">
        <v>0</v>
      </c>
      <c r="K1042" s="36">
        <v>0</v>
      </c>
      <c r="L1042" s="36">
        <v>0</v>
      </c>
      <c r="M1042" s="36">
        <v>0</v>
      </c>
      <c r="N1042" s="60" t="e">
        <f t="shared" si="16"/>
        <v>#DIV/0!</v>
      </c>
    </row>
    <row r="1043" spans="1:14" x14ac:dyDescent="0.2">
      <c r="A1043" s="35" t="s">
        <v>2573</v>
      </c>
      <c r="B1043" s="35" t="s">
        <v>1331</v>
      </c>
      <c r="C1043" s="37" t="s">
        <v>45</v>
      </c>
      <c r="D1043" s="36">
        <v>27181882</v>
      </c>
      <c r="E1043" s="36">
        <v>7348399.6699999999</v>
      </c>
      <c r="F1043" s="36">
        <v>7348399.6699999999</v>
      </c>
      <c r="G1043" s="36">
        <v>0</v>
      </c>
      <c r="H1043" s="36">
        <v>0</v>
      </c>
      <c r="I1043" s="36">
        <v>0</v>
      </c>
      <c r="J1043" s="36">
        <v>7348399.6699999999</v>
      </c>
      <c r="K1043" s="36">
        <v>7348399.6699999999</v>
      </c>
      <c r="L1043" s="36">
        <v>0</v>
      </c>
      <c r="M1043" s="36">
        <v>0</v>
      </c>
      <c r="N1043" s="60">
        <f t="shared" si="16"/>
        <v>1</v>
      </c>
    </row>
    <row r="1044" spans="1:14" x14ac:dyDescent="0.2">
      <c r="A1044" s="35" t="s">
        <v>2574</v>
      </c>
      <c r="B1044" s="35" t="s">
        <v>1332</v>
      </c>
      <c r="C1044" s="37" t="s">
        <v>45</v>
      </c>
      <c r="D1044" s="36">
        <v>48743215</v>
      </c>
      <c r="E1044" s="36">
        <v>9540048.8800000008</v>
      </c>
      <c r="F1044" s="36">
        <v>9540048.8800000008</v>
      </c>
      <c r="G1044" s="36">
        <v>0</v>
      </c>
      <c r="H1044" s="36">
        <v>0</v>
      </c>
      <c r="I1044" s="36">
        <v>0</v>
      </c>
      <c r="J1044" s="36">
        <v>9540048.8800000008</v>
      </c>
      <c r="K1044" s="36">
        <v>9540048.8800000008</v>
      </c>
      <c r="L1044" s="36">
        <v>0</v>
      </c>
      <c r="M1044" s="36">
        <v>0</v>
      </c>
      <c r="N1044" s="60">
        <f t="shared" si="16"/>
        <v>1</v>
      </c>
    </row>
    <row r="1045" spans="1:14" x14ac:dyDescent="0.2">
      <c r="A1045" s="35" t="s">
        <v>2575</v>
      </c>
      <c r="B1045" s="35" t="s">
        <v>1333</v>
      </c>
      <c r="C1045" s="37" t="s">
        <v>45</v>
      </c>
      <c r="D1045" s="36">
        <v>3071869</v>
      </c>
      <c r="E1045" s="36">
        <v>873748.88</v>
      </c>
      <c r="F1045" s="36">
        <v>873748.88</v>
      </c>
      <c r="G1045" s="36">
        <v>0</v>
      </c>
      <c r="H1045" s="36">
        <v>0</v>
      </c>
      <c r="I1045" s="36">
        <v>0</v>
      </c>
      <c r="J1045" s="36">
        <v>873748.88</v>
      </c>
      <c r="K1045" s="36">
        <v>873748.88</v>
      </c>
      <c r="L1045" s="36">
        <v>0</v>
      </c>
      <c r="M1045" s="36">
        <v>0</v>
      </c>
      <c r="N1045" s="60">
        <f t="shared" si="16"/>
        <v>1</v>
      </c>
    </row>
    <row r="1046" spans="1:14" x14ac:dyDescent="0.2">
      <c r="A1046" s="35" t="s">
        <v>2576</v>
      </c>
      <c r="B1046" s="35" t="s">
        <v>1334</v>
      </c>
      <c r="C1046" s="37" t="s">
        <v>45</v>
      </c>
      <c r="D1046" s="36">
        <v>17663322</v>
      </c>
      <c r="E1046" s="36">
        <v>327655.83</v>
      </c>
      <c r="F1046" s="36">
        <v>327655.83</v>
      </c>
      <c r="G1046" s="36">
        <v>0</v>
      </c>
      <c r="H1046" s="36">
        <v>0</v>
      </c>
      <c r="I1046" s="36">
        <v>0</v>
      </c>
      <c r="J1046" s="36">
        <v>327655.83</v>
      </c>
      <c r="K1046" s="36">
        <v>327655.83</v>
      </c>
      <c r="L1046" s="36">
        <v>0</v>
      </c>
      <c r="M1046" s="36">
        <v>0</v>
      </c>
      <c r="N1046" s="60">
        <f t="shared" si="16"/>
        <v>1</v>
      </c>
    </row>
    <row r="1047" spans="1:14" x14ac:dyDescent="0.2">
      <c r="A1047" s="35" t="s">
        <v>2577</v>
      </c>
      <c r="B1047" s="35" t="s">
        <v>1335</v>
      </c>
      <c r="C1047" s="37" t="s">
        <v>45</v>
      </c>
      <c r="D1047" s="36">
        <v>40967302</v>
      </c>
      <c r="E1047" s="36">
        <v>109218.61</v>
      </c>
      <c r="F1047" s="36">
        <v>109218.61</v>
      </c>
      <c r="G1047" s="36">
        <v>0</v>
      </c>
      <c r="H1047" s="36">
        <v>0</v>
      </c>
      <c r="I1047" s="36">
        <v>0</v>
      </c>
      <c r="J1047" s="36">
        <v>109218.61</v>
      </c>
      <c r="K1047" s="36">
        <v>109218.61</v>
      </c>
      <c r="L1047" s="36">
        <v>0</v>
      </c>
      <c r="M1047" s="36">
        <v>0</v>
      </c>
      <c r="N1047" s="60">
        <f t="shared" si="16"/>
        <v>1</v>
      </c>
    </row>
    <row r="1048" spans="1:14" x14ac:dyDescent="0.2">
      <c r="A1048" s="35" t="s">
        <v>2578</v>
      </c>
      <c r="B1048" s="35" t="s">
        <v>1336</v>
      </c>
      <c r="C1048" s="37" t="s">
        <v>45</v>
      </c>
      <c r="D1048" s="36">
        <v>110374944</v>
      </c>
      <c r="E1048" s="36">
        <v>17573596.940000001</v>
      </c>
      <c r="F1048" s="36">
        <v>17573596.940000001</v>
      </c>
      <c r="G1048" s="36">
        <v>0</v>
      </c>
      <c r="H1048" s="36">
        <v>0</v>
      </c>
      <c r="I1048" s="36">
        <v>0</v>
      </c>
      <c r="J1048" s="36">
        <v>17573596.940000001</v>
      </c>
      <c r="K1048" s="36">
        <v>17573596.940000001</v>
      </c>
      <c r="L1048" s="36">
        <v>0</v>
      </c>
      <c r="M1048" s="36">
        <v>0</v>
      </c>
      <c r="N1048" s="60">
        <f t="shared" si="16"/>
        <v>1</v>
      </c>
    </row>
    <row r="1049" spans="1:14" x14ac:dyDescent="0.2">
      <c r="A1049" s="35" t="s">
        <v>2579</v>
      </c>
      <c r="B1049" s="35" t="s">
        <v>1337</v>
      </c>
      <c r="C1049" s="37" t="s">
        <v>45</v>
      </c>
      <c r="D1049" s="36">
        <v>10808424</v>
      </c>
      <c r="E1049" s="36">
        <v>764530.27</v>
      </c>
      <c r="F1049" s="36">
        <v>764530.27</v>
      </c>
      <c r="G1049" s="36">
        <v>0</v>
      </c>
      <c r="H1049" s="36">
        <v>0</v>
      </c>
      <c r="I1049" s="36">
        <v>0</v>
      </c>
      <c r="J1049" s="36">
        <v>764530.27</v>
      </c>
      <c r="K1049" s="36">
        <v>764530.27</v>
      </c>
      <c r="L1049" s="36">
        <v>0</v>
      </c>
      <c r="M1049" s="36">
        <v>0</v>
      </c>
      <c r="N1049" s="60">
        <f t="shared" si="16"/>
        <v>1</v>
      </c>
    </row>
    <row r="1050" spans="1:14" x14ac:dyDescent="0.2">
      <c r="A1050" s="35" t="s">
        <v>2580</v>
      </c>
      <c r="B1050" s="35" t="s">
        <v>1338</v>
      </c>
      <c r="C1050" s="37" t="s">
        <v>45</v>
      </c>
      <c r="D1050" s="36">
        <v>36291615</v>
      </c>
      <c r="E1050" s="36">
        <v>9535430.2699999996</v>
      </c>
      <c r="F1050" s="36">
        <v>9535430.2699999996</v>
      </c>
      <c r="G1050" s="36">
        <v>0</v>
      </c>
      <c r="H1050" s="36">
        <v>0</v>
      </c>
      <c r="I1050" s="36">
        <v>0</v>
      </c>
      <c r="J1050" s="36">
        <v>9535430.2699999996</v>
      </c>
      <c r="K1050" s="36">
        <v>9535430.2699999996</v>
      </c>
      <c r="L1050" s="36">
        <v>0</v>
      </c>
      <c r="M1050" s="36">
        <v>0</v>
      </c>
      <c r="N1050" s="60">
        <f t="shared" si="16"/>
        <v>1</v>
      </c>
    </row>
    <row r="1051" spans="1:14" x14ac:dyDescent="0.2">
      <c r="A1051" s="35" t="s">
        <v>2581</v>
      </c>
      <c r="B1051" s="35" t="s">
        <v>1339</v>
      </c>
      <c r="C1051" s="37" t="s">
        <v>45</v>
      </c>
      <c r="D1051" s="36">
        <v>27868471</v>
      </c>
      <c r="E1051" s="36">
        <v>9535430.2699999996</v>
      </c>
      <c r="F1051" s="36">
        <v>9535430.2699999996</v>
      </c>
      <c r="G1051" s="36">
        <v>0</v>
      </c>
      <c r="H1051" s="36">
        <v>0</v>
      </c>
      <c r="I1051" s="36">
        <v>0</v>
      </c>
      <c r="J1051" s="36">
        <v>9535430.2699999996</v>
      </c>
      <c r="K1051" s="36">
        <v>9535430.2699999996</v>
      </c>
      <c r="L1051" s="36">
        <v>0</v>
      </c>
      <c r="M1051" s="36">
        <v>0</v>
      </c>
      <c r="N1051" s="60">
        <f t="shared" si="16"/>
        <v>1</v>
      </c>
    </row>
    <row r="1052" spans="1:14" x14ac:dyDescent="0.2">
      <c r="A1052" s="35" t="s">
        <v>2582</v>
      </c>
      <c r="B1052" s="35" t="s">
        <v>1340</v>
      </c>
      <c r="C1052" s="37" t="s">
        <v>45</v>
      </c>
      <c r="D1052" s="36">
        <v>54179975</v>
      </c>
      <c r="E1052" s="36">
        <v>11115701.77</v>
      </c>
      <c r="F1052" s="36">
        <v>11115701.77</v>
      </c>
      <c r="G1052" s="36">
        <v>0</v>
      </c>
      <c r="H1052" s="36">
        <v>0</v>
      </c>
      <c r="I1052" s="36">
        <v>0</v>
      </c>
      <c r="J1052" s="36">
        <v>11115701.77</v>
      </c>
      <c r="K1052" s="36">
        <v>11115701.77</v>
      </c>
      <c r="L1052" s="36">
        <v>0</v>
      </c>
      <c r="M1052" s="36">
        <v>0</v>
      </c>
      <c r="N1052" s="60">
        <f t="shared" si="16"/>
        <v>1</v>
      </c>
    </row>
    <row r="1053" spans="1:14" x14ac:dyDescent="0.2">
      <c r="A1053" s="35" t="s">
        <v>2583</v>
      </c>
      <c r="B1053" s="35" t="s">
        <v>1341</v>
      </c>
      <c r="C1053" s="37" t="s">
        <v>45</v>
      </c>
      <c r="D1053" s="36">
        <v>42067194</v>
      </c>
      <c r="E1053" s="36">
        <v>3610657.28</v>
      </c>
      <c r="F1053" s="36">
        <v>3610657.28</v>
      </c>
      <c r="G1053" s="36">
        <v>0</v>
      </c>
      <c r="H1053" s="36">
        <v>0</v>
      </c>
      <c r="I1053" s="36">
        <v>0</v>
      </c>
      <c r="J1053" s="36">
        <v>3610657.28</v>
      </c>
      <c r="K1053" s="36">
        <v>3610657.28</v>
      </c>
      <c r="L1053" s="36">
        <v>0</v>
      </c>
      <c r="M1053" s="36">
        <v>0</v>
      </c>
      <c r="N1053" s="60">
        <f t="shared" si="16"/>
        <v>1</v>
      </c>
    </row>
    <row r="1054" spans="1:14" x14ac:dyDescent="0.2">
      <c r="A1054" s="35" t="s">
        <v>2584</v>
      </c>
      <c r="B1054" s="35" t="s">
        <v>1342</v>
      </c>
      <c r="C1054" s="37" t="s">
        <v>45</v>
      </c>
      <c r="D1054" s="36">
        <v>9520615</v>
      </c>
      <c r="E1054" s="36">
        <v>1510835.46</v>
      </c>
      <c r="F1054" s="36">
        <v>1510835.46</v>
      </c>
      <c r="G1054" s="36">
        <v>0</v>
      </c>
      <c r="H1054" s="36">
        <v>0</v>
      </c>
      <c r="I1054" s="36">
        <v>0</v>
      </c>
      <c r="J1054" s="36">
        <v>1510835.46</v>
      </c>
      <c r="K1054" s="36">
        <v>1510835.46</v>
      </c>
      <c r="L1054" s="36">
        <v>0</v>
      </c>
      <c r="M1054" s="36">
        <v>0</v>
      </c>
      <c r="N1054" s="60">
        <f t="shared" si="16"/>
        <v>1</v>
      </c>
    </row>
    <row r="1055" spans="1:14" x14ac:dyDescent="0.2">
      <c r="A1055" s="35" t="s">
        <v>2585</v>
      </c>
      <c r="B1055" s="35" t="s">
        <v>1343</v>
      </c>
      <c r="C1055" s="37" t="s">
        <v>45</v>
      </c>
      <c r="D1055" s="36">
        <v>22822319</v>
      </c>
      <c r="E1055" s="36">
        <v>7529237.4199999999</v>
      </c>
      <c r="F1055" s="36">
        <v>7529237.4199999999</v>
      </c>
      <c r="G1055" s="36">
        <v>0</v>
      </c>
      <c r="H1055" s="36">
        <v>0</v>
      </c>
      <c r="I1055" s="36">
        <v>0</v>
      </c>
      <c r="J1055" s="36">
        <v>7529237.4199999999</v>
      </c>
      <c r="K1055" s="36">
        <v>7529237.4199999999</v>
      </c>
      <c r="L1055" s="36">
        <v>0</v>
      </c>
      <c r="M1055" s="36">
        <v>0</v>
      </c>
      <c r="N1055" s="60">
        <f t="shared" si="16"/>
        <v>1</v>
      </c>
    </row>
    <row r="1056" spans="1:14" x14ac:dyDescent="0.2">
      <c r="A1056" s="35" t="s">
        <v>2586</v>
      </c>
      <c r="B1056" s="35" t="s">
        <v>1344</v>
      </c>
      <c r="C1056" s="37" t="s">
        <v>45</v>
      </c>
      <c r="D1056" s="36">
        <v>22822319</v>
      </c>
      <c r="E1056" s="36">
        <v>8629008.2799999993</v>
      </c>
      <c r="F1056" s="36">
        <v>8629008.2799999993</v>
      </c>
      <c r="G1056" s="36">
        <v>0</v>
      </c>
      <c r="H1056" s="36">
        <v>0</v>
      </c>
      <c r="I1056" s="36">
        <v>0</v>
      </c>
      <c r="J1056" s="36">
        <v>8629008.2799999993</v>
      </c>
      <c r="K1056" s="36">
        <v>8629008.2799999993</v>
      </c>
      <c r="L1056" s="36">
        <v>0</v>
      </c>
      <c r="M1056" s="36">
        <v>0</v>
      </c>
      <c r="N1056" s="60">
        <f t="shared" si="16"/>
        <v>1</v>
      </c>
    </row>
    <row r="1057" spans="1:14" x14ac:dyDescent="0.2">
      <c r="A1057" s="35" t="s">
        <v>2587</v>
      </c>
      <c r="B1057" s="35" t="s">
        <v>1345</v>
      </c>
      <c r="C1057" s="37" t="s">
        <v>45</v>
      </c>
      <c r="D1057" s="36">
        <v>1634880</v>
      </c>
      <c r="E1057" s="36">
        <v>1215367.92</v>
      </c>
      <c r="F1057" s="36">
        <v>1215367.92</v>
      </c>
      <c r="G1057" s="36">
        <v>0</v>
      </c>
      <c r="H1057" s="36">
        <v>0</v>
      </c>
      <c r="I1057" s="36">
        <v>0</v>
      </c>
      <c r="J1057" s="36">
        <v>1215367.92</v>
      </c>
      <c r="K1057" s="36">
        <v>1215367.92</v>
      </c>
      <c r="L1057" s="36">
        <v>0</v>
      </c>
      <c r="M1057" s="36">
        <v>0</v>
      </c>
      <c r="N1057" s="60">
        <f t="shared" si="16"/>
        <v>1</v>
      </c>
    </row>
    <row r="1058" spans="1:14" x14ac:dyDescent="0.2">
      <c r="A1058" s="35" t="s">
        <v>2588</v>
      </c>
      <c r="B1058" s="35" t="s">
        <v>1346</v>
      </c>
      <c r="C1058" s="37" t="s">
        <v>45</v>
      </c>
      <c r="D1058" s="36">
        <v>1634880</v>
      </c>
      <c r="E1058" s="36">
        <v>1216135.83</v>
      </c>
      <c r="F1058" s="36">
        <v>1216135.83</v>
      </c>
      <c r="G1058" s="36">
        <v>0</v>
      </c>
      <c r="H1058" s="36">
        <v>0</v>
      </c>
      <c r="I1058" s="36">
        <v>0</v>
      </c>
      <c r="J1058" s="36">
        <v>1216135.83</v>
      </c>
      <c r="K1058" s="36">
        <v>1216135.83</v>
      </c>
      <c r="L1058" s="36">
        <v>0</v>
      </c>
      <c r="M1058" s="36">
        <v>0</v>
      </c>
      <c r="N1058" s="60">
        <f t="shared" si="16"/>
        <v>1</v>
      </c>
    </row>
    <row r="1059" spans="1:14" x14ac:dyDescent="0.2">
      <c r="A1059" s="35" t="s">
        <v>2589</v>
      </c>
      <c r="B1059" s="35" t="s">
        <v>1347</v>
      </c>
      <c r="C1059" s="37" t="s">
        <v>45</v>
      </c>
      <c r="D1059" s="36">
        <v>52514844</v>
      </c>
      <c r="E1059" s="36">
        <v>7471164.75</v>
      </c>
      <c r="F1059" s="36">
        <v>7471164.75</v>
      </c>
      <c r="G1059" s="36">
        <v>0</v>
      </c>
      <c r="H1059" s="36">
        <v>0</v>
      </c>
      <c r="I1059" s="36">
        <v>0</v>
      </c>
      <c r="J1059" s="36">
        <v>7471164.75</v>
      </c>
      <c r="K1059" s="36">
        <v>7471164.75</v>
      </c>
      <c r="L1059" s="36">
        <v>0</v>
      </c>
      <c r="M1059" s="36">
        <v>0</v>
      </c>
      <c r="N1059" s="60">
        <f t="shared" si="16"/>
        <v>1</v>
      </c>
    </row>
    <row r="1060" spans="1:14" x14ac:dyDescent="0.2">
      <c r="A1060" s="35" t="s">
        <v>2590</v>
      </c>
      <c r="B1060" s="35" t="s">
        <v>1348</v>
      </c>
      <c r="C1060" s="37" t="s">
        <v>45</v>
      </c>
      <c r="D1060" s="36">
        <v>22822319</v>
      </c>
      <c r="E1060" s="36">
        <v>9604569</v>
      </c>
      <c r="F1060" s="36">
        <v>9604569</v>
      </c>
      <c r="G1060" s="36">
        <v>0</v>
      </c>
      <c r="H1060" s="36">
        <v>0</v>
      </c>
      <c r="I1060" s="36">
        <v>0</v>
      </c>
      <c r="J1060" s="36">
        <v>9604569</v>
      </c>
      <c r="K1060" s="36">
        <v>9604569</v>
      </c>
      <c r="L1060" s="36">
        <v>0</v>
      </c>
      <c r="M1060" s="36">
        <v>0</v>
      </c>
      <c r="N1060" s="60">
        <f t="shared" si="16"/>
        <v>1</v>
      </c>
    </row>
    <row r="1061" spans="1:14" x14ac:dyDescent="0.2">
      <c r="A1061" s="35" t="s">
        <v>2591</v>
      </c>
      <c r="B1061" s="35" t="s">
        <v>1349</v>
      </c>
      <c r="C1061" s="37" t="s">
        <v>45</v>
      </c>
      <c r="D1061" s="36">
        <v>114832524</v>
      </c>
      <c r="E1061" s="36">
        <v>2184438.33</v>
      </c>
      <c r="F1061" s="36">
        <v>2184438.33</v>
      </c>
      <c r="G1061" s="36">
        <v>0</v>
      </c>
      <c r="H1061" s="36">
        <v>0</v>
      </c>
      <c r="I1061" s="36">
        <v>0</v>
      </c>
      <c r="J1061" s="36">
        <v>2184438.33</v>
      </c>
      <c r="K1061" s="36">
        <v>2184438.33</v>
      </c>
      <c r="L1061" s="36">
        <v>0</v>
      </c>
      <c r="M1061" s="36">
        <v>0</v>
      </c>
      <c r="N1061" s="60">
        <f t="shared" si="16"/>
        <v>1</v>
      </c>
    </row>
    <row r="1062" spans="1:14" x14ac:dyDescent="0.2">
      <c r="A1062" s="35" t="s">
        <v>2592</v>
      </c>
      <c r="B1062" s="35" t="s">
        <v>1350</v>
      </c>
      <c r="C1062" s="37" t="s">
        <v>45</v>
      </c>
      <c r="D1062" s="36">
        <v>1634880</v>
      </c>
      <c r="E1062" s="36">
        <v>821745</v>
      </c>
      <c r="F1062" s="36">
        <v>821745</v>
      </c>
      <c r="G1062" s="36">
        <v>0</v>
      </c>
      <c r="H1062" s="36">
        <v>0</v>
      </c>
      <c r="I1062" s="36">
        <v>0</v>
      </c>
      <c r="J1062" s="36">
        <v>821745</v>
      </c>
      <c r="K1062" s="36">
        <v>821745</v>
      </c>
      <c r="L1062" s="36">
        <v>0</v>
      </c>
      <c r="M1062" s="36">
        <v>0</v>
      </c>
      <c r="N1062" s="60">
        <f t="shared" si="16"/>
        <v>1</v>
      </c>
    </row>
    <row r="1063" spans="1:14" x14ac:dyDescent="0.2">
      <c r="A1063" s="35" t="s">
        <v>2593</v>
      </c>
      <c r="B1063" s="35" t="s">
        <v>1351</v>
      </c>
      <c r="C1063" s="37" t="s">
        <v>45</v>
      </c>
      <c r="D1063" s="36">
        <v>17663322</v>
      </c>
      <c r="E1063" s="36">
        <v>8586798.0600000005</v>
      </c>
      <c r="F1063" s="36">
        <v>8586798.0600000005</v>
      </c>
      <c r="G1063" s="36">
        <v>0</v>
      </c>
      <c r="H1063" s="36">
        <v>0</v>
      </c>
      <c r="I1063" s="36">
        <v>0</v>
      </c>
      <c r="J1063" s="36">
        <v>8586798.0600000005</v>
      </c>
      <c r="K1063" s="36">
        <v>8586798.0600000005</v>
      </c>
      <c r="L1063" s="36">
        <v>0</v>
      </c>
      <c r="M1063" s="36">
        <v>0</v>
      </c>
      <c r="N1063" s="60">
        <f t="shared" si="16"/>
        <v>1</v>
      </c>
    </row>
    <row r="1064" spans="1:14" x14ac:dyDescent="0.2">
      <c r="A1064" s="35" t="s">
        <v>2594</v>
      </c>
      <c r="B1064" s="35" t="s">
        <v>1352</v>
      </c>
      <c r="C1064" s="37" t="s">
        <v>45</v>
      </c>
      <c r="D1064" s="36">
        <v>15967420</v>
      </c>
      <c r="E1064" s="36">
        <v>5551220.1900000004</v>
      </c>
      <c r="F1064" s="36">
        <v>5551220.1900000004</v>
      </c>
      <c r="G1064" s="36">
        <v>0</v>
      </c>
      <c r="H1064" s="36">
        <v>0</v>
      </c>
      <c r="I1064" s="36">
        <v>0</v>
      </c>
      <c r="J1064" s="36">
        <v>5551220.1900000004</v>
      </c>
      <c r="K1064" s="36">
        <v>5551220.1900000004</v>
      </c>
      <c r="L1064" s="36">
        <v>0</v>
      </c>
      <c r="M1064" s="36">
        <v>0</v>
      </c>
      <c r="N1064" s="60">
        <f t="shared" si="16"/>
        <v>1</v>
      </c>
    </row>
    <row r="1065" spans="1:14" x14ac:dyDescent="0.2">
      <c r="A1065" s="35" t="s">
        <v>2595</v>
      </c>
      <c r="B1065" s="35" t="s">
        <v>1353</v>
      </c>
      <c r="C1065" s="37" t="s">
        <v>45</v>
      </c>
      <c r="D1065" s="36">
        <v>55477513</v>
      </c>
      <c r="E1065" s="36">
        <v>14015151.65</v>
      </c>
      <c r="F1065" s="36">
        <v>14015151.65</v>
      </c>
      <c r="G1065" s="36">
        <v>0</v>
      </c>
      <c r="H1065" s="36">
        <v>0</v>
      </c>
      <c r="I1065" s="36">
        <v>0</v>
      </c>
      <c r="J1065" s="36">
        <v>14015151.65</v>
      </c>
      <c r="K1065" s="36">
        <v>14015151.65</v>
      </c>
      <c r="L1065" s="36">
        <v>0</v>
      </c>
      <c r="M1065" s="36">
        <v>0</v>
      </c>
      <c r="N1065" s="60">
        <f t="shared" si="16"/>
        <v>1</v>
      </c>
    </row>
    <row r="1066" spans="1:14" x14ac:dyDescent="0.2">
      <c r="A1066" s="35" t="s">
        <v>2596</v>
      </c>
      <c r="B1066" s="35" t="s">
        <v>1354</v>
      </c>
      <c r="C1066" s="37" t="s">
        <v>45</v>
      </c>
      <c r="D1066" s="36">
        <v>1634880</v>
      </c>
      <c r="E1066" s="36">
        <v>1195395.27</v>
      </c>
      <c r="F1066" s="36">
        <v>1195395.27</v>
      </c>
      <c r="G1066" s="36">
        <v>0</v>
      </c>
      <c r="H1066" s="36">
        <v>0</v>
      </c>
      <c r="I1066" s="36">
        <v>0</v>
      </c>
      <c r="J1066" s="36">
        <v>1195395.27</v>
      </c>
      <c r="K1066" s="36">
        <v>1195395.27</v>
      </c>
      <c r="L1066" s="36">
        <v>0</v>
      </c>
      <c r="M1066" s="36">
        <v>0</v>
      </c>
      <c r="N1066" s="60">
        <f t="shared" si="16"/>
        <v>1</v>
      </c>
    </row>
    <row r="1067" spans="1:14" x14ac:dyDescent="0.2">
      <c r="A1067" s="35" t="s">
        <v>2597</v>
      </c>
      <c r="B1067" s="35" t="s">
        <v>1355</v>
      </c>
      <c r="C1067" s="37" t="s">
        <v>45</v>
      </c>
      <c r="D1067" s="36">
        <v>1634880</v>
      </c>
      <c r="E1067" s="36">
        <v>1007415.91</v>
      </c>
      <c r="F1067" s="36">
        <v>1007415.91</v>
      </c>
      <c r="G1067" s="36">
        <v>0</v>
      </c>
      <c r="H1067" s="36">
        <v>0</v>
      </c>
      <c r="I1067" s="36">
        <v>0</v>
      </c>
      <c r="J1067" s="36">
        <v>1007415.91</v>
      </c>
      <c r="K1067" s="36">
        <v>1007415.91</v>
      </c>
      <c r="L1067" s="36">
        <v>0</v>
      </c>
      <c r="M1067" s="36">
        <v>0</v>
      </c>
      <c r="N1067" s="60">
        <f t="shared" si="16"/>
        <v>1</v>
      </c>
    </row>
    <row r="1068" spans="1:14" x14ac:dyDescent="0.2">
      <c r="A1068" s="35" t="s">
        <v>2598</v>
      </c>
      <c r="B1068" s="35" t="s">
        <v>1356</v>
      </c>
      <c r="C1068" s="37" t="s">
        <v>45</v>
      </c>
      <c r="D1068" s="36">
        <v>2071870</v>
      </c>
      <c r="E1068" s="36">
        <v>655311.66</v>
      </c>
      <c r="F1068" s="36">
        <v>655311.66</v>
      </c>
      <c r="G1068" s="36">
        <v>0</v>
      </c>
      <c r="H1068" s="36">
        <v>0</v>
      </c>
      <c r="I1068" s="36">
        <v>0</v>
      </c>
      <c r="J1068" s="36">
        <v>655311.66</v>
      </c>
      <c r="K1068" s="36">
        <v>655311.66</v>
      </c>
      <c r="L1068" s="36">
        <v>0</v>
      </c>
      <c r="M1068" s="36">
        <v>0</v>
      </c>
      <c r="N1068" s="60">
        <f t="shared" si="16"/>
        <v>1</v>
      </c>
    </row>
    <row r="1069" spans="1:14" x14ac:dyDescent="0.2">
      <c r="A1069" s="35" t="s">
        <v>2599</v>
      </c>
      <c r="B1069" s="35" t="s">
        <v>1357</v>
      </c>
      <c r="C1069" s="37" t="s">
        <v>45</v>
      </c>
      <c r="D1069" s="36">
        <v>1634880</v>
      </c>
      <c r="E1069" s="36">
        <v>704225</v>
      </c>
      <c r="F1069" s="36">
        <v>704225</v>
      </c>
      <c r="G1069" s="36">
        <v>0</v>
      </c>
      <c r="H1069" s="36">
        <v>0</v>
      </c>
      <c r="I1069" s="36">
        <v>0</v>
      </c>
      <c r="J1069" s="36">
        <v>704225</v>
      </c>
      <c r="K1069" s="36">
        <v>704225</v>
      </c>
      <c r="L1069" s="36">
        <v>0</v>
      </c>
      <c r="M1069" s="36">
        <v>0</v>
      </c>
      <c r="N1069" s="60">
        <f t="shared" si="16"/>
        <v>1</v>
      </c>
    </row>
    <row r="1070" spans="1:14" x14ac:dyDescent="0.2">
      <c r="A1070" s="35" t="s">
        <v>2600</v>
      </c>
      <c r="B1070" s="35" t="s">
        <v>1359</v>
      </c>
      <c r="C1070" s="37" t="s">
        <v>45</v>
      </c>
      <c r="D1070" s="36">
        <v>62456552</v>
      </c>
      <c r="E1070" s="36">
        <v>0</v>
      </c>
      <c r="F1070" s="36">
        <v>0</v>
      </c>
      <c r="G1070" s="36">
        <v>0</v>
      </c>
      <c r="H1070" s="36">
        <v>0</v>
      </c>
      <c r="I1070" s="36">
        <v>0</v>
      </c>
      <c r="J1070" s="36">
        <v>0</v>
      </c>
      <c r="K1070" s="36">
        <v>0</v>
      </c>
      <c r="L1070" s="36">
        <v>0</v>
      </c>
      <c r="M1070" s="36">
        <v>0</v>
      </c>
      <c r="N1070" s="60" t="e">
        <f t="shared" si="16"/>
        <v>#DIV/0!</v>
      </c>
    </row>
    <row r="1071" spans="1:14" x14ac:dyDescent="0.2">
      <c r="A1071" s="35" t="s">
        <v>2601</v>
      </c>
      <c r="B1071" s="35" t="s">
        <v>1360</v>
      </c>
      <c r="C1071" s="37" t="s">
        <v>45</v>
      </c>
      <c r="D1071" s="36">
        <v>103282021</v>
      </c>
      <c r="E1071" s="36">
        <v>0</v>
      </c>
      <c r="F1071" s="36">
        <v>0</v>
      </c>
      <c r="G1071" s="36">
        <v>0</v>
      </c>
      <c r="H1071" s="36">
        <v>0</v>
      </c>
      <c r="I1071" s="36">
        <v>0</v>
      </c>
      <c r="J1071" s="36">
        <v>0</v>
      </c>
      <c r="K1071" s="36">
        <v>0</v>
      </c>
      <c r="L1071" s="36">
        <v>0</v>
      </c>
      <c r="M1071" s="36">
        <v>0</v>
      </c>
      <c r="N1071" s="60" t="e">
        <f t="shared" si="16"/>
        <v>#DIV/0!</v>
      </c>
    </row>
    <row r="1072" spans="1:14" x14ac:dyDescent="0.2">
      <c r="A1072" s="35" t="s">
        <v>2602</v>
      </c>
      <c r="B1072" s="35" t="s">
        <v>1361</v>
      </c>
      <c r="C1072" s="37" t="s">
        <v>45</v>
      </c>
      <c r="D1072" s="36">
        <v>2744269</v>
      </c>
      <c r="E1072" s="36">
        <v>1943942.15</v>
      </c>
      <c r="F1072" s="36">
        <v>1943942.15</v>
      </c>
      <c r="G1072" s="36">
        <v>0</v>
      </c>
      <c r="H1072" s="36">
        <v>0</v>
      </c>
      <c r="I1072" s="36">
        <v>0</v>
      </c>
      <c r="J1072" s="36">
        <v>1943942.15</v>
      </c>
      <c r="K1072" s="36">
        <v>1943942.15</v>
      </c>
      <c r="L1072" s="36">
        <v>0</v>
      </c>
      <c r="M1072" s="36">
        <v>0</v>
      </c>
      <c r="N1072" s="60">
        <f t="shared" si="16"/>
        <v>1</v>
      </c>
    </row>
    <row r="1073" spans="1:14" x14ac:dyDescent="0.2">
      <c r="A1073" s="35" t="s">
        <v>2603</v>
      </c>
      <c r="B1073" s="35" t="s">
        <v>1362</v>
      </c>
      <c r="C1073" s="37" t="s">
        <v>45</v>
      </c>
      <c r="D1073" s="36">
        <v>116651545</v>
      </c>
      <c r="E1073" s="36">
        <v>4092410.7</v>
      </c>
      <c r="F1073" s="36">
        <v>4092410.7</v>
      </c>
      <c r="G1073" s="36">
        <v>0</v>
      </c>
      <c r="H1073" s="36">
        <v>0</v>
      </c>
      <c r="I1073" s="36">
        <v>0</v>
      </c>
      <c r="J1073" s="36">
        <v>4092410.7</v>
      </c>
      <c r="K1073" s="36">
        <v>4092410.7</v>
      </c>
      <c r="L1073" s="36">
        <v>0</v>
      </c>
      <c r="M1073" s="36">
        <v>0</v>
      </c>
      <c r="N1073" s="60">
        <f t="shared" si="16"/>
        <v>1</v>
      </c>
    </row>
    <row r="1074" spans="1:14" x14ac:dyDescent="0.2">
      <c r="A1074" s="35" t="s">
        <v>2604</v>
      </c>
      <c r="B1074" s="35" t="s">
        <v>1363</v>
      </c>
      <c r="C1074" s="37" t="s">
        <v>45</v>
      </c>
      <c r="D1074" s="36">
        <v>2744269</v>
      </c>
      <c r="E1074" s="36">
        <v>1939971</v>
      </c>
      <c r="F1074" s="36">
        <v>1939971</v>
      </c>
      <c r="G1074" s="36">
        <v>0</v>
      </c>
      <c r="H1074" s="36">
        <v>0</v>
      </c>
      <c r="I1074" s="36">
        <v>0</v>
      </c>
      <c r="J1074" s="36">
        <v>1939971</v>
      </c>
      <c r="K1074" s="36">
        <v>1939971</v>
      </c>
      <c r="L1074" s="36">
        <v>0</v>
      </c>
      <c r="M1074" s="36">
        <v>0</v>
      </c>
      <c r="N1074" s="60">
        <f t="shared" si="16"/>
        <v>1</v>
      </c>
    </row>
    <row r="1075" spans="1:14" x14ac:dyDescent="0.2">
      <c r="A1075" s="35" t="s">
        <v>2605</v>
      </c>
      <c r="B1075" s="35" t="s">
        <v>1364</v>
      </c>
      <c r="C1075" s="37" t="s">
        <v>45</v>
      </c>
      <c r="D1075" s="36">
        <v>137937367</v>
      </c>
      <c r="E1075" s="36">
        <v>3641448.65</v>
      </c>
      <c r="F1075" s="36">
        <v>3641448.65</v>
      </c>
      <c r="G1075" s="36">
        <v>0</v>
      </c>
      <c r="H1075" s="36">
        <v>0</v>
      </c>
      <c r="I1075" s="36">
        <v>0</v>
      </c>
      <c r="J1075" s="36">
        <v>3641448.65</v>
      </c>
      <c r="K1075" s="36">
        <v>3641448.65</v>
      </c>
      <c r="L1075" s="36">
        <v>0</v>
      </c>
      <c r="M1075" s="36">
        <v>0</v>
      </c>
      <c r="N1075" s="60">
        <f t="shared" si="16"/>
        <v>1</v>
      </c>
    </row>
    <row r="1076" spans="1:14" x14ac:dyDescent="0.2">
      <c r="A1076" s="35" t="s">
        <v>2606</v>
      </c>
      <c r="B1076" s="35" t="s">
        <v>1365</v>
      </c>
      <c r="C1076" s="37" t="s">
        <v>45</v>
      </c>
      <c r="D1076" s="36">
        <v>61425579</v>
      </c>
      <c r="E1076" s="36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  <c r="L1076" s="36">
        <v>0</v>
      </c>
      <c r="M1076" s="36">
        <v>0</v>
      </c>
      <c r="N1076" s="60" t="e">
        <f t="shared" si="16"/>
        <v>#DIV/0!</v>
      </c>
    </row>
    <row r="1077" spans="1:14" x14ac:dyDescent="0.2">
      <c r="A1077" s="35" t="s">
        <v>2607</v>
      </c>
      <c r="B1077" s="35" t="s">
        <v>1366</v>
      </c>
      <c r="C1077" s="37" t="s">
        <v>45</v>
      </c>
      <c r="D1077" s="36">
        <v>19000931</v>
      </c>
      <c r="E1077" s="36">
        <v>327655.8</v>
      </c>
      <c r="F1077" s="36">
        <v>327655.8</v>
      </c>
      <c r="G1077" s="36">
        <v>0</v>
      </c>
      <c r="H1077" s="36">
        <v>0</v>
      </c>
      <c r="I1077" s="36">
        <v>0</v>
      </c>
      <c r="J1077" s="36">
        <v>327655.8</v>
      </c>
      <c r="K1077" s="36">
        <v>327655.8</v>
      </c>
      <c r="L1077" s="36">
        <v>0</v>
      </c>
      <c r="M1077" s="36">
        <v>0</v>
      </c>
      <c r="N1077" s="60">
        <f t="shared" si="16"/>
        <v>1</v>
      </c>
    </row>
    <row r="1078" spans="1:14" x14ac:dyDescent="0.2">
      <c r="A1078" s="35" t="s">
        <v>2608</v>
      </c>
      <c r="B1078" s="35" t="s">
        <v>1367</v>
      </c>
      <c r="C1078" s="37" t="s">
        <v>45</v>
      </c>
      <c r="D1078" s="36">
        <v>2744269</v>
      </c>
      <c r="E1078" s="36">
        <v>2225958.4700000002</v>
      </c>
      <c r="F1078" s="36">
        <v>2225958.4700000002</v>
      </c>
      <c r="G1078" s="36">
        <v>0</v>
      </c>
      <c r="H1078" s="36">
        <v>0</v>
      </c>
      <c r="I1078" s="36">
        <v>0</v>
      </c>
      <c r="J1078" s="36">
        <v>2225958.4700000002</v>
      </c>
      <c r="K1078" s="36">
        <v>2225958.4700000002</v>
      </c>
      <c r="L1078" s="36">
        <v>0</v>
      </c>
      <c r="M1078" s="36">
        <v>0</v>
      </c>
      <c r="N1078" s="60">
        <f t="shared" si="16"/>
        <v>1</v>
      </c>
    </row>
    <row r="1079" spans="1:14" x14ac:dyDescent="0.2">
      <c r="A1079" s="35" t="s">
        <v>2609</v>
      </c>
      <c r="B1079" s="35" t="s">
        <v>1368</v>
      </c>
      <c r="C1079" s="37" t="s">
        <v>45</v>
      </c>
      <c r="D1079" s="36">
        <v>18903968</v>
      </c>
      <c r="E1079" s="36">
        <v>2715858.03</v>
      </c>
      <c r="F1079" s="36">
        <v>2715858.03</v>
      </c>
      <c r="G1079" s="36">
        <v>0</v>
      </c>
      <c r="H1079" s="36">
        <v>0</v>
      </c>
      <c r="I1079" s="36">
        <v>0</v>
      </c>
      <c r="J1079" s="36">
        <v>2715858.03</v>
      </c>
      <c r="K1079" s="36">
        <v>2715858.03</v>
      </c>
      <c r="L1079" s="36">
        <v>0</v>
      </c>
      <c r="M1079" s="36">
        <v>0</v>
      </c>
      <c r="N1079" s="60">
        <f t="shared" si="16"/>
        <v>1</v>
      </c>
    </row>
    <row r="1080" spans="1:14" x14ac:dyDescent="0.2">
      <c r="A1080" s="35" t="s">
        <v>2610</v>
      </c>
      <c r="B1080" s="35" t="s">
        <v>1369</v>
      </c>
      <c r="C1080" s="37" t="s">
        <v>45</v>
      </c>
      <c r="D1080" s="36">
        <v>9599167</v>
      </c>
      <c r="E1080" s="36">
        <v>4637568.04</v>
      </c>
      <c r="F1080" s="36">
        <v>4637568.04</v>
      </c>
      <c r="G1080" s="36">
        <v>0</v>
      </c>
      <c r="H1080" s="36">
        <v>0</v>
      </c>
      <c r="I1080" s="36">
        <v>0</v>
      </c>
      <c r="J1080" s="36">
        <v>4637568.04</v>
      </c>
      <c r="K1080" s="36">
        <v>4637568.04</v>
      </c>
      <c r="L1080" s="36">
        <v>0</v>
      </c>
      <c r="M1080" s="36">
        <v>0</v>
      </c>
      <c r="N1080" s="60">
        <f t="shared" si="16"/>
        <v>1</v>
      </c>
    </row>
    <row r="1081" spans="1:14" x14ac:dyDescent="0.2">
      <c r="A1081" s="35" t="s">
        <v>2611</v>
      </c>
      <c r="B1081" s="35" t="s">
        <v>1370</v>
      </c>
      <c r="C1081" s="37" t="s">
        <v>45</v>
      </c>
      <c r="D1081" s="36">
        <v>27285527</v>
      </c>
      <c r="E1081" s="36">
        <v>2719543.2</v>
      </c>
      <c r="F1081" s="36">
        <v>2719543.2</v>
      </c>
      <c r="G1081" s="36">
        <v>0</v>
      </c>
      <c r="H1081" s="36">
        <v>0</v>
      </c>
      <c r="I1081" s="36">
        <v>0</v>
      </c>
      <c r="J1081" s="36">
        <v>2719543.2</v>
      </c>
      <c r="K1081" s="36">
        <v>2719543.2</v>
      </c>
      <c r="L1081" s="36">
        <v>0</v>
      </c>
      <c r="M1081" s="36">
        <v>0</v>
      </c>
      <c r="N1081" s="60">
        <f t="shared" si="16"/>
        <v>1</v>
      </c>
    </row>
    <row r="1082" spans="1:14" x14ac:dyDescent="0.2">
      <c r="A1082" s="35" t="s">
        <v>2612</v>
      </c>
      <c r="B1082" s="35" t="s">
        <v>1371</v>
      </c>
      <c r="C1082" s="37" t="s">
        <v>45</v>
      </c>
      <c r="D1082" s="36">
        <v>2744269</v>
      </c>
      <c r="E1082" s="36">
        <v>1938550</v>
      </c>
      <c r="F1082" s="36">
        <v>1938550</v>
      </c>
      <c r="G1082" s="36">
        <v>0</v>
      </c>
      <c r="H1082" s="36">
        <v>0</v>
      </c>
      <c r="I1082" s="36">
        <v>0</v>
      </c>
      <c r="J1082" s="36">
        <v>1938550</v>
      </c>
      <c r="K1082" s="36">
        <v>1938550</v>
      </c>
      <c r="L1082" s="36">
        <v>0</v>
      </c>
      <c r="M1082" s="36">
        <v>0</v>
      </c>
      <c r="N1082" s="60">
        <f t="shared" si="16"/>
        <v>1</v>
      </c>
    </row>
    <row r="1083" spans="1:14" x14ac:dyDescent="0.2">
      <c r="A1083" s="35" t="s">
        <v>2613</v>
      </c>
      <c r="B1083" s="35" t="s">
        <v>1372</v>
      </c>
      <c r="C1083" s="37" t="s">
        <v>45</v>
      </c>
      <c r="D1083" s="36">
        <v>118384549</v>
      </c>
      <c r="E1083" s="36">
        <v>896850.18</v>
      </c>
      <c r="F1083" s="36">
        <v>896850.18</v>
      </c>
      <c r="G1083" s="36">
        <v>0</v>
      </c>
      <c r="H1083" s="36">
        <v>0</v>
      </c>
      <c r="I1083" s="36">
        <v>0</v>
      </c>
      <c r="J1083" s="36">
        <v>896850.18</v>
      </c>
      <c r="K1083" s="36">
        <v>896850.18</v>
      </c>
      <c r="L1083" s="36">
        <v>0</v>
      </c>
      <c r="M1083" s="36">
        <v>0</v>
      </c>
      <c r="N1083" s="60">
        <f t="shared" si="16"/>
        <v>1</v>
      </c>
    </row>
    <row r="1084" spans="1:14" x14ac:dyDescent="0.2">
      <c r="A1084" s="35" t="s">
        <v>2614</v>
      </c>
      <c r="B1084" s="35" t="s">
        <v>1373</v>
      </c>
      <c r="C1084" s="37" t="s">
        <v>45</v>
      </c>
      <c r="D1084" s="36">
        <v>25528229</v>
      </c>
      <c r="E1084" s="36">
        <v>1534278</v>
      </c>
      <c r="F1084" s="36">
        <v>1534278</v>
      </c>
      <c r="G1084" s="36">
        <v>0</v>
      </c>
      <c r="H1084" s="36">
        <v>0</v>
      </c>
      <c r="I1084" s="36">
        <v>0</v>
      </c>
      <c r="J1084" s="36">
        <v>1534278</v>
      </c>
      <c r="K1084" s="36">
        <v>1534278</v>
      </c>
      <c r="L1084" s="36">
        <v>0</v>
      </c>
      <c r="M1084" s="36">
        <v>0</v>
      </c>
      <c r="N1084" s="60">
        <f t="shared" si="16"/>
        <v>1</v>
      </c>
    </row>
    <row r="1085" spans="1:14" x14ac:dyDescent="0.2">
      <c r="A1085" s="35" t="s">
        <v>2615</v>
      </c>
      <c r="B1085" s="35" t="s">
        <v>1374</v>
      </c>
      <c r="C1085" s="37" t="s">
        <v>45</v>
      </c>
      <c r="D1085" s="36">
        <v>60636510</v>
      </c>
      <c r="E1085" s="36">
        <v>327655.8</v>
      </c>
      <c r="F1085" s="36">
        <v>327655.8</v>
      </c>
      <c r="G1085" s="36">
        <v>0</v>
      </c>
      <c r="H1085" s="36">
        <v>0</v>
      </c>
      <c r="I1085" s="36">
        <v>0</v>
      </c>
      <c r="J1085" s="36">
        <v>327655.8</v>
      </c>
      <c r="K1085" s="36">
        <v>327655.8</v>
      </c>
      <c r="L1085" s="36">
        <v>0</v>
      </c>
      <c r="M1085" s="36">
        <v>0</v>
      </c>
      <c r="N1085" s="60">
        <f t="shared" si="16"/>
        <v>1</v>
      </c>
    </row>
    <row r="1086" spans="1:14" x14ac:dyDescent="0.2">
      <c r="A1086" s="35" t="s">
        <v>2616</v>
      </c>
      <c r="B1086" s="35" t="s">
        <v>1375</v>
      </c>
      <c r="C1086" s="37" t="s">
        <v>45</v>
      </c>
      <c r="D1086" s="36">
        <v>42235969</v>
      </c>
      <c r="E1086" s="36">
        <v>14281204.6</v>
      </c>
      <c r="F1086" s="36">
        <v>14281204.6</v>
      </c>
      <c r="G1086" s="36">
        <v>0</v>
      </c>
      <c r="H1086" s="36">
        <v>0</v>
      </c>
      <c r="I1086" s="36">
        <v>0</v>
      </c>
      <c r="J1086" s="36">
        <v>14281204.6</v>
      </c>
      <c r="K1086" s="36">
        <v>14281204.6</v>
      </c>
      <c r="L1086" s="36">
        <v>0</v>
      </c>
      <c r="M1086" s="36">
        <v>0</v>
      </c>
      <c r="N1086" s="60">
        <f t="shared" si="16"/>
        <v>1</v>
      </c>
    </row>
    <row r="1087" spans="1:14" x14ac:dyDescent="0.2">
      <c r="A1087" s="35" t="s">
        <v>2617</v>
      </c>
      <c r="B1087" s="35" t="s">
        <v>1376</v>
      </c>
      <c r="C1087" s="37" t="s">
        <v>45</v>
      </c>
      <c r="D1087" s="36">
        <v>153936501</v>
      </c>
      <c r="E1087" s="36">
        <v>5142882.32</v>
      </c>
      <c r="F1087" s="36">
        <v>5142882.32</v>
      </c>
      <c r="G1087" s="36">
        <v>0</v>
      </c>
      <c r="H1087" s="36">
        <v>0</v>
      </c>
      <c r="I1087" s="36">
        <v>0</v>
      </c>
      <c r="J1087" s="36">
        <v>5142882.32</v>
      </c>
      <c r="K1087" s="36">
        <v>5142882.32</v>
      </c>
      <c r="L1087" s="36">
        <v>0</v>
      </c>
      <c r="M1087" s="36">
        <v>0</v>
      </c>
      <c r="N1087" s="60">
        <f t="shared" si="16"/>
        <v>1</v>
      </c>
    </row>
    <row r="1088" spans="1:14" x14ac:dyDescent="0.2">
      <c r="A1088" s="35" t="s">
        <v>2618</v>
      </c>
      <c r="B1088" s="35" t="s">
        <v>1377</v>
      </c>
      <c r="C1088" s="37" t="s">
        <v>45</v>
      </c>
      <c r="D1088" s="36">
        <v>43117626</v>
      </c>
      <c r="E1088" s="36">
        <v>3091238.3</v>
      </c>
      <c r="F1088" s="36">
        <v>3091238.3</v>
      </c>
      <c r="G1088" s="36">
        <v>0</v>
      </c>
      <c r="H1088" s="36">
        <v>0</v>
      </c>
      <c r="I1088" s="36">
        <v>0</v>
      </c>
      <c r="J1088" s="36">
        <v>3091238.3</v>
      </c>
      <c r="K1088" s="36">
        <v>3091238.3</v>
      </c>
      <c r="L1088" s="36">
        <v>0</v>
      </c>
      <c r="M1088" s="36">
        <v>0</v>
      </c>
      <c r="N1088" s="60">
        <f t="shared" si="16"/>
        <v>1</v>
      </c>
    </row>
    <row r="1089" spans="1:14" x14ac:dyDescent="0.2">
      <c r="A1089" s="35" t="s">
        <v>2619</v>
      </c>
      <c r="B1089" s="35" t="s">
        <v>1378</v>
      </c>
      <c r="C1089" s="37" t="s">
        <v>45</v>
      </c>
      <c r="D1089" s="36">
        <v>49205850</v>
      </c>
      <c r="E1089" s="36">
        <v>3831113</v>
      </c>
      <c r="F1089" s="36">
        <v>3831113</v>
      </c>
      <c r="G1089" s="36">
        <v>0</v>
      </c>
      <c r="H1089" s="36">
        <v>0</v>
      </c>
      <c r="I1089" s="36">
        <v>0</v>
      </c>
      <c r="J1089" s="36">
        <v>3831113</v>
      </c>
      <c r="K1089" s="36">
        <v>3831113</v>
      </c>
      <c r="L1089" s="36">
        <v>0</v>
      </c>
      <c r="M1089" s="36">
        <v>0</v>
      </c>
      <c r="N1089" s="60">
        <f t="shared" si="16"/>
        <v>1</v>
      </c>
    </row>
    <row r="1090" spans="1:14" x14ac:dyDescent="0.2">
      <c r="A1090" s="35" t="s">
        <v>2620</v>
      </c>
      <c r="B1090" s="35" t="s">
        <v>1379</v>
      </c>
      <c r="C1090" s="37" t="s">
        <v>45</v>
      </c>
      <c r="D1090" s="36">
        <v>27096475</v>
      </c>
      <c r="E1090" s="36">
        <v>1761025.52</v>
      </c>
      <c r="F1090" s="36">
        <v>1761025.52</v>
      </c>
      <c r="G1090" s="36">
        <v>0</v>
      </c>
      <c r="H1090" s="36">
        <v>0</v>
      </c>
      <c r="I1090" s="36">
        <v>0</v>
      </c>
      <c r="J1090" s="36">
        <v>1761025.52</v>
      </c>
      <c r="K1090" s="36">
        <v>1761025.52</v>
      </c>
      <c r="L1090" s="36">
        <v>0</v>
      </c>
      <c r="M1090" s="36">
        <v>0</v>
      </c>
      <c r="N1090" s="60">
        <f t="shared" si="16"/>
        <v>1</v>
      </c>
    </row>
    <row r="1091" spans="1:14" x14ac:dyDescent="0.2">
      <c r="A1091" s="35" t="s">
        <v>2621</v>
      </c>
      <c r="B1091" s="35" t="s">
        <v>1380</v>
      </c>
      <c r="C1091" s="37" t="s">
        <v>45</v>
      </c>
      <c r="D1091" s="36">
        <v>43117626</v>
      </c>
      <c r="E1091" s="36">
        <v>4454989.22</v>
      </c>
      <c r="F1091" s="36">
        <v>4454989.22</v>
      </c>
      <c r="G1091" s="36">
        <v>0</v>
      </c>
      <c r="H1091" s="36">
        <v>0</v>
      </c>
      <c r="I1091" s="36">
        <v>0</v>
      </c>
      <c r="J1091" s="36">
        <v>4454989.22</v>
      </c>
      <c r="K1091" s="36">
        <v>4454989.22</v>
      </c>
      <c r="L1091" s="36">
        <v>0</v>
      </c>
      <c r="M1091" s="36">
        <v>0</v>
      </c>
      <c r="N1091" s="60">
        <f t="shared" ref="N1091:N1154" si="17">+J1091/E1091</f>
        <v>1</v>
      </c>
    </row>
    <row r="1092" spans="1:14" x14ac:dyDescent="0.2">
      <c r="A1092" s="35" t="s">
        <v>2622</v>
      </c>
      <c r="B1092" s="35" t="s">
        <v>1381</v>
      </c>
      <c r="C1092" s="37" t="s">
        <v>45</v>
      </c>
      <c r="D1092" s="36">
        <v>33264784</v>
      </c>
      <c r="E1092" s="36">
        <v>8435523.6899999995</v>
      </c>
      <c r="F1092" s="36">
        <v>8435523.6899999995</v>
      </c>
      <c r="G1092" s="36">
        <v>0</v>
      </c>
      <c r="H1092" s="36">
        <v>0</v>
      </c>
      <c r="I1092" s="36">
        <v>0</v>
      </c>
      <c r="J1092" s="36">
        <v>8435523.6899999995</v>
      </c>
      <c r="K1092" s="36">
        <v>8435523.6899999995</v>
      </c>
      <c r="L1092" s="36">
        <v>0</v>
      </c>
      <c r="M1092" s="36">
        <v>0</v>
      </c>
      <c r="N1092" s="60">
        <f t="shared" si="17"/>
        <v>1</v>
      </c>
    </row>
    <row r="1093" spans="1:14" x14ac:dyDescent="0.2">
      <c r="A1093" s="35" t="s">
        <v>2623</v>
      </c>
      <c r="B1093" s="35" t="s">
        <v>1382</v>
      </c>
      <c r="C1093" s="37" t="s">
        <v>45</v>
      </c>
      <c r="D1093" s="36">
        <v>24841640</v>
      </c>
      <c r="E1093" s="36">
        <v>8287788.5099999998</v>
      </c>
      <c r="F1093" s="36">
        <v>8287788.5099999998</v>
      </c>
      <c r="G1093" s="36">
        <v>0</v>
      </c>
      <c r="H1093" s="36">
        <v>0</v>
      </c>
      <c r="I1093" s="36">
        <v>0</v>
      </c>
      <c r="J1093" s="36">
        <v>8287788.5099999998</v>
      </c>
      <c r="K1093" s="36">
        <v>8287788.5099999998</v>
      </c>
      <c r="L1093" s="36">
        <v>0</v>
      </c>
      <c r="M1093" s="36">
        <v>0</v>
      </c>
      <c r="N1093" s="60">
        <f t="shared" si="17"/>
        <v>1</v>
      </c>
    </row>
    <row r="1094" spans="1:14" x14ac:dyDescent="0.2">
      <c r="A1094" s="35" t="s">
        <v>2624</v>
      </c>
      <c r="B1094" s="35" t="s">
        <v>1383</v>
      </c>
      <c r="C1094" s="37" t="s">
        <v>45</v>
      </c>
      <c r="D1094" s="36">
        <v>73763564</v>
      </c>
      <c r="E1094" s="36">
        <v>3829077</v>
      </c>
      <c r="F1094" s="36">
        <v>3829077</v>
      </c>
      <c r="G1094" s="36">
        <v>0</v>
      </c>
      <c r="H1094" s="36">
        <v>0</v>
      </c>
      <c r="I1094" s="36">
        <v>0</v>
      </c>
      <c r="J1094" s="36">
        <v>3829077</v>
      </c>
      <c r="K1094" s="36">
        <v>3829077</v>
      </c>
      <c r="L1094" s="36">
        <v>0</v>
      </c>
      <c r="M1094" s="36">
        <v>0</v>
      </c>
      <c r="N1094" s="60">
        <f t="shared" si="17"/>
        <v>1</v>
      </c>
    </row>
    <row r="1095" spans="1:14" x14ac:dyDescent="0.2">
      <c r="A1095" s="35" t="s">
        <v>2625</v>
      </c>
      <c r="B1095" s="35" t="s">
        <v>1384</v>
      </c>
      <c r="C1095" s="37" t="s">
        <v>45</v>
      </c>
      <c r="D1095" s="36">
        <v>44904750</v>
      </c>
      <c r="E1095" s="36">
        <v>12398060.83</v>
      </c>
      <c r="F1095" s="36">
        <v>12398060.83</v>
      </c>
      <c r="G1095" s="36">
        <v>0</v>
      </c>
      <c r="H1095" s="36">
        <v>0</v>
      </c>
      <c r="I1095" s="36">
        <v>0</v>
      </c>
      <c r="J1095" s="36">
        <v>12398060.83</v>
      </c>
      <c r="K1095" s="36">
        <v>12398060.83</v>
      </c>
      <c r="L1095" s="36">
        <v>0</v>
      </c>
      <c r="M1095" s="36">
        <v>0</v>
      </c>
      <c r="N1095" s="60">
        <f t="shared" si="17"/>
        <v>1</v>
      </c>
    </row>
    <row r="1096" spans="1:14" x14ac:dyDescent="0.2">
      <c r="A1096" s="35" t="s">
        <v>2626</v>
      </c>
      <c r="B1096" s="35" t="s">
        <v>1385</v>
      </c>
      <c r="C1096" s="37" t="s">
        <v>45</v>
      </c>
      <c r="D1096" s="36">
        <v>24841640</v>
      </c>
      <c r="E1096" s="36">
        <v>5781647.5</v>
      </c>
      <c r="F1096" s="36">
        <v>5781647.5</v>
      </c>
      <c r="G1096" s="36">
        <v>0</v>
      </c>
      <c r="H1096" s="36">
        <v>0</v>
      </c>
      <c r="I1096" s="36">
        <v>0</v>
      </c>
      <c r="J1096" s="36">
        <v>5781647.5</v>
      </c>
      <c r="K1096" s="36">
        <v>5781647.5</v>
      </c>
      <c r="L1096" s="36">
        <v>0</v>
      </c>
      <c r="M1096" s="36">
        <v>0</v>
      </c>
      <c r="N1096" s="60">
        <f t="shared" si="17"/>
        <v>1</v>
      </c>
    </row>
    <row r="1097" spans="1:14" x14ac:dyDescent="0.2">
      <c r="A1097" s="35" t="s">
        <v>2627</v>
      </c>
      <c r="B1097" s="35" t="s">
        <v>1386</v>
      </c>
      <c r="C1097" s="37" t="s">
        <v>45</v>
      </c>
      <c r="D1097" s="36">
        <v>17335722</v>
      </c>
      <c r="E1097" s="36">
        <v>8080031.5999999996</v>
      </c>
      <c r="F1097" s="36">
        <v>8080031.5999999996</v>
      </c>
      <c r="G1097" s="36">
        <v>0</v>
      </c>
      <c r="H1097" s="36">
        <v>0</v>
      </c>
      <c r="I1097" s="36">
        <v>0</v>
      </c>
      <c r="J1097" s="36">
        <v>8080031.5999999996</v>
      </c>
      <c r="K1097" s="36">
        <v>8080031.5999999996</v>
      </c>
      <c r="L1097" s="36">
        <v>0</v>
      </c>
      <c r="M1097" s="36">
        <v>0</v>
      </c>
      <c r="N1097" s="60">
        <f t="shared" si="17"/>
        <v>1</v>
      </c>
    </row>
    <row r="1098" spans="1:14" x14ac:dyDescent="0.2">
      <c r="A1098" s="35" t="s">
        <v>2628</v>
      </c>
      <c r="B1098" s="35" t="s">
        <v>1387</v>
      </c>
      <c r="C1098" s="37" t="s">
        <v>45</v>
      </c>
      <c r="D1098" s="36">
        <v>17335722</v>
      </c>
      <c r="E1098" s="36">
        <v>9756731.5500000007</v>
      </c>
      <c r="F1098" s="36">
        <v>9756731.5500000007</v>
      </c>
      <c r="G1098" s="36">
        <v>0</v>
      </c>
      <c r="H1098" s="36">
        <v>0</v>
      </c>
      <c r="I1098" s="36">
        <v>0</v>
      </c>
      <c r="J1098" s="36">
        <v>9756731.5500000007</v>
      </c>
      <c r="K1098" s="36">
        <v>9756731.5500000007</v>
      </c>
      <c r="L1098" s="36">
        <v>0</v>
      </c>
      <c r="M1098" s="36">
        <v>0</v>
      </c>
      <c r="N1098" s="60">
        <f t="shared" si="17"/>
        <v>1</v>
      </c>
    </row>
    <row r="1099" spans="1:14" x14ac:dyDescent="0.2">
      <c r="A1099" s="35" t="s">
        <v>2629</v>
      </c>
      <c r="B1099" s="35" t="s">
        <v>1388</v>
      </c>
      <c r="C1099" s="37" t="s">
        <v>45</v>
      </c>
      <c r="D1099" s="36">
        <v>81737865</v>
      </c>
      <c r="E1099" s="36">
        <v>4467694.8600000003</v>
      </c>
      <c r="F1099" s="36">
        <v>4467694.8600000003</v>
      </c>
      <c r="G1099" s="36">
        <v>0</v>
      </c>
      <c r="H1099" s="36">
        <v>0</v>
      </c>
      <c r="I1099" s="36">
        <v>0</v>
      </c>
      <c r="J1099" s="36">
        <v>4467694.8600000003</v>
      </c>
      <c r="K1099" s="36">
        <v>4467694.8600000003</v>
      </c>
      <c r="L1099" s="36">
        <v>0</v>
      </c>
      <c r="M1099" s="36">
        <v>0</v>
      </c>
      <c r="N1099" s="60">
        <f t="shared" si="17"/>
        <v>1</v>
      </c>
    </row>
    <row r="1100" spans="1:14" x14ac:dyDescent="0.2">
      <c r="A1100" s="35" t="s">
        <v>2630</v>
      </c>
      <c r="B1100" s="35" t="s">
        <v>1389</v>
      </c>
      <c r="C1100" s="37" t="s">
        <v>45</v>
      </c>
      <c r="D1100" s="36">
        <v>11264376</v>
      </c>
      <c r="E1100" s="36">
        <v>702830.8</v>
      </c>
      <c r="F1100" s="36">
        <v>702830.8</v>
      </c>
      <c r="G1100" s="36">
        <v>0</v>
      </c>
      <c r="H1100" s="36">
        <v>0</v>
      </c>
      <c r="I1100" s="36">
        <v>0</v>
      </c>
      <c r="J1100" s="36">
        <v>702830.8</v>
      </c>
      <c r="K1100" s="36">
        <v>702830.8</v>
      </c>
      <c r="L1100" s="36">
        <v>0</v>
      </c>
      <c r="M1100" s="36">
        <v>0</v>
      </c>
      <c r="N1100" s="60">
        <f t="shared" si="17"/>
        <v>1</v>
      </c>
    </row>
    <row r="1101" spans="1:14" x14ac:dyDescent="0.2">
      <c r="A1101" s="35" t="s">
        <v>2631</v>
      </c>
      <c r="B1101" s="35" t="s">
        <v>1390</v>
      </c>
      <c r="C1101" s="37" t="s">
        <v>45</v>
      </c>
      <c r="D1101" s="36">
        <v>3071869</v>
      </c>
      <c r="E1101" s="36">
        <v>647658.05000000005</v>
      </c>
      <c r="F1101" s="36">
        <v>647658.05000000005</v>
      </c>
      <c r="G1101" s="36">
        <v>0</v>
      </c>
      <c r="H1101" s="36">
        <v>0</v>
      </c>
      <c r="I1101" s="36">
        <v>0</v>
      </c>
      <c r="J1101" s="36">
        <v>647658.05000000005</v>
      </c>
      <c r="K1101" s="36">
        <v>647658.05000000005</v>
      </c>
      <c r="L1101" s="36">
        <v>0</v>
      </c>
      <c r="M1101" s="36">
        <v>0</v>
      </c>
      <c r="N1101" s="60">
        <f t="shared" si="17"/>
        <v>1</v>
      </c>
    </row>
    <row r="1102" spans="1:14" x14ac:dyDescent="0.2">
      <c r="A1102" s="35" t="s">
        <v>2632</v>
      </c>
      <c r="B1102" s="35" t="s">
        <v>1391</v>
      </c>
      <c r="C1102" s="37" t="s">
        <v>45</v>
      </c>
      <c r="D1102" s="36">
        <v>19934657</v>
      </c>
      <c r="E1102" s="36">
        <v>3192111.55</v>
      </c>
      <c r="F1102" s="36">
        <v>3192111.55</v>
      </c>
      <c r="G1102" s="36">
        <v>0</v>
      </c>
      <c r="H1102" s="36">
        <v>0</v>
      </c>
      <c r="I1102" s="36">
        <v>0</v>
      </c>
      <c r="J1102" s="36">
        <v>3192111.55</v>
      </c>
      <c r="K1102" s="36">
        <v>3192111.55</v>
      </c>
      <c r="L1102" s="36">
        <v>0</v>
      </c>
      <c r="M1102" s="36">
        <v>0</v>
      </c>
      <c r="N1102" s="60">
        <f t="shared" si="17"/>
        <v>1</v>
      </c>
    </row>
    <row r="1103" spans="1:14" x14ac:dyDescent="0.2">
      <c r="A1103" s="35" t="s">
        <v>2633</v>
      </c>
      <c r="B1103" s="35" t="s">
        <v>1392</v>
      </c>
      <c r="C1103" s="37" t="s">
        <v>45</v>
      </c>
      <c r="D1103" s="36">
        <v>24004876</v>
      </c>
      <c r="E1103" s="36">
        <v>3821461.57</v>
      </c>
      <c r="F1103" s="36">
        <v>3821461.57</v>
      </c>
      <c r="G1103" s="36">
        <v>0</v>
      </c>
      <c r="H1103" s="36">
        <v>0</v>
      </c>
      <c r="I1103" s="36">
        <v>0</v>
      </c>
      <c r="J1103" s="36">
        <v>3821461.57</v>
      </c>
      <c r="K1103" s="36">
        <v>3821461.57</v>
      </c>
      <c r="L1103" s="36">
        <v>0</v>
      </c>
      <c r="M1103" s="36">
        <v>0</v>
      </c>
      <c r="N1103" s="60">
        <f t="shared" si="17"/>
        <v>1</v>
      </c>
    </row>
    <row r="1104" spans="1:14" x14ac:dyDescent="0.2">
      <c r="A1104" s="35" t="s">
        <v>2634</v>
      </c>
      <c r="B1104" s="35" t="s">
        <v>1393</v>
      </c>
      <c r="C1104" s="37" t="s">
        <v>45</v>
      </c>
      <c r="D1104" s="36">
        <v>39969507</v>
      </c>
      <c r="E1104" s="36">
        <v>6544168.0499999998</v>
      </c>
      <c r="F1104" s="36">
        <v>6544168.0499999998</v>
      </c>
      <c r="G1104" s="36">
        <v>0</v>
      </c>
      <c r="H1104" s="36">
        <v>0</v>
      </c>
      <c r="I1104" s="36">
        <v>0</v>
      </c>
      <c r="J1104" s="36">
        <v>6544168.0499999998</v>
      </c>
      <c r="K1104" s="36">
        <v>6544168.0499999998</v>
      </c>
      <c r="L1104" s="36">
        <v>0</v>
      </c>
      <c r="M1104" s="36">
        <v>0</v>
      </c>
      <c r="N1104" s="60">
        <f t="shared" si="17"/>
        <v>1</v>
      </c>
    </row>
    <row r="1105" spans="1:14" x14ac:dyDescent="0.2">
      <c r="A1105" s="35" t="s">
        <v>2635</v>
      </c>
      <c r="B1105" s="35" t="s">
        <v>1394</v>
      </c>
      <c r="C1105" s="37" t="s">
        <v>45</v>
      </c>
      <c r="D1105" s="36">
        <v>10577787</v>
      </c>
      <c r="E1105" s="36">
        <v>686813.05</v>
      </c>
      <c r="F1105" s="36">
        <v>686813.05</v>
      </c>
      <c r="G1105" s="36">
        <v>0</v>
      </c>
      <c r="H1105" s="36">
        <v>0</v>
      </c>
      <c r="I1105" s="36">
        <v>0</v>
      </c>
      <c r="J1105" s="36">
        <v>686813.05</v>
      </c>
      <c r="K1105" s="36">
        <v>686813.05</v>
      </c>
      <c r="L1105" s="36">
        <v>0</v>
      </c>
      <c r="M1105" s="36">
        <v>0</v>
      </c>
      <c r="N1105" s="60">
        <f t="shared" si="17"/>
        <v>1</v>
      </c>
    </row>
    <row r="1106" spans="1:14" x14ac:dyDescent="0.2">
      <c r="A1106" s="35" t="s">
        <v>2636</v>
      </c>
      <c r="B1106" s="35" t="s">
        <v>1395</v>
      </c>
      <c r="C1106" s="37" t="s">
        <v>45</v>
      </c>
      <c r="D1106" s="36">
        <v>17432685</v>
      </c>
      <c r="E1106" s="36">
        <v>4641804.3600000003</v>
      </c>
      <c r="F1106" s="36">
        <v>4641804.3600000003</v>
      </c>
      <c r="G1106" s="36">
        <v>0</v>
      </c>
      <c r="H1106" s="36">
        <v>0</v>
      </c>
      <c r="I1106" s="36">
        <v>0</v>
      </c>
      <c r="J1106" s="36">
        <v>4641804.3600000003</v>
      </c>
      <c r="K1106" s="36">
        <v>4641804.3600000003</v>
      </c>
      <c r="L1106" s="36">
        <v>0</v>
      </c>
      <c r="M1106" s="36">
        <v>0</v>
      </c>
      <c r="N1106" s="60">
        <f t="shared" si="17"/>
        <v>1</v>
      </c>
    </row>
    <row r="1107" spans="1:14" x14ac:dyDescent="0.2">
      <c r="A1107" s="35" t="s">
        <v>2637</v>
      </c>
      <c r="B1107" s="35" t="s">
        <v>1396</v>
      </c>
      <c r="C1107" s="37" t="s">
        <v>45</v>
      </c>
      <c r="D1107" s="36">
        <v>22217753</v>
      </c>
      <c r="E1107" s="36">
        <v>5851998.0499999998</v>
      </c>
      <c r="F1107" s="36">
        <v>5851998.0499999998</v>
      </c>
      <c r="G1107" s="36">
        <v>0</v>
      </c>
      <c r="H1107" s="36">
        <v>0</v>
      </c>
      <c r="I1107" s="36">
        <v>0</v>
      </c>
      <c r="J1107" s="36">
        <v>5851998.0499999998</v>
      </c>
      <c r="K1107" s="36">
        <v>5851998.0499999998</v>
      </c>
      <c r="L1107" s="36">
        <v>0</v>
      </c>
      <c r="M1107" s="36">
        <v>0</v>
      </c>
      <c r="N1107" s="60">
        <f t="shared" si="17"/>
        <v>1</v>
      </c>
    </row>
    <row r="1108" spans="1:14" x14ac:dyDescent="0.2">
      <c r="A1108" s="35" t="s">
        <v>2638</v>
      </c>
      <c r="B1108" s="35" t="s">
        <v>1397</v>
      </c>
      <c r="C1108" s="37" t="s">
        <v>45</v>
      </c>
      <c r="D1108" s="36">
        <v>17432685</v>
      </c>
      <c r="E1108" s="36">
        <v>2775602.87</v>
      </c>
      <c r="F1108" s="36">
        <v>2775602.87</v>
      </c>
      <c r="G1108" s="36">
        <v>0</v>
      </c>
      <c r="H1108" s="36">
        <v>0</v>
      </c>
      <c r="I1108" s="36">
        <v>0</v>
      </c>
      <c r="J1108" s="36">
        <v>2775602.87</v>
      </c>
      <c r="K1108" s="36">
        <v>2775602.87</v>
      </c>
      <c r="L1108" s="36">
        <v>0</v>
      </c>
      <c r="M1108" s="36">
        <v>0</v>
      </c>
      <c r="N1108" s="60">
        <f t="shared" si="17"/>
        <v>1</v>
      </c>
    </row>
    <row r="1109" spans="1:14" x14ac:dyDescent="0.2">
      <c r="A1109" s="35" t="s">
        <v>2639</v>
      </c>
      <c r="B1109" s="35" t="s">
        <v>1398</v>
      </c>
      <c r="C1109" s="37" t="s">
        <v>45</v>
      </c>
      <c r="D1109" s="36">
        <v>12007485</v>
      </c>
      <c r="E1109" s="36">
        <v>666218.05000000005</v>
      </c>
      <c r="F1109" s="36">
        <v>666218.05000000005</v>
      </c>
      <c r="G1109" s="36">
        <v>0</v>
      </c>
      <c r="H1109" s="36">
        <v>0</v>
      </c>
      <c r="I1109" s="36">
        <v>0</v>
      </c>
      <c r="J1109" s="36">
        <v>666218.05000000005</v>
      </c>
      <c r="K1109" s="36">
        <v>666218.05000000005</v>
      </c>
      <c r="L1109" s="36">
        <v>0</v>
      </c>
      <c r="M1109" s="36">
        <v>0</v>
      </c>
      <c r="N1109" s="60">
        <f t="shared" si="17"/>
        <v>1</v>
      </c>
    </row>
    <row r="1110" spans="1:14" x14ac:dyDescent="0.2">
      <c r="A1110" s="35" t="s">
        <v>2640</v>
      </c>
      <c r="B1110" s="35" t="s">
        <v>1399</v>
      </c>
      <c r="C1110" s="37" t="s">
        <v>45</v>
      </c>
      <c r="D1110" s="36">
        <v>18862383</v>
      </c>
      <c r="E1110" s="36">
        <v>4446757.96</v>
      </c>
      <c r="F1110" s="36">
        <v>4446757.96</v>
      </c>
      <c r="G1110" s="36">
        <v>0</v>
      </c>
      <c r="H1110" s="36">
        <v>0</v>
      </c>
      <c r="I1110" s="36">
        <v>0</v>
      </c>
      <c r="J1110" s="36">
        <v>4446757.96</v>
      </c>
      <c r="K1110" s="36">
        <v>4446757.96</v>
      </c>
      <c r="L1110" s="36">
        <v>0</v>
      </c>
      <c r="M1110" s="36">
        <v>0</v>
      </c>
      <c r="N1110" s="60">
        <f t="shared" si="17"/>
        <v>1</v>
      </c>
    </row>
    <row r="1111" spans="1:14" x14ac:dyDescent="0.2">
      <c r="A1111" s="35" t="s">
        <v>2641</v>
      </c>
      <c r="B1111" s="35" t="s">
        <v>1400</v>
      </c>
      <c r="C1111" s="37" t="s">
        <v>45</v>
      </c>
      <c r="D1111" s="36">
        <v>16954910</v>
      </c>
      <c r="E1111" s="36">
        <v>767693.05</v>
      </c>
      <c r="F1111" s="36">
        <v>767693.05</v>
      </c>
      <c r="G1111" s="36">
        <v>0</v>
      </c>
      <c r="H1111" s="36">
        <v>0</v>
      </c>
      <c r="I1111" s="36">
        <v>0</v>
      </c>
      <c r="J1111" s="36">
        <v>767693.05</v>
      </c>
      <c r="K1111" s="36">
        <v>767693.05</v>
      </c>
      <c r="L1111" s="36">
        <v>0</v>
      </c>
      <c r="M1111" s="36">
        <v>0</v>
      </c>
      <c r="N1111" s="60">
        <f t="shared" si="17"/>
        <v>1</v>
      </c>
    </row>
    <row r="1112" spans="1:14" x14ac:dyDescent="0.2">
      <c r="A1112" s="35" t="s">
        <v>2642</v>
      </c>
      <c r="B1112" s="35" t="s">
        <v>1401</v>
      </c>
      <c r="C1112" s="37" t="s">
        <v>45</v>
      </c>
      <c r="D1112" s="36">
        <v>23123219</v>
      </c>
      <c r="E1112" s="36">
        <v>3171186.57</v>
      </c>
      <c r="F1112" s="36">
        <v>3171186.57</v>
      </c>
      <c r="G1112" s="36">
        <v>0</v>
      </c>
      <c r="H1112" s="36">
        <v>0</v>
      </c>
      <c r="I1112" s="36">
        <v>0</v>
      </c>
      <c r="J1112" s="36">
        <v>3171186.57</v>
      </c>
      <c r="K1112" s="36">
        <v>3171186.57</v>
      </c>
      <c r="L1112" s="36">
        <v>0</v>
      </c>
      <c r="M1112" s="36">
        <v>0</v>
      </c>
      <c r="N1112" s="60">
        <f t="shared" si="17"/>
        <v>1</v>
      </c>
    </row>
    <row r="1113" spans="1:14" x14ac:dyDescent="0.2">
      <c r="A1113" s="35" t="s">
        <v>2643</v>
      </c>
      <c r="B1113" s="35" t="s">
        <v>1402</v>
      </c>
      <c r="C1113" s="37" t="s">
        <v>45</v>
      </c>
      <c r="D1113" s="36">
        <v>48197583</v>
      </c>
      <c r="E1113" s="36">
        <v>14660662.82</v>
      </c>
      <c r="F1113" s="36">
        <v>14660662.82</v>
      </c>
      <c r="G1113" s="36">
        <v>0</v>
      </c>
      <c r="H1113" s="36">
        <v>0</v>
      </c>
      <c r="I1113" s="36">
        <v>0</v>
      </c>
      <c r="J1113" s="36">
        <v>14660662.82</v>
      </c>
      <c r="K1113" s="36">
        <v>14660662.82</v>
      </c>
      <c r="L1113" s="36">
        <v>0</v>
      </c>
      <c r="M1113" s="36">
        <v>0</v>
      </c>
      <c r="N1113" s="60">
        <f t="shared" si="17"/>
        <v>1</v>
      </c>
    </row>
    <row r="1114" spans="1:14" x14ac:dyDescent="0.2">
      <c r="A1114" s="35" t="s">
        <v>2644</v>
      </c>
      <c r="B1114" s="35" t="s">
        <v>1403</v>
      </c>
      <c r="C1114" s="37" t="s">
        <v>45</v>
      </c>
      <c r="D1114" s="36">
        <v>3071869</v>
      </c>
      <c r="E1114" s="36">
        <v>665523.05000000005</v>
      </c>
      <c r="F1114" s="36">
        <v>665523.05000000005</v>
      </c>
      <c r="G1114" s="36">
        <v>0</v>
      </c>
      <c r="H1114" s="36">
        <v>0</v>
      </c>
      <c r="I1114" s="36">
        <v>0</v>
      </c>
      <c r="J1114" s="36">
        <v>665523.05000000005</v>
      </c>
      <c r="K1114" s="36">
        <v>665523.05000000005</v>
      </c>
      <c r="L1114" s="36">
        <v>0</v>
      </c>
      <c r="M1114" s="36">
        <v>0</v>
      </c>
      <c r="N1114" s="60">
        <f t="shared" si="17"/>
        <v>1</v>
      </c>
    </row>
    <row r="1115" spans="1:14" x14ac:dyDescent="0.2">
      <c r="A1115" s="35" t="s">
        <v>2645</v>
      </c>
      <c r="B1115" s="35" t="s">
        <v>1404</v>
      </c>
      <c r="C1115" s="37" t="s">
        <v>45</v>
      </c>
      <c r="D1115" s="36">
        <v>53546771</v>
      </c>
      <c r="E1115" s="36">
        <v>13287711.15</v>
      </c>
      <c r="F1115" s="36">
        <v>13287711.15</v>
      </c>
      <c r="G1115" s="36">
        <v>0</v>
      </c>
      <c r="H1115" s="36">
        <v>0</v>
      </c>
      <c r="I1115" s="36">
        <v>0</v>
      </c>
      <c r="J1115" s="36">
        <v>13287711.15</v>
      </c>
      <c r="K1115" s="36">
        <v>13287711.15</v>
      </c>
      <c r="L1115" s="36">
        <v>0</v>
      </c>
      <c r="M1115" s="36">
        <v>0</v>
      </c>
      <c r="N1115" s="60">
        <f t="shared" si="17"/>
        <v>1</v>
      </c>
    </row>
    <row r="1116" spans="1:14" x14ac:dyDescent="0.2">
      <c r="A1116" s="35" t="s">
        <v>2646</v>
      </c>
      <c r="B1116" s="35" t="s">
        <v>1405</v>
      </c>
      <c r="C1116" s="37" t="s">
        <v>45</v>
      </c>
      <c r="D1116" s="36">
        <v>120419524</v>
      </c>
      <c r="E1116" s="36">
        <v>18482547.32</v>
      </c>
      <c r="F1116" s="36">
        <v>18482547.32</v>
      </c>
      <c r="G1116" s="36">
        <v>0</v>
      </c>
      <c r="H1116" s="36">
        <v>0</v>
      </c>
      <c r="I1116" s="36">
        <v>0</v>
      </c>
      <c r="J1116" s="36">
        <v>18482547.32</v>
      </c>
      <c r="K1116" s="36">
        <v>18482547.32</v>
      </c>
      <c r="L1116" s="36">
        <v>0</v>
      </c>
      <c r="M1116" s="36">
        <v>0</v>
      </c>
      <c r="N1116" s="60">
        <f t="shared" si="17"/>
        <v>1</v>
      </c>
    </row>
    <row r="1117" spans="1:14" x14ac:dyDescent="0.2">
      <c r="A1117" s="35" t="s">
        <v>2647</v>
      </c>
      <c r="B1117" s="35" t="s">
        <v>1406</v>
      </c>
      <c r="C1117" s="37" t="s">
        <v>45</v>
      </c>
      <c r="D1117" s="36">
        <v>34519340</v>
      </c>
      <c r="E1117" s="36">
        <v>7548377.3399999999</v>
      </c>
      <c r="F1117" s="36">
        <v>7548377.3399999999</v>
      </c>
      <c r="G1117" s="36">
        <v>0</v>
      </c>
      <c r="H1117" s="36">
        <v>0</v>
      </c>
      <c r="I1117" s="36">
        <v>0</v>
      </c>
      <c r="J1117" s="36">
        <v>7548377.3399999999</v>
      </c>
      <c r="K1117" s="36">
        <v>7548377.3399999999</v>
      </c>
      <c r="L1117" s="36">
        <v>0</v>
      </c>
      <c r="M1117" s="36">
        <v>0</v>
      </c>
      <c r="N1117" s="60">
        <f t="shared" si="17"/>
        <v>1</v>
      </c>
    </row>
    <row r="1118" spans="1:14" x14ac:dyDescent="0.2">
      <c r="A1118" s="35" t="s">
        <v>2648</v>
      </c>
      <c r="B1118" s="35" t="s">
        <v>1407</v>
      </c>
      <c r="C1118" s="37" t="s">
        <v>45</v>
      </c>
      <c r="D1118" s="36">
        <v>12366474</v>
      </c>
      <c r="E1118" s="36">
        <v>436874.44</v>
      </c>
      <c r="F1118" s="36">
        <v>436874.44</v>
      </c>
      <c r="G1118" s="36">
        <v>0</v>
      </c>
      <c r="H1118" s="36">
        <v>0</v>
      </c>
      <c r="I1118" s="36">
        <v>0</v>
      </c>
      <c r="J1118" s="36">
        <v>436874.44</v>
      </c>
      <c r="K1118" s="36">
        <v>436874.44</v>
      </c>
      <c r="L1118" s="36">
        <v>0</v>
      </c>
      <c r="M1118" s="36">
        <v>0</v>
      </c>
      <c r="N1118" s="60">
        <f t="shared" si="17"/>
        <v>1</v>
      </c>
    </row>
    <row r="1119" spans="1:14" x14ac:dyDescent="0.2">
      <c r="A1119" s="35" t="s">
        <v>2649</v>
      </c>
      <c r="B1119" s="35" t="s">
        <v>1408</v>
      </c>
      <c r="C1119" s="37" t="s">
        <v>45</v>
      </c>
      <c r="D1119" s="36">
        <v>27285527</v>
      </c>
      <c r="E1119" s="36">
        <v>7148788.9199999999</v>
      </c>
      <c r="F1119" s="36">
        <v>7148788.9199999999</v>
      </c>
      <c r="G1119" s="36">
        <v>0</v>
      </c>
      <c r="H1119" s="36">
        <v>0</v>
      </c>
      <c r="I1119" s="36">
        <v>0</v>
      </c>
      <c r="J1119" s="36">
        <v>7148788.9199999999</v>
      </c>
      <c r="K1119" s="36">
        <v>7148788.9199999999</v>
      </c>
      <c r="L1119" s="36">
        <v>0</v>
      </c>
      <c r="M1119" s="36">
        <v>0</v>
      </c>
      <c r="N1119" s="60">
        <f t="shared" si="17"/>
        <v>1</v>
      </c>
    </row>
    <row r="1120" spans="1:14" x14ac:dyDescent="0.2">
      <c r="A1120" s="35" t="s">
        <v>2650</v>
      </c>
      <c r="B1120" s="35" t="s">
        <v>1409</v>
      </c>
      <c r="C1120" s="37" t="s">
        <v>45</v>
      </c>
      <c r="D1120" s="36">
        <v>60308910</v>
      </c>
      <c r="E1120" s="36">
        <v>1990180.35</v>
      </c>
      <c r="F1120" s="36">
        <v>1990180.35</v>
      </c>
      <c r="G1120" s="36">
        <v>0</v>
      </c>
      <c r="H1120" s="36">
        <v>0</v>
      </c>
      <c r="I1120" s="36">
        <v>0</v>
      </c>
      <c r="J1120" s="36">
        <v>1990180.35</v>
      </c>
      <c r="K1120" s="36">
        <v>1990180.35</v>
      </c>
      <c r="L1120" s="36">
        <v>0</v>
      </c>
      <c r="M1120" s="36">
        <v>0</v>
      </c>
      <c r="N1120" s="60">
        <f t="shared" si="17"/>
        <v>1</v>
      </c>
    </row>
    <row r="1121" spans="1:14" x14ac:dyDescent="0.2">
      <c r="A1121" s="35" t="s">
        <v>2651</v>
      </c>
      <c r="B1121" s="35" t="s">
        <v>1410</v>
      </c>
      <c r="C1121" s="37" t="s">
        <v>45</v>
      </c>
      <c r="D1121" s="36">
        <v>19416440</v>
      </c>
      <c r="E1121" s="36">
        <v>3688215.46</v>
      </c>
      <c r="F1121" s="36">
        <v>3688215.46</v>
      </c>
      <c r="G1121" s="36">
        <v>0</v>
      </c>
      <c r="H1121" s="36">
        <v>0</v>
      </c>
      <c r="I1121" s="36">
        <v>0</v>
      </c>
      <c r="J1121" s="36">
        <v>3688215.46</v>
      </c>
      <c r="K1121" s="36">
        <v>3688215.46</v>
      </c>
      <c r="L1121" s="36">
        <v>0</v>
      </c>
      <c r="M1121" s="36">
        <v>0</v>
      </c>
      <c r="N1121" s="60">
        <f t="shared" si="17"/>
        <v>1</v>
      </c>
    </row>
    <row r="1122" spans="1:14" x14ac:dyDescent="0.2">
      <c r="A1122" s="35" t="s">
        <v>2652</v>
      </c>
      <c r="B1122" s="35" t="s">
        <v>1411</v>
      </c>
      <c r="C1122" s="37" t="s">
        <v>45</v>
      </c>
      <c r="D1122" s="36">
        <v>115709778</v>
      </c>
      <c r="E1122" s="36">
        <v>10115317.800000001</v>
      </c>
      <c r="F1122" s="36">
        <v>10115317.800000001</v>
      </c>
      <c r="G1122" s="36">
        <v>0</v>
      </c>
      <c r="H1122" s="36">
        <v>0</v>
      </c>
      <c r="I1122" s="36">
        <v>0</v>
      </c>
      <c r="J1122" s="36">
        <v>10115317.800000001</v>
      </c>
      <c r="K1122" s="36">
        <v>10115317.800000001</v>
      </c>
      <c r="L1122" s="36">
        <v>0</v>
      </c>
      <c r="M1122" s="36">
        <v>0</v>
      </c>
      <c r="N1122" s="60">
        <f t="shared" si="17"/>
        <v>1</v>
      </c>
    </row>
    <row r="1123" spans="1:14" x14ac:dyDescent="0.2">
      <c r="A1123" s="35" t="s">
        <v>2653</v>
      </c>
      <c r="B1123" s="35" t="s">
        <v>1412</v>
      </c>
      <c r="C1123" s="37" t="s">
        <v>45</v>
      </c>
      <c r="D1123" s="36">
        <v>80364687</v>
      </c>
      <c r="E1123" s="36">
        <v>26409744.940000001</v>
      </c>
      <c r="F1123" s="36">
        <v>26409744.940000001</v>
      </c>
      <c r="G1123" s="36">
        <v>0</v>
      </c>
      <c r="H1123" s="36">
        <v>0</v>
      </c>
      <c r="I1123" s="36">
        <v>0</v>
      </c>
      <c r="J1123" s="36">
        <v>26409744.940000001</v>
      </c>
      <c r="K1123" s="36">
        <v>26409744.940000001</v>
      </c>
      <c r="L1123" s="36">
        <v>0</v>
      </c>
      <c r="M1123" s="36">
        <v>0</v>
      </c>
      <c r="N1123" s="60">
        <f t="shared" si="17"/>
        <v>1</v>
      </c>
    </row>
    <row r="1124" spans="1:14" x14ac:dyDescent="0.2">
      <c r="A1124" s="35" t="s">
        <v>2654</v>
      </c>
      <c r="B1124" s="35" t="s">
        <v>1413</v>
      </c>
      <c r="C1124" s="37" t="s">
        <v>45</v>
      </c>
      <c r="D1124" s="36">
        <v>26957927</v>
      </c>
      <c r="E1124" s="36">
        <v>6718585.1699999999</v>
      </c>
      <c r="F1124" s="36">
        <v>6718585.1699999999</v>
      </c>
      <c r="G1124" s="36">
        <v>0</v>
      </c>
      <c r="H1124" s="36">
        <v>0</v>
      </c>
      <c r="I1124" s="36">
        <v>0</v>
      </c>
      <c r="J1124" s="36">
        <v>6718585.1699999999</v>
      </c>
      <c r="K1124" s="36">
        <v>6718585.1699999999</v>
      </c>
      <c r="L1124" s="36">
        <v>0</v>
      </c>
      <c r="M1124" s="36">
        <v>0</v>
      </c>
      <c r="N1124" s="60">
        <f t="shared" si="17"/>
        <v>1</v>
      </c>
    </row>
    <row r="1125" spans="1:14" x14ac:dyDescent="0.2">
      <c r="A1125" s="35" t="s">
        <v>2655</v>
      </c>
      <c r="B1125" s="35" t="s">
        <v>1414</v>
      </c>
      <c r="C1125" s="37" t="s">
        <v>45</v>
      </c>
      <c r="D1125" s="36">
        <v>28745051</v>
      </c>
      <c r="E1125" s="36">
        <v>6905293.7199999997</v>
      </c>
      <c r="F1125" s="36">
        <v>6905293.7199999997</v>
      </c>
      <c r="G1125" s="36">
        <v>0</v>
      </c>
      <c r="H1125" s="36">
        <v>0</v>
      </c>
      <c r="I1125" s="36">
        <v>0</v>
      </c>
      <c r="J1125" s="36">
        <v>6905293.7199999997</v>
      </c>
      <c r="K1125" s="36">
        <v>6905293.7199999997</v>
      </c>
      <c r="L1125" s="36">
        <v>0</v>
      </c>
      <c r="M1125" s="36">
        <v>0</v>
      </c>
      <c r="N1125" s="60">
        <f t="shared" si="17"/>
        <v>1</v>
      </c>
    </row>
    <row r="1126" spans="1:14" x14ac:dyDescent="0.2">
      <c r="A1126" s="35" t="s">
        <v>2656</v>
      </c>
      <c r="B1126" s="35" t="s">
        <v>1415</v>
      </c>
      <c r="C1126" s="37" t="s">
        <v>45</v>
      </c>
      <c r="D1126" s="36">
        <v>73102145</v>
      </c>
      <c r="E1126" s="36">
        <v>7943207.9699999997</v>
      </c>
      <c r="F1126" s="36">
        <v>7943207.9699999997</v>
      </c>
      <c r="G1126" s="36">
        <v>0</v>
      </c>
      <c r="H1126" s="36">
        <v>0</v>
      </c>
      <c r="I1126" s="36">
        <v>0</v>
      </c>
      <c r="J1126" s="36">
        <v>7943207.9699999997</v>
      </c>
      <c r="K1126" s="36">
        <v>7943207.9699999997</v>
      </c>
      <c r="L1126" s="36">
        <v>0</v>
      </c>
      <c r="M1126" s="36">
        <v>0</v>
      </c>
      <c r="N1126" s="60">
        <f t="shared" si="17"/>
        <v>1</v>
      </c>
    </row>
    <row r="1127" spans="1:14" x14ac:dyDescent="0.2">
      <c r="A1127" s="35" t="s">
        <v>2657</v>
      </c>
      <c r="B1127" s="35" t="s">
        <v>1416</v>
      </c>
      <c r="C1127" s="37" t="s">
        <v>45</v>
      </c>
      <c r="D1127" s="36">
        <v>25199064</v>
      </c>
      <c r="E1127" s="36">
        <v>6961859.6699999999</v>
      </c>
      <c r="F1127" s="36">
        <v>6961859.6699999999</v>
      </c>
      <c r="G1127" s="36">
        <v>0</v>
      </c>
      <c r="H1127" s="36">
        <v>0</v>
      </c>
      <c r="I1127" s="36">
        <v>0</v>
      </c>
      <c r="J1127" s="36">
        <v>6961859.6699999999</v>
      </c>
      <c r="K1127" s="36">
        <v>6961859.6699999999</v>
      </c>
      <c r="L1127" s="36">
        <v>0</v>
      </c>
      <c r="M1127" s="36">
        <v>0</v>
      </c>
      <c r="N1127" s="60">
        <f t="shared" si="17"/>
        <v>1</v>
      </c>
    </row>
    <row r="1128" spans="1:14" x14ac:dyDescent="0.2">
      <c r="A1128" s="35" t="s">
        <v>2658</v>
      </c>
      <c r="B1128" s="35" t="s">
        <v>1417</v>
      </c>
      <c r="C1128" s="37" t="s">
        <v>45</v>
      </c>
      <c r="D1128" s="36">
        <v>62354235</v>
      </c>
      <c r="E1128" s="36">
        <v>7100085.7000000002</v>
      </c>
      <c r="F1128" s="36">
        <v>7100085.7000000002</v>
      </c>
      <c r="G1128" s="36">
        <v>0</v>
      </c>
      <c r="H1128" s="36">
        <v>0</v>
      </c>
      <c r="I1128" s="36">
        <v>0</v>
      </c>
      <c r="J1128" s="36">
        <v>7100085.7000000002</v>
      </c>
      <c r="K1128" s="36">
        <v>7100085.7000000002</v>
      </c>
      <c r="L1128" s="36">
        <v>0</v>
      </c>
      <c r="M1128" s="36">
        <v>0</v>
      </c>
      <c r="N1128" s="60">
        <f t="shared" si="17"/>
        <v>1</v>
      </c>
    </row>
    <row r="1129" spans="1:14" x14ac:dyDescent="0.2">
      <c r="A1129" s="35" t="s">
        <v>2659</v>
      </c>
      <c r="B1129" s="35" t="s">
        <v>1418</v>
      </c>
      <c r="C1129" s="37" t="s">
        <v>45</v>
      </c>
      <c r="D1129" s="36">
        <v>19416440</v>
      </c>
      <c r="E1129" s="36">
        <v>3768478.57</v>
      </c>
      <c r="F1129" s="36">
        <v>3768478.57</v>
      </c>
      <c r="G1129" s="36">
        <v>0</v>
      </c>
      <c r="H1129" s="36">
        <v>0</v>
      </c>
      <c r="I1129" s="36">
        <v>0</v>
      </c>
      <c r="J1129" s="36">
        <v>3768478.57</v>
      </c>
      <c r="K1129" s="36">
        <v>3768478.57</v>
      </c>
      <c r="L1129" s="36">
        <v>0</v>
      </c>
      <c r="M1129" s="36">
        <v>0</v>
      </c>
      <c r="N1129" s="60">
        <f t="shared" si="17"/>
        <v>1</v>
      </c>
    </row>
    <row r="1130" spans="1:14" x14ac:dyDescent="0.2">
      <c r="A1130" s="35" t="s">
        <v>2660</v>
      </c>
      <c r="B1130" s="35" t="s">
        <v>1419</v>
      </c>
      <c r="C1130" s="37" t="s">
        <v>45</v>
      </c>
      <c r="D1130" s="36">
        <v>34694482</v>
      </c>
      <c r="E1130" s="36">
        <v>4354695.07</v>
      </c>
      <c r="F1130" s="36">
        <v>4354695.07</v>
      </c>
      <c r="G1130" s="36">
        <v>0</v>
      </c>
      <c r="H1130" s="36">
        <v>0</v>
      </c>
      <c r="I1130" s="36">
        <v>0</v>
      </c>
      <c r="J1130" s="36">
        <v>4354695.07</v>
      </c>
      <c r="K1130" s="36">
        <v>4354695.07</v>
      </c>
      <c r="L1130" s="36">
        <v>0</v>
      </c>
      <c r="M1130" s="36">
        <v>0</v>
      </c>
      <c r="N1130" s="60">
        <f t="shared" si="17"/>
        <v>1</v>
      </c>
    </row>
    <row r="1131" spans="1:14" x14ac:dyDescent="0.2">
      <c r="A1131" s="35" t="s">
        <v>2661</v>
      </c>
      <c r="B1131" s="35" t="s">
        <v>1420</v>
      </c>
      <c r="C1131" s="37" t="s">
        <v>45</v>
      </c>
      <c r="D1131" s="36">
        <v>137528902</v>
      </c>
      <c r="E1131" s="36">
        <v>25945217.800000001</v>
      </c>
      <c r="F1131" s="36">
        <v>25945217.800000001</v>
      </c>
      <c r="G1131" s="36">
        <v>0</v>
      </c>
      <c r="H1131" s="36">
        <v>0</v>
      </c>
      <c r="I1131" s="36">
        <v>0</v>
      </c>
      <c r="J1131" s="36">
        <v>25945217.800000001</v>
      </c>
      <c r="K1131" s="36">
        <v>25945217.800000001</v>
      </c>
      <c r="L1131" s="36">
        <v>0</v>
      </c>
      <c r="M1131" s="36">
        <v>0</v>
      </c>
      <c r="N1131" s="60">
        <f t="shared" si="17"/>
        <v>1</v>
      </c>
    </row>
    <row r="1132" spans="1:14" x14ac:dyDescent="0.2">
      <c r="A1132" s="35" t="s">
        <v>2662</v>
      </c>
      <c r="B1132" s="35" t="s">
        <v>1421</v>
      </c>
      <c r="C1132" s="37" t="s">
        <v>45</v>
      </c>
      <c r="D1132" s="36">
        <v>10577787</v>
      </c>
      <c r="E1132" s="36">
        <v>1541253</v>
      </c>
      <c r="F1132" s="36">
        <v>1541253</v>
      </c>
      <c r="G1132" s="36">
        <v>0</v>
      </c>
      <c r="H1132" s="36">
        <v>0</v>
      </c>
      <c r="I1132" s="36">
        <v>0</v>
      </c>
      <c r="J1132" s="36">
        <v>1541253</v>
      </c>
      <c r="K1132" s="36">
        <v>1541253</v>
      </c>
      <c r="L1132" s="36">
        <v>0</v>
      </c>
      <c r="M1132" s="36">
        <v>0</v>
      </c>
      <c r="N1132" s="60">
        <f t="shared" si="17"/>
        <v>1</v>
      </c>
    </row>
    <row r="1133" spans="1:14" x14ac:dyDescent="0.2">
      <c r="A1133" s="35" t="s">
        <v>2663</v>
      </c>
      <c r="B1133" s="35" t="s">
        <v>1422</v>
      </c>
      <c r="C1133" s="37" t="s">
        <v>45</v>
      </c>
      <c r="D1133" s="36">
        <v>72696324</v>
      </c>
      <c r="E1133" s="36">
        <v>1679439.46</v>
      </c>
      <c r="F1133" s="36">
        <v>1679439.46</v>
      </c>
      <c r="G1133" s="36">
        <v>0</v>
      </c>
      <c r="H1133" s="36">
        <v>0</v>
      </c>
      <c r="I1133" s="36">
        <v>0</v>
      </c>
      <c r="J1133" s="36">
        <v>1679439.46</v>
      </c>
      <c r="K1133" s="36">
        <v>1679439.46</v>
      </c>
      <c r="L1133" s="36">
        <v>0</v>
      </c>
      <c r="M1133" s="36">
        <v>0</v>
      </c>
      <c r="N1133" s="60">
        <f t="shared" si="17"/>
        <v>1</v>
      </c>
    </row>
    <row r="1134" spans="1:14" x14ac:dyDescent="0.2">
      <c r="A1134" s="35" t="s">
        <v>2664</v>
      </c>
      <c r="B1134" s="35" t="s">
        <v>1423</v>
      </c>
      <c r="C1134" s="37" t="s">
        <v>45</v>
      </c>
      <c r="D1134" s="36">
        <v>68718846</v>
      </c>
      <c r="E1134" s="36">
        <v>3297767.77</v>
      </c>
      <c r="F1134" s="36">
        <v>3297767.77</v>
      </c>
      <c r="G1134" s="36">
        <v>0</v>
      </c>
      <c r="H1134" s="36">
        <v>0</v>
      </c>
      <c r="I1134" s="36">
        <v>0</v>
      </c>
      <c r="J1134" s="36">
        <v>3297767.77</v>
      </c>
      <c r="K1134" s="36">
        <v>3297767.77</v>
      </c>
      <c r="L1134" s="36">
        <v>0</v>
      </c>
      <c r="M1134" s="36">
        <v>0</v>
      </c>
      <c r="N1134" s="60">
        <f t="shared" si="17"/>
        <v>1</v>
      </c>
    </row>
    <row r="1135" spans="1:14" x14ac:dyDescent="0.2">
      <c r="A1135" s="35" t="s">
        <v>2665</v>
      </c>
      <c r="B1135" s="35" t="s">
        <v>1424</v>
      </c>
      <c r="C1135" s="37" t="s">
        <v>45</v>
      </c>
      <c r="D1135" s="36">
        <v>74478329</v>
      </c>
      <c r="E1135" s="36">
        <v>2210292.3199999998</v>
      </c>
      <c r="F1135" s="36">
        <v>2210292.3199999998</v>
      </c>
      <c r="G1135" s="36">
        <v>0</v>
      </c>
      <c r="H1135" s="36">
        <v>0</v>
      </c>
      <c r="I1135" s="36">
        <v>0</v>
      </c>
      <c r="J1135" s="36">
        <v>2210292.3199999998</v>
      </c>
      <c r="K1135" s="36">
        <v>2210292.3199999998</v>
      </c>
      <c r="L1135" s="36">
        <v>0</v>
      </c>
      <c r="M1135" s="36">
        <v>0</v>
      </c>
      <c r="N1135" s="60">
        <f t="shared" si="17"/>
        <v>1</v>
      </c>
    </row>
    <row r="1136" spans="1:14" x14ac:dyDescent="0.2">
      <c r="A1136" s="35" t="s">
        <v>2666</v>
      </c>
      <c r="B1136" s="35" t="s">
        <v>1425</v>
      </c>
      <c r="C1136" s="37" t="s">
        <v>45</v>
      </c>
      <c r="D1136" s="36">
        <v>72696323</v>
      </c>
      <c r="E1136" s="36">
        <v>7664753.0499999998</v>
      </c>
      <c r="F1136" s="36">
        <v>7664753.0499999998</v>
      </c>
      <c r="G1136" s="36">
        <v>0</v>
      </c>
      <c r="H1136" s="36">
        <v>0</v>
      </c>
      <c r="I1136" s="36">
        <v>0</v>
      </c>
      <c r="J1136" s="36">
        <v>7664753.0499999998</v>
      </c>
      <c r="K1136" s="36">
        <v>7664753.0499999998</v>
      </c>
      <c r="L1136" s="36">
        <v>0</v>
      </c>
      <c r="M1136" s="36">
        <v>0</v>
      </c>
      <c r="N1136" s="60">
        <f t="shared" si="17"/>
        <v>1</v>
      </c>
    </row>
    <row r="1137" spans="1:14" x14ac:dyDescent="0.2">
      <c r="A1137" s="35" t="s">
        <v>2667</v>
      </c>
      <c r="B1137" s="35" t="s">
        <v>1426</v>
      </c>
      <c r="C1137" s="37" t="s">
        <v>45</v>
      </c>
      <c r="D1137" s="36">
        <v>71128077</v>
      </c>
      <c r="E1137" s="36">
        <v>1914463.18</v>
      </c>
      <c r="F1137" s="36">
        <v>1914463.18</v>
      </c>
      <c r="G1137" s="36">
        <v>0</v>
      </c>
      <c r="H1137" s="36">
        <v>0</v>
      </c>
      <c r="I1137" s="36">
        <v>0</v>
      </c>
      <c r="J1137" s="36">
        <v>1914463.18</v>
      </c>
      <c r="K1137" s="36">
        <v>1914463.18</v>
      </c>
      <c r="L1137" s="36">
        <v>0</v>
      </c>
      <c r="M1137" s="36">
        <v>0</v>
      </c>
      <c r="N1137" s="60">
        <f t="shared" si="17"/>
        <v>1</v>
      </c>
    </row>
    <row r="1138" spans="1:14" x14ac:dyDescent="0.2">
      <c r="A1138" s="35" t="s">
        <v>2668</v>
      </c>
      <c r="B1138" s="35" t="s">
        <v>1427</v>
      </c>
      <c r="C1138" s="37" t="s">
        <v>45</v>
      </c>
      <c r="D1138" s="36">
        <v>64959768</v>
      </c>
      <c r="E1138" s="36">
        <v>6941259.7599999998</v>
      </c>
      <c r="F1138" s="36">
        <v>6941259.7599999998</v>
      </c>
      <c r="G1138" s="36">
        <v>0</v>
      </c>
      <c r="H1138" s="36">
        <v>0</v>
      </c>
      <c r="I1138" s="36">
        <v>0</v>
      </c>
      <c r="J1138" s="36">
        <v>6941259.7599999998</v>
      </c>
      <c r="K1138" s="36">
        <v>6941259.7599999998</v>
      </c>
      <c r="L1138" s="36">
        <v>0</v>
      </c>
      <c r="M1138" s="36">
        <v>0</v>
      </c>
      <c r="N1138" s="60">
        <f t="shared" si="17"/>
        <v>1</v>
      </c>
    </row>
    <row r="1139" spans="1:14" x14ac:dyDescent="0.2">
      <c r="A1139" s="35" t="s">
        <v>2669</v>
      </c>
      <c r="B1139" s="35" t="s">
        <v>1428</v>
      </c>
      <c r="C1139" s="37" t="s">
        <v>45</v>
      </c>
      <c r="D1139" s="36">
        <v>146039853</v>
      </c>
      <c r="E1139" s="36">
        <v>5582811.3200000003</v>
      </c>
      <c r="F1139" s="36">
        <v>5582811.3200000003</v>
      </c>
      <c r="G1139" s="36">
        <v>0</v>
      </c>
      <c r="H1139" s="36">
        <v>0</v>
      </c>
      <c r="I1139" s="36">
        <v>0</v>
      </c>
      <c r="J1139" s="36">
        <v>5582811.3200000003</v>
      </c>
      <c r="K1139" s="36">
        <v>5582811.3200000003</v>
      </c>
      <c r="L1139" s="36">
        <v>0</v>
      </c>
      <c r="M1139" s="36">
        <v>0</v>
      </c>
      <c r="N1139" s="60">
        <f t="shared" si="17"/>
        <v>1</v>
      </c>
    </row>
    <row r="1140" spans="1:14" x14ac:dyDescent="0.2">
      <c r="A1140" s="35" t="s">
        <v>2670</v>
      </c>
      <c r="B1140" s="35" t="s">
        <v>1429</v>
      </c>
      <c r="C1140" s="37" t="s">
        <v>45</v>
      </c>
      <c r="D1140" s="36">
        <v>32365639</v>
      </c>
      <c r="E1140" s="36">
        <v>873748.88</v>
      </c>
      <c r="F1140" s="36">
        <v>873748.88</v>
      </c>
      <c r="G1140" s="36">
        <v>0</v>
      </c>
      <c r="H1140" s="36">
        <v>0</v>
      </c>
      <c r="I1140" s="36">
        <v>0</v>
      </c>
      <c r="J1140" s="36">
        <v>873748.88</v>
      </c>
      <c r="K1140" s="36">
        <v>873748.88</v>
      </c>
      <c r="L1140" s="36">
        <v>0</v>
      </c>
      <c r="M1140" s="36">
        <v>0</v>
      </c>
      <c r="N1140" s="60">
        <f t="shared" si="17"/>
        <v>1</v>
      </c>
    </row>
    <row r="1141" spans="1:14" x14ac:dyDescent="0.2">
      <c r="A1141" s="35" t="s">
        <v>2671</v>
      </c>
      <c r="B1141" s="35" t="s">
        <v>1430</v>
      </c>
      <c r="C1141" s="37" t="s">
        <v>45</v>
      </c>
      <c r="D1141" s="36">
        <v>44695923</v>
      </c>
      <c r="E1141" s="36">
        <v>1855442.88</v>
      </c>
      <c r="F1141" s="36">
        <v>1855442.88</v>
      </c>
      <c r="G1141" s="36">
        <v>0</v>
      </c>
      <c r="H1141" s="36">
        <v>0</v>
      </c>
      <c r="I1141" s="36">
        <v>0</v>
      </c>
      <c r="J1141" s="36">
        <v>1855442.88</v>
      </c>
      <c r="K1141" s="36">
        <v>1855442.88</v>
      </c>
      <c r="L1141" s="36">
        <v>0</v>
      </c>
      <c r="M1141" s="36">
        <v>0</v>
      </c>
      <c r="N1141" s="60">
        <f t="shared" si="17"/>
        <v>1</v>
      </c>
    </row>
    <row r="1142" spans="1:14" x14ac:dyDescent="0.2">
      <c r="A1142" s="35" t="s">
        <v>2672</v>
      </c>
      <c r="B1142" s="35" t="s">
        <v>1431</v>
      </c>
      <c r="C1142" s="37" t="s">
        <v>45</v>
      </c>
      <c r="D1142" s="36">
        <v>68269855</v>
      </c>
      <c r="E1142" s="36">
        <v>8883432.75</v>
      </c>
      <c r="F1142" s="36">
        <v>8883432.75</v>
      </c>
      <c r="G1142" s="36">
        <v>0</v>
      </c>
      <c r="H1142" s="36">
        <v>0</v>
      </c>
      <c r="I1142" s="36">
        <v>0</v>
      </c>
      <c r="J1142" s="36">
        <v>8883432.75</v>
      </c>
      <c r="K1142" s="36">
        <v>8883432.75</v>
      </c>
      <c r="L1142" s="36">
        <v>0</v>
      </c>
      <c r="M1142" s="36">
        <v>0</v>
      </c>
      <c r="N1142" s="60">
        <f t="shared" si="17"/>
        <v>1</v>
      </c>
    </row>
    <row r="1143" spans="1:14" x14ac:dyDescent="0.2">
      <c r="A1143" s="35" t="s">
        <v>2673</v>
      </c>
      <c r="B1143" s="35" t="s">
        <v>1432</v>
      </c>
      <c r="C1143" s="37" t="s">
        <v>45</v>
      </c>
      <c r="D1143" s="36">
        <v>72492980</v>
      </c>
      <c r="E1143" s="36">
        <v>7253115.9800000004</v>
      </c>
      <c r="F1143" s="36">
        <v>7253115.9800000004</v>
      </c>
      <c r="G1143" s="36">
        <v>0</v>
      </c>
      <c r="H1143" s="36">
        <v>0</v>
      </c>
      <c r="I1143" s="36">
        <v>0</v>
      </c>
      <c r="J1143" s="36">
        <v>7253115.9800000004</v>
      </c>
      <c r="K1143" s="36">
        <v>7253115.9800000004</v>
      </c>
      <c r="L1143" s="36">
        <v>0</v>
      </c>
      <c r="M1143" s="36">
        <v>0</v>
      </c>
      <c r="N1143" s="60">
        <f t="shared" si="17"/>
        <v>1</v>
      </c>
    </row>
    <row r="1144" spans="1:14" x14ac:dyDescent="0.2">
      <c r="A1144" s="35" t="s">
        <v>2674</v>
      </c>
      <c r="B1144" s="35" t="s">
        <v>1433</v>
      </c>
      <c r="C1144" s="37" t="s">
        <v>45</v>
      </c>
      <c r="D1144" s="36">
        <v>51245377</v>
      </c>
      <c r="E1144" s="36">
        <v>975718.88</v>
      </c>
      <c r="F1144" s="36">
        <v>975718.88</v>
      </c>
      <c r="G1144" s="36">
        <v>0</v>
      </c>
      <c r="H1144" s="36">
        <v>0</v>
      </c>
      <c r="I1144" s="36">
        <v>0</v>
      </c>
      <c r="J1144" s="36">
        <v>975718.88</v>
      </c>
      <c r="K1144" s="36">
        <v>975718.88</v>
      </c>
      <c r="L1144" s="36">
        <v>0</v>
      </c>
      <c r="M1144" s="36">
        <v>0</v>
      </c>
      <c r="N1144" s="60">
        <f t="shared" si="17"/>
        <v>1</v>
      </c>
    </row>
    <row r="1145" spans="1:14" x14ac:dyDescent="0.2">
      <c r="A1145" s="35" t="s">
        <v>2675</v>
      </c>
      <c r="B1145" s="35" t="s">
        <v>1434</v>
      </c>
      <c r="C1145" s="37" t="s">
        <v>45</v>
      </c>
      <c r="D1145" s="36">
        <v>34497576</v>
      </c>
      <c r="E1145" s="36">
        <v>873748.88</v>
      </c>
      <c r="F1145" s="36">
        <v>873748.88</v>
      </c>
      <c r="G1145" s="36">
        <v>0</v>
      </c>
      <c r="H1145" s="36">
        <v>0</v>
      </c>
      <c r="I1145" s="36">
        <v>0</v>
      </c>
      <c r="J1145" s="36">
        <v>873748.88</v>
      </c>
      <c r="K1145" s="36">
        <v>873748.88</v>
      </c>
      <c r="L1145" s="36">
        <v>0</v>
      </c>
      <c r="M1145" s="36">
        <v>0</v>
      </c>
      <c r="N1145" s="60">
        <f t="shared" si="17"/>
        <v>1</v>
      </c>
    </row>
    <row r="1146" spans="1:14" x14ac:dyDescent="0.2">
      <c r="A1146" s="35" t="s">
        <v>2676</v>
      </c>
      <c r="B1146" s="35" t="s">
        <v>1435</v>
      </c>
      <c r="C1146" s="37" t="s">
        <v>45</v>
      </c>
      <c r="D1146" s="36">
        <v>12590429</v>
      </c>
      <c r="E1146" s="36">
        <v>8931888.1099999994</v>
      </c>
      <c r="F1146" s="36">
        <v>8931888.1099999994</v>
      </c>
      <c r="G1146" s="36">
        <v>0</v>
      </c>
      <c r="H1146" s="36">
        <v>0</v>
      </c>
      <c r="I1146" s="36">
        <v>0</v>
      </c>
      <c r="J1146" s="36">
        <v>8931888.1099999994</v>
      </c>
      <c r="K1146" s="36">
        <v>8931888.1099999994</v>
      </c>
      <c r="L1146" s="36">
        <v>0</v>
      </c>
      <c r="M1146" s="36">
        <v>0</v>
      </c>
      <c r="N1146" s="60">
        <f t="shared" si="17"/>
        <v>1</v>
      </c>
    </row>
    <row r="1147" spans="1:14" x14ac:dyDescent="0.2">
      <c r="A1147" s="35" t="s">
        <v>2677</v>
      </c>
      <c r="B1147" s="35" t="s">
        <v>1436</v>
      </c>
      <c r="C1147" s="37" t="s">
        <v>45</v>
      </c>
      <c r="D1147" s="36">
        <v>130387404</v>
      </c>
      <c r="E1147" s="36">
        <v>3381382.21</v>
      </c>
      <c r="F1147" s="36">
        <v>3381382.21</v>
      </c>
      <c r="G1147" s="36">
        <v>0</v>
      </c>
      <c r="H1147" s="36">
        <v>0</v>
      </c>
      <c r="I1147" s="36">
        <v>0</v>
      </c>
      <c r="J1147" s="36">
        <v>3381382.21</v>
      </c>
      <c r="K1147" s="36">
        <v>3381382.21</v>
      </c>
      <c r="L1147" s="36">
        <v>0</v>
      </c>
      <c r="M1147" s="36">
        <v>0</v>
      </c>
      <c r="N1147" s="60">
        <f t="shared" si="17"/>
        <v>1</v>
      </c>
    </row>
    <row r="1148" spans="1:14" x14ac:dyDescent="0.2">
      <c r="A1148" s="35" t="s">
        <v>2678</v>
      </c>
      <c r="B1148" s="35" t="s">
        <v>1437</v>
      </c>
      <c r="C1148" s="37" t="s">
        <v>45</v>
      </c>
      <c r="D1148" s="36">
        <v>26713527</v>
      </c>
      <c r="E1148" s="36">
        <v>764530.27</v>
      </c>
      <c r="F1148" s="36">
        <v>764530.27</v>
      </c>
      <c r="G1148" s="36">
        <v>0</v>
      </c>
      <c r="H1148" s="36">
        <v>0</v>
      </c>
      <c r="I1148" s="36">
        <v>0</v>
      </c>
      <c r="J1148" s="36">
        <v>764530.27</v>
      </c>
      <c r="K1148" s="36">
        <v>764530.27</v>
      </c>
      <c r="L1148" s="36">
        <v>0</v>
      </c>
      <c r="M1148" s="36">
        <v>0</v>
      </c>
      <c r="N1148" s="60">
        <f t="shared" si="17"/>
        <v>1</v>
      </c>
    </row>
    <row r="1149" spans="1:14" x14ac:dyDescent="0.2">
      <c r="A1149" s="35" t="s">
        <v>2679</v>
      </c>
      <c r="B1149" s="35" t="s">
        <v>1438</v>
      </c>
      <c r="C1149" s="37" t="s">
        <v>45</v>
      </c>
      <c r="D1149" s="36">
        <v>24166984</v>
      </c>
      <c r="E1149" s="36">
        <v>11522282.210000001</v>
      </c>
      <c r="F1149" s="36">
        <v>11522282.210000001</v>
      </c>
      <c r="G1149" s="36">
        <v>0</v>
      </c>
      <c r="H1149" s="36">
        <v>0</v>
      </c>
      <c r="I1149" s="36">
        <v>0</v>
      </c>
      <c r="J1149" s="36">
        <v>11522282.210000001</v>
      </c>
      <c r="K1149" s="36">
        <v>11522282.210000001</v>
      </c>
      <c r="L1149" s="36">
        <v>0</v>
      </c>
      <c r="M1149" s="36">
        <v>0</v>
      </c>
      <c r="N1149" s="60">
        <f t="shared" si="17"/>
        <v>1</v>
      </c>
    </row>
    <row r="1150" spans="1:14" x14ac:dyDescent="0.2">
      <c r="A1150" s="35" t="s">
        <v>2680</v>
      </c>
      <c r="B1150" s="35" t="s">
        <v>1439</v>
      </c>
      <c r="C1150" s="37" t="s">
        <v>45</v>
      </c>
      <c r="D1150" s="36">
        <v>33592384</v>
      </c>
      <c r="E1150" s="36">
        <v>2302942.4500000002</v>
      </c>
      <c r="F1150" s="36">
        <v>2302942.4500000002</v>
      </c>
      <c r="G1150" s="36">
        <v>0</v>
      </c>
      <c r="H1150" s="36">
        <v>0</v>
      </c>
      <c r="I1150" s="36">
        <v>0</v>
      </c>
      <c r="J1150" s="36">
        <v>2302942.4500000002</v>
      </c>
      <c r="K1150" s="36">
        <v>2302942.4500000002</v>
      </c>
      <c r="L1150" s="36">
        <v>0</v>
      </c>
      <c r="M1150" s="36">
        <v>0</v>
      </c>
      <c r="N1150" s="60">
        <f t="shared" si="17"/>
        <v>1</v>
      </c>
    </row>
    <row r="1151" spans="1:14" x14ac:dyDescent="0.2">
      <c r="A1151" s="35" t="s">
        <v>2681</v>
      </c>
      <c r="B1151" s="35" t="s">
        <v>1440</v>
      </c>
      <c r="C1151" s="37" t="s">
        <v>45</v>
      </c>
      <c r="D1151" s="36">
        <v>97583079</v>
      </c>
      <c r="E1151" s="36">
        <v>2417811.13</v>
      </c>
      <c r="F1151" s="36">
        <v>2417811.13</v>
      </c>
      <c r="G1151" s="36">
        <v>0</v>
      </c>
      <c r="H1151" s="36">
        <v>0</v>
      </c>
      <c r="I1151" s="36">
        <v>0</v>
      </c>
      <c r="J1151" s="36">
        <v>2417811.13</v>
      </c>
      <c r="K1151" s="36">
        <v>2417811.13</v>
      </c>
      <c r="L1151" s="36">
        <v>0</v>
      </c>
      <c r="M1151" s="36">
        <v>0</v>
      </c>
      <c r="N1151" s="60">
        <f t="shared" si="17"/>
        <v>1</v>
      </c>
    </row>
    <row r="1152" spans="1:14" x14ac:dyDescent="0.2">
      <c r="A1152" s="35" t="s">
        <v>2682</v>
      </c>
      <c r="B1152" s="35" t="s">
        <v>1441</v>
      </c>
      <c r="C1152" s="37" t="s">
        <v>45</v>
      </c>
      <c r="D1152" s="36">
        <v>64281025</v>
      </c>
      <c r="E1152" s="36">
        <v>8679063.5999999996</v>
      </c>
      <c r="F1152" s="36">
        <v>8679063.5999999996</v>
      </c>
      <c r="G1152" s="36">
        <v>0</v>
      </c>
      <c r="H1152" s="36">
        <v>0</v>
      </c>
      <c r="I1152" s="36">
        <v>0</v>
      </c>
      <c r="J1152" s="36">
        <v>8679063.5999999996</v>
      </c>
      <c r="K1152" s="36">
        <v>8679063.5999999996</v>
      </c>
      <c r="L1152" s="36">
        <v>0</v>
      </c>
      <c r="M1152" s="36">
        <v>0</v>
      </c>
      <c r="N1152" s="60">
        <f t="shared" si="17"/>
        <v>1</v>
      </c>
    </row>
    <row r="1153" spans="1:14" x14ac:dyDescent="0.2">
      <c r="A1153" s="35" t="s">
        <v>2683</v>
      </c>
      <c r="B1153" s="35" t="s">
        <v>1442</v>
      </c>
      <c r="C1153" s="37" t="s">
        <v>45</v>
      </c>
      <c r="D1153" s="36">
        <v>122347116</v>
      </c>
      <c r="E1153" s="36">
        <v>16825508.879999999</v>
      </c>
      <c r="F1153" s="36">
        <v>16825508.879999999</v>
      </c>
      <c r="G1153" s="36">
        <v>0</v>
      </c>
      <c r="H1153" s="36">
        <v>0</v>
      </c>
      <c r="I1153" s="36">
        <v>0</v>
      </c>
      <c r="J1153" s="36">
        <v>16825508.879999999</v>
      </c>
      <c r="K1153" s="36">
        <v>16825508.879999999</v>
      </c>
      <c r="L1153" s="36">
        <v>0</v>
      </c>
      <c r="M1153" s="36">
        <v>0</v>
      </c>
      <c r="N1153" s="60">
        <f t="shared" si="17"/>
        <v>1</v>
      </c>
    </row>
    <row r="1154" spans="1:14" x14ac:dyDescent="0.2">
      <c r="A1154" s="35" t="s">
        <v>2684</v>
      </c>
      <c r="B1154" s="35" t="s">
        <v>1443</v>
      </c>
      <c r="C1154" s="37" t="s">
        <v>45</v>
      </c>
      <c r="D1154" s="36">
        <v>3071869</v>
      </c>
      <c r="E1154" s="36">
        <v>899727.85</v>
      </c>
      <c r="F1154" s="36">
        <v>899727.85</v>
      </c>
      <c r="G1154" s="36">
        <v>0</v>
      </c>
      <c r="H1154" s="36">
        <v>0</v>
      </c>
      <c r="I1154" s="36">
        <v>0</v>
      </c>
      <c r="J1154" s="36">
        <v>899727.85</v>
      </c>
      <c r="K1154" s="36">
        <v>899727.85</v>
      </c>
      <c r="L1154" s="36">
        <v>0</v>
      </c>
      <c r="M1154" s="36">
        <v>0</v>
      </c>
      <c r="N1154" s="60">
        <f t="shared" si="17"/>
        <v>1</v>
      </c>
    </row>
    <row r="1155" spans="1:14" x14ac:dyDescent="0.2">
      <c r="A1155" s="35" t="s">
        <v>2685</v>
      </c>
      <c r="B1155" s="35" t="s">
        <v>1444</v>
      </c>
      <c r="C1155" s="37" t="s">
        <v>45</v>
      </c>
      <c r="D1155" s="36">
        <v>71642158</v>
      </c>
      <c r="E1155" s="36">
        <v>12379448.880000001</v>
      </c>
      <c r="F1155" s="36">
        <v>12379448.880000001</v>
      </c>
      <c r="G1155" s="36">
        <v>0</v>
      </c>
      <c r="H1155" s="36">
        <v>0</v>
      </c>
      <c r="I1155" s="36">
        <v>0</v>
      </c>
      <c r="J1155" s="36">
        <v>12379448.880000001</v>
      </c>
      <c r="K1155" s="36">
        <v>12379448.880000001</v>
      </c>
      <c r="L1155" s="36">
        <v>0</v>
      </c>
      <c r="M1155" s="36">
        <v>0</v>
      </c>
      <c r="N1155" s="60">
        <f t="shared" ref="N1155:N1218" si="18">+J1155/E1155</f>
        <v>1</v>
      </c>
    </row>
    <row r="1156" spans="1:14" x14ac:dyDescent="0.2">
      <c r="A1156" s="35" t="s">
        <v>2686</v>
      </c>
      <c r="B1156" s="35" t="s">
        <v>1445</v>
      </c>
      <c r="C1156" s="37" t="s">
        <v>45</v>
      </c>
      <c r="D1156" s="36">
        <v>34687799</v>
      </c>
      <c r="E1156" s="36">
        <v>10924573.109999999</v>
      </c>
      <c r="F1156" s="36">
        <v>10924573.109999999</v>
      </c>
      <c r="G1156" s="36">
        <v>0</v>
      </c>
      <c r="H1156" s="36">
        <v>0</v>
      </c>
      <c r="I1156" s="36">
        <v>0</v>
      </c>
      <c r="J1156" s="36">
        <v>10924573.109999999</v>
      </c>
      <c r="K1156" s="36">
        <v>10924573.109999999</v>
      </c>
      <c r="L1156" s="36">
        <v>0</v>
      </c>
      <c r="M1156" s="36">
        <v>0</v>
      </c>
      <c r="N1156" s="60">
        <f t="shared" si="18"/>
        <v>1</v>
      </c>
    </row>
    <row r="1157" spans="1:14" x14ac:dyDescent="0.2">
      <c r="A1157" s="35" t="s">
        <v>2687</v>
      </c>
      <c r="B1157" s="35" t="s">
        <v>1446</v>
      </c>
      <c r="C1157" s="37" t="s">
        <v>45</v>
      </c>
      <c r="D1157" s="36">
        <v>104861423</v>
      </c>
      <c r="E1157" s="36">
        <v>1930732.35</v>
      </c>
      <c r="F1157" s="36">
        <v>1930732.35</v>
      </c>
      <c r="G1157" s="36">
        <v>0</v>
      </c>
      <c r="H1157" s="36">
        <v>0</v>
      </c>
      <c r="I1157" s="36">
        <v>0</v>
      </c>
      <c r="J1157" s="36">
        <v>1930732.35</v>
      </c>
      <c r="K1157" s="36">
        <v>1930732.35</v>
      </c>
      <c r="L1157" s="36">
        <v>0</v>
      </c>
      <c r="M1157" s="36">
        <v>0</v>
      </c>
      <c r="N1157" s="60">
        <f t="shared" si="18"/>
        <v>1</v>
      </c>
    </row>
    <row r="1158" spans="1:14" x14ac:dyDescent="0.2">
      <c r="A1158" s="35" t="s">
        <v>2688</v>
      </c>
      <c r="B1158" s="35" t="s">
        <v>1447</v>
      </c>
      <c r="C1158" s="37" t="s">
        <v>45</v>
      </c>
      <c r="D1158" s="36">
        <v>1634880</v>
      </c>
      <c r="E1158" s="36">
        <v>872271.66</v>
      </c>
      <c r="F1158" s="36">
        <v>872271.66</v>
      </c>
      <c r="G1158" s="36">
        <v>0</v>
      </c>
      <c r="H1158" s="36">
        <v>0</v>
      </c>
      <c r="I1158" s="36">
        <v>0</v>
      </c>
      <c r="J1158" s="36">
        <v>872271.66</v>
      </c>
      <c r="K1158" s="36">
        <v>872271.66</v>
      </c>
      <c r="L1158" s="36">
        <v>0</v>
      </c>
      <c r="M1158" s="36">
        <v>0</v>
      </c>
      <c r="N1158" s="60">
        <f t="shared" si="18"/>
        <v>1</v>
      </c>
    </row>
    <row r="1159" spans="1:14" x14ac:dyDescent="0.2">
      <c r="A1159" s="35" t="s">
        <v>2689</v>
      </c>
      <c r="B1159" s="35" t="s">
        <v>1448</v>
      </c>
      <c r="C1159" s="37" t="s">
        <v>45</v>
      </c>
      <c r="D1159" s="36">
        <v>1634880</v>
      </c>
      <c r="E1159" s="36">
        <v>875311.66</v>
      </c>
      <c r="F1159" s="36">
        <v>875311.66</v>
      </c>
      <c r="G1159" s="36">
        <v>0</v>
      </c>
      <c r="H1159" s="36">
        <v>0</v>
      </c>
      <c r="I1159" s="36">
        <v>0</v>
      </c>
      <c r="J1159" s="36">
        <v>875311.66</v>
      </c>
      <c r="K1159" s="36">
        <v>875311.66</v>
      </c>
      <c r="L1159" s="36">
        <v>0</v>
      </c>
      <c r="M1159" s="36">
        <v>0</v>
      </c>
      <c r="N1159" s="60">
        <f t="shared" si="18"/>
        <v>1</v>
      </c>
    </row>
    <row r="1160" spans="1:14" x14ac:dyDescent="0.2">
      <c r="A1160" s="35" t="s">
        <v>2690</v>
      </c>
      <c r="B1160" s="35" t="s">
        <v>1449</v>
      </c>
      <c r="C1160" s="37" t="s">
        <v>45</v>
      </c>
      <c r="D1160" s="36">
        <v>57826374</v>
      </c>
      <c r="E1160" s="36">
        <v>5199053.46</v>
      </c>
      <c r="F1160" s="36">
        <v>5199053.46</v>
      </c>
      <c r="G1160" s="36">
        <v>0</v>
      </c>
      <c r="H1160" s="36">
        <v>0</v>
      </c>
      <c r="I1160" s="36">
        <v>0</v>
      </c>
      <c r="J1160" s="36">
        <v>5199053.46</v>
      </c>
      <c r="K1160" s="36">
        <v>5199053.46</v>
      </c>
      <c r="L1160" s="36">
        <v>0</v>
      </c>
      <c r="M1160" s="36">
        <v>0</v>
      </c>
      <c r="N1160" s="60">
        <f t="shared" si="18"/>
        <v>1</v>
      </c>
    </row>
    <row r="1161" spans="1:14" x14ac:dyDescent="0.2">
      <c r="A1161" s="35" t="s">
        <v>2691</v>
      </c>
      <c r="B1161" s="35" t="s">
        <v>1450</v>
      </c>
      <c r="C1161" s="37" t="s">
        <v>45</v>
      </c>
      <c r="D1161" s="36">
        <v>25526094</v>
      </c>
      <c r="E1161" s="36">
        <v>1990036.86</v>
      </c>
      <c r="F1161" s="36">
        <v>1990036.86</v>
      </c>
      <c r="G1161" s="36">
        <v>0</v>
      </c>
      <c r="H1161" s="36">
        <v>0</v>
      </c>
      <c r="I1161" s="36">
        <v>0</v>
      </c>
      <c r="J1161" s="36">
        <v>1990036.86</v>
      </c>
      <c r="K1161" s="36">
        <v>1990036.86</v>
      </c>
      <c r="L1161" s="36">
        <v>0</v>
      </c>
      <c r="M1161" s="36">
        <v>0</v>
      </c>
      <c r="N1161" s="60">
        <f t="shared" si="18"/>
        <v>1</v>
      </c>
    </row>
    <row r="1162" spans="1:14" x14ac:dyDescent="0.2">
      <c r="A1162" s="35" t="s">
        <v>2692</v>
      </c>
      <c r="B1162" s="35" t="s">
        <v>1451</v>
      </c>
      <c r="C1162" s="37" t="s">
        <v>45</v>
      </c>
      <c r="D1162" s="36">
        <v>43738004</v>
      </c>
      <c r="E1162" s="36">
        <v>9179918.5999999996</v>
      </c>
      <c r="F1162" s="36">
        <v>9179918.5999999996</v>
      </c>
      <c r="G1162" s="36">
        <v>0</v>
      </c>
      <c r="H1162" s="36">
        <v>0</v>
      </c>
      <c r="I1162" s="36">
        <v>0</v>
      </c>
      <c r="J1162" s="36">
        <v>9179918.5999999996</v>
      </c>
      <c r="K1162" s="36">
        <v>9179918.5999999996</v>
      </c>
      <c r="L1162" s="36">
        <v>0</v>
      </c>
      <c r="M1162" s="36">
        <v>0</v>
      </c>
      <c r="N1162" s="60">
        <f t="shared" si="18"/>
        <v>1</v>
      </c>
    </row>
    <row r="1163" spans="1:14" x14ac:dyDescent="0.2">
      <c r="A1163" s="35" t="s">
        <v>2693</v>
      </c>
      <c r="B1163" s="35" t="s">
        <v>1452</v>
      </c>
      <c r="C1163" s="37" t="s">
        <v>45</v>
      </c>
      <c r="D1163" s="36">
        <v>3071869</v>
      </c>
      <c r="E1163" s="36">
        <v>838030.27</v>
      </c>
      <c r="F1163" s="36">
        <v>838030.27</v>
      </c>
      <c r="G1163" s="36">
        <v>0</v>
      </c>
      <c r="H1163" s="36">
        <v>0</v>
      </c>
      <c r="I1163" s="36">
        <v>0</v>
      </c>
      <c r="J1163" s="36">
        <v>838030.27</v>
      </c>
      <c r="K1163" s="36">
        <v>838030.27</v>
      </c>
      <c r="L1163" s="36">
        <v>0</v>
      </c>
      <c r="M1163" s="36">
        <v>0</v>
      </c>
      <c r="N1163" s="60">
        <f t="shared" si="18"/>
        <v>1</v>
      </c>
    </row>
    <row r="1164" spans="1:14" x14ac:dyDescent="0.2">
      <c r="A1164" s="35" t="s">
        <v>2694</v>
      </c>
      <c r="B1164" s="35" t="s">
        <v>1453</v>
      </c>
      <c r="C1164" s="37" t="s">
        <v>45</v>
      </c>
      <c r="D1164" s="36">
        <v>58398715</v>
      </c>
      <c r="E1164" s="36">
        <v>8867286.1099999994</v>
      </c>
      <c r="F1164" s="36">
        <v>8867286.1099999994</v>
      </c>
      <c r="G1164" s="36">
        <v>0</v>
      </c>
      <c r="H1164" s="36">
        <v>0</v>
      </c>
      <c r="I1164" s="36">
        <v>0</v>
      </c>
      <c r="J1164" s="36">
        <v>8867286.1099999994</v>
      </c>
      <c r="K1164" s="36">
        <v>8867286.1099999994</v>
      </c>
      <c r="L1164" s="36">
        <v>0</v>
      </c>
      <c r="M1164" s="36">
        <v>0</v>
      </c>
      <c r="N1164" s="60">
        <f t="shared" si="18"/>
        <v>1</v>
      </c>
    </row>
    <row r="1165" spans="1:14" x14ac:dyDescent="0.2">
      <c r="A1165" s="35" t="s">
        <v>2695</v>
      </c>
      <c r="B1165" s="35" t="s">
        <v>1454</v>
      </c>
      <c r="C1165" s="37" t="s">
        <v>45</v>
      </c>
      <c r="D1165" s="36">
        <v>10808424</v>
      </c>
      <c r="E1165" s="36">
        <v>5714265.96</v>
      </c>
      <c r="F1165" s="36">
        <v>5714265.96</v>
      </c>
      <c r="G1165" s="36">
        <v>0</v>
      </c>
      <c r="H1165" s="36">
        <v>0</v>
      </c>
      <c r="I1165" s="36">
        <v>0</v>
      </c>
      <c r="J1165" s="36">
        <v>5714265.96</v>
      </c>
      <c r="K1165" s="36">
        <v>5714265.96</v>
      </c>
      <c r="L1165" s="36">
        <v>0</v>
      </c>
      <c r="M1165" s="36">
        <v>0</v>
      </c>
      <c r="N1165" s="60">
        <f t="shared" si="18"/>
        <v>1</v>
      </c>
    </row>
    <row r="1166" spans="1:14" x14ac:dyDescent="0.2">
      <c r="A1166" s="35" t="s">
        <v>2696</v>
      </c>
      <c r="B1166" s="35" t="s">
        <v>1455</v>
      </c>
      <c r="C1166" s="37" t="s">
        <v>45</v>
      </c>
      <c r="D1166" s="36">
        <v>2744269</v>
      </c>
      <c r="E1166" s="36">
        <v>1764530.27</v>
      </c>
      <c r="F1166" s="36">
        <v>1764530.27</v>
      </c>
      <c r="G1166" s="36">
        <v>0</v>
      </c>
      <c r="H1166" s="36">
        <v>0</v>
      </c>
      <c r="I1166" s="36">
        <v>0</v>
      </c>
      <c r="J1166" s="36">
        <v>1764530.27</v>
      </c>
      <c r="K1166" s="36">
        <v>1764530.27</v>
      </c>
      <c r="L1166" s="36">
        <v>0</v>
      </c>
      <c r="M1166" s="36">
        <v>0</v>
      </c>
      <c r="N1166" s="60">
        <f t="shared" si="18"/>
        <v>1</v>
      </c>
    </row>
    <row r="1167" spans="1:14" x14ac:dyDescent="0.2">
      <c r="A1167" s="35" t="s">
        <v>2697</v>
      </c>
      <c r="B1167" s="35" t="s">
        <v>1456</v>
      </c>
      <c r="C1167" s="37" t="s">
        <v>45</v>
      </c>
      <c r="D1167" s="36">
        <v>10808424</v>
      </c>
      <c r="E1167" s="36">
        <v>4758948.3099999996</v>
      </c>
      <c r="F1167" s="36">
        <v>4758948.3099999996</v>
      </c>
      <c r="G1167" s="36">
        <v>0</v>
      </c>
      <c r="H1167" s="36">
        <v>0</v>
      </c>
      <c r="I1167" s="36">
        <v>0</v>
      </c>
      <c r="J1167" s="36">
        <v>4758948.3099999996</v>
      </c>
      <c r="K1167" s="36">
        <v>4758948.3099999996</v>
      </c>
      <c r="L1167" s="36">
        <v>0</v>
      </c>
      <c r="M1167" s="36">
        <v>0</v>
      </c>
      <c r="N1167" s="60">
        <f t="shared" si="18"/>
        <v>1</v>
      </c>
    </row>
    <row r="1168" spans="1:14" x14ac:dyDescent="0.2">
      <c r="A1168" s="35" t="s">
        <v>2698</v>
      </c>
      <c r="B1168" s="35" t="s">
        <v>1457</v>
      </c>
      <c r="C1168" s="37" t="s">
        <v>45</v>
      </c>
      <c r="D1168" s="36">
        <v>147609669</v>
      </c>
      <c r="E1168" s="36">
        <v>873748.86</v>
      </c>
      <c r="F1168" s="36">
        <v>873748.86</v>
      </c>
      <c r="G1168" s="36">
        <v>0</v>
      </c>
      <c r="H1168" s="36">
        <v>0</v>
      </c>
      <c r="I1168" s="36">
        <v>0</v>
      </c>
      <c r="J1168" s="36">
        <v>873748.86</v>
      </c>
      <c r="K1168" s="36">
        <v>873748.86</v>
      </c>
      <c r="L1168" s="36">
        <v>0</v>
      </c>
      <c r="M1168" s="36">
        <v>0</v>
      </c>
      <c r="N1168" s="60">
        <f t="shared" si="18"/>
        <v>1</v>
      </c>
    </row>
    <row r="1169" spans="1:14" x14ac:dyDescent="0.2">
      <c r="A1169" s="35" t="s">
        <v>2699</v>
      </c>
      <c r="B1169" s="35" t="s">
        <v>1458</v>
      </c>
      <c r="C1169" s="37" t="s">
        <v>45</v>
      </c>
      <c r="D1169" s="36">
        <v>91219364</v>
      </c>
      <c r="E1169" s="36">
        <v>8624287.7100000009</v>
      </c>
      <c r="F1169" s="36">
        <v>8624287.7100000009</v>
      </c>
      <c r="G1169" s="36">
        <v>0</v>
      </c>
      <c r="H1169" s="36">
        <v>0</v>
      </c>
      <c r="I1169" s="36">
        <v>0</v>
      </c>
      <c r="J1169" s="36">
        <v>8624287.7100000009</v>
      </c>
      <c r="K1169" s="36">
        <v>8624287.7100000009</v>
      </c>
      <c r="L1169" s="36">
        <v>0</v>
      </c>
      <c r="M1169" s="36">
        <v>0</v>
      </c>
      <c r="N1169" s="60">
        <f t="shared" si="18"/>
        <v>1</v>
      </c>
    </row>
    <row r="1170" spans="1:14" x14ac:dyDescent="0.2">
      <c r="A1170" s="35" t="s">
        <v>2700</v>
      </c>
      <c r="B1170" s="35" t="s">
        <v>1459</v>
      </c>
      <c r="C1170" s="37" t="s">
        <v>45</v>
      </c>
      <c r="D1170" s="36">
        <v>3071869</v>
      </c>
      <c r="E1170" s="36">
        <v>875311.66</v>
      </c>
      <c r="F1170" s="36">
        <v>875311.66</v>
      </c>
      <c r="G1170" s="36">
        <v>0</v>
      </c>
      <c r="H1170" s="36">
        <v>0</v>
      </c>
      <c r="I1170" s="36">
        <v>0</v>
      </c>
      <c r="J1170" s="36">
        <v>875311.66</v>
      </c>
      <c r="K1170" s="36">
        <v>875311.66</v>
      </c>
      <c r="L1170" s="36">
        <v>0</v>
      </c>
      <c r="M1170" s="36">
        <v>0</v>
      </c>
      <c r="N1170" s="60">
        <f t="shared" si="18"/>
        <v>1</v>
      </c>
    </row>
    <row r="1171" spans="1:14" x14ac:dyDescent="0.2">
      <c r="A1171" s="35" t="s">
        <v>2701</v>
      </c>
      <c r="B1171" s="35" t="s">
        <v>1460</v>
      </c>
      <c r="C1171" s="37" t="s">
        <v>45</v>
      </c>
      <c r="D1171" s="36">
        <v>3071869</v>
      </c>
      <c r="E1171" s="36">
        <v>875311.66</v>
      </c>
      <c r="F1171" s="36">
        <v>875311.66</v>
      </c>
      <c r="G1171" s="36">
        <v>0</v>
      </c>
      <c r="H1171" s="36">
        <v>0</v>
      </c>
      <c r="I1171" s="36">
        <v>0</v>
      </c>
      <c r="J1171" s="36">
        <v>875311.66</v>
      </c>
      <c r="K1171" s="36">
        <v>875311.66</v>
      </c>
      <c r="L1171" s="36">
        <v>0</v>
      </c>
      <c r="M1171" s="36">
        <v>0</v>
      </c>
      <c r="N1171" s="60">
        <f t="shared" si="18"/>
        <v>1</v>
      </c>
    </row>
    <row r="1172" spans="1:14" x14ac:dyDescent="0.2">
      <c r="A1172" s="35" t="s">
        <v>2702</v>
      </c>
      <c r="B1172" s="35" t="s">
        <v>1461</v>
      </c>
      <c r="C1172" s="37" t="s">
        <v>45</v>
      </c>
      <c r="D1172" s="36">
        <v>41657680</v>
      </c>
      <c r="E1172" s="36">
        <v>11775281.58</v>
      </c>
      <c r="F1172" s="36">
        <v>11775281.58</v>
      </c>
      <c r="G1172" s="36">
        <v>0</v>
      </c>
      <c r="H1172" s="36">
        <v>0</v>
      </c>
      <c r="I1172" s="36">
        <v>0</v>
      </c>
      <c r="J1172" s="36">
        <v>11775281.58</v>
      </c>
      <c r="K1172" s="36">
        <v>11775281.58</v>
      </c>
      <c r="L1172" s="36">
        <v>0</v>
      </c>
      <c r="M1172" s="36">
        <v>0</v>
      </c>
      <c r="N1172" s="60">
        <f t="shared" si="18"/>
        <v>1</v>
      </c>
    </row>
    <row r="1173" spans="1:14" x14ac:dyDescent="0.2">
      <c r="A1173" s="35" t="s">
        <v>2703</v>
      </c>
      <c r="B1173" s="35" t="s">
        <v>1462</v>
      </c>
      <c r="C1173" s="37" t="s">
        <v>45</v>
      </c>
      <c r="D1173" s="36">
        <v>3071869</v>
      </c>
      <c r="E1173" s="36">
        <v>3556385.2</v>
      </c>
      <c r="F1173" s="36">
        <v>3556385.2</v>
      </c>
      <c r="G1173" s="36">
        <v>0</v>
      </c>
      <c r="H1173" s="36">
        <v>0</v>
      </c>
      <c r="I1173" s="36">
        <v>0</v>
      </c>
      <c r="J1173" s="36">
        <v>3556385.2</v>
      </c>
      <c r="K1173" s="36">
        <v>3556385.2</v>
      </c>
      <c r="L1173" s="36">
        <v>0</v>
      </c>
      <c r="M1173" s="36">
        <v>0</v>
      </c>
      <c r="N1173" s="60">
        <f t="shared" si="18"/>
        <v>1</v>
      </c>
    </row>
    <row r="1174" spans="1:14" x14ac:dyDescent="0.2">
      <c r="A1174" s="35" t="s">
        <v>2704</v>
      </c>
      <c r="B1174" s="35" t="s">
        <v>1463</v>
      </c>
      <c r="C1174" s="37" t="s">
        <v>45</v>
      </c>
      <c r="D1174" s="36">
        <v>32300500</v>
      </c>
      <c r="E1174" s="36">
        <v>3061754.33</v>
      </c>
      <c r="F1174" s="36">
        <v>3061754.33</v>
      </c>
      <c r="G1174" s="36">
        <v>0</v>
      </c>
      <c r="H1174" s="36">
        <v>0</v>
      </c>
      <c r="I1174" s="36">
        <v>0</v>
      </c>
      <c r="J1174" s="36">
        <v>3061754.33</v>
      </c>
      <c r="K1174" s="36">
        <v>3061754.33</v>
      </c>
      <c r="L1174" s="36">
        <v>0</v>
      </c>
      <c r="M1174" s="36">
        <v>0</v>
      </c>
      <c r="N1174" s="60">
        <f t="shared" si="18"/>
        <v>1</v>
      </c>
    </row>
    <row r="1175" spans="1:14" x14ac:dyDescent="0.2">
      <c r="A1175" s="35" t="s">
        <v>2705</v>
      </c>
      <c r="B1175" s="35" t="s">
        <v>1464</v>
      </c>
      <c r="C1175" s="37" t="s">
        <v>45</v>
      </c>
      <c r="D1175" s="36">
        <v>10808424</v>
      </c>
      <c r="E1175" s="36">
        <v>3408798.38</v>
      </c>
      <c r="F1175" s="36">
        <v>3408798.38</v>
      </c>
      <c r="G1175" s="36">
        <v>0</v>
      </c>
      <c r="H1175" s="36">
        <v>0</v>
      </c>
      <c r="I1175" s="36">
        <v>0</v>
      </c>
      <c r="J1175" s="36">
        <v>3408798.38</v>
      </c>
      <c r="K1175" s="36">
        <v>3408798.38</v>
      </c>
      <c r="L1175" s="36">
        <v>0</v>
      </c>
      <c r="M1175" s="36">
        <v>0</v>
      </c>
      <c r="N1175" s="60">
        <f t="shared" si="18"/>
        <v>1</v>
      </c>
    </row>
    <row r="1176" spans="1:14" x14ac:dyDescent="0.2">
      <c r="A1176" s="35" t="s">
        <v>2706</v>
      </c>
      <c r="B1176" s="35" t="s">
        <v>1465</v>
      </c>
      <c r="C1176" s="37" t="s">
        <v>45</v>
      </c>
      <c r="D1176" s="36">
        <v>60350171</v>
      </c>
      <c r="E1176" s="36">
        <v>2614415.5499999998</v>
      </c>
      <c r="F1176" s="36">
        <v>2614415.5499999998</v>
      </c>
      <c r="G1176" s="36">
        <v>0</v>
      </c>
      <c r="H1176" s="36">
        <v>0</v>
      </c>
      <c r="I1176" s="36">
        <v>0</v>
      </c>
      <c r="J1176" s="36">
        <v>2614415.5499999998</v>
      </c>
      <c r="K1176" s="36">
        <v>2614415.5499999998</v>
      </c>
      <c r="L1176" s="36">
        <v>0</v>
      </c>
      <c r="M1176" s="36">
        <v>0</v>
      </c>
      <c r="N1176" s="60">
        <f t="shared" si="18"/>
        <v>1</v>
      </c>
    </row>
    <row r="1177" spans="1:14" x14ac:dyDescent="0.2">
      <c r="A1177" s="35" t="s">
        <v>2707</v>
      </c>
      <c r="B1177" s="35" t="s">
        <v>1466</v>
      </c>
      <c r="C1177" s="37" t="s">
        <v>45</v>
      </c>
      <c r="D1177" s="36">
        <v>3071869</v>
      </c>
      <c r="E1177" s="36">
        <v>873748.88</v>
      </c>
      <c r="F1177" s="36">
        <v>873748.88</v>
      </c>
      <c r="G1177" s="36">
        <v>0</v>
      </c>
      <c r="H1177" s="36">
        <v>0</v>
      </c>
      <c r="I1177" s="36">
        <v>0</v>
      </c>
      <c r="J1177" s="36">
        <v>873748.88</v>
      </c>
      <c r="K1177" s="36">
        <v>873748.88</v>
      </c>
      <c r="L1177" s="36">
        <v>0</v>
      </c>
      <c r="M1177" s="36">
        <v>0</v>
      </c>
      <c r="N1177" s="60">
        <f t="shared" si="18"/>
        <v>1</v>
      </c>
    </row>
    <row r="1178" spans="1:14" x14ac:dyDescent="0.2">
      <c r="A1178" s="35" t="s">
        <v>2708</v>
      </c>
      <c r="B1178" s="35" t="s">
        <v>1467</v>
      </c>
      <c r="C1178" s="37" t="s">
        <v>45</v>
      </c>
      <c r="D1178" s="36">
        <v>187552322</v>
      </c>
      <c r="E1178" s="36">
        <v>28935572.829999998</v>
      </c>
      <c r="F1178" s="36">
        <v>28935572.829999998</v>
      </c>
      <c r="G1178" s="36">
        <v>0</v>
      </c>
      <c r="H1178" s="36">
        <v>0</v>
      </c>
      <c r="I1178" s="36">
        <v>0</v>
      </c>
      <c r="J1178" s="36">
        <v>28935572.829999998</v>
      </c>
      <c r="K1178" s="36">
        <v>28935572.829999998</v>
      </c>
      <c r="L1178" s="36">
        <v>0</v>
      </c>
      <c r="M1178" s="36">
        <v>0</v>
      </c>
      <c r="N1178" s="60">
        <f t="shared" si="18"/>
        <v>1</v>
      </c>
    </row>
    <row r="1179" spans="1:14" x14ac:dyDescent="0.2">
      <c r="A1179" s="35" t="s">
        <v>2709</v>
      </c>
      <c r="B1179" s="35" t="s">
        <v>1468</v>
      </c>
      <c r="C1179" s="37" t="s">
        <v>45</v>
      </c>
      <c r="D1179" s="36">
        <v>107887257</v>
      </c>
      <c r="E1179" s="36">
        <v>76141589.879999995</v>
      </c>
      <c r="F1179" s="36">
        <v>76141589.879999995</v>
      </c>
      <c r="G1179" s="36">
        <v>0</v>
      </c>
      <c r="H1179" s="36">
        <v>0</v>
      </c>
      <c r="I1179" s="36">
        <v>0</v>
      </c>
      <c r="J1179" s="36">
        <v>76141589.879999995</v>
      </c>
      <c r="K1179" s="36">
        <v>76141589.879999995</v>
      </c>
      <c r="L1179" s="36">
        <v>0</v>
      </c>
      <c r="M1179" s="36">
        <v>0</v>
      </c>
      <c r="N1179" s="60">
        <f t="shared" si="18"/>
        <v>1</v>
      </c>
    </row>
    <row r="1180" spans="1:14" x14ac:dyDescent="0.2">
      <c r="A1180" s="35" t="s">
        <v>2710</v>
      </c>
      <c r="B1180" s="35" t="s">
        <v>1469</v>
      </c>
      <c r="C1180" s="37" t="s">
        <v>45</v>
      </c>
      <c r="D1180" s="36">
        <v>65444142</v>
      </c>
      <c r="E1180" s="36">
        <v>873748.88</v>
      </c>
      <c r="F1180" s="36">
        <v>873748.88</v>
      </c>
      <c r="G1180" s="36">
        <v>0</v>
      </c>
      <c r="H1180" s="36">
        <v>0</v>
      </c>
      <c r="I1180" s="36">
        <v>0</v>
      </c>
      <c r="J1180" s="36">
        <v>873748.88</v>
      </c>
      <c r="K1180" s="36">
        <v>873748.88</v>
      </c>
      <c r="L1180" s="36">
        <v>0</v>
      </c>
      <c r="M1180" s="36">
        <v>0</v>
      </c>
      <c r="N1180" s="60">
        <f t="shared" si="18"/>
        <v>1</v>
      </c>
    </row>
    <row r="1181" spans="1:14" x14ac:dyDescent="0.2">
      <c r="A1181" s="35" t="s">
        <v>2711</v>
      </c>
      <c r="B1181" s="35" t="s">
        <v>1470</v>
      </c>
      <c r="C1181" s="37" t="s">
        <v>45</v>
      </c>
      <c r="D1181" s="36">
        <v>43444814</v>
      </c>
      <c r="E1181" s="36">
        <v>28039953.460000001</v>
      </c>
      <c r="F1181" s="36">
        <v>28039953.460000001</v>
      </c>
      <c r="G1181" s="36">
        <v>0</v>
      </c>
      <c r="H1181" s="36">
        <v>0</v>
      </c>
      <c r="I1181" s="36">
        <v>0</v>
      </c>
      <c r="J1181" s="36">
        <v>28039953.460000001</v>
      </c>
      <c r="K1181" s="36">
        <v>28039953.460000001</v>
      </c>
      <c r="L1181" s="36">
        <v>0</v>
      </c>
      <c r="M1181" s="36">
        <v>0</v>
      </c>
      <c r="N1181" s="60">
        <f t="shared" si="18"/>
        <v>1</v>
      </c>
    </row>
    <row r="1182" spans="1:14" x14ac:dyDescent="0.2">
      <c r="A1182" s="35" t="s">
        <v>2712</v>
      </c>
      <c r="B1182" s="35" t="s">
        <v>1471</v>
      </c>
      <c r="C1182" s="37" t="s">
        <v>45</v>
      </c>
      <c r="D1182" s="36">
        <v>137128844</v>
      </c>
      <c r="E1182" s="36">
        <v>71052035.209999993</v>
      </c>
      <c r="F1182" s="36">
        <v>71052035.209999993</v>
      </c>
      <c r="G1182" s="36">
        <v>0</v>
      </c>
      <c r="H1182" s="36">
        <v>0</v>
      </c>
      <c r="I1182" s="36">
        <v>0</v>
      </c>
      <c r="J1182" s="36">
        <v>71052035.209999993</v>
      </c>
      <c r="K1182" s="36">
        <v>71052035.209999993</v>
      </c>
      <c r="L1182" s="36">
        <v>0</v>
      </c>
      <c r="M1182" s="36">
        <v>0</v>
      </c>
      <c r="N1182" s="60">
        <f t="shared" si="18"/>
        <v>1</v>
      </c>
    </row>
    <row r="1183" spans="1:14" x14ac:dyDescent="0.2">
      <c r="A1183" s="35" t="s">
        <v>2713</v>
      </c>
      <c r="B1183" s="35" t="s">
        <v>1472</v>
      </c>
      <c r="C1183" s="37" t="s">
        <v>45</v>
      </c>
      <c r="D1183" s="36">
        <v>36301344</v>
      </c>
      <c r="E1183" s="36">
        <v>2513250.9900000002</v>
      </c>
      <c r="F1183" s="36">
        <v>2513250.9900000002</v>
      </c>
      <c r="G1183" s="36">
        <v>0</v>
      </c>
      <c r="H1183" s="36">
        <v>0</v>
      </c>
      <c r="I1183" s="36">
        <v>0</v>
      </c>
      <c r="J1183" s="36">
        <v>2513250.9900000002</v>
      </c>
      <c r="K1183" s="36">
        <v>2513250.9900000002</v>
      </c>
      <c r="L1183" s="36">
        <v>0</v>
      </c>
      <c r="M1183" s="36">
        <v>0</v>
      </c>
      <c r="N1183" s="60">
        <f t="shared" si="18"/>
        <v>1</v>
      </c>
    </row>
    <row r="1184" spans="1:14" x14ac:dyDescent="0.2">
      <c r="A1184" s="35" t="s">
        <v>2714</v>
      </c>
      <c r="B1184" s="35" t="s">
        <v>1473</v>
      </c>
      <c r="C1184" s="37" t="s">
        <v>45</v>
      </c>
      <c r="D1184" s="36">
        <v>94690858</v>
      </c>
      <c r="E1184" s="36">
        <v>2950555.83</v>
      </c>
      <c r="F1184" s="36">
        <v>2950555.83</v>
      </c>
      <c r="G1184" s="36">
        <v>0</v>
      </c>
      <c r="H1184" s="36">
        <v>0</v>
      </c>
      <c r="I1184" s="36">
        <v>0</v>
      </c>
      <c r="J1184" s="36">
        <v>2950555.83</v>
      </c>
      <c r="K1184" s="36">
        <v>2950555.83</v>
      </c>
      <c r="L1184" s="36">
        <v>0</v>
      </c>
      <c r="M1184" s="36">
        <v>0</v>
      </c>
      <c r="N1184" s="60">
        <f t="shared" si="18"/>
        <v>1</v>
      </c>
    </row>
    <row r="1185" spans="1:14" x14ac:dyDescent="0.2">
      <c r="A1185" s="35" t="s">
        <v>2715</v>
      </c>
      <c r="B1185" s="35" t="s">
        <v>1474</v>
      </c>
      <c r="C1185" s="37" t="s">
        <v>45</v>
      </c>
      <c r="D1185" s="36">
        <v>50849560</v>
      </c>
      <c r="E1185" s="36">
        <v>1322032.17</v>
      </c>
      <c r="F1185" s="36">
        <v>1322032.17</v>
      </c>
      <c r="G1185" s="36">
        <v>0</v>
      </c>
      <c r="H1185" s="36">
        <v>0</v>
      </c>
      <c r="I1185" s="36">
        <v>0</v>
      </c>
      <c r="J1185" s="36">
        <v>1322032.17</v>
      </c>
      <c r="K1185" s="36">
        <v>1322032.17</v>
      </c>
      <c r="L1185" s="36">
        <v>0</v>
      </c>
      <c r="M1185" s="36">
        <v>0</v>
      </c>
      <c r="N1185" s="60">
        <f t="shared" si="18"/>
        <v>1</v>
      </c>
    </row>
    <row r="1186" spans="1:14" x14ac:dyDescent="0.2">
      <c r="A1186" s="35" t="s">
        <v>2716</v>
      </c>
      <c r="B1186" s="35" t="s">
        <v>1475</v>
      </c>
      <c r="C1186" s="37" t="s">
        <v>45</v>
      </c>
      <c r="D1186" s="36">
        <v>10808424</v>
      </c>
      <c r="E1186" s="36">
        <v>1699120.63</v>
      </c>
      <c r="F1186" s="36">
        <v>1699120.63</v>
      </c>
      <c r="G1186" s="36">
        <v>0</v>
      </c>
      <c r="H1186" s="36">
        <v>0</v>
      </c>
      <c r="I1186" s="36">
        <v>0</v>
      </c>
      <c r="J1186" s="36">
        <v>1699120.63</v>
      </c>
      <c r="K1186" s="36">
        <v>1699120.63</v>
      </c>
      <c r="L1186" s="36">
        <v>0</v>
      </c>
      <c r="M1186" s="36">
        <v>0</v>
      </c>
      <c r="N1186" s="60">
        <f t="shared" si="18"/>
        <v>1</v>
      </c>
    </row>
    <row r="1187" spans="1:14" x14ac:dyDescent="0.2">
      <c r="A1187" s="35" t="s">
        <v>2717</v>
      </c>
      <c r="B1187" s="35" t="s">
        <v>1476</v>
      </c>
      <c r="C1187" s="37" t="s">
        <v>45</v>
      </c>
      <c r="D1187" s="36">
        <v>11495013</v>
      </c>
      <c r="E1187" s="36">
        <v>4363962.47</v>
      </c>
      <c r="F1187" s="36">
        <v>4363962.47</v>
      </c>
      <c r="G1187" s="36">
        <v>0</v>
      </c>
      <c r="H1187" s="36">
        <v>0</v>
      </c>
      <c r="I1187" s="36">
        <v>0</v>
      </c>
      <c r="J1187" s="36">
        <v>4363962.47</v>
      </c>
      <c r="K1187" s="36">
        <v>4363962.47</v>
      </c>
      <c r="L1187" s="36">
        <v>0</v>
      </c>
      <c r="M1187" s="36">
        <v>0</v>
      </c>
      <c r="N1187" s="60">
        <f t="shared" si="18"/>
        <v>1</v>
      </c>
    </row>
    <row r="1188" spans="1:14" x14ac:dyDescent="0.2">
      <c r="A1188" s="35" t="s">
        <v>2718</v>
      </c>
      <c r="B1188" s="35" t="s">
        <v>1477</v>
      </c>
      <c r="C1188" s="37" t="s">
        <v>45</v>
      </c>
      <c r="D1188" s="36">
        <v>11495013</v>
      </c>
      <c r="E1188" s="36">
        <v>1374558.31</v>
      </c>
      <c r="F1188" s="36">
        <v>1374558.31</v>
      </c>
      <c r="G1188" s="36">
        <v>0</v>
      </c>
      <c r="H1188" s="36">
        <v>0</v>
      </c>
      <c r="I1188" s="36">
        <v>0</v>
      </c>
      <c r="J1188" s="36">
        <v>1374558.31</v>
      </c>
      <c r="K1188" s="36">
        <v>1374558.31</v>
      </c>
      <c r="L1188" s="36">
        <v>0</v>
      </c>
      <c r="M1188" s="36">
        <v>0</v>
      </c>
      <c r="N1188" s="60">
        <f t="shared" si="18"/>
        <v>1</v>
      </c>
    </row>
    <row r="1189" spans="1:14" x14ac:dyDescent="0.2">
      <c r="A1189" s="35" t="s">
        <v>2719</v>
      </c>
      <c r="B1189" s="35" t="s">
        <v>1478</v>
      </c>
      <c r="C1189" s="37" t="s">
        <v>45</v>
      </c>
      <c r="D1189" s="36">
        <v>37495795</v>
      </c>
      <c r="E1189" s="36">
        <v>3751831.55</v>
      </c>
      <c r="F1189" s="36">
        <v>3751831.55</v>
      </c>
      <c r="G1189" s="36">
        <v>0</v>
      </c>
      <c r="H1189" s="36">
        <v>0</v>
      </c>
      <c r="I1189" s="36">
        <v>0</v>
      </c>
      <c r="J1189" s="36">
        <v>3751831.55</v>
      </c>
      <c r="K1189" s="36">
        <v>3751831.55</v>
      </c>
      <c r="L1189" s="36">
        <v>0</v>
      </c>
      <c r="M1189" s="36">
        <v>0</v>
      </c>
      <c r="N1189" s="60">
        <f t="shared" si="18"/>
        <v>1</v>
      </c>
    </row>
    <row r="1190" spans="1:14" x14ac:dyDescent="0.2">
      <c r="A1190" s="35" t="s">
        <v>2720</v>
      </c>
      <c r="B1190" s="35" t="s">
        <v>1479</v>
      </c>
      <c r="C1190" s="37" t="s">
        <v>45</v>
      </c>
      <c r="D1190" s="36">
        <v>8660782</v>
      </c>
      <c r="E1190" s="36">
        <v>2619431.65</v>
      </c>
      <c r="F1190" s="36">
        <v>2619431.65</v>
      </c>
      <c r="G1190" s="36">
        <v>0</v>
      </c>
      <c r="H1190" s="36">
        <v>0</v>
      </c>
      <c r="I1190" s="36">
        <v>0</v>
      </c>
      <c r="J1190" s="36">
        <v>2619431.65</v>
      </c>
      <c r="K1190" s="36">
        <v>2619431.65</v>
      </c>
      <c r="L1190" s="36">
        <v>0</v>
      </c>
      <c r="M1190" s="36">
        <v>0</v>
      </c>
      <c r="N1190" s="60">
        <f t="shared" si="18"/>
        <v>1</v>
      </c>
    </row>
    <row r="1191" spans="1:14" x14ac:dyDescent="0.2">
      <c r="A1191" s="35" t="s">
        <v>2721</v>
      </c>
      <c r="B1191" s="35" t="s">
        <v>1480</v>
      </c>
      <c r="C1191" s="37" t="s">
        <v>45</v>
      </c>
      <c r="D1191" s="36">
        <v>18525095</v>
      </c>
      <c r="E1191" s="36">
        <v>2970489.28</v>
      </c>
      <c r="F1191" s="36">
        <v>2970489.28</v>
      </c>
      <c r="G1191" s="36">
        <v>0</v>
      </c>
      <c r="H1191" s="36">
        <v>0</v>
      </c>
      <c r="I1191" s="36">
        <v>0</v>
      </c>
      <c r="J1191" s="36">
        <v>2970489.28</v>
      </c>
      <c r="K1191" s="36">
        <v>2970489.28</v>
      </c>
      <c r="L1191" s="36">
        <v>0</v>
      </c>
      <c r="M1191" s="36">
        <v>0</v>
      </c>
      <c r="N1191" s="60">
        <f t="shared" si="18"/>
        <v>1</v>
      </c>
    </row>
    <row r="1192" spans="1:14" x14ac:dyDescent="0.2">
      <c r="A1192" s="35" t="s">
        <v>2722</v>
      </c>
      <c r="B1192" s="35" t="s">
        <v>1481</v>
      </c>
      <c r="C1192" s="37" t="s">
        <v>45</v>
      </c>
      <c r="D1192" s="36">
        <v>35718401</v>
      </c>
      <c r="E1192" s="36">
        <v>3489318.94</v>
      </c>
      <c r="F1192" s="36">
        <v>3489318.94</v>
      </c>
      <c r="G1192" s="36">
        <v>0</v>
      </c>
      <c r="H1192" s="36">
        <v>0</v>
      </c>
      <c r="I1192" s="36">
        <v>0</v>
      </c>
      <c r="J1192" s="36">
        <v>3489318.94</v>
      </c>
      <c r="K1192" s="36">
        <v>3489318.94</v>
      </c>
      <c r="L1192" s="36">
        <v>0</v>
      </c>
      <c r="M1192" s="36">
        <v>0</v>
      </c>
      <c r="N1192" s="60">
        <f t="shared" si="18"/>
        <v>1</v>
      </c>
    </row>
    <row r="1193" spans="1:14" x14ac:dyDescent="0.2">
      <c r="A1193" s="35" t="s">
        <v>2723</v>
      </c>
      <c r="B1193" s="35" t="s">
        <v>1482</v>
      </c>
      <c r="C1193" s="37" t="s">
        <v>45</v>
      </c>
      <c r="D1193" s="36">
        <v>48219406</v>
      </c>
      <c r="E1193" s="36">
        <v>10651010.43</v>
      </c>
      <c r="F1193" s="36">
        <v>10651010.43</v>
      </c>
      <c r="G1193" s="36">
        <v>0</v>
      </c>
      <c r="H1193" s="36">
        <v>0</v>
      </c>
      <c r="I1193" s="36">
        <v>0</v>
      </c>
      <c r="J1193" s="36">
        <v>10651010.43</v>
      </c>
      <c r="K1193" s="36">
        <v>10651010.43</v>
      </c>
      <c r="L1193" s="36">
        <v>0</v>
      </c>
      <c r="M1193" s="36">
        <v>0</v>
      </c>
      <c r="N1193" s="60">
        <f t="shared" si="18"/>
        <v>1</v>
      </c>
    </row>
    <row r="1194" spans="1:14" x14ac:dyDescent="0.2">
      <c r="A1194" s="35" t="s">
        <v>2724</v>
      </c>
      <c r="B1194" s="35" t="s">
        <v>1483</v>
      </c>
      <c r="C1194" s="37" t="s">
        <v>45</v>
      </c>
      <c r="D1194" s="36">
        <v>87142669</v>
      </c>
      <c r="E1194" s="36">
        <v>8899888.1099999994</v>
      </c>
      <c r="F1194" s="36">
        <v>8899888.1099999994</v>
      </c>
      <c r="G1194" s="36">
        <v>0</v>
      </c>
      <c r="H1194" s="36">
        <v>0</v>
      </c>
      <c r="I1194" s="36">
        <v>0</v>
      </c>
      <c r="J1194" s="36">
        <v>8899888.1099999994</v>
      </c>
      <c r="K1194" s="36">
        <v>8899888.1099999994</v>
      </c>
      <c r="L1194" s="36">
        <v>0</v>
      </c>
      <c r="M1194" s="36">
        <v>0</v>
      </c>
      <c r="N1194" s="60">
        <f t="shared" si="18"/>
        <v>1</v>
      </c>
    </row>
    <row r="1195" spans="1:14" x14ac:dyDescent="0.2">
      <c r="A1195" s="35" t="s">
        <v>2725</v>
      </c>
      <c r="B1195" s="35" t="s">
        <v>1484</v>
      </c>
      <c r="C1195" s="37" t="s">
        <v>45</v>
      </c>
      <c r="D1195" s="36">
        <v>22217753</v>
      </c>
      <c r="E1195" s="36">
        <v>2340154.98</v>
      </c>
      <c r="F1195" s="36">
        <v>2340154.98</v>
      </c>
      <c r="G1195" s="36">
        <v>0</v>
      </c>
      <c r="H1195" s="36">
        <v>0</v>
      </c>
      <c r="I1195" s="36">
        <v>0</v>
      </c>
      <c r="J1195" s="36">
        <v>2340154.98</v>
      </c>
      <c r="K1195" s="36">
        <v>2340154.98</v>
      </c>
      <c r="L1195" s="36">
        <v>0</v>
      </c>
      <c r="M1195" s="36">
        <v>0</v>
      </c>
      <c r="N1195" s="60">
        <f t="shared" si="18"/>
        <v>1</v>
      </c>
    </row>
    <row r="1196" spans="1:14" x14ac:dyDescent="0.2">
      <c r="A1196" s="35" t="s">
        <v>2726</v>
      </c>
      <c r="B1196" s="35" t="s">
        <v>1485</v>
      </c>
      <c r="C1196" s="37" t="s">
        <v>45</v>
      </c>
      <c r="D1196" s="36">
        <v>94148842</v>
      </c>
      <c r="E1196" s="36">
        <v>6331922.2800000003</v>
      </c>
      <c r="F1196" s="36">
        <v>6331922.2800000003</v>
      </c>
      <c r="G1196" s="36">
        <v>0</v>
      </c>
      <c r="H1196" s="36">
        <v>0</v>
      </c>
      <c r="I1196" s="36">
        <v>0</v>
      </c>
      <c r="J1196" s="36">
        <v>6331922.2800000003</v>
      </c>
      <c r="K1196" s="36">
        <v>6331922.2800000003</v>
      </c>
      <c r="L1196" s="36">
        <v>0</v>
      </c>
      <c r="M1196" s="36">
        <v>0</v>
      </c>
      <c r="N1196" s="60">
        <f t="shared" si="18"/>
        <v>1</v>
      </c>
    </row>
    <row r="1197" spans="1:14" x14ac:dyDescent="0.2">
      <c r="A1197" s="35" t="s">
        <v>2727</v>
      </c>
      <c r="B1197" s="35" t="s">
        <v>1486</v>
      </c>
      <c r="C1197" s="37" t="s">
        <v>45</v>
      </c>
      <c r="D1197" s="36">
        <v>38591210</v>
      </c>
      <c r="E1197" s="36">
        <v>1594390.73</v>
      </c>
      <c r="F1197" s="36">
        <v>1594390.73</v>
      </c>
      <c r="G1197" s="36">
        <v>0</v>
      </c>
      <c r="H1197" s="36">
        <v>0</v>
      </c>
      <c r="I1197" s="36">
        <v>0</v>
      </c>
      <c r="J1197" s="36">
        <v>1594390.73</v>
      </c>
      <c r="K1197" s="36">
        <v>1594390.73</v>
      </c>
      <c r="L1197" s="36">
        <v>0</v>
      </c>
      <c r="M1197" s="36">
        <v>0</v>
      </c>
      <c r="N1197" s="60">
        <f t="shared" si="18"/>
        <v>1</v>
      </c>
    </row>
    <row r="1198" spans="1:14" x14ac:dyDescent="0.2">
      <c r="A1198" s="35" t="s">
        <v>2728</v>
      </c>
      <c r="B1198" s="35" t="s">
        <v>1487</v>
      </c>
      <c r="C1198" s="37" t="s">
        <v>45</v>
      </c>
      <c r="D1198" s="36">
        <v>53869252</v>
      </c>
      <c r="E1198" s="36">
        <v>3374505.64</v>
      </c>
      <c r="F1198" s="36">
        <v>3374505.64</v>
      </c>
      <c r="G1198" s="36">
        <v>0</v>
      </c>
      <c r="H1198" s="36">
        <v>0</v>
      </c>
      <c r="I1198" s="36">
        <v>0</v>
      </c>
      <c r="J1198" s="36">
        <v>3374505.64</v>
      </c>
      <c r="K1198" s="36">
        <v>3374505.64</v>
      </c>
      <c r="L1198" s="36">
        <v>0</v>
      </c>
      <c r="M1198" s="36">
        <v>0</v>
      </c>
      <c r="N1198" s="60">
        <f t="shared" si="18"/>
        <v>1</v>
      </c>
    </row>
    <row r="1199" spans="1:14" x14ac:dyDescent="0.2">
      <c r="A1199" s="35" t="s">
        <v>2729</v>
      </c>
      <c r="B1199" s="35" t="s">
        <v>1488</v>
      </c>
      <c r="C1199" s="37" t="s">
        <v>45</v>
      </c>
      <c r="D1199" s="36">
        <v>26598938</v>
      </c>
      <c r="E1199" s="36">
        <v>2170317.35</v>
      </c>
      <c r="F1199" s="36">
        <v>2170317.35</v>
      </c>
      <c r="G1199" s="36">
        <v>0</v>
      </c>
      <c r="H1199" s="36">
        <v>0</v>
      </c>
      <c r="I1199" s="36">
        <v>0</v>
      </c>
      <c r="J1199" s="36">
        <v>2170317.35</v>
      </c>
      <c r="K1199" s="36">
        <v>2170317.35</v>
      </c>
      <c r="L1199" s="36">
        <v>0</v>
      </c>
      <c r="M1199" s="36">
        <v>0</v>
      </c>
      <c r="N1199" s="60">
        <f t="shared" si="18"/>
        <v>1</v>
      </c>
    </row>
    <row r="1200" spans="1:14" x14ac:dyDescent="0.2">
      <c r="A1200" s="35" t="s">
        <v>2730</v>
      </c>
      <c r="B1200" s="35" t="s">
        <v>1489</v>
      </c>
      <c r="C1200" s="37" t="s">
        <v>45</v>
      </c>
      <c r="D1200" s="36">
        <v>32646897</v>
      </c>
      <c r="E1200" s="36">
        <v>3918679.14</v>
      </c>
      <c r="F1200" s="36">
        <v>3918679.14</v>
      </c>
      <c r="G1200" s="36">
        <v>0</v>
      </c>
      <c r="H1200" s="36">
        <v>0</v>
      </c>
      <c r="I1200" s="36">
        <v>0</v>
      </c>
      <c r="J1200" s="36">
        <v>3918679.14</v>
      </c>
      <c r="K1200" s="36">
        <v>3918679.14</v>
      </c>
      <c r="L1200" s="36">
        <v>0</v>
      </c>
      <c r="M1200" s="36">
        <v>0</v>
      </c>
      <c r="N1200" s="60">
        <f t="shared" si="18"/>
        <v>1</v>
      </c>
    </row>
    <row r="1201" spans="1:14" x14ac:dyDescent="0.2">
      <c r="A1201" s="35" t="s">
        <v>2731</v>
      </c>
      <c r="B1201" s="35" t="s">
        <v>1490</v>
      </c>
      <c r="C1201" s="37" t="s">
        <v>45</v>
      </c>
      <c r="D1201" s="36">
        <v>86626033</v>
      </c>
      <c r="E1201" s="36">
        <v>4673478.3499999996</v>
      </c>
      <c r="F1201" s="36">
        <v>4673478.3499999996</v>
      </c>
      <c r="G1201" s="36">
        <v>0</v>
      </c>
      <c r="H1201" s="36">
        <v>0</v>
      </c>
      <c r="I1201" s="36">
        <v>0</v>
      </c>
      <c r="J1201" s="36">
        <v>4673478.3499999996</v>
      </c>
      <c r="K1201" s="36">
        <v>4673478.3499999996</v>
      </c>
      <c r="L1201" s="36">
        <v>0</v>
      </c>
      <c r="M1201" s="36">
        <v>0</v>
      </c>
      <c r="N1201" s="60">
        <f t="shared" si="18"/>
        <v>1</v>
      </c>
    </row>
    <row r="1202" spans="1:14" x14ac:dyDescent="0.2">
      <c r="A1202" s="35" t="s">
        <v>2732</v>
      </c>
      <c r="B1202" s="35" t="s">
        <v>1491</v>
      </c>
      <c r="C1202" s="37" t="s">
        <v>45</v>
      </c>
      <c r="D1202" s="36">
        <v>11670197</v>
      </c>
      <c r="E1202" s="36">
        <v>1201791.02</v>
      </c>
      <c r="F1202" s="36">
        <v>1201791.02</v>
      </c>
      <c r="G1202" s="36">
        <v>0</v>
      </c>
      <c r="H1202" s="36">
        <v>0</v>
      </c>
      <c r="I1202" s="36">
        <v>0</v>
      </c>
      <c r="J1202" s="36">
        <v>1201791.02</v>
      </c>
      <c r="K1202" s="36">
        <v>1201791.02</v>
      </c>
      <c r="L1202" s="36">
        <v>0</v>
      </c>
      <c r="M1202" s="36">
        <v>0</v>
      </c>
      <c r="N1202" s="60">
        <f t="shared" si="18"/>
        <v>1</v>
      </c>
    </row>
    <row r="1203" spans="1:14" x14ac:dyDescent="0.2">
      <c r="A1203" s="35" t="s">
        <v>2733</v>
      </c>
      <c r="B1203" s="35" t="s">
        <v>1492</v>
      </c>
      <c r="C1203" s="37" t="s">
        <v>45</v>
      </c>
      <c r="D1203" s="36">
        <v>19358355</v>
      </c>
      <c r="E1203" s="36">
        <v>1295278.7</v>
      </c>
      <c r="F1203" s="36">
        <v>1295278.7</v>
      </c>
      <c r="G1203" s="36">
        <v>0</v>
      </c>
      <c r="H1203" s="36">
        <v>0</v>
      </c>
      <c r="I1203" s="36">
        <v>0</v>
      </c>
      <c r="J1203" s="36">
        <v>1295278.7</v>
      </c>
      <c r="K1203" s="36">
        <v>1295278.7</v>
      </c>
      <c r="L1203" s="36">
        <v>0</v>
      </c>
      <c r="M1203" s="36">
        <v>0</v>
      </c>
      <c r="N1203" s="60">
        <f t="shared" si="18"/>
        <v>1</v>
      </c>
    </row>
    <row r="1204" spans="1:14" x14ac:dyDescent="0.2">
      <c r="A1204" s="35" t="s">
        <v>2734</v>
      </c>
      <c r="B1204" s="35" t="s">
        <v>1493</v>
      </c>
      <c r="C1204" s="37" t="s">
        <v>45</v>
      </c>
      <c r="D1204" s="36">
        <v>26271338</v>
      </c>
      <c r="E1204" s="36">
        <v>1665076.27</v>
      </c>
      <c r="F1204" s="36">
        <v>1665076.27</v>
      </c>
      <c r="G1204" s="36">
        <v>0</v>
      </c>
      <c r="H1204" s="36">
        <v>0</v>
      </c>
      <c r="I1204" s="36">
        <v>0</v>
      </c>
      <c r="J1204" s="36">
        <v>1665076.27</v>
      </c>
      <c r="K1204" s="36">
        <v>1665076.27</v>
      </c>
      <c r="L1204" s="36">
        <v>0</v>
      </c>
      <c r="M1204" s="36">
        <v>0</v>
      </c>
      <c r="N1204" s="60">
        <f t="shared" si="18"/>
        <v>1</v>
      </c>
    </row>
    <row r="1205" spans="1:14" x14ac:dyDescent="0.2">
      <c r="A1205" s="35" t="s">
        <v>2735</v>
      </c>
      <c r="B1205" s="35" t="s">
        <v>1494</v>
      </c>
      <c r="C1205" s="37" t="s">
        <v>45</v>
      </c>
      <c r="D1205" s="36">
        <v>10607611</v>
      </c>
      <c r="E1205" s="36">
        <v>1037389.28</v>
      </c>
      <c r="F1205" s="36">
        <v>1037389.28</v>
      </c>
      <c r="G1205" s="36">
        <v>0</v>
      </c>
      <c r="H1205" s="36">
        <v>0</v>
      </c>
      <c r="I1205" s="36">
        <v>0</v>
      </c>
      <c r="J1205" s="36">
        <v>1037389.28</v>
      </c>
      <c r="K1205" s="36">
        <v>1037389.28</v>
      </c>
      <c r="L1205" s="36">
        <v>0</v>
      </c>
      <c r="M1205" s="36">
        <v>0</v>
      </c>
      <c r="N1205" s="60">
        <f t="shared" si="18"/>
        <v>1</v>
      </c>
    </row>
    <row r="1206" spans="1:14" x14ac:dyDescent="0.2">
      <c r="A1206" s="35" t="s">
        <v>2736</v>
      </c>
      <c r="B1206" s="35" t="s">
        <v>1495</v>
      </c>
      <c r="C1206" s="37" t="s">
        <v>45</v>
      </c>
      <c r="D1206" s="36">
        <v>30859774</v>
      </c>
      <c r="E1206" s="36">
        <v>2557445.65</v>
      </c>
      <c r="F1206" s="36">
        <v>2557445.65</v>
      </c>
      <c r="G1206" s="36">
        <v>0</v>
      </c>
      <c r="H1206" s="36">
        <v>0</v>
      </c>
      <c r="I1206" s="36">
        <v>0</v>
      </c>
      <c r="J1206" s="36">
        <v>2557445.65</v>
      </c>
      <c r="K1206" s="36">
        <v>2557445.65</v>
      </c>
      <c r="L1206" s="36">
        <v>0</v>
      </c>
      <c r="M1206" s="36">
        <v>0</v>
      </c>
      <c r="N1206" s="60">
        <f t="shared" si="18"/>
        <v>1</v>
      </c>
    </row>
    <row r="1207" spans="1:14" x14ac:dyDescent="0.2">
      <c r="A1207" s="35" t="s">
        <v>2737</v>
      </c>
      <c r="B1207" s="35" t="s">
        <v>1496</v>
      </c>
      <c r="C1207" s="37" t="s">
        <v>45</v>
      </c>
      <c r="D1207" s="36">
        <v>57548379</v>
      </c>
      <c r="E1207" s="36">
        <v>3662414.65</v>
      </c>
      <c r="F1207" s="36">
        <v>3662414.65</v>
      </c>
      <c r="G1207" s="36">
        <v>0</v>
      </c>
      <c r="H1207" s="36">
        <v>0</v>
      </c>
      <c r="I1207" s="36">
        <v>0</v>
      </c>
      <c r="J1207" s="36">
        <v>3662414.65</v>
      </c>
      <c r="K1207" s="36">
        <v>3662414.65</v>
      </c>
      <c r="L1207" s="36">
        <v>0</v>
      </c>
      <c r="M1207" s="36">
        <v>0</v>
      </c>
      <c r="N1207" s="60">
        <f t="shared" si="18"/>
        <v>1</v>
      </c>
    </row>
    <row r="1208" spans="1:14" x14ac:dyDescent="0.2">
      <c r="A1208" s="35" t="s">
        <v>2738</v>
      </c>
      <c r="B1208" s="35" t="s">
        <v>1497</v>
      </c>
      <c r="C1208" s="37" t="s">
        <v>45</v>
      </c>
      <c r="D1208" s="36">
        <v>40804706</v>
      </c>
      <c r="E1208" s="36">
        <v>2335407.42</v>
      </c>
      <c r="F1208" s="36">
        <v>2335407.42</v>
      </c>
      <c r="G1208" s="36">
        <v>0</v>
      </c>
      <c r="H1208" s="36">
        <v>0</v>
      </c>
      <c r="I1208" s="36">
        <v>0</v>
      </c>
      <c r="J1208" s="36">
        <v>2335407.42</v>
      </c>
      <c r="K1208" s="36">
        <v>2335407.42</v>
      </c>
      <c r="L1208" s="36">
        <v>0</v>
      </c>
      <c r="M1208" s="36">
        <v>0</v>
      </c>
      <c r="N1208" s="60">
        <f t="shared" si="18"/>
        <v>1</v>
      </c>
    </row>
    <row r="1209" spans="1:14" x14ac:dyDescent="0.2">
      <c r="A1209" s="35" t="s">
        <v>2739</v>
      </c>
      <c r="B1209" s="35" t="s">
        <v>1498</v>
      </c>
      <c r="C1209" s="37" t="s">
        <v>45</v>
      </c>
      <c r="D1209" s="36">
        <v>28830735</v>
      </c>
      <c r="E1209" s="36">
        <v>2466769.23</v>
      </c>
      <c r="F1209" s="36">
        <v>2466769.23</v>
      </c>
      <c r="G1209" s="36">
        <v>0</v>
      </c>
      <c r="H1209" s="36">
        <v>0</v>
      </c>
      <c r="I1209" s="36">
        <v>0</v>
      </c>
      <c r="J1209" s="36">
        <v>2466769.23</v>
      </c>
      <c r="K1209" s="36">
        <v>2466769.23</v>
      </c>
      <c r="L1209" s="36">
        <v>0</v>
      </c>
      <c r="M1209" s="36">
        <v>0</v>
      </c>
      <c r="N1209" s="60">
        <f t="shared" si="18"/>
        <v>1</v>
      </c>
    </row>
    <row r="1210" spans="1:14" x14ac:dyDescent="0.2">
      <c r="A1210" s="35" t="s">
        <v>2740</v>
      </c>
      <c r="B1210" s="35" t="s">
        <v>1499</v>
      </c>
      <c r="C1210" s="37" t="s">
        <v>45</v>
      </c>
      <c r="D1210" s="36">
        <v>102020962</v>
      </c>
      <c r="E1210" s="36">
        <v>6296497.6100000003</v>
      </c>
      <c r="F1210" s="36">
        <v>6296497.6100000003</v>
      </c>
      <c r="G1210" s="36">
        <v>0</v>
      </c>
      <c r="H1210" s="36">
        <v>0</v>
      </c>
      <c r="I1210" s="36">
        <v>0</v>
      </c>
      <c r="J1210" s="36">
        <v>6296497.6100000003</v>
      </c>
      <c r="K1210" s="36">
        <v>6296497.6100000003</v>
      </c>
      <c r="L1210" s="36">
        <v>0</v>
      </c>
      <c r="M1210" s="36">
        <v>0</v>
      </c>
      <c r="N1210" s="60">
        <f t="shared" si="18"/>
        <v>1</v>
      </c>
    </row>
    <row r="1211" spans="1:14" x14ac:dyDescent="0.2">
      <c r="A1211" s="35" t="s">
        <v>2741</v>
      </c>
      <c r="B1211" s="35" t="s">
        <v>1500</v>
      </c>
      <c r="C1211" s="37" t="s">
        <v>45</v>
      </c>
      <c r="D1211" s="36">
        <v>68754031</v>
      </c>
      <c r="E1211" s="36">
        <v>8162550.1200000001</v>
      </c>
      <c r="F1211" s="36">
        <v>8162550.1200000001</v>
      </c>
      <c r="G1211" s="36">
        <v>0</v>
      </c>
      <c r="H1211" s="36">
        <v>0</v>
      </c>
      <c r="I1211" s="36">
        <v>0</v>
      </c>
      <c r="J1211" s="36">
        <v>8162550.1200000001</v>
      </c>
      <c r="K1211" s="36">
        <v>8162550.1200000001</v>
      </c>
      <c r="L1211" s="36">
        <v>0</v>
      </c>
      <c r="M1211" s="36">
        <v>0</v>
      </c>
      <c r="N1211" s="60">
        <f t="shared" si="18"/>
        <v>1</v>
      </c>
    </row>
    <row r="1212" spans="1:14" x14ac:dyDescent="0.2">
      <c r="A1212" s="35" t="s">
        <v>2742</v>
      </c>
      <c r="B1212" s="35" t="s">
        <v>1501</v>
      </c>
      <c r="C1212" s="37" t="s">
        <v>45</v>
      </c>
      <c r="D1212" s="36">
        <v>11233208</v>
      </c>
      <c r="E1212" s="36">
        <v>1219134.97</v>
      </c>
      <c r="F1212" s="36">
        <v>1219134.97</v>
      </c>
      <c r="G1212" s="36">
        <v>0</v>
      </c>
      <c r="H1212" s="36">
        <v>0</v>
      </c>
      <c r="I1212" s="36">
        <v>0</v>
      </c>
      <c r="J1212" s="36">
        <v>1219134.97</v>
      </c>
      <c r="K1212" s="36">
        <v>1219134.97</v>
      </c>
      <c r="L1212" s="36">
        <v>0</v>
      </c>
      <c r="M1212" s="36">
        <v>0</v>
      </c>
      <c r="N1212" s="60">
        <f t="shared" si="18"/>
        <v>1</v>
      </c>
    </row>
    <row r="1213" spans="1:14" x14ac:dyDescent="0.2">
      <c r="A1213" s="35" t="s">
        <v>2743</v>
      </c>
      <c r="B1213" s="35" t="s">
        <v>1502</v>
      </c>
      <c r="C1213" s="37" t="s">
        <v>45</v>
      </c>
      <c r="D1213" s="36">
        <v>16954910</v>
      </c>
      <c r="E1213" s="36">
        <v>2993677.39</v>
      </c>
      <c r="F1213" s="36">
        <v>2993677.39</v>
      </c>
      <c r="G1213" s="36">
        <v>0</v>
      </c>
      <c r="H1213" s="36">
        <v>0</v>
      </c>
      <c r="I1213" s="36">
        <v>0</v>
      </c>
      <c r="J1213" s="36">
        <v>2993677.39</v>
      </c>
      <c r="K1213" s="36">
        <v>2993677.39</v>
      </c>
      <c r="L1213" s="36">
        <v>0</v>
      </c>
      <c r="M1213" s="36">
        <v>0</v>
      </c>
      <c r="N1213" s="60">
        <f t="shared" si="18"/>
        <v>1</v>
      </c>
    </row>
    <row r="1214" spans="1:14" x14ac:dyDescent="0.2">
      <c r="A1214" s="35" t="s">
        <v>2744</v>
      </c>
      <c r="B1214" s="35" t="s">
        <v>1503</v>
      </c>
      <c r="C1214" s="37" t="s">
        <v>45</v>
      </c>
      <c r="D1214" s="36">
        <v>34497850</v>
      </c>
      <c r="E1214" s="36">
        <v>5722639.2699999996</v>
      </c>
      <c r="F1214" s="36">
        <v>5722639.2699999996</v>
      </c>
      <c r="G1214" s="36">
        <v>0</v>
      </c>
      <c r="H1214" s="36">
        <v>0</v>
      </c>
      <c r="I1214" s="36">
        <v>0</v>
      </c>
      <c r="J1214" s="36">
        <v>5722639.2699999996</v>
      </c>
      <c r="K1214" s="36">
        <v>5722639.2699999996</v>
      </c>
      <c r="L1214" s="36">
        <v>0</v>
      </c>
      <c r="M1214" s="36">
        <v>0</v>
      </c>
      <c r="N1214" s="60">
        <f t="shared" si="18"/>
        <v>1</v>
      </c>
    </row>
    <row r="1215" spans="1:14" x14ac:dyDescent="0.2">
      <c r="A1215" s="35" t="s">
        <v>2745</v>
      </c>
      <c r="B1215" s="35" t="s">
        <v>1504</v>
      </c>
      <c r="C1215" s="37" t="s">
        <v>45</v>
      </c>
      <c r="D1215" s="36">
        <v>53286309</v>
      </c>
      <c r="E1215" s="36">
        <v>3693211.31</v>
      </c>
      <c r="F1215" s="36">
        <v>3693211.31</v>
      </c>
      <c r="G1215" s="36">
        <v>0</v>
      </c>
      <c r="H1215" s="36">
        <v>0</v>
      </c>
      <c r="I1215" s="36">
        <v>0</v>
      </c>
      <c r="J1215" s="36">
        <v>3693211.31</v>
      </c>
      <c r="K1215" s="36">
        <v>3693211.31</v>
      </c>
      <c r="L1215" s="36">
        <v>0</v>
      </c>
      <c r="M1215" s="36">
        <v>0</v>
      </c>
      <c r="N1215" s="60">
        <f t="shared" si="18"/>
        <v>1</v>
      </c>
    </row>
    <row r="1216" spans="1:14" x14ac:dyDescent="0.2">
      <c r="A1216" s="35" t="s">
        <v>2746</v>
      </c>
      <c r="B1216" s="35" t="s">
        <v>1505</v>
      </c>
      <c r="C1216" s="37" t="s">
        <v>45</v>
      </c>
      <c r="D1216" s="36">
        <v>3071869</v>
      </c>
      <c r="E1216" s="36">
        <v>3181088</v>
      </c>
      <c r="F1216" s="36">
        <v>3181088</v>
      </c>
      <c r="G1216" s="36">
        <v>0</v>
      </c>
      <c r="H1216" s="36">
        <v>0</v>
      </c>
      <c r="I1216" s="36">
        <v>0</v>
      </c>
      <c r="J1216" s="36">
        <v>3181088</v>
      </c>
      <c r="K1216" s="36">
        <v>3181088</v>
      </c>
      <c r="L1216" s="36">
        <v>0</v>
      </c>
      <c r="M1216" s="36">
        <v>0</v>
      </c>
      <c r="N1216" s="60">
        <f t="shared" si="18"/>
        <v>1</v>
      </c>
    </row>
    <row r="1217" spans="1:14" x14ac:dyDescent="0.2">
      <c r="A1217" s="35" t="s">
        <v>2747</v>
      </c>
      <c r="B1217" s="35" t="s">
        <v>1506</v>
      </c>
      <c r="C1217" s="37" t="s">
        <v>45</v>
      </c>
      <c r="D1217" s="36">
        <v>17663322</v>
      </c>
      <c r="E1217" s="36">
        <v>873751.22</v>
      </c>
      <c r="F1217" s="36">
        <v>873751.22</v>
      </c>
      <c r="G1217" s="36">
        <v>0</v>
      </c>
      <c r="H1217" s="36">
        <v>0</v>
      </c>
      <c r="I1217" s="36">
        <v>0</v>
      </c>
      <c r="J1217" s="36">
        <v>873751.22</v>
      </c>
      <c r="K1217" s="36">
        <v>873751.22</v>
      </c>
      <c r="L1217" s="36">
        <v>0</v>
      </c>
      <c r="M1217" s="36">
        <v>0</v>
      </c>
      <c r="N1217" s="60">
        <f t="shared" si="18"/>
        <v>1</v>
      </c>
    </row>
    <row r="1218" spans="1:14" x14ac:dyDescent="0.2">
      <c r="A1218" s="35" t="s">
        <v>2748</v>
      </c>
      <c r="B1218" s="35" t="s">
        <v>2749</v>
      </c>
      <c r="C1218" s="37" t="s">
        <v>45</v>
      </c>
      <c r="D1218" s="36">
        <v>1385280</v>
      </c>
      <c r="E1218" s="36">
        <v>1074276.22</v>
      </c>
      <c r="F1218" s="36">
        <v>1074276.22</v>
      </c>
      <c r="G1218" s="36">
        <v>0</v>
      </c>
      <c r="H1218" s="36">
        <v>0</v>
      </c>
      <c r="I1218" s="36">
        <v>0</v>
      </c>
      <c r="J1218" s="36">
        <v>1074276.22</v>
      </c>
      <c r="K1218" s="36">
        <v>1074276.22</v>
      </c>
      <c r="L1218" s="36">
        <v>0</v>
      </c>
      <c r="M1218" s="36">
        <v>0</v>
      </c>
      <c r="N1218" s="60">
        <f t="shared" si="18"/>
        <v>1</v>
      </c>
    </row>
    <row r="1219" spans="1:14" x14ac:dyDescent="0.2">
      <c r="A1219" s="35" t="s">
        <v>2750</v>
      </c>
      <c r="B1219" s="35" t="s">
        <v>1507</v>
      </c>
      <c r="C1219" s="37" t="s">
        <v>45</v>
      </c>
      <c r="D1219" s="36">
        <v>1634880</v>
      </c>
      <c r="E1219" s="36">
        <v>1102676.22</v>
      </c>
      <c r="F1219" s="36">
        <v>1102676.22</v>
      </c>
      <c r="G1219" s="36">
        <v>0</v>
      </c>
      <c r="H1219" s="36">
        <v>0</v>
      </c>
      <c r="I1219" s="36">
        <v>0</v>
      </c>
      <c r="J1219" s="36">
        <v>1102676.22</v>
      </c>
      <c r="K1219" s="36">
        <v>1102676.22</v>
      </c>
      <c r="L1219" s="36">
        <v>0</v>
      </c>
      <c r="M1219" s="36">
        <v>0</v>
      </c>
      <c r="N1219" s="60">
        <f t="shared" ref="N1219:N1282" si="19">+J1219/E1219</f>
        <v>1</v>
      </c>
    </row>
    <row r="1220" spans="1:14" x14ac:dyDescent="0.2">
      <c r="A1220" s="35" t="s">
        <v>2751</v>
      </c>
      <c r="B1220" s="35" t="s">
        <v>1508</v>
      </c>
      <c r="C1220" s="37" t="s">
        <v>45</v>
      </c>
      <c r="D1220" s="36">
        <v>3071869</v>
      </c>
      <c r="E1220" s="36">
        <v>1153751.22</v>
      </c>
      <c r="F1220" s="36">
        <v>1153751.22</v>
      </c>
      <c r="G1220" s="36">
        <v>0</v>
      </c>
      <c r="H1220" s="36">
        <v>0</v>
      </c>
      <c r="I1220" s="36">
        <v>0</v>
      </c>
      <c r="J1220" s="36">
        <v>1153751.22</v>
      </c>
      <c r="K1220" s="36">
        <v>1153751.22</v>
      </c>
      <c r="L1220" s="36">
        <v>0</v>
      </c>
      <c r="M1220" s="36">
        <v>0</v>
      </c>
      <c r="N1220" s="60">
        <f t="shared" si="19"/>
        <v>1</v>
      </c>
    </row>
    <row r="1221" spans="1:14" x14ac:dyDescent="0.2">
      <c r="A1221" s="35" t="s">
        <v>2752</v>
      </c>
      <c r="B1221" s="35" t="s">
        <v>1509</v>
      </c>
      <c r="C1221" s="37" t="s">
        <v>45</v>
      </c>
      <c r="D1221" s="36">
        <v>10808424</v>
      </c>
      <c r="E1221" s="36">
        <v>3835854.78</v>
      </c>
      <c r="F1221" s="36">
        <v>3835854.78</v>
      </c>
      <c r="G1221" s="36">
        <v>0</v>
      </c>
      <c r="H1221" s="36">
        <v>0</v>
      </c>
      <c r="I1221" s="36">
        <v>0</v>
      </c>
      <c r="J1221" s="36">
        <v>3835854.78</v>
      </c>
      <c r="K1221" s="36">
        <v>3835854.78</v>
      </c>
      <c r="L1221" s="36">
        <v>0</v>
      </c>
      <c r="M1221" s="36">
        <v>0</v>
      </c>
      <c r="N1221" s="60">
        <f t="shared" si="19"/>
        <v>1</v>
      </c>
    </row>
    <row r="1222" spans="1:14" x14ac:dyDescent="0.2">
      <c r="A1222" s="35" t="s">
        <v>2753</v>
      </c>
      <c r="B1222" s="35" t="s">
        <v>1510</v>
      </c>
      <c r="C1222" s="37" t="s">
        <v>45</v>
      </c>
      <c r="D1222" s="36">
        <v>10808424</v>
      </c>
      <c r="E1222" s="36">
        <v>4142109.73</v>
      </c>
      <c r="F1222" s="36">
        <v>4142109.73</v>
      </c>
      <c r="G1222" s="36">
        <v>0</v>
      </c>
      <c r="H1222" s="36">
        <v>0</v>
      </c>
      <c r="I1222" s="36">
        <v>0</v>
      </c>
      <c r="J1222" s="36">
        <v>4142109.73</v>
      </c>
      <c r="K1222" s="36">
        <v>4142109.73</v>
      </c>
      <c r="L1222" s="36">
        <v>0</v>
      </c>
      <c r="M1222" s="36">
        <v>0</v>
      </c>
      <c r="N1222" s="60">
        <f t="shared" si="19"/>
        <v>1</v>
      </c>
    </row>
    <row r="1223" spans="1:14" x14ac:dyDescent="0.2">
      <c r="A1223" s="35" t="s">
        <v>2754</v>
      </c>
      <c r="B1223" s="35" t="s">
        <v>1511</v>
      </c>
      <c r="C1223" s="37" t="s">
        <v>45</v>
      </c>
      <c r="D1223" s="36">
        <v>3071869</v>
      </c>
      <c r="E1223" s="36">
        <v>1126651.22</v>
      </c>
      <c r="F1223" s="36">
        <v>1126651.22</v>
      </c>
      <c r="G1223" s="36">
        <v>0</v>
      </c>
      <c r="H1223" s="36">
        <v>0</v>
      </c>
      <c r="I1223" s="36">
        <v>0</v>
      </c>
      <c r="J1223" s="36">
        <v>1126651.22</v>
      </c>
      <c r="K1223" s="36">
        <v>1126651.22</v>
      </c>
      <c r="L1223" s="36">
        <v>0</v>
      </c>
      <c r="M1223" s="36">
        <v>0</v>
      </c>
      <c r="N1223" s="60">
        <f t="shared" si="19"/>
        <v>1</v>
      </c>
    </row>
    <row r="1224" spans="1:14" x14ac:dyDescent="0.2">
      <c r="A1224" s="35" t="s">
        <v>2755</v>
      </c>
      <c r="B1224" s="35" t="s">
        <v>1512</v>
      </c>
      <c r="C1224" s="37" t="s">
        <v>45</v>
      </c>
      <c r="D1224" s="36">
        <v>1634880</v>
      </c>
      <c r="E1224" s="36">
        <v>873751.22</v>
      </c>
      <c r="F1224" s="36">
        <v>873751.22</v>
      </c>
      <c r="G1224" s="36">
        <v>0</v>
      </c>
      <c r="H1224" s="36">
        <v>0</v>
      </c>
      <c r="I1224" s="36">
        <v>0</v>
      </c>
      <c r="J1224" s="36">
        <v>873751.22</v>
      </c>
      <c r="K1224" s="36">
        <v>873751.22</v>
      </c>
      <c r="L1224" s="36">
        <v>0</v>
      </c>
      <c r="M1224" s="36">
        <v>0</v>
      </c>
      <c r="N1224" s="60">
        <f t="shared" si="19"/>
        <v>1</v>
      </c>
    </row>
    <row r="1225" spans="1:14" x14ac:dyDescent="0.2">
      <c r="A1225" s="35" t="s">
        <v>2756</v>
      </c>
      <c r="B1225" s="35" t="s">
        <v>1513</v>
      </c>
      <c r="C1225" s="37" t="s">
        <v>45</v>
      </c>
      <c r="D1225" s="36">
        <v>61414317</v>
      </c>
      <c r="E1225" s="36">
        <v>3448467.21</v>
      </c>
      <c r="F1225" s="36">
        <v>3448467.21</v>
      </c>
      <c r="G1225" s="36">
        <v>0</v>
      </c>
      <c r="H1225" s="36">
        <v>0</v>
      </c>
      <c r="I1225" s="36">
        <v>0</v>
      </c>
      <c r="J1225" s="36">
        <v>3448467.21</v>
      </c>
      <c r="K1225" s="36">
        <v>3448467.21</v>
      </c>
      <c r="L1225" s="36">
        <v>0</v>
      </c>
      <c r="M1225" s="36">
        <v>0</v>
      </c>
      <c r="N1225" s="60">
        <f t="shared" si="19"/>
        <v>1</v>
      </c>
    </row>
    <row r="1226" spans="1:14" x14ac:dyDescent="0.2">
      <c r="A1226" s="35" t="s">
        <v>2757</v>
      </c>
      <c r="B1226" s="35" t="s">
        <v>1514</v>
      </c>
      <c r="C1226" s="37" t="s">
        <v>45</v>
      </c>
      <c r="D1226" s="36">
        <v>1385280</v>
      </c>
      <c r="E1226" s="36">
        <v>856950.4</v>
      </c>
      <c r="F1226" s="36">
        <v>856950.4</v>
      </c>
      <c r="G1226" s="36">
        <v>0</v>
      </c>
      <c r="H1226" s="36">
        <v>0</v>
      </c>
      <c r="I1226" s="36">
        <v>0</v>
      </c>
      <c r="J1226" s="36">
        <v>856950.4</v>
      </c>
      <c r="K1226" s="36">
        <v>856950.4</v>
      </c>
      <c r="L1226" s="36">
        <v>0</v>
      </c>
      <c r="M1226" s="36">
        <v>0</v>
      </c>
      <c r="N1226" s="60">
        <f t="shared" si="19"/>
        <v>1</v>
      </c>
    </row>
    <row r="1227" spans="1:14" x14ac:dyDescent="0.2">
      <c r="A1227" s="35" t="s">
        <v>2758</v>
      </c>
      <c r="B1227" s="35" t="s">
        <v>1515</v>
      </c>
      <c r="C1227" s="37" t="s">
        <v>45</v>
      </c>
      <c r="D1227" s="36">
        <v>10808424</v>
      </c>
      <c r="E1227" s="36">
        <v>1266609.56</v>
      </c>
      <c r="F1227" s="36">
        <v>1266609.56</v>
      </c>
      <c r="G1227" s="36">
        <v>0</v>
      </c>
      <c r="H1227" s="36">
        <v>0</v>
      </c>
      <c r="I1227" s="36">
        <v>0</v>
      </c>
      <c r="J1227" s="36">
        <v>1266609.56</v>
      </c>
      <c r="K1227" s="36">
        <v>1266609.56</v>
      </c>
      <c r="L1227" s="36">
        <v>0</v>
      </c>
      <c r="M1227" s="36">
        <v>0</v>
      </c>
      <c r="N1227" s="60">
        <f t="shared" si="19"/>
        <v>1</v>
      </c>
    </row>
    <row r="1228" spans="1:14" x14ac:dyDescent="0.2">
      <c r="A1228" s="35" t="s">
        <v>2759</v>
      </c>
      <c r="B1228" s="35" t="s">
        <v>1516</v>
      </c>
      <c r="C1228" s="37" t="s">
        <v>45</v>
      </c>
      <c r="D1228" s="36">
        <v>10808424</v>
      </c>
      <c r="E1228" s="36">
        <v>3134697.89</v>
      </c>
      <c r="F1228" s="36">
        <v>3134697.89</v>
      </c>
      <c r="G1228" s="36">
        <v>0</v>
      </c>
      <c r="H1228" s="36">
        <v>0</v>
      </c>
      <c r="I1228" s="36">
        <v>0</v>
      </c>
      <c r="J1228" s="36">
        <v>3134697.89</v>
      </c>
      <c r="K1228" s="36">
        <v>3134697.89</v>
      </c>
      <c r="L1228" s="36">
        <v>0</v>
      </c>
      <c r="M1228" s="36">
        <v>0</v>
      </c>
      <c r="N1228" s="60">
        <f t="shared" si="19"/>
        <v>1</v>
      </c>
    </row>
    <row r="1229" spans="1:14" x14ac:dyDescent="0.2">
      <c r="A1229" s="35" t="s">
        <v>2760</v>
      </c>
      <c r="B1229" s="35" t="s">
        <v>1517</v>
      </c>
      <c r="C1229" s="37" t="s">
        <v>45</v>
      </c>
      <c r="D1229" s="36">
        <v>2634880</v>
      </c>
      <c r="E1229" s="36">
        <v>791095</v>
      </c>
      <c r="F1229" s="36">
        <v>791095</v>
      </c>
      <c r="G1229" s="36">
        <v>0</v>
      </c>
      <c r="H1229" s="36">
        <v>0</v>
      </c>
      <c r="I1229" s="36">
        <v>0</v>
      </c>
      <c r="J1229" s="36">
        <v>791095</v>
      </c>
      <c r="K1229" s="36">
        <v>791095</v>
      </c>
      <c r="L1229" s="36">
        <v>0</v>
      </c>
      <c r="M1229" s="36">
        <v>0</v>
      </c>
      <c r="N1229" s="60">
        <f t="shared" si="19"/>
        <v>1</v>
      </c>
    </row>
    <row r="1230" spans="1:14" x14ac:dyDescent="0.2">
      <c r="A1230" s="35" t="s">
        <v>2761</v>
      </c>
      <c r="B1230" s="35" t="s">
        <v>1518</v>
      </c>
      <c r="C1230" s="37" t="s">
        <v>45</v>
      </c>
      <c r="D1230" s="36">
        <v>10808424</v>
      </c>
      <c r="E1230" s="36">
        <v>5215184.49</v>
      </c>
      <c r="F1230" s="36">
        <v>5215184.49</v>
      </c>
      <c r="G1230" s="36">
        <v>0</v>
      </c>
      <c r="H1230" s="36">
        <v>0</v>
      </c>
      <c r="I1230" s="36">
        <v>0</v>
      </c>
      <c r="J1230" s="36">
        <v>5215184.49</v>
      </c>
      <c r="K1230" s="36">
        <v>5215184.49</v>
      </c>
      <c r="L1230" s="36">
        <v>0</v>
      </c>
      <c r="M1230" s="36">
        <v>0</v>
      </c>
      <c r="N1230" s="60">
        <f t="shared" si="19"/>
        <v>1</v>
      </c>
    </row>
    <row r="1231" spans="1:14" x14ac:dyDescent="0.2">
      <c r="A1231" s="35" t="s">
        <v>2762</v>
      </c>
      <c r="B1231" s="35" t="s">
        <v>1519</v>
      </c>
      <c r="C1231" s="37" t="s">
        <v>45</v>
      </c>
      <c r="D1231" s="36">
        <v>77357858</v>
      </c>
      <c r="E1231" s="36">
        <v>6170475.0499999998</v>
      </c>
      <c r="F1231" s="36">
        <v>6170475.0499999998</v>
      </c>
      <c r="G1231" s="36">
        <v>0</v>
      </c>
      <c r="H1231" s="36">
        <v>0</v>
      </c>
      <c r="I1231" s="36">
        <v>0</v>
      </c>
      <c r="J1231" s="36">
        <v>6170475.0499999998</v>
      </c>
      <c r="K1231" s="36">
        <v>6170475.0499999998</v>
      </c>
      <c r="L1231" s="36">
        <v>0</v>
      </c>
      <c r="M1231" s="36">
        <v>0</v>
      </c>
      <c r="N1231" s="60">
        <f t="shared" si="19"/>
        <v>1</v>
      </c>
    </row>
    <row r="1232" spans="1:14" x14ac:dyDescent="0.2">
      <c r="A1232" s="35" t="s">
        <v>2763</v>
      </c>
      <c r="B1232" s="35" t="s">
        <v>1520</v>
      </c>
      <c r="C1232" s="37" t="s">
        <v>45</v>
      </c>
      <c r="D1232" s="36">
        <v>10808424</v>
      </c>
      <c r="E1232" s="36">
        <v>3904363.17</v>
      </c>
      <c r="F1232" s="36">
        <v>3904363.17</v>
      </c>
      <c r="G1232" s="36">
        <v>0</v>
      </c>
      <c r="H1232" s="36">
        <v>0</v>
      </c>
      <c r="I1232" s="36">
        <v>0</v>
      </c>
      <c r="J1232" s="36">
        <v>3904363.17</v>
      </c>
      <c r="K1232" s="36">
        <v>3904363.17</v>
      </c>
      <c r="L1232" s="36">
        <v>0</v>
      </c>
      <c r="M1232" s="36">
        <v>0</v>
      </c>
      <c r="N1232" s="60">
        <f t="shared" si="19"/>
        <v>1</v>
      </c>
    </row>
    <row r="1233" spans="1:14" x14ac:dyDescent="0.2">
      <c r="A1233" s="35" t="s">
        <v>2764</v>
      </c>
      <c r="B1233" s="35" t="s">
        <v>1521</v>
      </c>
      <c r="C1233" s="37" t="s">
        <v>45</v>
      </c>
      <c r="D1233" s="36">
        <v>2071869</v>
      </c>
      <c r="E1233" s="36">
        <v>1115751.22</v>
      </c>
      <c r="F1233" s="36">
        <v>1115751.22</v>
      </c>
      <c r="G1233" s="36">
        <v>0</v>
      </c>
      <c r="H1233" s="36">
        <v>0</v>
      </c>
      <c r="I1233" s="36">
        <v>0</v>
      </c>
      <c r="J1233" s="36">
        <v>1115751.22</v>
      </c>
      <c r="K1233" s="36">
        <v>1115751.22</v>
      </c>
      <c r="L1233" s="36">
        <v>0</v>
      </c>
      <c r="M1233" s="36">
        <v>0</v>
      </c>
      <c r="N1233" s="60">
        <f t="shared" si="19"/>
        <v>1</v>
      </c>
    </row>
    <row r="1234" spans="1:14" x14ac:dyDescent="0.2">
      <c r="A1234" s="35" t="s">
        <v>2765</v>
      </c>
      <c r="B1234" s="35" t="s">
        <v>1522</v>
      </c>
      <c r="C1234" s="37" t="s">
        <v>45</v>
      </c>
      <c r="D1234" s="36">
        <v>10613356</v>
      </c>
      <c r="E1234" s="36">
        <v>3388002.54</v>
      </c>
      <c r="F1234" s="36">
        <v>3388002.54</v>
      </c>
      <c r="G1234" s="36">
        <v>0</v>
      </c>
      <c r="H1234" s="36">
        <v>0</v>
      </c>
      <c r="I1234" s="36">
        <v>0</v>
      </c>
      <c r="J1234" s="36">
        <v>3388002.54</v>
      </c>
      <c r="K1234" s="36">
        <v>3388002.54</v>
      </c>
      <c r="L1234" s="36">
        <v>0</v>
      </c>
      <c r="M1234" s="36">
        <v>0</v>
      </c>
      <c r="N1234" s="60">
        <f t="shared" si="19"/>
        <v>1</v>
      </c>
    </row>
    <row r="1235" spans="1:14" x14ac:dyDescent="0.2">
      <c r="A1235" s="35" t="s">
        <v>2766</v>
      </c>
      <c r="B1235" s="35" t="s">
        <v>1523</v>
      </c>
      <c r="C1235" s="37" t="s">
        <v>45</v>
      </c>
      <c r="D1235" s="36">
        <v>3071869</v>
      </c>
      <c r="E1235" s="36">
        <v>796093.05</v>
      </c>
      <c r="F1235" s="36">
        <v>796093.05</v>
      </c>
      <c r="G1235" s="36">
        <v>0</v>
      </c>
      <c r="H1235" s="36">
        <v>0</v>
      </c>
      <c r="I1235" s="36">
        <v>0</v>
      </c>
      <c r="J1235" s="36">
        <v>796093.05</v>
      </c>
      <c r="K1235" s="36">
        <v>796093.05</v>
      </c>
      <c r="L1235" s="36">
        <v>0</v>
      </c>
      <c r="M1235" s="36">
        <v>0</v>
      </c>
      <c r="N1235" s="60">
        <f t="shared" si="19"/>
        <v>1</v>
      </c>
    </row>
    <row r="1236" spans="1:14" x14ac:dyDescent="0.2">
      <c r="A1236" s="35" t="s">
        <v>2767</v>
      </c>
      <c r="B1236" s="35" t="s">
        <v>1524</v>
      </c>
      <c r="C1236" s="37" t="s">
        <v>45</v>
      </c>
      <c r="D1236" s="36">
        <v>110702664</v>
      </c>
      <c r="E1236" s="36">
        <v>26878464.809999999</v>
      </c>
      <c r="F1236" s="36">
        <v>26878464.809999999</v>
      </c>
      <c r="G1236" s="36">
        <v>0</v>
      </c>
      <c r="H1236" s="36">
        <v>0</v>
      </c>
      <c r="I1236" s="36">
        <v>0</v>
      </c>
      <c r="J1236" s="36">
        <v>26878464.809999999</v>
      </c>
      <c r="K1236" s="36">
        <v>26878464.809999999</v>
      </c>
      <c r="L1236" s="36">
        <v>0</v>
      </c>
      <c r="M1236" s="36">
        <v>0</v>
      </c>
      <c r="N1236" s="60">
        <f t="shared" si="19"/>
        <v>1</v>
      </c>
    </row>
    <row r="1237" spans="1:14" x14ac:dyDescent="0.2">
      <c r="A1237" s="35" t="s">
        <v>2768</v>
      </c>
      <c r="B1237" s="35" t="s">
        <v>1525</v>
      </c>
      <c r="C1237" s="37" t="s">
        <v>45</v>
      </c>
      <c r="D1237" s="36">
        <v>139737227</v>
      </c>
      <c r="E1237" s="36">
        <v>26542546.48</v>
      </c>
      <c r="F1237" s="36">
        <v>26542546.48</v>
      </c>
      <c r="G1237" s="36">
        <v>0</v>
      </c>
      <c r="H1237" s="36">
        <v>0</v>
      </c>
      <c r="I1237" s="36">
        <v>0</v>
      </c>
      <c r="J1237" s="36">
        <v>26542546.48</v>
      </c>
      <c r="K1237" s="36">
        <v>26542546.48</v>
      </c>
      <c r="L1237" s="36">
        <v>0</v>
      </c>
      <c r="M1237" s="36">
        <v>0</v>
      </c>
      <c r="N1237" s="60">
        <f t="shared" si="19"/>
        <v>1</v>
      </c>
    </row>
    <row r="1238" spans="1:14" x14ac:dyDescent="0.2">
      <c r="A1238" s="35" t="s">
        <v>2769</v>
      </c>
      <c r="B1238" s="35" t="s">
        <v>1526</v>
      </c>
      <c r="C1238" s="37" t="s">
        <v>45</v>
      </c>
      <c r="D1238" s="36">
        <v>75506498</v>
      </c>
      <c r="E1238" s="36">
        <v>14618355.939999999</v>
      </c>
      <c r="F1238" s="36">
        <v>14618355.939999999</v>
      </c>
      <c r="G1238" s="36">
        <v>0</v>
      </c>
      <c r="H1238" s="36">
        <v>0</v>
      </c>
      <c r="I1238" s="36">
        <v>0</v>
      </c>
      <c r="J1238" s="36">
        <v>14618355.939999999</v>
      </c>
      <c r="K1238" s="36">
        <v>14618355.939999999</v>
      </c>
      <c r="L1238" s="36">
        <v>0</v>
      </c>
      <c r="M1238" s="36">
        <v>0</v>
      </c>
      <c r="N1238" s="60">
        <f t="shared" si="19"/>
        <v>1</v>
      </c>
    </row>
    <row r="1239" spans="1:14" x14ac:dyDescent="0.2">
      <c r="A1239" s="35" t="s">
        <v>2770</v>
      </c>
      <c r="B1239" s="35" t="s">
        <v>1527</v>
      </c>
      <c r="C1239" s="37" t="s">
        <v>45</v>
      </c>
      <c r="D1239" s="36">
        <v>66241717</v>
      </c>
      <c r="E1239" s="36">
        <v>24100127.57</v>
      </c>
      <c r="F1239" s="36">
        <v>24100127.57</v>
      </c>
      <c r="G1239" s="36">
        <v>0</v>
      </c>
      <c r="H1239" s="36">
        <v>0</v>
      </c>
      <c r="I1239" s="36">
        <v>0</v>
      </c>
      <c r="J1239" s="36">
        <v>24100127.57</v>
      </c>
      <c r="K1239" s="36">
        <v>24100127.57</v>
      </c>
      <c r="L1239" s="36">
        <v>0</v>
      </c>
      <c r="M1239" s="36">
        <v>0</v>
      </c>
      <c r="N1239" s="60">
        <f t="shared" si="19"/>
        <v>1</v>
      </c>
    </row>
    <row r="1240" spans="1:14" x14ac:dyDescent="0.2">
      <c r="A1240" s="35" t="s">
        <v>2771</v>
      </c>
      <c r="B1240" s="35" t="s">
        <v>1528</v>
      </c>
      <c r="C1240" s="37" t="s">
        <v>45</v>
      </c>
      <c r="D1240" s="36">
        <v>3071869</v>
      </c>
      <c r="E1240" s="36">
        <v>1196912</v>
      </c>
      <c r="F1240" s="36">
        <v>1196912</v>
      </c>
      <c r="G1240" s="36">
        <v>0</v>
      </c>
      <c r="H1240" s="36">
        <v>0</v>
      </c>
      <c r="I1240" s="36">
        <v>0</v>
      </c>
      <c r="J1240" s="36">
        <v>1196912</v>
      </c>
      <c r="K1240" s="36">
        <v>1196912</v>
      </c>
      <c r="L1240" s="36">
        <v>0</v>
      </c>
      <c r="M1240" s="36">
        <v>0</v>
      </c>
      <c r="N1240" s="60">
        <f t="shared" si="19"/>
        <v>1</v>
      </c>
    </row>
    <row r="1241" spans="1:14" x14ac:dyDescent="0.2">
      <c r="A1241" s="35" t="s">
        <v>2772</v>
      </c>
      <c r="B1241" s="35" t="s">
        <v>1529</v>
      </c>
      <c r="C1241" s="37" t="s">
        <v>45</v>
      </c>
      <c r="D1241" s="36">
        <v>2744269</v>
      </c>
      <c r="E1241" s="36">
        <v>2257786</v>
      </c>
      <c r="F1241" s="36">
        <v>2257786</v>
      </c>
      <c r="G1241" s="36">
        <v>0</v>
      </c>
      <c r="H1241" s="36">
        <v>0</v>
      </c>
      <c r="I1241" s="36">
        <v>0</v>
      </c>
      <c r="J1241" s="36">
        <v>2257786</v>
      </c>
      <c r="K1241" s="36">
        <v>2257786</v>
      </c>
      <c r="L1241" s="36">
        <v>0</v>
      </c>
      <c r="M1241" s="36">
        <v>0</v>
      </c>
      <c r="N1241" s="60">
        <f t="shared" si="19"/>
        <v>1</v>
      </c>
    </row>
    <row r="1242" spans="1:14" x14ac:dyDescent="0.2">
      <c r="A1242" s="35" t="s">
        <v>2773</v>
      </c>
      <c r="B1242" s="35" t="s">
        <v>1530</v>
      </c>
      <c r="C1242" s="37" t="s">
        <v>45</v>
      </c>
      <c r="D1242" s="36">
        <v>39991330</v>
      </c>
      <c r="E1242" s="36">
        <v>14084823.470000001</v>
      </c>
      <c r="F1242" s="36">
        <v>14084823.470000001</v>
      </c>
      <c r="G1242" s="36">
        <v>0</v>
      </c>
      <c r="H1242" s="36">
        <v>0</v>
      </c>
      <c r="I1242" s="36">
        <v>0</v>
      </c>
      <c r="J1242" s="36">
        <v>14084823.470000001</v>
      </c>
      <c r="K1242" s="36">
        <v>14084823.470000001</v>
      </c>
      <c r="L1242" s="36">
        <v>0</v>
      </c>
      <c r="M1242" s="36">
        <v>0</v>
      </c>
      <c r="N1242" s="60">
        <f t="shared" si="19"/>
        <v>1</v>
      </c>
    </row>
    <row r="1243" spans="1:14" x14ac:dyDescent="0.2">
      <c r="A1243" s="35" t="s">
        <v>2774</v>
      </c>
      <c r="B1243" s="35" t="s">
        <v>1531</v>
      </c>
      <c r="C1243" s="37" t="s">
        <v>45</v>
      </c>
      <c r="D1243" s="36">
        <v>1634880</v>
      </c>
      <c r="E1243" s="36">
        <v>1447456.22</v>
      </c>
      <c r="F1243" s="36">
        <v>1447456.22</v>
      </c>
      <c r="G1243" s="36">
        <v>0</v>
      </c>
      <c r="H1243" s="36">
        <v>0</v>
      </c>
      <c r="I1243" s="36">
        <v>0</v>
      </c>
      <c r="J1243" s="36">
        <v>1447456.22</v>
      </c>
      <c r="K1243" s="36">
        <v>1447456.22</v>
      </c>
      <c r="L1243" s="36">
        <v>0</v>
      </c>
      <c r="M1243" s="36">
        <v>0</v>
      </c>
      <c r="N1243" s="60">
        <f t="shared" si="19"/>
        <v>1</v>
      </c>
    </row>
    <row r="1244" spans="1:14" x14ac:dyDescent="0.2">
      <c r="A1244" s="35" t="s">
        <v>2775</v>
      </c>
      <c r="B1244" s="35" t="s">
        <v>1532</v>
      </c>
      <c r="C1244" s="37" t="s">
        <v>45</v>
      </c>
      <c r="D1244" s="36">
        <v>1307280</v>
      </c>
      <c r="E1244" s="36">
        <v>1104324</v>
      </c>
      <c r="F1244" s="36">
        <v>1104324</v>
      </c>
      <c r="G1244" s="36">
        <v>0</v>
      </c>
      <c r="H1244" s="36">
        <v>0</v>
      </c>
      <c r="I1244" s="36">
        <v>0</v>
      </c>
      <c r="J1244" s="36">
        <v>1104324</v>
      </c>
      <c r="K1244" s="36">
        <v>1104324</v>
      </c>
      <c r="L1244" s="36">
        <v>0</v>
      </c>
      <c r="M1244" s="36">
        <v>0</v>
      </c>
      <c r="N1244" s="60">
        <f t="shared" si="19"/>
        <v>1</v>
      </c>
    </row>
    <row r="1245" spans="1:14" x14ac:dyDescent="0.2">
      <c r="A1245" s="35" t="s">
        <v>2776</v>
      </c>
      <c r="B1245" s="35" t="s">
        <v>1533</v>
      </c>
      <c r="C1245" s="37" t="s">
        <v>45</v>
      </c>
      <c r="D1245" s="36">
        <v>32254775</v>
      </c>
      <c r="E1245" s="36">
        <v>1786054</v>
      </c>
      <c r="F1245" s="36">
        <v>1786054</v>
      </c>
      <c r="G1245" s="36">
        <v>0</v>
      </c>
      <c r="H1245" s="36">
        <v>0</v>
      </c>
      <c r="I1245" s="36">
        <v>0</v>
      </c>
      <c r="J1245" s="36">
        <v>1786054</v>
      </c>
      <c r="K1245" s="36">
        <v>1786054</v>
      </c>
      <c r="L1245" s="36">
        <v>0</v>
      </c>
      <c r="M1245" s="36">
        <v>0</v>
      </c>
      <c r="N1245" s="60">
        <f t="shared" si="19"/>
        <v>1</v>
      </c>
    </row>
    <row r="1246" spans="1:14" x14ac:dyDescent="0.2">
      <c r="A1246" s="35" t="s">
        <v>2777</v>
      </c>
      <c r="B1246" s="35" t="s">
        <v>1534</v>
      </c>
      <c r="C1246" s="37" t="s">
        <v>45</v>
      </c>
      <c r="D1246" s="36">
        <v>1634880</v>
      </c>
      <c r="E1246" s="36">
        <v>1431084.7</v>
      </c>
      <c r="F1246" s="36">
        <v>1431084.7</v>
      </c>
      <c r="G1246" s="36">
        <v>0</v>
      </c>
      <c r="H1246" s="36">
        <v>0</v>
      </c>
      <c r="I1246" s="36">
        <v>0</v>
      </c>
      <c r="J1246" s="36">
        <v>1431084.7</v>
      </c>
      <c r="K1246" s="36">
        <v>1431084.7</v>
      </c>
      <c r="L1246" s="36">
        <v>0</v>
      </c>
      <c r="M1246" s="36">
        <v>0</v>
      </c>
      <c r="N1246" s="60">
        <f t="shared" si="19"/>
        <v>1</v>
      </c>
    </row>
    <row r="1247" spans="1:14" x14ac:dyDescent="0.2">
      <c r="A1247" s="35" t="s">
        <v>2778</v>
      </c>
      <c r="B1247" s="35" t="s">
        <v>1535</v>
      </c>
      <c r="C1247" s="37" t="s">
        <v>45</v>
      </c>
      <c r="D1247" s="36">
        <v>3071869</v>
      </c>
      <c r="E1247" s="36">
        <v>1811320.05</v>
      </c>
      <c r="F1247" s="36">
        <v>1811320.05</v>
      </c>
      <c r="G1247" s="36">
        <v>0</v>
      </c>
      <c r="H1247" s="36">
        <v>0</v>
      </c>
      <c r="I1247" s="36">
        <v>0</v>
      </c>
      <c r="J1247" s="36">
        <v>1811320.05</v>
      </c>
      <c r="K1247" s="36">
        <v>1811320.05</v>
      </c>
      <c r="L1247" s="36">
        <v>0</v>
      </c>
      <c r="M1247" s="36">
        <v>0</v>
      </c>
      <c r="N1247" s="60">
        <f t="shared" si="19"/>
        <v>1</v>
      </c>
    </row>
    <row r="1248" spans="1:14" x14ac:dyDescent="0.2">
      <c r="A1248" s="35" t="s">
        <v>2779</v>
      </c>
      <c r="B1248" s="35" t="s">
        <v>1536</v>
      </c>
      <c r="C1248" s="37" t="s">
        <v>45</v>
      </c>
      <c r="D1248" s="36">
        <v>3071869</v>
      </c>
      <c r="E1248" s="36">
        <v>1819985.69</v>
      </c>
      <c r="F1248" s="36">
        <v>1819985.69</v>
      </c>
      <c r="G1248" s="36">
        <v>0</v>
      </c>
      <c r="H1248" s="36">
        <v>0</v>
      </c>
      <c r="I1248" s="36">
        <v>0</v>
      </c>
      <c r="J1248" s="36">
        <v>1819985.69</v>
      </c>
      <c r="K1248" s="36">
        <v>1819985.69</v>
      </c>
      <c r="L1248" s="36">
        <v>0</v>
      </c>
      <c r="M1248" s="36">
        <v>0</v>
      </c>
      <c r="N1248" s="60">
        <f t="shared" si="19"/>
        <v>1</v>
      </c>
    </row>
    <row r="1249" spans="1:14" x14ac:dyDescent="0.2">
      <c r="A1249" s="35" t="s">
        <v>2780</v>
      </c>
      <c r="B1249" s="35" t="s">
        <v>1537</v>
      </c>
      <c r="C1249" s="37" t="s">
        <v>45</v>
      </c>
      <c r="D1249" s="36">
        <v>32254775</v>
      </c>
      <c r="E1249" s="36">
        <v>16131971</v>
      </c>
      <c r="F1249" s="36">
        <v>16131971</v>
      </c>
      <c r="G1249" s="36">
        <v>0</v>
      </c>
      <c r="H1249" s="36">
        <v>0</v>
      </c>
      <c r="I1249" s="36">
        <v>0</v>
      </c>
      <c r="J1249" s="36">
        <v>16131971</v>
      </c>
      <c r="K1249" s="36">
        <v>16131971</v>
      </c>
      <c r="L1249" s="36">
        <v>0</v>
      </c>
      <c r="M1249" s="36">
        <v>0</v>
      </c>
      <c r="N1249" s="60">
        <f t="shared" si="19"/>
        <v>1</v>
      </c>
    </row>
    <row r="1250" spans="1:14" x14ac:dyDescent="0.2">
      <c r="A1250" s="35" t="s">
        <v>2781</v>
      </c>
      <c r="B1250" s="35" t="s">
        <v>1538</v>
      </c>
      <c r="C1250" s="37" t="s">
        <v>45</v>
      </c>
      <c r="D1250" s="36">
        <v>2744269</v>
      </c>
      <c r="E1250" s="36">
        <v>1245293.5</v>
      </c>
      <c r="F1250" s="36">
        <v>1245293.5</v>
      </c>
      <c r="G1250" s="36">
        <v>0</v>
      </c>
      <c r="H1250" s="36">
        <v>0</v>
      </c>
      <c r="I1250" s="36">
        <v>0</v>
      </c>
      <c r="J1250" s="36">
        <v>1245293.5</v>
      </c>
      <c r="K1250" s="36">
        <v>1245293.5</v>
      </c>
      <c r="L1250" s="36">
        <v>0</v>
      </c>
      <c r="M1250" s="36">
        <v>0</v>
      </c>
      <c r="N1250" s="60">
        <f t="shared" si="19"/>
        <v>1</v>
      </c>
    </row>
    <row r="1251" spans="1:14" x14ac:dyDescent="0.2">
      <c r="A1251" s="35" t="s">
        <v>2782</v>
      </c>
      <c r="B1251" s="35" t="s">
        <v>2783</v>
      </c>
      <c r="C1251" s="37" t="s">
        <v>45</v>
      </c>
      <c r="D1251" s="36">
        <v>32254775</v>
      </c>
      <c r="E1251" s="36">
        <v>0</v>
      </c>
      <c r="F1251" s="36">
        <v>0</v>
      </c>
      <c r="G1251" s="36">
        <v>0</v>
      </c>
      <c r="H1251" s="36">
        <v>0</v>
      </c>
      <c r="I1251" s="36">
        <v>0</v>
      </c>
      <c r="J1251" s="36">
        <v>0</v>
      </c>
      <c r="K1251" s="36">
        <v>0</v>
      </c>
      <c r="L1251" s="36">
        <v>0</v>
      </c>
      <c r="M1251" s="36">
        <v>0</v>
      </c>
      <c r="N1251" s="60" t="e">
        <f t="shared" si="19"/>
        <v>#DIV/0!</v>
      </c>
    </row>
    <row r="1252" spans="1:14" x14ac:dyDescent="0.2">
      <c r="A1252" s="35" t="s">
        <v>2784</v>
      </c>
      <c r="B1252" s="35" t="s">
        <v>1539</v>
      </c>
      <c r="C1252" s="37" t="s">
        <v>45</v>
      </c>
      <c r="D1252" s="36">
        <v>9926767</v>
      </c>
      <c r="E1252" s="36">
        <v>1755000.07</v>
      </c>
      <c r="F1252" s="36">
        <v>1755000.07</v>
      </c>
      <c r="G1252" s="36">
        <v>0</v>
      </c>
      <c r="H1252" s="36">
        <v>0</v>
      </c>
      <c r="I1252" s="36">
        <v>0</v>
      </c>
      <c r="J1252" s="36">
        <v>1755000.07</v>
      </c>
      <c r="K1252" s="36">
        <v>1755000.07</v>
      </c>
      <c r="L1252" s="36">
        <v>0</v>
      </c>
      <c r="M1252" s="36">
        <v>0</v>
      </c>
      <c r="N1252" s="60">
        <f t="shared" si="19"/>
        <v>1</v>
      </c>
    </row>
    <row r="1253" spans="1:14" x14ac:dyDescent="0.2">
      <c r="A1253" s="35" t="s">
        <v>2785</v>
      </c>
      <c r="B1253" s="35" t="s">
        <v>1540</v>
      </c>
      <c r="C1253" s="37" t="s">
        <v>45</v>
      </c>
      <c r="D1253" s="36">
        <v>67707385</v>
      </c>
      <c r="E1253" s="36">
        <v>20627165.329999998</v>
      </c>
      <c r="F1253" s="36">
        <v>20627165.329999998</v>
      </c>
      <c r="G1253" s="36">
        <v>0</v>
      </c>
      <c r="H1253" s="36">
        <v>0</v>
      </c>
      <c r="I1253" s="36">
        <v>0</v>
      </c>
      <c r="J1253" s="36">
        <v>20627165.329999998</v>
      </c>
      <c r="K1253" s="36">
        <v>20627165.329999998</v>
      </c>
      <c r="L1253" s="36">
        <v>0</v>
      </c>
      <c r="M1253" s="36">
        <v>0</v>
      </c>
      <c r="N1253" s="60">
        <f t="shared" si="19"/>
        <v>1</v>
      </c>
    </row>
    <row r="1254" spans="1:14" x14ac:dyDescent="0.2">
      <c r="A1254" s="35" t="s">
        <v>2786</v>
      </c>
      <c r="B1254" s="35" t="s">
        <v>1541</v>
      </c>
      <c r="C1254" s="37" t="s">
        <v>45</v>
      </c>
      <c r="D1254" s="36">
        <v>101539579</v>
      </c>
      <c r="E1254" s="36">
        <v>12151597.59</v>
      </c>
      <c r="F1254" s="36">
        <v>12151597.59</v>
      </c>
      <c r="G1254" s="36">
        <v>0</v>
      </c>
      <c r="H1254" s="36">
        <v>0</v>
      </c>
      <c r="I1254" s="36">
        <v>0</v>
      </c>
      <c r="J1254" s="36">
        <v>12151597.59</v>
      </c>
      <c r="K1254" s="36">
        <v>12151597.59</v>
      </c>
      <c r="L1254" s="36">
        <v>0</v>
      </c>
      <c r="M1254" s="36">
        <v>0</v>
      </c>
      <c r="N1254" s="60">
        <f t="shared" si="19"/>
        <v>1</v>
      </c>
    </row>
    <row r="1255" spans="1:14" x14ac:dyDescent="0.2">
      <c r="A1255" s="35" t="s">
        <v>2787</v>
      </c>
      <c r="B1255" s="35" t="s">
        <v>1542</v>
      </c>
      <c r="C1255" s="37" t="s">
        <v>45</v>
      </c>
      <c r="D1255" s="36">
        <v>2744269</v>
      </c>
      <c r="E1255" s="36">
        <v>1150687.6000000001</v>
      </c>
      <c r="F1255" s="36">
        <v>1150687.6000000001</v>
      </c>
      <c r="G1255" s="36">
        <v>0</v>
      </c>
      <c r="H1255" s="36">
        <v>0</v>
      </c>
      <c r="I1255" s="36">
        <v>0</v>
      </c>
      <c r="J1255" s="36">
        <v>1150687.6000000001</v>
      </c>
      <c r="K1255" s="36">
        <v>1150687.6000000001</v>
      </c>
      <c r="L1255" s="36">
        <v>0</v>
      </c>
      <c r="M1255" s="36">
        <v>0</v>
      </c>
      <c r="N1255" s="60">
        <f t="shared" si="19"/>
        <v>1</v>
      </c>
    </row>
    <row r="1256" spans="1:14" x14ac:dyDescent="0.2">
      <c r="A1256" s="35" t="s">
        <v>2788</v>
      </c>
      <c r="B1256" s="35" t="s">
        <v>1543</v>
      </c>
      <c r="C1256" s="37" t="s">
        <v>45</v>
      </c>
      <c r="D1256" s="36">
        <v>40832966</v>
      </c>
      <c r="E1256" s="36">
        <v>10967406.66</v>
      </c>
      <c r="F1256" s="36">
        <v>10967406.66</v>
      </c>
      <c r="G1256" s="36">
        <v>0</v>
      </c>
      <c r="H1256" s="36">
        <v>0</v>
      </c>
      <c r="I1256" s="36">
        <v>0</v>
      </c>
      <c r="J1256" s="36">
        <v>10967406.66</v>
      </c>
      <c r="K1256" s="36">
        <v>10967406.66</v>
      </c>
      <c r="L1256" s="36">
        <v>0</v>
      </c>
      <c r="M1256" s="36">
        <v>0</v>
      </c>
      <c r="N1256" s="60">
        <f t="shared" si="19"/>
        <v>1</v>
      </c>
    </row>
    <row r="1257" spans="1:14" x14ac:dyDescent="0.2">
      <c r="A1257" s="35" t="s">
        <v>2789</v>
      </c>
      <c r="B1257" s="35" t="s">
        <v>1544</v>
      </c>
      <c r="C1257" s="37" t="s">
        <v>45</v>
      </c>
      <c r="D1257" s="36">
        <v>36642398</v>
      </c>
      <c r="E1257" s="36">
        <v>7246551.7400000002</v>
      </c>
      <c r="F1257" s="36">
        <v>7246551.7400000002</v>
      </c>
      <c r="G1257" s="36">
        <v>0</v>
      </c>
      <c r="H1257" s="36">
        <v>0</v>
      </c>
      <c r="I1257" s="36">
        <v>0</v>
      </c>
      <c r="J1257" s="36">
        <v>7246551.7400000002</v>
      </c>
      <c r="K1257" s="36">
        <v>7246551.7400000002</v>
      </c>
      <c r="L1257" s="36">
        <v>0</v>
      </c>
      <c r="M1257" s="36">
        <v>0</v>
      </c>
      <c r="N1257" s="60">
        <f t="shared" si="19"/>
        <v>1</v>
      </c>
    </row>
    <row r="1258" spans="1:14" x14ac:dyDescent="0.2">
      <c r="A1258" s="35" t="s">
        <v>2790</v>
      </c>
      <c r="B1258" s="35" t="s">
        <v>1545</v>
      </c>
      <c r="C1258" s="37" t="s">
        <v>45</v>
      </c>
      <c r="D1258" s="36">
        <v>3071869</v>
      </c>
      <c r="E1258" s="36">
        <v>1417198.66</v>
      </c>
      <c r="F1258" s="36">
        <v>1417198.66</v>
      </c>
      <c r="G1258" s="36">
        <v>0</v>
      </c>
      <c r="H1258" s="36">
        <v>0</v>
      </c>
      <c r="I1258" s="36">
        <v>0</v>
      </c>
      <c r="J1258" s="36">
        <v>1417198.66</v>
      </c>
      <c r="K1258" s="36">
        <v>1417198.66</v>
      </c>
      <c r="L1258" s="36">
        <v>0</v>
      </c>
      <c r="M1258" s="36">
        <v>0</v>
      </c>
      <c r="N1258" s="60">
        <f t="shared" si="19"/>
        <v>1</v>
      </c>
    </row>
    <row r="1259" spans="1:14" x14ac:dyDescent="0.2">
      <c r="A1259" s="35" t="s">
        <v>2791</v>
      </c>
      <c r="B1259" s="35" t="s">
        <v>1546</v>
      </c>
      <c r="C1259" s="37" t="s">
        <v>45</v>
      </c>
      <c r="D1259" s="36">
        <v>105646435</v>
      </c>
      <c r="E1259" s="36">
        <v>10312561.869999999</v>
      </c>
      <c r="F1259" s="36">
        <v>10312561.869999999</v>
      </c>
      <c r="G1259" s="36">
        <v>0</v>
      </c>
      <c r="H1259" s="36">
        <v>0</v>
      </c>
      <c r="I1259" s="36">
        <v>0</v>
      </c>
      <c r="J1259" s="36">
        <v>10312561.869999999</v>
      </c>
      <c r="K1259" s="36">
        <v>10312561.869999999</v>
      </c>
      <c r="L1259" s="36">
        <v>0</v>
      </c>
      <c r="M1259" s="36">
        <v>0</v>
      </c>
      <c r="N1259" s="60">
        <f t="shared" si="19"/>
        <v>1</v>
      </c>
    </row>
    <row r="1260" spans="1:14" x14ac:dyDescent="0.2">
      <c r="A1260" s="35" t="s">
        <v>2792</v>
      </c>
      <c r="B1260" s="35" t="s">
        <v>1547</v>
      </c>
      <c r="C1260" s="37" t="s">
        <v>45</v>
      </c>
      <c r="D1260" s="36">
        <v>34664658</v>
      </c>
      <c r="E1260" s="36">
        <v>6777421.6600000001</v>
      </c>
      <c r="F1260" s="36">
        <v>6777421.6600000001</v>
      </c>
      <c r="G1260" s="36">
        <v>0</v>
      </c>
      <c r="H1260" s="36">
        <v>0</v>
      </c>
      <c r="I1260" s="36">
        <v>0</v>
      </c>
      <c r="J1260" s="36">
        <v>6777421.6600000001</v>
      </c>
      <c r="K1260" s="36">
        <v>6777421.6600000001</v>
      </c>
      <c r="L1260" s="36">
        <v>0</v>
      </c>
      <c r="M1260" s="36">
        <v>0</v>
      </c>
      <c r="N1260" s="60">
        <f t="shared" si="19"/>
        <v>1</v>
      </c>
    </row>
    <row r="1261" spans="1:14" x14ac:dyDescent="0.2">
      <c r="A1261" s="35" t="s">
        <v>2793</v>
      </c>
      <c r="B1261" s="35" t="s">
        <v>1548</v>
      </c>
      <c r="C1261" s="37" t="s">
        <v>45</v>
      </c>
      <c r="D1261" s="36">
        <v>3071869</v>
      </c>
      <c r="E1261" s="36">
        <v>1557395.66</v>
      </c>
      <c r="F1261" s="36">
        <v>1557395.66</v>
      </c>
      <c r="G1261" s="36">
        <v>0</v>
      </c>
      <c r="H1261" s="36">
        <v>0</v>
      </c>
      <c r="I1261" s="36">
        <v>0</v>
      </c>
      <c r="J1261" s="36">
        <v>1557395.66</v>
      </c>
      <c r="K1261" s="36">
        <v>1557395.66</v>
      </c>
      <c r="L1261" s="36">
        <v>0</v>
      </c>
      <c r="M1261" s="36">
        <v>0</v>
      </c>
      <c r="N1261" s="60">
        <f t="shared" si="19"/>
        <v>1</v>
      </c>
    </row>
    <row r="1262" spans="1:14" x14ac:dyDescent="0.2">
      <c r="A1262" s="35" t="s">
        <v>2794</v>
      </c>
      <c r="B1262" s="35" t="s">
        <v>1549</v>
      </c>
      <c r="C1262" s="37" t="s">
        <v>45</v>
      </c>
      <c r="D1262" s="36">
        <v>1634880</v>
      </c>
      <c r="E1262" s="36">
        <v>1136666.6599999999</v>
      </c>
      <c r="F1262" s="36">
        <v>1136666.6599999999</v>
      </c>
      <c r="G1262" s="36">
        <v>0</v>
      </c>
      <c r="H1262" s="36">
        <v>0</v>
      </c>
      <c r="I1262" s="36">
        <v>0</v>
      </c>
      <c r="J1262" s="36">
        <v>1136666.6599999999</v>
      </c>
      <c r="K1262" s="36">
        <v>1136666.6599999999</v>
      </c>
      <c r="L1262" s="36">
        <v>0</v>
      </c>
      <c r="M1262" s="36">
        <v>0</v>
      </c>
      <c r="N1262" s="60">
        <f t="shared" si="19"/>
        <v>1</v>
      </c>
    </row>
    <row r="1263" spans="1:14" x14ac:dyDescent="0.2">
      <c r="A1263" s="35" t="s">
        <v>2795</v>
      </c>
      <c r="B1263" s="35" t="s">
        <v>1550</v>
      </c>
      <c r="C1263" s="37" t="s">
        <v>45</v>
      </c>
      <c r="D1263" s="36">
        <v>1634880</v>
      </c>
      <c r="E1263" s="36">
        <v>1136986.6599999999</v>
      </c>
      <c r="F1263" s="36">
        <v>1136986.6599999999</v>
      </c>
      <c r="G1263" s="36">
        <v>0</v>
      </c>
      <c r="H1263" s="36">
        <v>0</v>
      </c>
      <c r="I1263" s="36">
        <v>0</v>
      </c>
      <c r="J1263" s="36">
        <v>1136986.6599999999</v>
      </c>
      <c r="K1263" s="36">
        <v>1136986.6599999999</v>
      </c>
      <c r="L1263" s="36">
        <v>0</v>
      </c>
      <c r="M1263" s="36">
        <v>0</v>
      </c>
      <c r="N1263" s="60">
        <f t="shared" si="19"/>
        <v>1</v>
      </c>
    </row>
    <row r="1264" spans="1:14" x14ac:dyDescent="0.2">
      <c r="A1264" s="35" t="s">
        <v>2796</v>
      </c>
      <c r="B1264" s="35" t="s">
        <v>1551</v>
      </c>
      <c r="C1264" s="37" t="s">
        <v>45</v>
      </c>
      <c r="D1264" s="36">
        <v>1385280</v>
      </c>
      <c r="E1264" s="36">
        <v>967541.66</v>
      </c>
      <c r="F1264" s="36">
        <v>967541.66</v>
      </c>
      <c r="G1264" s="36">
        <v>0</v>
      </c>
      <c r="H1264" s="36">
        <v>0</v>
      </c>
      <c r="I1264" s="36">
        <v>0</v>
      </c>
      <c r="J1264" s="36">
        <v>967541.66</v>
      </c>
      <c r="K1264" s="36">
        <v>967541.66</v>
      </c>
      <c r="L1264" s="36">
        <v>0</v>
      </c>
      <c r="M1264" s="36">
        <v>0</v>
      </c>
      <c r="N1264" s="60">
        <f t="shared" si="19"/>
        <v>1</v>
      </c>
    </row>
    <row r="1265" spans="1:14" x14ac:dyDescent="0.2">
      <c r="A1265" s="35" t="s">
        <v>2797</v>
      </c>
      <c r="B1265" s="35" t="s">
        <v>1552</v>
      </c>
      <c r="C1265" s="37" t="s">
        <v>45</v>
      </c>
      <c r="D1265" s="36">
        <v>56797597</v>
      </c>
      <c r="E1265" s="36">
        <v>2798699.95</v>
      </c>
      <c r="F1265" s="36">
        <v>2798699.95</v>
      </c>
      <c r="G1265" s="36">
        <v>0</v>
      </c>
      <c r="H1265" s="36">
        <v>0</v>
      </c>
      <c r="I1265" s="36">
        <v>0</v>
      </c>
      <c r="J1265" s="36">
        <v>2798699.95</v>
      </c>
      <c r="K1265" s="36">
        <v>2798699.95</v>
      </c>
      <c r="L1265" s="36">
        <v>0</v>
      </c>
      <c r="M1265" s="36">
        <v>0</v>
      </c>
      <c r="N1265" s="60">
        <f t="shared" si="19"/>
        <v>1</v>
      </c>
    </row>
    <row r="1266" spans="1:14" x14ac:dyDescent="0.2">
      <c r="A1266" s="35" t="s">
        <v>2798</v>
      </c>
      <c r="B1266" s="35" t="s">
        <v>1553</v>
      </c>
      <c r="C1266" s="37" t="s">
        <v>45</v>
      </c>
      <c r="D1266" s="36">
        <v>1634880</v>
      </c>
      <c r="E1266" s="36">
        <v>1117686.6599999999</v>
      </c>
      <c r="F1266" s="36">
        <v>1117686.6599999999</v>
      </c>
      <c r="G1266" s="36">
        <v>0</v>
      </c>
      <c r="H1266" s="36">
        <v>0</v>
      </c>
      <c r="I1266" s="36">
        <v>0</v>
      </c>
      <c r="J1266" s="36">
        <v>1117686.6599999999</v>
      </c>
      <c r="K1266" s="36">
        <v>1117686.6599999999</v>
      </c>
      <c r="L1266" s="36">
        <v>0</v>
      </c>
      <c r="M1266" s="36">
        <v>0</v>
      </c>
      <c r="N1266" s="60">
        <f t="shared" si="19"/>
        <v>1</v>
      </c>
    </row>
    <row r="1267" spans="1:14" x14ac:dyDescent="0.2">
      <c r="A1267" s="35" t="s">
        <v>2799</v>
      </c>
      <c r="B1267" s="35" t="s">
        <v>1554</v>
      </c>
      <c r="C1267" s="37" t="s">
        <v>45</v>
      </c>
      <c r="D1267" s="36">
        <v>100245761</v>
      </c>
      <c r="E1267" s="36">
        <v>7205022.9199999999</v>
      </c>
      <c r="F1267" s="36">
        <v>7205022.9199999999</v>
      </c>
      <c r="G1267" s="36">
        <v>0</v>
      </c>
      <c r="H1267" s="36">
        <v>0</v>
      </c>
      <c r="I1267" s="36">
        <v>0</v>
      </c>
      <c r="J1267" s="36">
        <v>7205022.9199999999</v>
      </c>
      <c r="K1267" s="36">
        <v>7205022.9199999999</v>
      </c>
      <c r="L1267" s="36">
        <v>0</v>
      </c>
      <c r="M1267" s="36">
        <v>0</v>
      </c>
      <c r="N1267" s="60">
        <f t="shared" si="19"/>
        <v>1</v>
      </c>
    </row>
    <row r="1268" spans="1:14" x14ac:dyDescent="0.2">
      <c r="A1268" s="35" t="s">
        <v>2800</v>
      </c>
      <c r="B1268" s="35" t="s">
        <v>1555</v>
      </c>
      <c r="C1268" s="37" t="s">
        <v>45</v>
      </c>
      <c r="D1268" s="36">
        <v>11650061</v>
      </c>
      <c r="E1268" s="36">
        <v>1830279.2</v>
      </c>
      <c r="F1268" s="36">
        <v>1830279.2</v>
      </c>
      <c r="G1268" s="36">
        <v>0</v>
      </c>
      <c r="H1268" s="36">
        <v>0</v>
      </c>
      <c r="I1268" s="36">
        <v>0</v>
      </c>
      <c r="J1268" s="36">
        <v>1830279.2</v>
      </c>
      <c r="K1268" s="36">
        <v>1830279.2</v>
      </c>
      <c r="L1268" s="36">
        <v>0</v>
      </c>
      <c r="M1268" s="36">
        <v>0</v>
      </c>
      <c r="N1268" s="60">
        <f t="shared" si="19"/>
        <v>1</v>
      </c>
    </row>
    <row r="1269" spans="1:14" x14ac:dyDescent="0.2">
      <c r="A1269" s="35" t="s">
        <v>2801</v>
      </c>
      <c r="B1269" s="35" t="s">
        <v>1556</v>
      </c>
      <c r="C1269" s="37" t="s">
        <v>45</v>
      </c>
      <c r="D1269" s="36">
        <v>18504959</v>
      </c>
      <c r="E1269" s="36">
        <v>1618612.23</v>
      </c>
      <c r="F1269" s="36">
        <v>1618612.23</v>
      </c>
      <c r="G1269" s="36">
        <v>0</v>
      </c>
      <c r="H1269" s="36">
        <v>0</v>
      </c>
      <c r="I1269" s="36">
        <v>0</v>
      </c>
      <c r="J1269" s="36">
        <v>1618612.23</v>
      </c>
      <c r="K1269" s="36">
        <v>1618612.23</v>
      </c>
      <c r="L1269" s="36">
        <v>0</v>
      </c>
      <c r="M1269" s="36">
        <v>0</v>
      </c>
      <c r="N1269" s="60">
        <f t="shared" si="19"/>
        <v>1</v>
      </c>
    </row>
    <row r="1270" spans="1:14" x14ac:dyDescent="0.2">
      <c r="A1270" s="35" t="s">
        <v>2802</v>
      </c>
      <c r="B1270" s="35" t="s">
        <v>1557</v>
      </c>
      <c r="C1270" s="37" t="s">
        <v>45</v>
      </c>
      <c r="D1270" s="36">
        <v>15196047</v>
      </c>
      <c r="E1270" s="36">
        <v>2156470.5499999998</v>
      </c>
      <c r="F1270" s="36">
        <v>2156470.5499999998</v>
      </c>
      <c r="G1270" s="36">
        <v>0</v>
      </c>
      <c r="H1270" s="36">
        <v>0</v>
      </c>
      <c r="I1270" s="36">
        <v>0</v>
      </c>
      <c r="J1270" s="36">
        <v>2156470.5499999998</v>
      </c>
      <c r="K1270" s="36">
        <v>2156470.5499999998</v>
      </c>
      <c r="L1270" s="36">
        <v>0</v>
      </c>
      <c r="M1270" s="36">
        <v>0</v>
      </c>
      <c r="N1270" s="60">
        <f t="shared" si="19"/>
        <v>1</v>
      </c>
    </row>
    <row r="1271" spans="1:14" x14ac:dyDescent="0.2">
      <c r="A1271" s="35" t="s">
        <v>2803</v>
      </c>
      <c r="B1271" s="35" t="s">
        <v>1558</v>
      </c>
      <c r="C1271" s="37" t="s">
        <v>45</v>
      </c>
      <c r="D1271" s="36">
        <v>11650061</v>
      </c>
      <c r="E1271" s="36">
        <v>1837638.31</v>
      </c>
      <c r="F1271" s="36">
        <v>1837638.31</v>
      </c>
      <c r="G1271" s="36">
        <v>0</v>
      </c>
      <c r="H1271" s="36">
        <v>0</v>
      </c>
      <c r="I1271" s="36">
        <v>0</v>
      </c>
      <c r="J1271" s="36">
        <v>1837638.31</v>
      </c>
      <c r="K1271" s="36">
        <v>1837638.31</v>
      </c>
      <c r="L1271" s="36">
        <v>0</v>
      </c>
      <c r="M1271" s="36">
        <v>0</v>
      </c>
      <c r="N1271" s="60">
        <f t="shared" si="19"/>
        <v>1</v>
      </c>
    </row>
    <row r="1272" spans="1:14" x14ac:dyDescent="0.2">
      <c r="A1272" s="35" t="s">
        <v>2804</v>
      </c>
      <c r="B1272" s="35" t="s">
        <v>1559</v>
      </c>
      <c r="C1272" s="37" t="s">
        <v>45</v>
      </c>
      <c r="D1272" s="36">
        <v>22541799</v>
      </c>
      <c r="E1272" s="36">
        <v>5810377.1600000001</v>
      </c>
      <c r="F1272" s="36">
        <v>5810377.1600000001</v>
      </c>
      <c r="G1272" s="36">
        <v>0</v>
      </c>
      <c r="H1272" s="36">
        <v>0</v>
      </c>
      <c r="I1272" s="36">
        <v>0</v>
      </c>
      <c r="J1272" s="36">
        <v>5810377.1600000001</v>
      </c>
      <c r="K1272" s="36">
        <v>5810377.1600000001</v>
      </c>
      <c r="L1272" s="36">
        <v>0</v>
      </c>
      <c r="M1272" s="36">
        <v>0</v>
      </c>
      <c r="N1272" s="60">
        <f t="shared" si="19"/>
        <v>1</v>
      </c>
    </row>
    <row r="1273" spans="1:14" x14ac:dyDescent="0.2">
      <c r="A1273" s="35" t="s">
        <v>2805</v>
      </c>
      <c r="B1273" s="35" t="s">
        <v>1560</v>
      </c>
      <c r="C1273" s="37" t="s">
        <v>45</v>
      </c>
      <c r="D1273" s="36">
        <v>85732021</v>
      </c>
      <c r="E1273" s="36">
        <v>4318376.66</v>
      </c>
      <c r="F1273" s="36">
        <v>4318376.66</v>
      </c>
      <c r="G1273" s="36">
        <v>0</v>
      </c>
      <c r="H1273" s="36">
        <v>0</v>
      </c>
      <c r="I1273" s="36">
        <v>0</v>
      </c>
      <c r="J1273" s="36">
        <v>4318376.66</v>
      </c>
      <c r="K1273" s="36">
        <v>4318376.66</v>
      </c>
      <c r="L1273" s="36">
        <v>0</v>
      </c>
      <c r="M1273" s="36">
        <v>0</v>
      </c>
      <c r="N1273" s="60">
        <f t="shared" si="19"/>
        <v>1</v>
      </c>
    </row>
    <row r="1274" spans="1:14" x14ac:dyDescent="0.2">
      <c r="A1274" s="35" t="s">
        <v>2806</v>
      </c>
      <c r="B1274" s="35" t="s">
        <v>1561</v>
      </c>
      <c r="C1274" s="37" t="s">
        <v>45</v>
      </c>
      <c r="D1274" s="36">
        <v>12336650</v>
      </c>
      <c r="E1274" s="36">
        <v>1928776.66</v>
      </c>
      <c r="F1274" s="36">
        <v>1928776.66</v>
      </c>
      <c r="G1274" s="36">
        <v>0</v>
      </c>
      <c r="H1274" s="36">
        <v>0</v>
      </c>
      <c r="I1274" s="36">
        <v>0</v>
      </c>
      <c r="J1274" s="36">
        <v>1928776.66</v>
      </c>
      <c r="K1274" s="36">
        <v>1928776.66</v>
      </c>
      <c r="L1274" s="36">
        <v>0</v>
      </c>
      <c r="M1274" s="36">
        <v>0</v>
      </c>
      <c r="N1274" s="60">
        <f t="shared" si="19"/>
        <v>1</v>
      </c>
    </row>
    <row r="1275" spans="1:14" x14ac:dyDescent="0.2">
      <c r="A1275" s="35" t="s">
        <v>2807</v>
      </c>
      <c r="B1275" s="35" t="s">
        <v>1562</v>
      </c>
      <c r="C1275" s="37" t="s">
        <v>45</v>
      </c>
      <c r="D1275" s="36">
        <v>56642550</v>
      </c>
      <c r="E1275" s="36">
        <v>10865544.73</v>
      </c>
      <c r="F1275" s="36">
        <v>10865544.73</v>
      </c>
      <c r="G1275" s="36">
        <v>0</v>
      </c>
      <c r="H1275" s="36">
        <v>0</v>
      </c>
      <c r="I1275" s="36">
        <v>0</v>
      </c>
      <c r="J1275" s="36">
        <v>10865544.73</v>
      </c>
      <c r="K1275" s="36">
        <v>10865544.73</v>
      </c>
      <c r="L1275" s="36">
        <v>0</v>
      </c>
      <c r="M1275" s="36">
        <v>0</v>
      </c>
      <c r="N1275" s="60">
        <f t="shared" si="19"/>
        <v>1</v>
      </c>
    </row>
    <row r="1276" spans="1:14" x14ac:dyDescent="0.2">
      <c r="A1276" s="35" t="s">
        <v>2808</v>
      </c>
      <c r="B1276" s="35" t="s">
        <v>1563</v>
      </c>
      <c r="C1276" s="37" t="s">
        <v>45</v>
      </c>
      <c r="D1276" s="36">
        <v>10808424</v>
      </c>
      <c r="E1276" s="36">
        <v>1208655.76</v>
      </c>
      <c r="F1276" s="36">
        <v>1208655.76</v>
      </c>
      <c r="G1276" s="36">
        <v>0</v>
      </c>
      <c r="H1276" s="36">
        <v>0</v>
      </c>
      <c r="I1276" s="36">
        <v>0</v>
      </c>
      <c r="J1276" s="36">
        <v>1208655.76</v>
      </c>
      <c r="K1276" s="36">
        <v>1208655.76</v>
      </c>
      <c r="L1276" s="36">
        <v>0</v>
      </c>
      <c r="M1276" s="36">
        <v>0</v>
      </c>
      <c r="N1276" s="60">
        <f t="shared" si="19"/>
        <v>1</v>
      </c>
    </row>
    <row r="1277" spans="1:14" x14ac:dyDescent="0.2">
      <c r="A1277" s="35" t="s">
        <v>2809</v>
      </c>
      <c r="B1277" s="35" t="s">
        <v>1564</v>
      </c>
      <c r="C1277" s="37" t="s">
        <v>45</v>
      </c>
      <c r="D1277" s="36">
        <v>50863415</v>
      </c>
      <c r="E1277" s="36">
        <v>1466483.93</v>
      </c>
      <c r="F1277" s="36">
        <v>1466483.93</v>
      </c>
      <c r="G1277" s="36">
        <v>0</v>
      </c>
      <c r="H1277" s="36">
        <v>0</v>
      </c>
      <c r="I1277" s="36">
        <v>0</v>
      </c>
      <c r="J1277" s="36">
        <v>1466483.93</v>
      </c>
      <c r="K1277" s="36">
        <v>1466483.93</v>
      </c>
      <c r="L1277" s="36">
        <v>0</v>
      </c>
      <c r="M1277" s="36">
        <v>0</v>
      </c>
      <c r="N1277" s="60">
        <f t="shared" si="19"/>
        <v>1</v>
      </c>
    </row>
    <row r="1278" spans="1:14" x14ac:dyDescent="0.2">
      <c r="A1278" s="35" t="s">
        <v>2810</v>
      </c>
      <c r="B1278" s="35" t="s">
        <v>1565</v>
      </c>
      <c r="C1278" s="37" t="s">
        <v>45</v>
      </c>
      <c r="D1278" s="36">
        <v>65460437</v>
      </c>
      <c r="E1278" s="36">
        <v>1570673.05</v>
      </c>
      <c r="F1278" s="36">
        <v>1570673.05</v>
      </c>
      <c r="G1278" s="36">
        <v>0</v>
      </c>
      <c r="H1278" s="36">
        <v>0</v>
      </c>
      <c r="I1278" s="36">
        <v>0</v>
      </c>
      <c r="J1278" s="36">
        <v>1570673.05</v>
      </c>
      <c r="K1278" s="36">
        <v>1570673.05</v>
      </c>
      <c r="L1278" s="36">
        <v>0</v>
      </c>
      <c r="M1278" s="36">
        <v>0</v>
      </c>
      <c r="N1278" s="60">
        <f t="shared" si="19"/>
        <v>1</v>
      </c>
    </row>
    <row r="1279" spans="1:14" x14ac:dyDescent="0.2">
      <c r="A1279" s="35" t="s">
        <v>2811</v>
      </c>
      <c r="B1279" s="35" t="s">
        <v>1566</v>
      </c>
      <c r="C1279" s="37" t="s">
        <v>45</v>
      </c>
      <c r="D1279" s="36">
        <v>40679175</v>
      </c>
      <c r="E1279" s="36">
        <v>655311.66</v>
      </c>
      <c r="F1279" s="36">
        <v>655311.66</v>
      </c>
      <c r="G1279" s="36">
        <v>0</v>
      </c>
      <c r="H1279" s="36">
        <v>0</v>
      </c>
      <c r="I1279" s="36">
        <v>0</v>
      </c>
      <c r="J1279" s="36">
        <v>655311.66</v>
      </c>
      <c r="K1279" s="36">
        <v>655311.66</v>
      </c>
      <c r="L1279" s="36">
        <v>0</v>
      </c>
      <c r="M1279" s="36">
        <v>0</v>
      </c>
      <c r="N1279" s="60">
        <f t="shared" si="19"/>
        <v>1</v>
      </c>
    </row>
    <row r="1280" spans="1:14" x14ac:dyDescent="0.2">
      <c r="A1280" s="35" t="s">
        <v>2812</v>
      </c>
      <c r="B1280" s="35" t="s">
        <v>1567</v>
      </c>
      <c r="C1280" s="37" t="s">
        <v>45</v>
      </c>
      <c r="D1280" s="36">
        <v>3071869</v>
      </c>
      <c r="E1280" s="36">
        <v>762219.05</v>
      </c>
      <c r="F1280" s="36">
        <v>762219.05</v>
      </c>
      <c r="G1280" s="36">
        <v>0</v>
      </c>
      <c r="H1280" s="36">
        <v>0</v>
      </c>
      <c r="I1280" s="36">
        <v>0</v>
      </c>
      <c r="J1280" s="36">
        <v>762219.05</v>
      </c>
      <c r="K1280" s="36">
        <v>762219.05</v>
      </c>
      <c r="L1280" s="36">
        <v>0</v>
      </c>
      <c r="M1280" s="36">
        <v>0</v>
      </c>
      <c r="N1280" s="60">
        <f t="shared" si="19"/>
        <v>1</v>
      </c>
    </row>
    <row r="1281" spans="1:14" x14ac:dyDescent="0.2">
      <c r="A1281" s="35" t="s">
        <v>2813</v>
      </c>
      <c r="B1281" s="35" t="s">
        <v>1568</v>
      </c>
      <c r="C1281" s="37" t="s">
        <v>45</v>
      </c>
      <c r="D1281" s="36">
        <v>1634880</v>
      </c>
      <c r="E1281" s="36">
        <v>871437.66</v>
      </c>
      <c r="F1281" s="36">
        <v>871437.66</v>
      </c>
      <c r="G1281" s="36">
        <v>0</v>
      </c>
      <c r="H1281" s="36">
        <v>0</v>
      </c>
      <c r="I1281" s="36">
        <v>0</v>
      </c>
      <c r="J1281" s="36">
        <v>871437.66</v>
      </c>
      <c r="K1281" s="36">
        <v>871437.66</v>
      </c>
      <c r="L1281" s="36">
        <v>0</v>
      </c>
      <c r="M1281" s="36">
        <v>0</v>
      </c>
      <c r="N1281" s="60">
        <f t="shared" si="19"/>
        <v>1</v>
      </c>
    </row>
    <row r="1282" spans="1:14" x14ac:dyDescent="0.2">
      <c r="A1282" s="35" t="s">
        <v>2814</v>
      </c>
      <c r="B1282" s="35" t="s">
        <v>1569</v>
      </c>
      <c r="C1282" s="37" t="s">
        <v>45</v>
      </c>
      <c r="D1282" s="36">
        <v>3071869</v>
      </c>
      <c r="E1282" s="36">
        <v>791968.05</v>
      </c>
      <c r="F1282" s="36">
        <v>791968.05</v>
      </c>
      <c r="G1282" s="36">
        <v>0</v>
      </c>
      <c r="H1282" s="36">
        <v>0</v>
      </c>
      <c r="I1282" s="36">
        <v>0</v>
      </c>
      <c r="J1282" s="36">
        <v>791968.05</v>
      </c>
      <c r="K1282" s="36">
        <v>791968.05</v>
      </c>
      <c r="L1282" s="36">
        <v>0</v>
      </c>
      <c r="M1282" s="36">
        <v>0</v>
      </c>
      <c r="N1282" s="60">
        <f t="shared" si="19"/>
        <v>1</v>
      </c>
    </row>
    <row r="1283" spans="1:14" x14ac:dyDescent="0.2">
      <c r="A1283" s="35" t="s">
        <v>2815</v>
      </c>
      <c r="B1283" s="35" t="s">
        <v>1570</v>
      </c>
      <c r="C1283" s="37" t="s">
        <v>45</v>
      </c>
      <c r="D1283" s="36">
        <v>10808424</v>
      </c>
      <c r="E1283" s="36">
        <v>2137596.66</v>
      </c>
      <c r="F1283" s="36">
        <v>2137596.66</v>
      </c>
      <c r="G1283" s="36">
        <v>0</v>
      </c>
      <c r="H1283" s="36">
        <v>0</v>
      </c>
      <c r="I1283" s="36">
        <v>0</v>
      </c>
      <c r="J1283" s="36">
        <v>2137596.66</v>
      </c>
      <c r="K1283" s="36">
        <v>2137596.66</v>
      </c>
      <c r="L1283" s="36">
        <v>0</v>
      </c>
      <c r="M1283" s="36">
        <v>0</v>
      </c>
      <c r="N1283" s="60">
        <f t="shared" ref="N1283:N1307" si="20">+J1283/E1283</f>
        <v>1</v>
      </c>
    </row>
    <row r="1284" spans="1:14" x14ac:dyDescent="0.2">
      <c r="A1284" s="35" t="s">
        <v>2816</v>
      </c>
      <c r="B1284" s="35" t="s">
        <v>1571</v>
      </c>
      <c r="C1284" s="37" t="s">
        <v>45</v>
      </c>
      <c r="D1284" s="36">
        <v>3071869</v>
      </c>
      <c r="E1284" s="36">
        <v>655311.6</v>
      </c>
      <c r="F1284" s="36">
        <v>655311.6</v>
      </c>
      <c r="G1284" s="36">
        <v>0</v>
      </c>
      <c r="H1284" s="36">
        <v>0</v>
      </c>
      <c r="I1284" s="36">
        <v>0</v>
      </c>
      <c r="J1284" s="36">
        <v>655311.6</v>
      </c>
      <c r="K1284" s="36">
        <v>655311.6</v>
      </c>
      <c r="L1284" s="36">
        <v>0</v>
      </c>
      <c r="M1284" s="36">
        <v>0</v>
      </c>
      <c r="N1284" s="60">
        <f t="shared" si="20"/>
        <v>1</v>
      </c>
    </row>
    <row r="1285" spans="1:14" x14ac:dyDescent="0.2">
      <c r="A1285" s="35" t="s">
        <v>2817</v>
      </c>
      <c r="B1285" s="35" t="s">
        <v>1572</v>
      </c>
      <c r="C1285" s="37" t="s">
        <v>45</v>
      </c>
      <c r="D1285" s="36">
        <v>1385280</v>
      </c>
      <c r="E1285" s="36">
        <v>655311.66</v>
      </c>
      <c r="F1285" s="36">
        <v>655311.66</v>
      </c>
      <c r="G1285" s="36">
        <v>0</v>
      </c>
      <c r="H1285" s="36">
        <v>0</v>
      </c>
      <c r="I1285" s="36">
        <v>0</v>
      </c>
      <c r="J1285" s="36">
        <v>655311.66</v>
      </c>
      <c r="K1285" s="36">
        <v>655311.66</v>
      </c>
      <c r="L1285" s="36">
        <v>0</v>
      </c>
      <c r="M1285" s="36">
        <v>0</v>
      </c>
      <c r="N1285" s="60">
        <f t="shared" si="20"/>
        <v>1</v>
      </c>
    </row>
    <row r="1286" spans="1:14" x14ac:dyDescent="0.2">
      <c r="A1286" s="35" t="s">
        <v>2818</v>
      </c>
      <c r="B1286" s="35" t="s">
        <v>1573</v>
      </c>
      <c r="C1286" s="37" t="s">
        <v>45</v>
      </c>
      <c r="D1286" s="36">
        <v>1385280</v>
      </c>
      <c r="E1286" s="36">
        <v>436874.43</v>
      </c>
      <c r="F1286" s="36">
        <v>436874.43</v>
      </c>
      <c r="G1286" s="36">
        <v>0</v>
      </c>
      <c r="H1286" s="36">
        <v>0</v>
      </c>
      <c r="I1286" s="36">
        <v>0</v>
      </c>
      <c r="J1286" s="36">
        <v>436874.43</v>
      </c>
      <c r="K1286" s="36">
        <v>436874.43</v>
      </c>
      <c r="L1286" s="36">
        <v>0</v>
      </c>
      <c r="M1286" s="36">
        <v>0</v>
      </c>
      <c r="N1286" s="60">
        <f t="shared" si="20"/>
        <v>1</v>
      </c>
    </row>
    <row r="1287" spans="1:14" x14ac:dyDescent="0.2">
      <c r="A1287" s="35" t="s">
        <v>2819</v>
      </c>
      <c r="B1287" s="35" t="s">
        <v>1574</v>
      </c>
      <c r="C1287" s="37" t="s">
        <v>45</v>
      </c>
      <c r="D1287" s="36">
        <v>22483621</v>
      </c>
      <c r="E1287" s="36">
        <v>655311.66</v>
      </c>
      <c r="F1287" s="36">
        <v>655311.66</v>
      </c>
      <c r="G1287" s="36">
        <v>0</v>
      </c>
      <c r="H1287" s="36">
        <v>0</v>
      </c>
      <c r="I1287" s="36">
        <v>0</v>
      </c>
      <c r="J1287" s="36">
        <v>655311.66</v>
      </c>
      <c r="K1287" s="36">
        <v>655311.66</v>
      </c>
      <c r="L1287" s="36">
        <v>0</v>
      </c>
      <c r="M1287" s="36">
        <v>0</v>
      </c>
      <c r="N1287" s="60">
        <f t="shared" si="20"/>
        <v>1</v>
      </c>
    </row>
    <row r="1288" spans="1:14" x14ac:dyDescent="0.2">
      <c r="A1288" s="35" t="s">
        <v>2820</v>
      </c>
      <c r="B1288" s="35" t="s">
        <v>1575</v>
      </c>
      <c r="C1288" s="37" t="s">
        <v>45</v>
      </c>
      <c r="D1288" s="36">
        <v>10808424</v>
      </c>
      <c r="E1288" s="36">
        <v>546093.05000000005</v>
      </c>
      <c r="F1288" s="36">
        <v>546093.05000000005</v>
      </c>
      <c r="G1288" s="36">
        <v>0</v>
      </c>
      <c r="H1288" s="36">
        <v>0</v>
      </c>
      <c r="I1288" s="36">
        <v>0</v>
      </c>
      <c r="J1288" s="36">
        <v>546093.05000000005</v>
      </c>
      <c r="K1288" s="36">
        <v>546093.05000000005</v>
      </c>
      <c r="L1288" s="36">
        <v>0</v>
      </c>
      <c r="M1288" s="36">
        <v>0</v>
      </c>
      <c r="N1288" s="60">
        <f t="shared" si="20"/>
        <v>1</v>
      </c>
    </row>
    <row r="1289" spans="1:14" x14ac:dyDescent="0.2">
      <c r="A1289" s="35" t="s">
        <v>2821</v>
      </c>
      <c r="B1289" s="35" t="s">
        <v>1576</v>
      </c>
      <c r="C1289" s="37" t="s">
        <v>45</v>
      </c>
      <c r="D1289" s="36">
        <v>1385280</v>
      </c>
      <c r="E1289" s="36">
        <v>873751.22</v>
      </c>
      <c r="F1289" s="36">
        <v>873751.22</v>
      </c>
      <c r="G1289" s="36">
        <v>0</v>
      </c>
      <c r="H1289" s="36">
        <v>0</v>
      </c>
      <c r="I1289" s="36">
        <v>0</v>
      </c>
      <c r="J1289" s="36">
        <v>873751.22</v>
      </c>
      <c r="K1289" s="36">
        <v>873751.22</v>
      </c>
      <c r="L1289" s="36">
        <v>0</v>
      </c>
      <c r="M1289" s="36">
        <v>0</v>
      </c>
      <c r="N1289" s="60">
        <f t="shared" si="20"/>
        <v>1</v>
      </c>
    </row>
    <row r="1290" spans="1:14" x14ac:dyDescent="0.2">
      <c r="A1290" s="35" t="s">
        <v>2822</v>
      </c>
      <c r="B1290" s="35" t="s">
        <v>1577</v>
      </c>
      <c r="C1290" s="37" t="s">
        <v>45</v>
      </c>
      <c r="D1290" s="36">
        <v>1634880</v>
      </c>
      <c r="E1290" s="36">
        <v>655311.6</v>
      </c>
      <c r="F1290" s="36">
        <v>655311.6</v>
      </c>
      <c r="G1290" s="36">
        <v>0</v>
      </c>
      <c r="H1290" s="36">
        <v>0</v>
      </c>
      <c r="I1290" s="36">
        <v>0</v>
      </c>
      <c r="J1290" s="36">
        <v>655311.6</v>
      </c>
      <c r="K1290" s="36">
        <v>655311.6</v>
      </c>
      <c r="L1290" s="36">
        <v>0</v>
      </c>
      <c r="M1290" s="36">
        <v>0</v>
      </c>
      <c r="N1290" s="60">
        <f t="shared" si="20"/>
        <v>1</v>
      </c>
    </row>
    <row r="1291" spans="1:14" x14ac:dyDescent="0.2">
      <c r="A1291" s="35" t="s">
        <v>2823</v>
      </c>
      <c r="B1291" s="35" t="s">
        <v>1578</v>
      </c>
      <c r="C1291" s="37" t="s">
        <v>45</v>
      </c>
      <c r="D1291" s="36">
        <v>3071869</v>
      </c>
      <c r="E1291" s="36">
        <v>655311.6</v>
      </c>
      <c r="F1291" s="36">
        <v>655311.6</v>
      </c>
      <c r="G1291" s="36">
        <v>0</v>
      </c>
      <c r="H1291" s="36">
        <v>0</v>
      </c>
      <c r="I1291" s="36">
        <v>0</v>
      </c>
      <c r="J1291" s="36">
        <v>655311.6</v>
      </c>
      <c r="K1291" s="36">
        <v>655311.6</v>
      </c>
      <c r="L1291" s="36">
        <v>0</v>
      </c>
      <c r="M1291" s="36">
        <v>0</v>
      </c>
      <c r="N1291" s="60">
        <f t="shared" si="20"/>
        <v>1</v>
      </c>
    </row>
    <row r="1292" spans="1:14" x14ac:dyDescent="0.2">
      <c r="A1292" s="35" t="s">
        <v>2824</v>
      </c>
      <c r="B1292" s="35" t="s">
        <v>1579</v>
      </c>
      <c r="C1292" s="37" t="s">
        <v>45</v>
      </c>
      <c r="D1292" s="36">
        <v>3071869</v>
      </c>
      <c r="E1292" s="36">
        <v>436874.41</v>
      </c>
      <c r="F1292" s="36">
        <v>436874.41</v>
      </c>
      <c r="G1292" s="36">
        <v>0</v>
      </c>
      <c r="H1292" s="36">
        <v>0</v>
      </c>
      <c r="I1292" s="36">
        <v>0</v>
      </c>
      <c r="J1292" s="36">
        <v>436874.41</v>
      </c>
      <c r="K1292" s="36">
        <v>436874.41</v>
      </c>
      <c r="L1292" s="36">
        <v>0</v>
      </c>
      <c r="M1292" s="36">
        <v>0</v>
      </c>
      <c r="N1292" s="60">
        <f t="shared" si="20"/>
        <v>1</v>
      </c>
    </row>
    <row r="1293" spans="1:14" x14ac:dyDescent="0.2">
      <c r="A1293" s="35" t="s">
        <v>2825</v>
      </c>
      <c r="B1293" s="35" t="s">
        <v>1580</v>
      </c>
      <c r="C1293" s="37" t="s">
        <v>45</v>
      </c>
      <c r="D1293" s="36">
        <v>11481040</v>
      </c>
      <c r="E1293" s="36">
        <v>546093.05000000005</v>
      </c>
      <c r="F1293" s="36">
        <v>546093.05000000005</v>
      </c>
      <c r="G1293" s="36">
        <v>0</v>
      </c>
      <c r="H1293" s="36">
        <v>0</v>
      </c>
      <c r="I1293" s="36">
        <v>0</v>
      </c>
      <c r="J1293" s="36">
        <v>546093.05000000005</v>
      </c>
      <c r="K1293" s="36">
        <v>546093.05000000005</v>
      </c>
      <c r="L1293" s="36">
        <v>0</v>
      </c>
      <c r="M1293" s="36">
        <v>0</v>
      </c>
      <c r="N1293" s="60">
        <f t="shared" si="20"/>
        <v>1</v>
      </c>
    </row>
    <row r="1294" spans="1:14" x14ac:dyDescent="0.2">
      <c r="A1294" s="35" t="s">
        <v>2826</v>
      </c>
      <c r="B1294" s="35" t="s">
        <v>1581</v>
      </c>
      <c r="C1294" s="37" t="s">
        <v>45</v>
      </c>
      <c r="D1294" s="36">
        <v>1385280</v>
      </c>
      <c r="E1294" s="36">
        <v>655311.66</v>
      </c>
      <c r="F1294" s="36">
        <v>655311.66</v>
      </c>
      <c r="G1294" s="36">
        <v>0</v>
      </c>
      <c r="H1294" s="36">
        <v>0</v>
      </c>
      <c r="I1294" s="36">
        <v>0</v>
      </c>
      <c r="J1294" s="36">
        <v>655311.66</v>
      </c>
      <c r="K1294" s="36">
        <v>655311.66</v>
      </c>
      <c r="L1294" s="36">
        <v>0</v>
      </c>
      <c r="M1294" s="36">
        <v>0</v>
      </c>
      <c r="N1294" s="60">
        <f t="shared" si="20"/>
        <v>1</v>
      </c>
    </row>
    <row r="1295" spans="1:14" x14ac:dyDescent="0.2">
      <c r="A1295" s="35" t="s">
        <v>2827</v>
      </c>
      <c r="B1295" s="35" t="s">
        <v>1582</v>
      </c>
      <c r="C1295" s="37" t="s">
        <v>45</v>
      </c>
      <c r="D1295" s="36">
        <v>2744269</v>
      </c>
      <c r="E1295" s="36">
        <v>784220</v>
      </c>
      <c r="F1295" s="36">
        <v>784220</v>
      </c>
      <c r="G1295" s="36">
        <v>0</v>
      </c>
      <c r="H1295" s="36">
        <v>0</v>
      </c>
      <c r="I1295" s="36">
        <v>0</v>
      </c>
      <c r="J1295" s="36">
        <v>784220</v>
      </c>
      <c r="K1295" s="36">
        <v>784220</v>
      </c>
      <c r="L1295" s="36">
        <v>0</v>
      </c>
      <c r="M1295" s="36">
        <v>0</v>
      </c>
      <c r="N1295" s="60">
        <f t="shared" si="20"/>
        <v>1</v>
      </c>
    </row>
    <row r="1296" spans="1:14" x14ac:dyDescent="0.2">
      <c r="A1296" s="35" t="s">
        <v>2828</v>
      </c>
      <c r="B1296" s="35" t="s">
        <v>1583</v>
      </c>
      <c r="C1296" s="37" t="s">
        <v>45</v>
      </c>
      <c r="D1296" s="36">
        <v>3071869</v>
      </c>
      <c r="E1296" s="36">
        <v>436875.61</v>
      </c>
      <c r="F1296" s="36">
        <v>436875.61</v>
      </c>
      <c r="G1296" s="36">
        <v>0</v>
      </c>
      <c r="H1296" s="36">
        <v>0</v>
      </c>
      <c r="I1296" s="36">
        <v>0</v>
      </c>
      <c r="J1296" s="36">
        <v>436875.61</v>
      </c>
      <c r="K1296" s="36">
        <v>436875.61</v>
      </c>
      <c r="L1296" s="36">
        <v>0</v>
      </c>
      <c r="M1296" s="36">
        <v>0</v>
      </c>
      <c r="N1296" s="60">
        <f t="shared" si="20"/>
        <v>1</v>
      </c>
    </row>
    <row r="1297" spans="1:14" x14ac:dyDescent="0.2">
      <c r="A1297" s="35" t="s">
        <v>2829</v>
      </c>
      <c r="B1297" s="35" t="s">
        <v>1584</v>
      </c>
      <c r="C1297" s="37" t="s">
        <v>45</v>
      </c>
      <c r="D1297" s="36">
        <v>3071869</v>
      </c>
      <c r="E1297" s="36">
        <v>655311.6</v>
      </c>
      <c r="F1297" s="36">
        <v>655311.6</v>
      </c>
      <c r="G1297" s="36">
        <v>0</v>
      </c>
      <c r="H1297" s="36">
        <v>0</v>
      </c>
      <c r="I1297" s="36">
        <v>0</v>
      </c>
      <c r="J1297" s="36">
        <v>655311.6</v>
      </c>
      <c r="K1297" s="36">
        <v>655311.6</v>
      </c>
      <c r="L1297" s="36">
        <v>0</v>
      </c>
      <c r="M1297" s="36">
        <v>0</v>
      </c>
      <c r="N1297" s="60">
        <f t="shared" si="20"/>
        <v>1</v>
      </c>
    </row>
    <row r="1298" spans="1:14" x14ac:dyDescent="0.2">
      <c r="A1298" s="35" t="s">
        <v>2830</v>
      </c>
      <c r="B1298" s="35" t="s">
        <v>1585</v>
      </c>
      <c r="C1298" s="37" t="s">
        <v>45</v>
      </c>
      <c r="D1298" s="36">
        <v>42175809</v>
      </c>
      <c r="E1298" s="36">
        <v>655311.66</v>
      </c>
      <c r="F1298" s="36">
        <v>655311.66</v>
      </c>
      <c r="G1298" s="36">
        <v>0</v>
      </c>
      <c r="H1298" s="36">
        <v>0</v>
      </c>
      <c r="I1298" s="36">
        <v>0</v>
      </c>
      <c r="J1298" s="36">
        <v>655311.66</v>
      </c>
      <c r="K1298" s="36">
        <v>655311.66</v>
      </c>
      <c r="L1298" s="36">
        <v>0</v>
      </c>
      <c r="M1298" s="36">
        <v>0</v>
      </c>
      <c r="N1298" s="60">
        <f t="shared" si="20"/>
        <v>1</v>
      </c>
    </row>
    <row r="1299" spans="1:14" x14ac:dyDescent="0.2">
      <c r="A1299" s="35" t="s">
        <v>2831</v>
      </c>
      <c r="B1299" s="35" t="s">
        <v>1586</v>
      </c>
      <c r="C1299" s="37" t="s">
        <v>45</v>
      </c>
      <c r="D1299" s="36">
        <v>10903840</v>
      </c>
      <c r="E1299" s="36">
        <v>4840231.66</v>
      </c>
      <c r="F1299" s="36">
        <v>4840231.66</v>
      </c>
      <c r="G1299" s="36">
        <v>0</v>
      </c>
      <c r="H1299" s="36">
        <v>0</v>
      </c>
      <c r="I1299" s="36">
        <v>0</v>
      </c>
      <c r="J1299" s="36">
        <v>4840231.66</v>
      </c>
      <c r="K1299" s="36">
        <v>4840231.66</v>
      </c>
      <c r="L1299" s="36">
        <v>0</v>
      </c>
      <c r="M1299" s="36">
        <v>0</v>
      </c>
      <c r="N1299" s="60">
        <f t="shared" si="20"/>
        <v>1</v>
      </c>
    </row>
    <row r="1300" spans="1:14" x14ac:dyDescent="0.2">
      <c r="A1300" s="35" t="s">
        <v>2832</v>
      </c>
      <c r="B1300" s="35" t="s">
        <v>1587</v>
      </c>
      <c r="C1300" s="37" t="s">
        <v>45</v>
      </c>
      <c r="D1300" s="36">
        <v>10903840</v>
      </c>
      <c r="E1300" s="36">
        <v>4840231.5999999996</v>
      </c>
      <c r="F1300" s="36">
        <v>4840231.5999999996</v>
      </c>
      <c r="G1300" s="36">
        <v>0</v>
      </c>
      <c r="H1300" s="36">
        <v>0</v>
      </c>
      <c r="I1300" s="36">
        <v>0</v>
      </c>
      <c r="J1300" s="36">
        <v>4840231.5999999996</v>
      </c>
      <c r="K1300" s="36">
        <v>4840231.5999999996</v>
      </c>
      <c r="L1300" s="36">
        <v>0</v>
      </c>
      <c r="M1300" s="36">
        <v>0</v>
      </c>
      <c r="N1300" s="60">
        <f t="shared" si="20"/>
        <v>1</v>
      </c>
    </row>
    <row r="1301" spans="1:14" x14ac:dyDescent="0.2">
      <c r="A1301" s="35" t="s">
        <v>2833</v>
      </c>
      <c r="B1301" s="35" t="s">
        <v>1588</v>
      </c>
      <c r="C1301" s="37" t="s">
        <v>45</v>
      </c>
      <c r="D1301" s="36">
        <v>1385280</v>
      </c>
      <c r="E1301" s="36">
        <v>546093.05000000005</v>
      </c>
      <c r="F1301" s="36">
        <v>546093.05000000005</v>
      </c>
      <c r="G1301" s="36">
        <v>0</v>
      </c>
      <c r="H1301" s="36">
        <v>0</v>
      </c>
      <c r="I1301" s="36">
        <v>0</v>
      </c>
      <c r="J1301" s="36">
        <v>546093.05000000005</v>
      </c>
      <c r="K1301" s="36">
        <v>546093.05000000005</v>
      </c>
      <c r="L1301" s="36">
        <v>0</v>
      </c>
      <c r="M1301" s="36">
        <v>0</v>
      </c>
      <c r="N1301" s="60">
        <f t="shared" si="20"/>
        <v>1</v>
      </c>
    </row>
    <row r="1302" spans="1:14" x14ac:dyDescent="0.2">
      <c r="A1302" s="35" t="s">
        <v>2834</v>
      </c>
      <c r="B1302" s="35" t="s">
        <v>2225</v>
      </c>
      <c r="C1302" s="37" t="s">
        <v>45</v>
      </c>
      <c r="D1302" s="36">
        <v>0</v>
      </c>
      <c r="E1302" s="36">
        <v>0</v>
      </c>
      <c r="F1302" s="36">
        <v>0</v>
      </c>
      <c r="G1302" s="36">
        <v>0</v>
      </c>
      <c r="H1302" s="36">
        <v>0</v>
      </c>
      <c r="I1302" s="36">
        <v>0</v>
      </c>
      <c r="J1302" s="36">
        <v>0</v>
      </c>
      <c r="K1302" s="36">
        <v>0</v>
      </c>
      <c r="L1302" s="36">
        <v>0</v>
      </c>
      <c r="M1302" s="36">
        <v>0</v>
      </c>
      <c r="N1302" s="60" t="e">
        <f t="shared" si="20"/>
        <v>#DIV/0!</v>
      </c>
    </row>
    <row r="1303" spans="1:14" x14ac:dyDescent="0.2">
      <c r="A1303" s="35" t="s">
        <v>2835</v>
      </c>
      <c r="B1303" s="35" t="s">
        <v>2226</v>
      </c>
      <c r="C1303" s="37" t="s">
        <v>45</v>
      </c>
      <c r="D1303" s="36">
        <v>0</v>
      </c>
      <c r="E1303" s="36">
        <v>0</v>
      </c>
      <c r="F1303" s="36">
        <v>0</v>
      </c>
      <c r="G1303" s="36">
        <v>0</v>
      </c>
      <c r="H1303" s="36">
        <v>0</v>
      </c>
      <c r="I1303" s="36">
        <v>0</v>
      </c>
      <c r="J1303" s="36">
        <v>0</v>
      </c>
      <c r="K1303" s="36">
        <v>0</v>
      </c>
      <c r="L1303" s="36">
        <v>0</v>
      </c>
      <c r="M1303" s="36">
        <v>0</v>
      </c>
      <c r="N1303" s="60" t="e">
        <f t="shared" si="20"/>
        <v>#DIV/0!</v>
      </c>
    </row>
    <row r="1304" spans="1:14" x14ac:dyDescent="0.2">
      <c r="A1304" s="35" t="s">
        <v>2836</v>
      </c>
      <c r="B1304" s="35" t="s">
        <v>2227</v>
      </c>
      <c r="C1304" s="37" t="s">
        <v>45</v>
      </c>
      <c r="D1304" s="36">
        <v>0</v>
      </c>
      <c r="E1304" s="36">
        <v>0</v>
      </c>
      <c r="F1304" s="36">
        <v>0</v>
      </c>
      <c r="G1304" s="36">
        <v>0</v>
      </c>
      <c r="H1304" s="36">
        <v>0</v>
      </c>
      <c r="I1304" s="36">
        <v>0</v>
      </c>
      <c r="J1304" s="36">
        <v>0</v>
      </c>
      <c r="K1304" s="36">
        <v>0</v>
      </c>
      <c r="L1304" s="36">
        <v>0</v>
      </c>
      <c r="M1304" s="36">
        <v>0</v>
      </c>
      <c r="N1304" s="60" t="e">
        <f t="shared" si="20"/>
        <v>#DIV/0!</v>
      </c>
    </row>
    <row r="1305" spans="1:14" x14ac:dyDescent="0.2">
      <c r="A1305" s="35" t="s">
        <v>2837</v>
      </c>
      <c r="B1305" s="35" t="s">
        <v>2228</v>
      </c>
      <c r="C1305" s="37" t="s">
        <v>45</v>
      </c>
      <c r="D1305" s="36">
        <v>0</v>
      </c>
      <c r="E1305" s="36">
        <v>0</v>
      </c>
      <c r="F1305" s="36">
        <v>0</v>
      </c>
      <c r="G1305" s="36">
        <v>0</v>
      </c>
      <c r="H1305" s="36">
        <v>0</v>
      </c>
      <c r="I1305" s="36">
        <v>0</v>
      </c>
      <c r="J1305" s="36">
        <v>0</v>
      </c>
      <c r="K1305" s="36">
        <v>0</v>
      </c>
      <c r="L1305" s="36">
        <v>0</v>
      </c>
      <c r="M1305" s="36">
        <v>0</v>
      </c>
      <c r="N1305" s="60" t="e">
        <f t="shared" si="20"/>
        <v>#DIV/0!</v>
      </c>
    </row>
    <row r="1306" spans="1:14" x14ac:dyDescent="0.2">
      <c r="A1306" s="35" t="s">
        <v>134</v>
      </c>
      <c r="B1306" s="35" t="s">
        <v>135</v>
      </c>
      <c r="C1306" s="37" t="s">
        <v>45</v>
      </c>
      <c r="D1306" s="36">
        <v>250000000</v>
      </c>
      <c r="E1306" s="36">
        <v>265000000</v>
      </c>
      <c r="F1306" s="36">
        <v>263886869.13</v>
      </c>
      <c r="G1306" s="36">
        <v>0</v>
      </c>
      <c r="H1306" s="36">
        <v>0</v>
      </c>
      <c r="I1306" s="36">
        <v>0</v>
      </c>
      <c r="J1306" s="36">
        <v>263886868.96000001</v>
      </c>
      <c r="K1306" s="36">
        <v>263886868.96000001</v>
      </c>
      <c r="L1306" s="36">
        <v>1113131.04</v>
      </c>
      <c r="M1306" s="36">
        <v>0.17</v>
      </c>
      <c r="N1306" s="60">
        <f t="shared" si="20"/>
        <v>0.99579950550943397</v>
      </c>
    </row>
    <row r="1307" spans="1:14" x14ac:dyDescent="0.2">
      <c r="A1307" s="35" t="s">
        <v>136</v>
      </c>
      <c r="B1307" s="35" t="s">
        <v>137</v>
      </c>
      <c r="C1307" s="37" t="s">
        <v>45</v>
      </c>
      <c r="D1307" s="36">
        <v>250000000</v>
      </c>
      <c r="E1307" s="36">
        <v>265000000</v>
      </c>
      <c r="F1307" s="36">
        <v>263886869.13</v>
      </c>
      <c r="G1307" s="36">
        <v>0</v>
      </c>
      <c r="H1307" s="36">
        <v>0</v>
      </c>
      <c r="I1307" s="36">
        <v>0</v>
      </c>
      <c r="J1307" s="36">
        <v>263886868.96000001</v>
      </c>
      <c r="K1307" s="36">
        <v>263886868.96000001</v>
      </c>
      <c r="L1307" s="36">
        <v>1113131.04</v>
      </c>
      <c r="M1307" s="36">
        <v>0.17</v>
      </c>
      <c r="N1307" s="60">
        <f t="shared" si="20"/>
        <v>0.99579950550943397</v>
      </c>
    </row>
  </sheetData>
  <mergeCells count="1">
    <mergeCell ref="A2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4E6C-35C8-4655-A93C-88CF5567444D}">
  <dimension ref="A1:N27"/>
  <sheetViews>
    <sheetView topLeftCell="C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152" bestFit="1" customWidth="1"/>
    <col min="3" max="3" width="7" style="1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7" bestFit="1" customWidth="1"/>
    <col min="12" max="12" width="24" bestFit="1" customWidth="1"/>
    <col min="13" max="13" width="21" bestFit="1" customWidth="1"/>
  </cols>
  <sheetData>
    <row r="1" spans="1:14" ht="51.75" thickBot="1" x14ac:dyDescent="0.25">
      <c r="A1" s="41" t="s">
        <v>39</v>
      </c>
      <c r="B1" s="42" t="s">
        <v>40</v>
      </c>
      <c r="C1" s="42" t="s">
        <v>4</v>
      </c>
      <c r="D1" s="42" t="s">
        <v>5</v>
      </c>
      <c r="E1" s="42" t="s">
        <v>6</v>
      </c>
      <c r="F1" s="43" t="s">
        <v>7</v>
      </c>
      <c r="G1" s="43" t="s">
        <v>8</v>
      </c>
      <c r="H1" s="43" t="s">
        <v>9</v>
      </c>
      <c r="I1" s="43" t="s">
        <v>10</v>
      </c>
      <c r="J1" s="43" t="s">
        <v>11</v>
      </c>
      <c r="K1" s="43" t="s">
        <v>12</v>
      </c>
      <c r="L1" s="43" t="s">
        <v>13</v>
      </c>
      <c r="M1" s="44" t="s">
        <v>14</v>
      </c>
      <c r="N1" s="48" t="s">
        <v>15</v>
      </c>
    </row>
    <row r="2" spans="1:14" ht="13.5" thickBot="1" x14ac:dyDescent="0.25">
      <c r="A2" s="46" t="s">
        <v>38</v>
      </c>
      <c r="B2" s="47" t="s">
        <v>212</v>
      </c>
      <c r="C2" s="33"/>
      <c r="D2" s="34">
        <v>191292689718</v>
      </c>
      <c r="E2" s="34">
        <v>264846758241</v>
      </c>
      <c r="F2" s="34">
        <v>264652898241</v>
      </c>
      <c r="G2" s="34">
        <v>0</v>
      </c>
      <c r="H2" s="34">
        <v>0</v>
      </c>
      <c r="I2" s="34">
        <v>0</v>
      </c>
      <c r="J2" s="34">
        <v>250598309919.82999</v>
      </c>
      <c r="K2" s="34">
        <v>250598309919.82999</v>
      </c>
      <c r="L2" s="34">
        <v>14248448321.17</v>
      </c>
      <c r="M2" s="34">
        <v>14054588321.17</v>
      </c>
      <c r="N2" s="39">
        <f>+J2/E2</f>
        <v>0.9462011601886231</v>
      </c>
    </row>
    <row r="3" spans="1:14" ht="13.5" thickBot="1" x14ac:dyDescent="0.25">
      <c r="A3" s="8" t="s">
        <v>122</v>
      </c>
      <c r="B3" s="9" t="s">
        <v>123</v>
      </c>
      <c r="C3" s="10" t="s">
        <v>45</v>
      </c>
      <c r="D3" s="11">
        <v>191292689718</v>
      </c>
      <c r="E3" s="11">
        <v>264846758241</v>
      </c>
      <c r="F3" s="11">
        <v>264652898241</v>
      </c>
      <c r="G3" s="11">
        <v>0</v>
      </c>
      <c r="H3" s="11">
        <v>0</v>
      </c>
      <c r="I3" s="11">
        <v>0</v>
      </c>
      <c r="J3" s="11">
        <v>250598309919.82999</v>
      </c>
      <c r="K3" s="11">
        <v>250598309919.82999</v>
      </c>
      <c r="L3" s="11">
        <v>14248448321.17</v>
      </c>
      <c r="M3" s="11">
        <v>14054588321.17</v>
      </c>
      <c r="N3" s="50">
        <f t="shared" ref="N3:N27" si="0">+J3/E3</f>
        <v>0.9462011601886231</v>
      </c>
    </row>
    <row r="4" spans="1:14" x14ac:dyDescent="0.2">
      <c r="A4" s="35" t="s">
        <v>124</v>
      </c>
      <c r="B4" s="35" t="s">
        <v>125</v>
      </c>
      <c r="C4" s="37" t="s">
        <v>45</v>
      </c>
      <c r="D4" s="36">
        <v>188303459718</v>
      </c>
      <c r="E4" s="36">
        <v>261857528241</v>
      </c>
      <c r="F4" s="36">
        <v>261663668241</v>
      </c>
      <c r="G4" s="36">
        <v>0</v>
      </c>
      <c r="H4" s="36">
        <v>0</v>
      </c>
      <c r="I4" s="36">
        <v>0</v>
      </c>
      <c r="J4" s="36">
        <v>247785860419.87</v>
      </c>
      <c r="K4" s="36">
        <v>247785860419.87</v>
      </c>
      <c r="L4" s="36">
        <v>14071667821.129999</v>
      </c>
      <c r="M4" s="36">
        <v>13877807821.129999</v>
      </c>
      <c r="N4" s="38">
        <f t="shared" si="0"/>
        <v>0.94626212232409379</v>
      </c>
    </row>
    <row r="5" spans="1:14" x14ac:dyDescent="0.2">
      <c r="A5" s="35" t="s">
        <v>2838</v>
      </c>
      <c r="B5" s="35" t="s">
        <v>2839</v>
      </c>
      <c r="C5" s="37" t="s">
        <v>45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8" t="e">
        <f t="shared" si="0"/>
        <v>#DIV/0!</v>
      </c>
    </row>
    <row r="6" spans="1:14" x14ac:dyDescent="0.2">
      <c r="A6" s="35" t="s">
        <v>2838</v>
      </c>
      <c r="B6" s="35" t="s">
        <v>2839</v>
      </c>
      <c r="C6" s="37" t="s">
        <v>196</v>
      </c>
      <c r="D6" s="36">
        <v>0</v>
      </c>
      <c r="E6" s="36">
        <v>55471053108</v>
      </c>
      <c r="F6" s="36">
        <v>55471053108</v>
      </c>
      <c r="G6" s="36">
        <v>0</v>
      </c>
      <c r="H6" s="36">
        <v>0</v>
      </c>
      <c r="I6" s="36">
        <v>0</v>
      </c>
      <c r="J6" s="36">
        <v>55451773388.230003</v>
      </c>
      <c r="K6" s="36">
        <v>55451773388.230003</v>
      </c>
      <c r="L6" s="36">
        <v>19279719.77</v>
      </c>
      <c r="M6" s="36">
        <v>19279719.77</v>
      </c>
      <c r="N6" s="38">
        <f t="shared" si="0"/>
        <v>0.99965243638456869</v>
      </c>
    </row>
    <row r="7" spans="1:14" x14ac:dyDescent="0.2">
      <c r="A7" s="35" t="s">
        <v>864</v>
      </c>
      <c r="B7" s="35" t="s">
        <v>865</v>
      </c>
      <c r="C7" s="37" t="s">
        <v>45</v>
      </c>
      <c r="D7" s="36">
        <v>33332672918</v>
      </c>
      <c r="E7" s="36">
        <v>33332672918</v>
      </c>
      <c r="F7" s="36">
        <v>33332672918</v>
      </c>
      <c r="G7" s="36">
        <v>0</v>
      </c>
      <c r="H7" s="36">
        <v>0</v>
      </c>
      <c r="I7" s="36">
        <v>0</v>
      </c>
      <c r="J7" s="36">
        <v>33176565164.349998</v>
      </c>
      <c r="K7" s="36">
        <v>33176565164.349998</v>
      </c>
      <c r="L7" s="36">
        <v>156107753.65000001</v>
      </c>
      <c r="M7" s="36">
        <v>156107753.65000001</v>
      </c>
      <c r="N7" s="38">
        <f t="shared" si="0"/>
        <v>0.99531667460230289</v>
      </c>
    </row>
    <row r="8" spans="1:14" x14ac:dyDescent="0.2">
      <c r="A8" s="35" t="s">
        <v>866</v>
      </c>
      <c r="B8" s="35" t="s">
        <v>2840</v>
      </c>
      <c r="C8" s="37" t="s">
        <v>45</v>
      </c>
      <c r="D8" s="36">
        <v>193860000</v>
      </c>
      <c r="E8" s="36">
        <v>193860000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193860000</v>
      </c>
      <c r="M8" s="36">
        <v>0</v>
      </c>
      <c r="N8" s="38">
        <f t="shared" si="0"/>
        <v>0</v>
      </c>
    </row>
    <row r="9" spans="1:14" x14ac:dyDescent="0.2">
      <c r="A9" s="35" t="s">
        <v>867</v>
      </c>
      <c r="B9" s="35" t="s">
        <v>868</v>
      </c>
      <c r="C9" s="37" t="s">
        <v>45</v>
      </c>
      <c r="D9" s="36">
        <v>71954820000</v>
      </c>
      <c r="E9" s="36">
        <v>71954820000</v>
      </c>
      <c r="F9" s="36">
        <v>71954820000</v>
      </c>
      <c r="G9" s="36">
        <v>0</v>
      </c>
      <c r="H9" s="36">
        <v>0</v>
      </c>
      <c r="I9" s="36">
        <v>0</v>
      </c>
      <c r="J9" s="36">
        <v>65259385290</v>
      </c>
      <c r="K9" s="36">
        <v>65259385290</v>
      </c>
      <c r="L9" s="36">
        <v>6695434710</v>
      </c>
      <c r="M9" s="36">
        <v>6695434710</v>
      </c>
      <c r="N9" s="38">
        <f t="shared" si="0"/>
        <v>0.90694946203742843</v>
      </c>
    </row>
    <row r="10" spans="1:14" x14ac:dyDescent="0.2">
      <c r="A10" s="35" t="s">
        <v>869</v>
      </c>
      <c r="B10" s="35" t="s">
        <v>870</v>
      </c>
      <c r="C10" s="37" t="s">
        <v>45</v>
      </c>
      <c r="D10" s="36">
        <v>15476728500</v>
      </c>
      <c r="E10" s="36">
        <v>15476728500</v>
      </c>
      <c r="F10" s="36">
        <v>15476728500</v>
      </c>
      <c r="G10" s="36">
        <v>0</v>
      </c>
      <c r="H10" s="36">
        <v>0</v>
      </c>
      <c r="I10" s="36">
        <v>0</v>
      </c>
      <c r="J10" s="36">
        <v>14151710545</v>
      </c>
      <c r="K10" s="36">
        <v>14151710545</v>
      </c>
      <c r="L10" s="36">
        <v>1325017955</v>
      </c>
      <c r="M10" s="36">
        <v>1325017955</v>
      </c>
      <c r="N10" s="38">
        <f t="shared" si="0"/>
        <v>0.9143864315381639</v>
      </c>
    </row>
    <row r="11" spans="1:14" x14ac:dyDescent="0.2">
      <c r="A11" s="35" t="s">
        <v>871</v>
      </c>
      <c r="B11" s="35" t="s">
        <v>872</v>
      </c>
      <c r="C11" s="37" t="s">
        <v>45</v>
      </c>
      <c r="D11" s="36">
        <v>25323948000</v>
      </c>
      <c r="E11" s="36">
        <v>25323948000</v>
      </c>
      <c r="F11" s="36">
        <v>25323948000</v>
      </c>
      <c r="G11" s="36">
        <v>0</v>
      </c>
      <c r="H11" s="36">
        <v>0</v>
      </c>
      <c r="I11" s="36">
        <v>0</v>
      </c>
      <c r="J11" s="36">
        <v>23078568379.119999</v>
      </c>
      <c r="K11" s="36">
        <v>23078568379.119999</v>
      </c>
      <c r="L11" s="36">
        <v>2245379620.8800001</v>
      </c>
      <c r="M11" s="36">
        <v>2245379620.8800001</v>
      </c>
      <c r="N11" s="38">
        <f t="shared" si="0"/>
        <v>0.91133374539862422</v>
      </c>
    </row>
    <row r="12" spans="1:14" x14ac:dyDescent="0.2">
      <c r="A12" s="35" t="s">
        <v>873</v>
      </c>
      <c r="B12" s="35" t="s">
        <v>2841</v>
      </c>
      <c r="C12" s="37" t="s">
        <v>45</v>
      </c>
      <c r="D12" s="36">
        <v>36549960300</v>
      </c>
      <c r="E12" s="36">
        <v>36549960300</v>
      </c>
      <c r="F12" s="36">
        <v>36549960300</v>
      </c>
      <c r="G12" s="36">
        <v>0</v>
      </c>
      <c r="H12" s="36">
        <v>0</v>
      </c>
      <c r="I12" s="36">
        <v>0</v>
      </c>
      <c r="J12" s="36">
        <v>34245749778</v>
      </c>
      <c r="K12" s="36">
        <v>34245749778</v>
      </c>
      <c r="L12" s="36">
        <v>2304210522</v>
      </c>
      <c r="M12" s="36">
        <v>2304210522</v>
      </c>
      <c r="N12" s="38">
        <f t="shared" si="0"/>
        <v>0.93695723598364622</v>
      </c>
    </row>
    <row r="13" spans="1:14" x14ac:dyDescent="0.2">
      <c r="A13" s="35" t="s">
        <v>874</v>
      </c>
      <c r="B13" s="35" t="s">
        <v>875</v>
      </c>
      <c r="C13" s="37" t="s">
        <v>45</v>
      </c>
      <c r="D13" s="36">
        <v>2046060000</v>
      </c>
      <c r="E13" s="36">
        <v>2046060000</v>
      </c>
      <c r="F13" s="36">
        <v>2046060000</v>
      </c>
      <c r="G13" s="36">
        <v>0</v>
      </c>
      <c r="H13" s="36">
        <v>0</v>
      </c>
      <c r="I13" s="36">
        <v>0</v>
      </c>
      <c r="J13" s="36">
        <v>1465849724.51</v>
      </c>
      <c r="K13" s="36">
        <v>1465849724.51</v>
      </c>
      <c r="L13" s="36">
        <v>580210275.49000001</v>
      </c>
      <c r="M13" s="36">
        <v>580210275.49000001</v>
      </c>
      <c r="N13" s="38">
        <f t="shared" si="0"/>
        <v>0.71642558112176569</v>
      </c>
    </row>
    <row r="14" spans="1:14" x14ac:dyDescent="0.2">
      <c r="A14" s="35" t="s">
        <v>876</v>
      </c>
      <c r="B14" s="35" t="s">
        <v>877</v>
      </c>
      <c r="C14" s="37" t="s">
        <v>45</v>
      </c>
      <c r="D14" s="36">
        <v>176400000</v>
      </c>
      <c r="E14" s="36">
        <v>176400000</v>
      </c>
      <c r="F14" s="36">
        <v>176400000</v>
      </c>
      <c r="G14" s="36">
        <v>0</v>
      </c>
      <c r="H14" s="36">
        <v>0</v>
      </c>
      <c r="I14" s="36">
        <v>0</v>
      </c>
      <c r="J14" s="36">
        <v>169825235.66</v>
      </c>
      <c r="K14" s="36">
        <v>169825235.66</v>
      </c>
      <c r="L14" s="36">
        <v>6574764.3399999999</v>
      </c>
      <c r="M14" s="36">
        <v>6574764.3399999999</v>
      </c>
      <c r="N14" s="38">
        <f t="shared" si="0"/>
        <v>0.96272809331065756</v>
      </c>
    </row>
    <row r="15" spans="1:14" x14ac:dyDescent="0.2">
      <c r="A15" s="35" t="s">
        <v>878</v>
      </c>
      <c r="B15" s="35" t="s">
        <v>1589</v>
      </c>
      <c r="C15" s="37" t="s">
        <v>45</v>
      </c>
      <c r="D15" s="36">
        <v>2249010000</v>
      </c>
      <c r="E15" s="36">
        <v>2249010000</v>
      </c>
      <c r="F15" s="36">
        <v>2249010000</v>
      </c>
      <c r="G15" s="36">
        <v>0</v>
      </c>
      <c r="H15" s="36">
        <v>0</v>
      </c>
      <c r="I15" s="36">
        <v>0</v>
      </c>
      <c r="J15" s="36">
        <v>2147417500</v>
      </c>
      <c r="K15" s="36">
        <v>2147417500</v>
      </c>
      <c r="L15" s="36">
        <v>101592500</v>
      </c>
      <c r="M15" s="36">
        <v>101592500</v>
      </c>
      <c r="N15" s="38">
        <f t="shared" si="0"/>
        <v>0.95482790205468182</v>
      </c>
    </row>
    <row r="16" spans="1:14" x14ac:dyDescent="0.2">
      <c r="A16" s="35" t="s">
        <v>878</v>
      </c>
      <c r="B16" s="35" t="s">
        <v>1589</v>
      </c>
      <c r="C16" s="37" t="s">
        <v>196</v>
      </c>
      <c r="D16" s="36">
        <v>0</v>
      </c>
      <c r="E16" s="36">
        <v>344000000</v>
      </c>
      <c r="F16" s="36">
        <v>344000000</v>
      </c>
      <c r="G16" s="36">
        <v>0</v>
      </c>
      <c r="H16" s="36">
        <v>0</v>
      </c>
      <c r="I16" s="36">
        <v>0</v>
      </c>
      <c r="J16" s="36">
        <v>300000000</v>
      </c>
      <c r="K16" s="36">
        <v>300000000</v>
      </c>
      <c r="L16" s="36">
        <v>44000000</v>
      </c>
      <c r="M16" s="36">
        <v>44000000</v>
      </c>
      <c r="N16" s="38">
        <f t="shared" si="0"/>
        <v>0.87209302325581395</v>
      </c>
    </row>
    <row r="17" spans="1:14" x14ac:dyDescent="0.2">
      <c r="A17" s="35" t="s">
        <v>1590</v>
      </c>
      <c r="B17" s="35" t="s">
        <v>1591</v>
      </c>
      <c r="C17" s="37" t="s">
        <v>45</v>
      </c>
      <c r="D17" s="36">
        <v>1000000000</v>
      </c>
      <c r="E17" s="36">
        <v>1000000000</v>
      </c>
      <c r="F17" s="36">
        <v>1000000000</v>
      </c>
      <c r="G17" s="36">
        <v>0</v>
      </c>
      <c r="H17" s="36">
        <v>0</v>
      </c>
      <c r="I17" s="36">
        <v>0</v>
      </c>
      <c r="J17" s="36">
        <v>600000000</v>
      </c>
      <c r="K17" s="36">
        <v>600000000</v>
      </c>
      <c r="L17" s="36">
        <v>400000000</v>
      </c>
      <c r="M17" s="36">
        <v>400000000</v>
      </c>
      <c r="N17" s="38">
        <f t="shared" si="0"/>
        <v>0.6</v>
      </c>
    </row>
    <row r="18" spans="1:14" x14ac:dyDescent="0.2">
      <c r="A18" s="35" t="s">
        <v>879</v>
      </c>
      <c r="B18" s="35" t="s">
        <v>880</v>
      </c>
      <c r="C18" s="37" t="s">
        <v>881</v>
      </c>
      <c r="D18" s="36">
        <v>0</v>
      </c>
      <c r="E18" s="36">
        <v>17739015415</v>
      </c>
      <c r="F18" s="36">
        <v>17739015415</v>
      </c>
      <c r="G18" s="36">
        <v>0</v>
      </c>
      <c r="H18" s="36">
        <v>0</v>
      </c>
      <c r="I18" s="36">
        <v>0</v>
      </c>
      <c r="J18" s="36">
        <v>17739015415</v>
      </c>
      <c r="K18" s="36">
        <v>17739015415</v>
      </c>
      <c r="L18" s="36">
        <v>0</v>
      </c>
      <c r="M18" s="36">
        <v>0</v>
      </c>
      <c r="N18" s="38">
        <f t="shared" si="0"/>
        <v>1</v>
      </c>
    </row>
    <row r="19" spans="1:14" x14ac:dyDescent="0.2">
      <c r="A19" s="35" t="s">
        <v>882</v>
      </c>
      <c r="B19" s="35" t="s">
        <v>883</v>
      </c>
      <c r="C19" s="37" t="s">
        <v>45</v>
      </c>
      <c r="D19" s="36">
        <v>2989230000</v>
      </c>
      <c r="E19" s="36">
        <v>2989230000</v>
      </c>
      <c r="F19" s="36">
        <v>2989230000</v>
      </c>
      <c r="G19" s="36">
        <v>0</v>
      </c>
      <c r="H19" s="36">
        <v>0</v>
      </c>
      <c r="I19" s="36">
        <v>0</v>
      </c>
      <c r="J19" s="36">
        <v>2812449499.96</v>
      </c>
      <c r="K19" s="36">
        <v>2812449499.96</v>
      </c>
      <c r="L19" s="36">
        <v>176780500.03999999</v>
      </c>
      <c r="M19" s="36">
        <v>176780500.03999999</v>
      </c>
      <c r="N19" s="38">
        <f t="shared" si="0"/>
        <v>0.94086085713043155</v>
      </c>
    </row>
    <row r="20" spans="1:14" x14ac:dyDescent="0.2">
      <c r="A20" s="35" t="s">
        <v>884</v>
      </c>
      <c r="B20" s="35" t="s">
        <v>1592</v>
      </c>
      <c r="C20" s="37" t="s">
        <v>45</v>
      </c>
      <c r="D20" s="36">
        <v>2293470000</v>
      </c>
      <c r="E20" s="36">
        <v>2293470000</v>
      </c>
      <c r="F20" s="36">
        <v>2293470000</v>
      </c>
      <c r="G20" s="36">
        <v>0</v>
      </c>
      <c r="H20" s="36">
        <v>0</v>
      </c>
      <c r="I20" s="36">
        <v>0</v>
      </c>
      <c r="J20" s="36">
        <v>2116779500</v>
      </c>
      <c r="K20" s="36">
        <v>2116779500</v>
      </c>
      <c r="L20" s="36">
        <v>176690500</v>
      </c>
      <c r="M20" s="36">
        <v>176690500</v>
      </c>
      <c r="N20" s="38">
        <f t="shared" si="0"/>
        <v>0.92295931492454664</v>
      </c>
    </row>
    <row r="21" spans="1:14" x14ac:dyDescent="0.2">
      <c r="A21" s="35" t="s">
        <v>885</v>
      </c>
      <c r="B21" s="35" t="s">
        <v>886</v>
      </c>
      <c r="C21" s="37" t="s">
        <v>45</v>
      </c>
      <c r="D21" s="36">
        <v>95760000</v>
      </c>
      <c r="E21" s="36">
        <v>95760000</v>
      </c>
      <c r="F21" s="36">
        <v>95760000</v>
      </c>
      <c r="G21" s="36">
        <v>0</v>
      </c>
      <c r="H21" s="36">
        <v>0</v>
      </c>
      <c r="I21" s="36">
        <v>0</v>
      </c>
      <c r="J21" s="36">
        <v>95670000</v>
      </c>
      <c r="K21" s="36">
        <v>95670000</v>
      </c>
      <c r="L21" s="36">
        <v>90000</v>
      </c>
      <c r="M21" s="36">
        <v>90000</v>
      </c>
      <c r="N21" s="38">
        <f t="shared" si="0"/>
        <v>0.99906015037593987</v>
      </c>
    </row>
    <row r="22" spans="1:14" ht="13.5" thickBot="1" x14ac:dyDescent="0.25">
      <c r="A22" s="35" t="s">
        <v>887</v>
      </c>
      <c r="B22" s="35" t="s">
        <v>888</v>
      </c>
      <c r="C22" s="37" t="s">
        <v>45</v>
      </c>
      <c r="D22" s="36">
        <v>600000000</v>
      </c>
      <c r="E22" s="36">
        <v>600000000</v>
      </c>
      <c r="F22" s="36">
        <v>600000000</v>
      </c>
      <c r="G22" s="36">
        <v>0</v>
      </c>
      <c r="H22" s="36">
        <v>0</v>
      </c>
      <c r="I22" s="36">
        <v>0</v>
      </c>
      <c r="J22" s="36">
        <v>599999999.96000004</v>
      </c>
      <c r="K22" s="36">
        <v>599999999.96000004</v>
      </c>
      <c r="L22" s="36">
        <v>0.04</v>
      </c>
      <c r="M22" s="36">
        <v>0.04</v>
      </c>
      <c r="N22" s="38">
        <f t="shared" si="0"/>
        <v>0.99999999993333344</v>
      </c>
    </row>
    <row r="23" spans="1:14" ht="13.5" thickBot="1" x14ac:dyDescent="0.25">
      <c r="A23" s="8" t="s">
        <v>889</v>
      </c>
      <c r="B23" s="9" t="s">
        <v>890</v>
      </c>
      <c r="C23" s="10" t="s">
        <v>891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50" t="e">
        <f t="shared" si="0"/>
        <v>#DIV/0!</v>
      </c>
    </row>
    <row r="24" spans="1:14" x14ac:dyDescent="0.2">
      <c r="A24" s="35" t="s">
        <v>892</v>
      </c>
      <c r="B24" s="35" t="s">
        <v>893</v>
      </c>
      <c r="C24" s="37" t="s">
        <v>891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8" t="e">
        <f t="shared" si="0"/>
        <v>#DIV/0!</v>
      </c>
    </row>
    <row r="25" spans="1:14" x14ac:dyDescent="0.2">
      <c r="A25" s="35" t="s">
        <v>896</v>
      </c>
      <c r="B25" s="35" t="s">
        <v>897</v>
      </c>
      <c r="C25" s="37" t="s">
        <v>898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8" t="e">
        <f t="shared" si="0"/>
        <v>#DIV/0!</v>
      </c>
    </row>
    <row r="26" spans="1:14" x14ac:dyDescent="0.2">
      <c r="A26" s="35" t="s">
        <v>894</v>
      </c>
      <c r="B26" s="35" t="s">
        <v>895</v>
      </c>
      <c r="C26" s="37" t="s">
        <v>891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8" t="e">
        <f t="shared" si="0"/>
        <v>#DIV/0!</v>
      </c>
    </row>
    <row r="27" spans="1:14" x14ac:dyDescent="0.2">
      <c r="A27" s="35" t="s">
        <v>899</v>
      </c>
      <c r="B27" s="35" t="s">
        <v>900</v>
      </c>
      <c r="C27" s="37" t="s">
        <v>901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8" t="e">
        <f t="shared" si="0"/>
        <v>#DIV/0!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TOTAL</vt:lpstr>
      <vt:lpstr>GESTION INTRA</vt:lpstr>
      <vt:lpstr>RECTORIA</vt:lpstr>
      <vt:lpstr>PCT</vt:lpstr>
      <vt:lpstr>CTAMS</vt:lpstr>
      <vt:lpstr>OCIS</vt:lpstr>
      <vt:lpstr>CNVE</vt:lpstr>
      <vt:lpstr>CEN-CINAI</vt:lpstr>
      <vt:lpstr>TRANSFERENCIAS</vt:lpstr>
      <vt:lpstr>INCIENSA</vt:lpstr>
      <vt:lpstr>IAFA</vt:lpstr>
      <vt:lpstr>CONIS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Esteban</cp:lastModifiedBy>
  <cp:revision>1</cp:revision>
  <dcterms:created xsi:type="dcterms:W3CDTF">2023-05-18T15:12:03Z</dcterms:created>
  <dcterms:modified xsi:type="dcterms:W3CDTF">2023-08-11T21:46:25Z</dcterms:modified>
  <cp:category/>
  <cp:contentStatus/>
</cp:coreProperties>
</file>