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crmisalud-my.sharepoint.com/personal/eduardo_ramirez_misalud_go_cr/Documents/Escritorio/INVENTARIOS RADIACIONES/PAGINA - Inventario Servicios/2025/"/>
    </mc:Choice>
  </mc:AlternateContent>
  <xr:revisionPtr revIDLastSave="3032" documentId="13_ncr:1_{A0DA49C6-C7CC-4E45-B2C4-37C2DF50F7CD}" xr6:coauthVersionLast="47" xr6:coauthVersionMax="47" xr10:uidLastSave="{03DBE288-3416-443F-8F4A-03AAD0952E93}"/>
  <bookViews>
    <workbookView xWindow="-120" yWindow="-120" windowWidth="29040" windowHeight="15720" tabRatio="815" xr2:uid="{00000000-000D-0000-FFFF-FFFF00000000}"/>
  </bookViews>
  <sheets>
    <sheet name="Información" sheetId="27" r:id="rId1"/>
    <sheet name="Mantenimiento" sheetId="14" r:id="rId2"/>
    <sheet name="Verificación" sheetId="15" r:id="rId3"/>
    <sheet name="Cambio o trasvase" sheetId="18" r:id="rId4"/>
    <sheet name="Pruebas de fuga" sheetId="17" r:id="rId5"/>
    <sheet name="Lev. Radiom." sheetId="21" r:id="rId6"/>
    <sheet name="Dosimetría" sheetId="20" r:id="rId7"/>
    <sheet name="Calibr. Det." sheetId="16" r:id="rId8"/>
    <sheet name="Capacitación" sheetId="19" r:id="rId9"/>
    <sheet name="Gestores" sheetId="28" r:id="rId10"/>
  </sheets>
  <definedNames>
    <definedName name="_xlnm._FilterDatabase" localSheetId="7" hidden="1">'Calibr. Det.'!$A$4:$G$5</definedName>
    <definedName name="_xlnm._FilterDatabase" localSheetId="3" hidden="1">'Cambio o trasvase'!$A$4:$J$6</definedName>
    <definedName name="_xlnm._FilterDatabase" localSheetId="8" hidden="1">Capacitación!$A$4:$N$174</definedName>
    <definedName name="_xlnm._FilterDatabase" localSheetId="6" hidden="1">Dosimetría!$A$4:$F$5</definedName>
    <definedName name="_xlnm._FilterDatabase" localSheetId="9" hidden="1">Gestores!$A$4:$N$7</definedName>
    <definedName name="_xlnm._FilterDatabase" localSheetId="5" hidden="1">'Lev. Radiom.'!$A$4:$I$10</definedName>
    <definedName name="_xlnm._FilterDatabase" localSheetId="1" hidden="1">Mantenimiento!$A$4:$L$4</definedName>
    <definedName name="_xlnm._FilterDatabase" localSheetId="4" hidden="1">'Pruebas de fuga'!$A$4:$I$8</definedName>
    <definedName name="_xlnm._FilterDatabase" localSheetId="2" hidden="1">Verificación!$A$4:$K$4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4" i="15" l="1"/>
  <c r="G9" i="14" l="1"/>
  <c r="G16" i="14"/>
  <c r="G17" i="14"/>
  <c r="G135" i="15"/>
  <c r="G202" i="14"/>
  <c r="G136" i="14" l="1"/>
  <c r="G191" i="14"/>
  <c r="G92" i="14"/>
  <c r="G117" i="19"/>
  <c r="G115" i="19" l="1"/>
  <c r="G100" i="15"/>
  <c r="G5" i="14"/>
  <c r="J7" i="28" l="1"/>
  <c r="J6" i="28"/>
  <c r="J5" i="28"/>
  <c r="F7" i="28"/>
  <c r="F6" i="28"/>
  <c r="F5" i="28"/>
  <c r="G172" i="19"/>
  <c r="G159" i="19"/>
  <c r="G144" i="19"/>
  <c r="G131" i="19"/>
  <c r="G118" i="19"/>
  <c r="G109" i="19"/>
  <c r="G97" i="19"/>
  <c r="G94" i="19"/>
  <c r="G93" i="19"/>
  <c r="G49" i="19"/>
  <c r="G45" i="19"/>
  <c r="G41" i="19"/>
  <c r="G34" i="19"/>
  <c r="G23" i="19"/>
  <c r="G22" i="19"/>
  <c r="G15" i="19"/>
  <c r="G9" i="19"/>
  <c r="G5" i="19"/>
  <c r="G11" i="21" l="1"/>
  <c r="G10" i="21"/>
  <c r="G9" i="21"/>
  <c r="G8" i="21"/>
  <c r="G7" i="21"/>
  <c r="G6" i="21"/>
  <c r="G5" i="21"/>
  <c r="G10" i="17"/>
  <c r="G9" i="17"/>
  <c r="G8" i="17"/>
  <c r="G7" i="17"/>
  <c r="G6" i="17"/>
  <c r="G5" i="17"/>
  <c r="G6" i="18"/>
  <c r="G5" i="18"/>
  <c r="G139" i="15" l="1"/>
  <c r="G136" i="15"/>
  <c r="G128" i="15"/>
  <c r="G123" i="15"/>
  <c r="G112" i="15"/>
  <c r="G101" i="15"/>
  <c r="G96" i="15"/>
  <c r="G88" i="15"/>
  <c r="G86" i="15"/>
  <c r="G75" i="15"/>
  <c r="G53" i="15"/>
  <c r="G50" i="15"/>
  <c r="G47" i="15"/>
  <c r="G45" i="15"/>
  <c r="G42" i="15"/>
  <c r="G34" i="15"/>
  <c r="G26" i="15"/>
  <c r="G24" i="15"/>
  <c r="G13" i="15"/>
  <c r="G5" i="15"/>
  <c r="G72" i="14" l="1"/>
  <c r="G71" i="14"/>
  <c r="G70" i="14"/>
  <c r="G67" i="14"/>
  <c r="G59" i="14"/>
  <c r="G214" i="14"/>
  <c r="G206" i="14"/>
  <c r="G203" i="14"/>
  <c r="G195" i="14"/>
  <c r="G193" i="14"/>
  <c r="G192" i="14"/>
  <c r="G190" i="14"/>
  <c r="G185" i="14"/>
  <c r="G179" i="14"/>
  <c r="G175" i="14"/>
  <c r="G174" i="14"/>
  <c r="G168" i="14"/>
  <c r="G167" i="14"/>
  <c r="G164" i="14"/>
  <c r="G161" i="14"/>
  <c r="G153" i="14"/>
  <c r="G140" i="14"/>
  <c r="G138" i="14"/>
  <c r="G137" i="14"/>
  <c r="G135" i="14"/>
  <c r="G122" i="14"/>
  <c r="G106" i="14"/>
  <c r="G80" i="14"/>
  <c r="G77" i="14"/>
  <c r="G64" i="14"/>
  <c r="G56" i="14"/>
  <c r="G55" i="14"/>
  <c r="G43" i="14"/>
  <c r="G39" i="14"/>
  <c r="G31" i="14"/>
  <c r="G29" i="14"/>
  <c r="G23" i="14"/>
  <c r="G22" i="14"/>
  <c r="G18" i="14"/>
  <c r="G6" i="14"/>
</calcChain>
</file>

<file path=xl/sharedStrings.xml><?xml version="1.0" encoding="utf-8"?>
<sst xmlns="http://schemas.openxmlformats.org/spreadsheetml/2006/main" count="2319" uniqueCount="519">
  <si>
    <t>Nombre comercial</t>
  </si>
  <si>
    <t>Estado</t>
  </si>
  <si>
    <t>Área</t>
  </si>
  <si>
    <t>Nombre o razón social</t>
  </si>
  <si>
    <t>Tipo</t>
  </si>
  <si>
    <t>Teléfono(s)</t>
  </si>
  <si>
    <t>Correo(s) electrónico(s)</t>
  </si>
  <si>
    <t>Tipo de cursos</t>
  </si>
  <si>
    <t>Tipo de dosimetría</t>
  </si>
  <si>
    <t>Tipo de equipos</t>
  </si>
  <si>
    <t>Tipo de detectores</t>
  </si>
  <si>
    <t>Fecha de emisión</t>
  </si>
  <si>
    <t>Fecha de vencimiento</t>
  </si>
  <si>
    <t>Calibración de equipos detectores de radiaciones ionizantes</t>
  </si>
  <si>
    <t>Pruebas de fuga de fuentes radiactivas selladas</t>
  </si>
  <si>
    <t>Cambio o trasvase de fuentes radiactivas</t>
  </si>
  <si>
    <t>Levantamientos radiométricos</t>
  </si>
  <si>
    <t>Hoja:</t>
  </si>
  <si>
    <t>Tipo de servicio:</t>
  </si>
  <si>
    <t>Lev. Radiom.</t>
  </si>
  <si>
    <t>Mantenimiento</t>
  </si>
  <si>
    <t>Calibr. Det.</t>
  </si>
  <si>
    <t>Pruebas de fuga</t>
  </si>
  <si>
    <t>Cambio o trasvase</t>
  </si>
  <si>
    <t>Instructor(es)</t>
  </si>
  <si>
    <t>Tipo(s) de residuos radiactivos</t>
  </si>
  <si>
    <t>Gestores</t>
  </si>
  <si>
    <t>Gestores autorizados de residuos radiactivos</t>
  </si>
  <si>
    <t>Permiso Sanitario de Funcionamiento (PSF)</t>
  </si>
  <si>
    <r>
      <t xml:space="preserve">Personas físicas y jurídicas autorizadas para: </t>
    </r>
    <r>
      <rPr>
        <b/>
        <u/>
        <sz val="10"/>
        <color theme="1"/>
        <rFont val="Arial"/>
        <family val="2"/>
      </rPr>
      <t>VERIFICACIÓN DE PARÁMETROS DE GENERADORES DE RADIACIÓN</t>
    </r>
  </si>
  <si>
    <r>
      <t xml:space="preserve">Personas físicas y jurídicas autorizadas para: </t>
    </r>
    <r>
      <rPr>
        <b/>
        <u/>
        <sz val="10"/>
        <color theme="1"/>
        <rFont val="Arial"/>
        <family val="2"/>
      </rPr>
      <t>PRUEBAS DE FUGA DE FUENTES RADIACTIVAS SELLADAS</t>
    </r>
  </si>
  <si>
    <r>
      <t xml:space="preserve">Personas físicas y jurídicas autorizadas para: </t>
    </r>
    <r>
      <rPr>
        <b/>
        <u/>
        <sz val="10"/>
        <color theme="1"/>
        <rFont val="Arial"/>
        <family val="2"/>
      </rPr>
      <t>CAMBIO O TRASVASE DE FUENTES RADIACTIVAS</t>
    </r>
  </si>
  <si>
    <r>
      <t xml:space="preserve">Personas físicas y jurídicas autorizadas para: </t>
    </r>
    <r>
      <rPr>
        <b/>
        <u/>
        <sz val="10"/>
        <color theme="1"/>
        <rFont val="Arial"/>
        <family val="2"/>
      </rPr>
      <t>LEVANTAMIENTOS RADIOMÉTRICOS</t>
    </r>
  </si>
  <si>
    <r>
      <t xml:space="preserve">Personas físicas y jurídicas autorizadas para: </t>
    </r>
    <r>
      <rPr>
        <b/>
        <u/>
        <sz val="10"/>
        <color theme="1"/>
        <rFont val="Arial"/>
        <family val="2"/>
      </rPr>
      <t>MANTENIMIENTO DE GENERADORES DE RADIACIÓN O EQUIPOS ASOCIADOS A FUENTES RADIACTIVAS</t>
    </r>
  </si>
  <si>
    <t>Cédula física o jurídica</t>
  </si>
  <si>
    <t>Autorización</t>
  </si>
  <si>
    <t>Tipo de fuentes de radiación</t>
  </si>
  <si>
    <t>Tipo de fuentes radiactivas</t>
  </si>
  <si>
    <r>
      <t xml:space="preserve">Personas físicas y jurídicas autorizadas para: </t>
    </r>
    <r>
      <rPr>
        <b/>
        <u/>
        <sz val="10"/>
        <color theme="1"/>
        <rFont val="Arial"/>
        <family val="2"/>
      </rPr>
      <t>CAPACITACIÓN EN PROTECCIÓN RADIOLÓGICA</t>
    </r>
  </si>
  <si>
    <t>Prácticas</t>
  </si>
  <si>
    <r>
      <t xml:space="preserve">Personas físicas y jurídicas registradas como </t>
    </r>
    <r>
      <rPr>
        <b/>
        <u/>
        <sz val="10"/>
        <color theme="1"/>
        <rFont val="Arial"/>
        <family val="2"/>
      </rPr>
      <t>GESTORES DE RESIDUOS RADIACTIVOS</t>
    </r>
  </si>
  <si>
    <t>Código del registro</t>
  </si>
  <si>
    <t>Etapas de gestión</t>
  </si>
  <si>
    <t>Mantenimiento de generadores de radiación o equipos asociados a fuentes radiactivas</t>
  </si>
  <si>
    <t>Verificación de parámetros de generadores de radiación</t>
  </si>
  <si>
    <t>Capacitación en protección radiológica</t>
  </si>
  <si>
    <r>
      <rPr>
        <b/>
        <sz val="12"/>
        <color theme="1"/>
        <rFont val="Arial"/>
        <family val="2"/>
      </rPr>
      <t>Lista de Prestadores de Servicios</t>
    </r>
    <r>
      <rPr>
        <sz val="10"/>
        <color theme="1"/>
        <rFont val="Arial"/>
        <family val="2"/>
      </rPr>
      <t xml:space="preserve">
El presente documento muestra la lista de los siguientes prestadores de servicios:</t>
    </r>
  </si>
  <si>
    <t>El presente documento muestra nueve hojas (sin incluir la presente hoja, denominada "Informacion") en las que se muestra la lista de personas físicas y jurídicas según el tipo de servicio. Cada hoja corresponde a lo siguiente:</t>
  </si>
  <si>
    <t>Capacitación</t>
  </si>
  <si>
    <t>Servicios de dosimetría</t>
  </si>
  <si>
    <t>Verificación</t>
  </si>
  <si>
    <t>Dosimetría</t>
  </si>
  <si>
    <r>
      <t xml:space="preserve">• Prestadores de servicios técnicos a instalaciones con fuentes de radiación que cuentan con </t>
    </r>
    <r>
      <rPr>
        <b/>
        <u/>
        <sz val="10"/>
        <color theme="1"/>
        <rFont val="Arial"/>
        <family val="2"/>
      </rPr>
      <t>autorización vigente</t>
    </r>
  </si>
  <si>
    <r>
      <t xml:space="preserve">• Prestadores de servicios de capacitación en protección radiológica que cuentan con </t>
    </r>
    <r>
      <rPr>
        <b/>
        <u/>
        <sz val="10"/>
        <color theme="1"/>
        <rFont val="Arial"/>
        <family val="2"/>
      </rPr>
      <t>autorización vigente</t>
    </r>
  </si>
  <si>
    <r>
      <t xml:space="preserve">• Gestores Autorizados de Residuos Radiactivos con </t>
    </r>
    <r>
      <rPr>
        <b/>
        <u/>
        <sz val="10"/>
        <color theme="1"/>
        <rFont val="Arial"/>
        <family val="2"/>
      </rPr>
      <t>registro vigente</t>
    </r>
  </si>
  <si>
    <r>
      <t xml:space="preserve">Las instalaciones o establecimientos deben hacer uso </t>
    </r>
    <r>
      <rPr>
        <b/>
        <u/>
        <sz val="10"/>
        <color theme="1"/>
        <rFont val="Arial"/>
        <family val="2"/>
      </rPr>
      <t>únicamente</t>
    </r>
    <r>
      <rPr>
        <sz val="10"/>
        <color theme="1"/>
        <rFont val="Arial"/>
        <family val="2"/>
      </rPr>
      <t xml:space="preserve"> de los prestadores de servicios listados en este documento, </t>
    </r>
    <r>
      <rPr>
        <b/>
        <u/>
        <sz val="10"/>
        <color theme="1"/>
        <rFont val="Arial"/>
        <family val="2"/>
      </rPr>
      <t>para el tipo de servicio requerido</t>
    </r>
    <r>
      <rPr>
        <sz val="10"/>
        <color theme="1"/>
        <rFont val="Arial"/>
        <family val="2"/>
      </rPr>
      <t>.</t>
    </r>
  </si>
  <si>
    <r>
      <t xml:space="preserve">• Prestadores de servicios de dosimetría que </t>
    </r>
    <r>
      <rPr>
        <b/>
        <u/>
        <sz val="10"/>
        <color theme="1"/>
        <rFont val="Arial"/>
        <family val="2"/>
      </rPr>
      <t>cumplen con el artículo 62</t>
    </r>
    <r>
      <rPr>
        <sz val="10"/>
        <color theme="1"/>
        <rFont val="Arial"/>
        <family val="2"/>
      </rPr>
      <t xml:space="preserve"> del Reglamento sobre Protección y Seguridad Radiológica (Decreto Ejecutivo No. 44653-S)</t>
    </r>
  </si>
  <si>
    <r>
      <t xml:space="preserve">• Laboratorios de calibración de equipos detectores de radiaciones ionizantes que </t>
    </r>
    <r>
      <rPr>
        <b/>
        <u/>
        <sz val="10"/>
        <color theme="1"/>
        <rFont val="Arial"/>
        <family val="2"/>
      </rPr>
      <t>cumplen con el artículo 63</t>
    </r>
    <r>
      <rPr>
        <sz val="10"/>
        <color theme="1"/>
        <rFont val="Arial"/>
        <family val="2"/>
      </rPr>
      <t xml:space="preserve"> del Reglamento sobre Protección y Seguridad Radiológica (Decreto Ejecutivo No. 44653-S)</t>
    </r>
  </si>
  <si>
    <t>LABORATORIOS DE CALIBRACIÓN DE EQUIPOS DETECTORES DE RADIACIONES IONIZANTES QUE CUMPLEN CON EL ARTÍCULO 63 DEL DECRETO EJECUTIVO No. 44653-S "REGLAMENTO SOBRE PROTECCIÓN Y SEGURIDAD RADIOLÓGICA"</t>
  </si>
  <si>
    <t>PRESTADORES DE SERVICIOS DE DOSIMETRÍA QUE CUMPLEN CON EL ARTÍCULO 62 DEL DECRETO EJECUTIVO No. 44653-S "REGLAMENTO SOBRE PROTECCIÓN Y SEGURIDAD RADIOLÓGICA"</t>
  </si>
  <si>
    <t>Adriana Camacho González</t>
  </si>
  <si>
    <t>Angélica Calderón Mata</t>
  </si>
  <si>
    <t>Caja Costarricense de Seguro Social (C.C.S.S.)</t>
  </si>
  <si>
    <t>Área de Control de Calidad y Protección Radiológica (ACCPR)</t>
  </si>
  <si>
    <t>Camfra Medical S.A.</t>
  </si>
  <si>
    <t>Consultoría e Ingeniería Civil de Centroamérica S.A.</t>
  </si>
  <si>
    <t>Consultoría y Asesoría Bionet S.A.</t>
  </si>
  <si>
    <t>Corporación Almotec S.A.</t>
  </si>
  <si>
    <t>Costa Rocol S.A.</t>
  </si>
  <si>
    <t>Cristina Berrocal Salazar</t>
  </si>
  <si>
    <t>Dabio Ingeniería Biomédica y Soporte Técnico S.A.</t>
  </si>
  <si>
    <t>Dagoberto Eloy González López</t>
  </si>
  <si>
    <t>Danilo Baltodano Juárez</t>
  </si>
  <si>
    <t>David Elizondo Vargas</t>
  </si>
  <si>
    <t>Electromedical Systems S.A.</t>
  </si>
  <si>
    <t>Electrónica Industrial y Médica S.A.</t>
  </si>
  <si>
    <t>ELEINMSA</t>
  </si>
  <si>
    <t>Elemed S.A.</t>
  </si>
  <si>
    <t>Electrónica Médica</t>
  </si>
  <si>
    <t>Elvatron S.A.</t>
  </si>
  <si>
    <t>Emasalcorp de Costa Rica S.A.</t>
  </si>
  <si>
    <t>Enhmed S.A.</t>
  </si>
  <si>
    <t>Ericka Céspedes López</t>
  </si>
  <si>
    <t>Giovanni Francisco Sánchez Mora</t>
  </si>
  <si>
    <t>Grupo Médica Gape Costa Rica S.A.</t>
  </si>
  <si>
    <t>Grupo Servidental CR S.R.L.</t>
  </si>
  <si>
    <t>Implantec S.A.</t>
  </si>
  <si>
    <t>Ingeniería Gamboa S.A.</t>
  </si>
  <si>
    <t>Instrumentación Médica S.A.</t>
  </si>
  <si>
    <t>Instrumentación Médica y Dental de Centroamérica S.A.</t>
  </si>
  <si>
    <t>IMDECA</t>
  </si>
  <si>
    <t>Inversiones e Importaciones Colé S.A.</t>
  </si>
  <si>
    <t>I.T. Ingeniería y Tecnología Soluciones S.A.</t>
  </si>
  <si>
    <t>Jparrondo S.A.</t>
  </si>
  <si>
    <t>Jorge Eduardo Romero Méndez</t>
  </si>
  <si>
    <t>Jose Alonso Camacho Soto</t>
  </si>
  <si>
    <t>Karla Alarcón Quirós</t>
  </si>
  <si>
    <t>Kendall Innovadores en Cuidados al Paciente S.A.</t>
  </si>
  <si>
    <t>Kermatec Dosimetric S.A.</t>
  </si>
  <si>
    <t>Makol O.C.R. S.A.</t>
  </si>
  <si>
    <t>Medical Instruments Aplication S.A.</t>
  </si>
  <si>
    <t>Meditécnica Sancarleña S.A.</t>
  </si>
  <si>
    <t>Meditronic S.A.</t>
  </si>
  <si>
    <t>Multiservicios Electromédicos S.A.</t>
  </si>
  <si>
    <t>Mesa Medical</t>
  </si>
  <si>
    <t>Novatech Dental S.A.</t>
  </si>
  <si>
    <t>Nutricare S.A.</t>
  </si>
  <si>
    <t>O.C. Multiservicios S.A.</t>
  </si>
  <si>
    <t>Paulo Alfonso Varela Meléndez</t>
  </si>
  <si>
    <t>Productive Business Solutions (Costa Rica) S.A.</t>
  </si>
  <si>
    <t>Productos Médicos Campos PROMECA S.A.</t>
  </si>
  <si>
    <t>Productos y Procesos Industriales Costa Rica S.A.</t>
  </si>
  <si>
    <t>PROPINSA</t>
  </si>
  <si>
    <t>Promoción Médica S.A.</t>
  </si>
  <si>
    <t>Promed</t>
  </si>
  <si>
    <t>Proxtronics CR Ltda.</t>
  </si>
  <si>
    <t>Radiation Group International S.A</t>
  </si>
  <si>
    <t>Raf de Costa Rica S.A.</t>
  </si>
  <si>
    <t>Rex Cargo Trading S.A.</t>
  </si>
  <si>
    <t>SCM Metrología y Laboratorios S.A.</t>
  </si>
  <si>
    <t>Seguridad y Protección de Centroamérica S.P.C. S.A.</t>
  </si>
  <si>
    <t>SPC Telecentinel</t>
  </si>
  <si>
    <t>Servicios Técnicos Profesionales JAM S.A.</t>
  </si>
  <si>
    <t>Siemens Healthcare Diagnostics S.A.</t>
  </si>
  <si>
    <t>Sire Medical S.A.</t>
  </si>
  <si>
    <t>Sire Veterinario S.A.</t>
  </si>
  <si>
    <t>Sométrica Solución Médica y Eléctrica S.A.</t>
  </si>
  <si>
    <t>Tecnoline S.A.</t>
  </si>
  <si>
    <t>Universidad de Costa Rica (UCR)</t>
  </si>
  <si>
    <t>Centro de Investigación en Ciencias Atómicas, Nucleares y Moleculares (CICANUM)</t>
  </si>
  <si>
    <t>Waldyn López Montero</t>
  </si>
  <si>
    <t>1-1320-0688</t>
  </si>
  <si>
    <t>1-1399-0775</t>
  </si>
  <si>
    <t>4-000-042147</t>
  </si>
  <si>
    <t>3-101-870449</t>
  </si>
  <si>
    <t>3-101-794962</t>
  </si>
  <si>
    <t>3-101-359857</t>
  </si>
  <si>
    <t>3-101-320646</t>
  </si>
  <si>
    <t>3-101-851935</t>
  </si>
  <si>
    <t>3-101-105018</t>
  </si>
  <si>
    <t>3-101-770344</t>
  </si>
  <si>
    <t>3-0430-0273</t>
  </si>
  <si>
    <t>3-101-699948</t>
  </si>
  <si>
    <t>8-0148-0648</t>
  </si>
  <si>
    <t>2-0338-0738</t>
  </si>
  <si>
    <t>1-1017-0072</t>
  </si>
  <si>
    <t>3-101-581713</t>
  </si>
  <si>
    <t>3-101-275480</t>
  </si>
  <si>
    <t>3-101-758557</t>
  </si>
  <si>
    <t>3-101-020826</t>
  </si>
  <si>
    <t>3-101-522127</t>
  </si>
  <si>
    <t>3-101-257737</t>
  </si>
  <si>
    <t>1-0863-0698</t>
  </si>
  <si>
    <t>1-0806-0962</t>
  </si>
  <si>
    <t>3-101-536605</t>
  </si>
  <si>
    <t>3-102-759411</t>
  </si>
  <si>
    <t>3-101-122784</t>
  </si>
  <si>
    <t>3-101-397120</t>
  </si>
  <si>
    <t>3-101-609704</t>
  </si>
  <si>
    <t>3-101-069654</t>
  </si>
  <si>
    <t>3-101-120780</t>
  </si>
  <si>
    <t>3-101-392010</t>
  </si>
  <si>
    <t>3-101-402065</t>
  </si>
  <si>
    <t>3-101-233001</t>
  </si>
  <si>
    <t>1-1253-0739</t>
  </si>
  <si>
    <t>1-0983-0539</t>
  </si>
  <si>
    <t>3-0381-0014</t>
  </si>
  <si>
    <t>3-101-211041</t>
  </si>
  <si>
    <t>3-101-857015</t>
  </si>
  <si>
    <t>3-101-123168</t>
  </si>
  <si>
    <t>3-101-517126</t>
  </si>
  <si>
    <t>3-101-549819</t>
  </si>
  <si>
    <t>3-101-658042</t>
  </si>
  <si>
    <t>3-101-007879</t>
  </si>
  <si>
    <t>3-101-715015</t>
  </si>
  <si>
    <t>3-101-179050</t>
  </si>
  <si>
    <t>3-101-263511</t>
  </si>
  <si>
    <t>3-0335-0504</t>
  </si>
  <si>
    <t>3-101-009515</t>
  </si>
  <si>
    <t>3-101-713772</t>
  </si>
  <si>
    <t>3-101-287019</t>
  </si>
  <si>
    <t>3-101-250833</t>
  </si>
  <si>
    <t>3-102-445375</t>
  </si>
  <si>
    <t>3-101-823823</t>
  </si>
  <si>
    <t>3-101-603063</t>
  </si>
  <si>
    <t>3-101-697999</t>
  </si>
  <si>
    <t>3-101-271623</t>
  </si>
  <si>
    <t>3-101-201950</t>
  </si>
  <si>
    <t>3-101-185641</t>
  </si>
  <si>
    <t>3-101-222217</t>
  </si>
  <si>
    <t>3-101-709966</t>
  </si>
  <si>
    <t>3-101-709513</t>
  </si>
  <si>
    <t>3-101-805677</t>
  </si>
  <si>
    <t>3-101-680867</t>
  </si>
  <si>
    <t>4-000-042149</t>
  </si>
  <si>
    <t>6-0289-0800</t>
  </si>
  <si>
    <t>MS-DPRSA-UPR-0036-2024-S</t>
  </si>
  <si>
    <t>DPAH-UASSAH-048-2018-S</t>
  </si>
  <si>
    <t>DPRSA-UPR-0200-2022-S</t>
  </si>
  <si>
    <t>MS-DPRSA-UPR-0175-2024-S</t>
  </si>
  <si>
    <t>DRS-UN-025-2010-S</t>
  </si>
  <si>
    <t>DGS-CR-110-2005-S</t>
  </si>
  <si>
    <t>MS-DPRSA-UPR-0117-2024-S</t>
  </si>
  <si>
    <t>DGS-CR-122-2006-S</t>
  </si>
  <si>
    <t>DPAH-UASSAH-0335-2018-S</t>
  </si>
  <si>
    <t>DPAH-UASSAH-0127-2021-S</t>
  </si>
  <si>
    <t>MS-DPRSA-UPR-0201-2023-S</t>
  </si>
  <si>
    <t>DPRSA-UPR-0168-2023-S</t>
  </si>
  <si>
    <t>DPAH-UASSAH-080-2013-S</t>
  </si>
  <si>
    <t>DRS-UN-057-2013-S</t>
  </si>
  <si>
    <t>DPAH-UASSAH-0070-2017-S</t>
  </si>
  <si>
    <t>MS-PCR-018-2004-S</t>
  </si>
  <si>
    <t>MS-DPRSA-UPR-0065-2024-S</t>
  </si>
  <si>
    <t>PCR-058-2000-S</t>
  </si>
  <si>
    <t>MS-DPRSA-UPR-0174-2024-S</t>
  </si>
  <si>
    <t>DPAH-UASSAH-0320-2018-S</t>
  </si>
  <si>
    <t>MS-DPRSA-UPR-0257-2021-S</t>
  </si>
  <si>
    <t>DPAH-UASSAH-0051-2016-S</t>
  </si>
  <si>
    <t>DPAH-UASSAH-0194-2020-S</t>
  </si>
  <si>
    <t>MS-DPRSA-UPR-0037-2024-S</t>
  </si>
  <si>
    <t>DGS-UGR-CR-022-2000-S</t>
  </si>
  <si>
    <t>MS-DPRSA-UPR-0227-2021-S</t>
  </si>
  <si>
    <t>MS-DPRSA-UPR-0246-2021-S</t>
  </si>
  <si>
    <t>MS-DPRSA-UPR-0030-2022-S</t>
  </si>
  <si>
    <t>DGS-CR-007-2000-S</t>
  </si>
  <si>
    <t>UGR-CR-050-2006-S</t>
  </si>
  <si>
    <t>MS-DSA-UCSA-RGA-012-2018</t>
  </si>
  <si>
    <t>UGR-CR-085-2001-S</t>
  </si>
  <si>
    <t>PCR-110-2001-S</t>
  </si>
  <si>
    <t>MS-DPRSA-UPR-0190-2023-S</t>
  </si>
  <si>
    <t>DPAH-UASSAH-0111-2017-S</t>
  </si>
  <si>
    <t>MS-DPRSA-UPR-0207-2024-S</t>
  </si>
  <si>
    <t>MS-DPRSA-UPR-0193-2023-S</t>
  </si>
  <si>
    <t>PCR-037-2000-S</t>
  </si>
  <si>
    <t>DPAH-UASSAH-0044-2019-S</t>
  </si>
  <si>
    <t>DPAH-UASSAH-0224-2014-S</t>
  </si>
  <si>
    <t>MS-DPRSA-UPR-0199-2024-S</t>
  </si>
  <si>
    <t>UGR-CR-104-2004-S</t>
  </si>
  <si>
    <t>MS-DPRSA-UPR-0030-2025-S</t>
  </si>
  <si>
    <t>MS-DPRSA-UPR-0252-2022-S</t>
  </si>
  <si>
    <t>MS-DPRSA-UPR-0241-2021-S</t>
  </si>
  <si>
    <t>MS-DPRSA-UPR-0046-2024-S</t>
  </si>
  <si>
    <t>DPAH-UASSAH-0012-2017-S</t>
  </si>
  <si>
    <t>MS-DPRSA-UPR-0204-2024-S</t>
  </si>
  <si>
    <t>PCR-145-2003-S</t>
  </si>
  <si>
    <t>DGS-CR-088-2006-S</t>
  </si>
  <si>
    <t>MS-DPRSA-UPR-0050-2024-S</t>
  </si>
  <si>
    <t>MS-DPRSA-UPR-0091-2022-S</t>
  </si>
  <si>
    <t>DPAH-UASSAH-0207-2020-S</t>
  </si>
  <si>
    <t>DPAH-UASSAH-0210-2018-S</t>
  </si>
  <si>
    <t>MS-DPRSA-UPR-0203-2023-S</t>
  </si>
  <si>
    <t>DPAH-UASSAH-0265-2017-S</t>
  </si>
  <si>
    <t>PCR-129-2004-S</t>
  </si>
  <si>
    <t>DPAH-UASSAH-0267-2018-S</t>
  </si>
  <si>
    <t>MS-DPRSA-UPR-181-2022-S</t>
  </si>
  <si>
    <t>DPAH-UASSAH-0182-2020-S</t>
  </si>
  <si>
    <t>DGS-UGR-CR-112-2007-S</t>
  </si>
  <si>
    <t>DPAH-UASSAH-0108-2014-S</t>
  </si>
  <si>
    <t>Médica</t>
  </si>
  <si>
    <t>Veterinaria</t>
  </si>
  <si>
    <t>8418-7911</t>
  </si>
  <si>
    <t>acamacho1321@gmail.com</t>
  </si>
  <si>
    <t>8707-2289</t>
  </si>
  <si>
    <t>acm0508@gmail.com</t>
  </si>
  <si>
    <t>8845-2444</t>
  </si>
  <si>
    <t>2539-0536</t>
  </si>
  <si>
    <t>fsantos@ccss.sa.cr</t>
  </si>
  <si>
    <t>8706-5987</t>
  </si>
  <si>
    <t>andrey.navarro@camframedical.com</t>
  </si>
  <si>
    <t>2271-1036</t>
  </si>
  <si>
    <t>pcastrof@ciccentroamerica.com</t>
  </si>
  <si>
    <t>2285-3211</t>
  </si>
  <si>
    <t>colesa.manuel@gmail.com
colesa.marco@gmail.com</t>
  </si>
  <si>
    <t>4001-0657</t>
  </si>
  <si>
    <t>carlo@lrg.cr</t>
  </si>
  <si>
    <t>2528-5454</t>
  </si>
  <si>
    <t>regulatorio@almoteccr.com</t>
  </si>
  <si>
    <t>2231-1183</t>
  </si>
  <si>
    <t>mluckert@rocol.com.co</t>
  </si>
  <si>
    <t>2666-0391</t>
  </si>
  <si>
    <t>cristinaberrocals@gmail.com</t>
  </si>
  <si>
    <t>4000-7286</t>
  </si>
  <si>
    <t>info@dabio-ing.com</t>
  </si>
  <si>
    <t>8302-0814</t>
  </si>
  <si>
    <t>dagoeloy@gmail.com</t>
  </si>
  <si>
    <t>8858-9266</t>
  </si>
  <si>
    <t>dbaltodanoj@gmail.com</t>
  </si>
  <si>
    <t>8981-0747</t>
  </si>
  <si>
    <t>daelvacr@hotmail.com</t>
  </si>
  <si>
    <t>8810-7806</t>
  </si>
  <si>
    <t>2227-8679</t>
  </si>
  <si>
    <t>info@medifixcr.com</t>
  </si>
  <si>
    <t>2217-7800</t>
  </si>
  <si>
    <t>ejecutivas@eleinmsa.com</t>
  </si>
  <si>
    <t>4350-0200</t>
  </si>
  <si>
    <t>info.costarica@electronicamedica.com</t>
  </si>
  <si>
    <t>2242-9900</t>
  </si>
  <si>
    <t>med@elvatron.com</t>
  </si>
  <si>
    <t>4010-0181</t>
  </si>
  <si>
    <t>selvyn.velasquez@emasal.com</t>
  </si>
  <si>
    <t>2281-2827</t>
  </si>
  <si>
    <t>info@enhmed.com</t>
  </si>
  <si>
    <t>8854-0020</t>
  </si>
  <si>
    <t>ecespedeslopez@gmail.com</t>
  </si>
  <si>
    <t>8889-2150</t>
  </si>
  <si>
    <t>serviciotecnicorayosx@gmail.com</t>
  </si>
  <si>
    <t>8689-8254</t>
  </si>
  <si>
    <t>lagabuardi@gmail.com</t>
  </si>
  <si>
    <t>2101-6114</t>
  </si>
  <si>
    <t>malena@servidentalcr.com</t>
  </si>
  <si>
    <t>2234-9043</t>
  </si>
  <si>
    <t>2291-8574</t>
  </si>
  <si>
    <t>juan.ruffino@inboxsa.com</t>
  </si>
  <si>
    <t>8816-9702</t>
  </si>
  <si>
    <t>ing.iandresgamboa@gmail.com</t>
  </si>
  <si>
    <t>2278-2021</t>
  </si>
  <si>
    <t>ecoronado@instmed.com</t>
  </si>
  <si>
    <t>2236-3322</t>
  </si>
  <si>
    <t>mercadeo@imdecadental.com</t>
  </si>
  <si>
    <t>2282-3797</t>
  </si>
  <si>
    <t>ventas@itecsacr.com</t>
  </si>
  <si>
    <t>2291-5097</t>
  </si>
  <si>
    <t>jpmedica@gmail.com</t>
  </si>
  <si>
    <t>7015-7969</t>
  </si>
  <si>
    <t>jromerom85@gmail.com</t>
  </si>
  <si>
    <t>8828-6152</t>
  </si>
  <si>
    <t>alonsocamachos@gmail.com</t>
  </si>
  <si>
    <t>8837-9632</t>
  </si>
  <si>
    <t>kalarcon08@gmail.com</t>
  </si>
  <si>
    <t>2293-4854</t>
  </si>
  <si>
    <t>christopher.corella@medtronic.com</t>
  </si>
  <si>
    <t>2234-2847</t>
  </si>
  <si>
    <t>colesa.manuel@gmail.com</t>
  </si>
  <si>
    <t>2293-9694</t>
  </si>
  <si>
    <t>info@makolcr.com</t>
  </si>
  <si>
    <t>8895-4176
8426-8372</t>
  </si>
  <si>
    <t>alejandrosalazar@medicalinstrumentscr.com</t>
  </si>
  <si>
    <t>2460-3800</t>
  </si>
  <si>
    <t>salud@meditecnica.com</t>
  </si>
  <si>
    <t>6045-7038</t>
  </si>
  <si>
    <t>dvamedical@gmail.com</t>
  </si>
  <si>
    <t>2527-0700</t>
  </si>
  <si>
    <t>recepcion@me.co.cr</t>
  </si>
  <si>
    <t>8536-5537
7207-2277</t>
  </si>
  <si>
    <t>info@novatechdental.com</t>
  </si>
  <si>
    <t>2241-3040</t>
  </si>
  <si>
    <t>registros@nutricare.co.cr</t>
  </si>
  <si>
    <t>2261-4148
8361-2129</t>
  </si>
  <si>
    <t>contrerasv.o@gmail.com</t>
  </si>
  <si>
    <t>8772-3561</t>
  </si>
  <si>
    <t>varela.alfonso@gmail.com</t>
  </si>
  <si>
    <t>2506-3181</t>
  </si>
  <si>
    <t>regentequimicocr@gmail.com</t>
  </si>
  <si>
    <t>4701-7386
6051-5617</t>
  </si>
  <si>
    <t>jcampos@promecacr.com</t>
  </si>
  <si>
    <t>2281-1155</t>
  </si>
  <si>
    <t>sf_cordero@propinsa.com.pa</t>
  </si>
  <si>
    <t>2253-1480</t>
  </si>
  <si>
    <t>costarica@promed-sa.com</t>
  </si>
  <si>
    <t>2262-7332</t>
  </si>
  <si>
    <t>info@proxcr.com</t>
  </si>
  <si>
    <t>ceo@radiationgroup.com</t>
  </si>
  <si>
    <t>4036-4150</t>
  </si>
  <si>
    <t>info.cr@gruporaf.com</t>
  </si>
  <si>
    <t>2209-7030</t>
  </si>
  <si>
    <t>amalpizar@rexcargo.com</t>
  </si>
  <si>
    <t>2431-5252</t>
  </si>
  <si>
    <t>noe.valverde@scmmetrologia.com</t>
  </si>
  <si>
    <t>4001-5757</t>
  </si>
  <si>
    <t>irr@spctc.cr</t>
  </si>
  <si>
    <t>8392-0770</t>
  </si>
  <si>
    <t>j.mulgrave@jamsandtcr.com</t>
  </si>
  <si>
    <t>4106-5000
4106-5007
4106-5010</t>
  </si>
  <si>
    <t>esteban.acuna@siemens-healthineers.com</t>
  </si>
  <si>
    <t>2290-2974</t>
  </si>
  <si>
    <t>info@gruposire.com</t>
  </si>
  <si>
    <t>7018-5271</t>
  </si>
  <si>
    <t>sometricasa@gmail.com</t>
  </si>
  <si>
    <t>2234-0590</t>
  </si>
  <si>
    <t>info@tecnoline-cr.com</t>
  </si>
  <si>
    <t>2511-2438
2511-2424</t>
  </si>
  <si>
    <t>cicanum@ucr.ac.cr</t>
  </si>
  <si>
    <t>elcorreodewaldyn@gmail.com</t>
  </si>
  <si>
    <t>Inbox Technology and Services S.A.</t>
  </si>
  <si>
    <t>Equipos de rayos X</t>
  </si>
  <si>
    <t>Fluoroscopía</t>
  </si>
  <si>
    <t>Tomografía</t>
  </si>
  <si>
    <t>Equipos con fuentes radiactivas</t>
  </si>
  <si>
    <t>Terapia superficial con rayos X</t>
  </si>
  <si>
    <t>2285-3211
8395-7547</t>
  </si>
  <si>
    <t>Aceleradores de partículas</t>
  </si>
  <si>
    <t>Densitometría ósea</t>
  </si>
  <si>
    <t>Teleterapia</t>
  </si>
  <si>
    <t>Odontológica</t>
  </si>
  <si>
    <t>Braquiterapia electrónica</t>
  </si>
  <si>
    <t>Industrial/Investigación</t>
  </si>
  <si>
    <t>Irradiadores de rayos X</t>
  </si>
  <si>
    <t>Ciclotrones</t>
  </si>
  <si>
    <t>Celdas calientes</t>
  </si>
  <si>
    <t>Campanas de extracción</t>
  </si>
  <si>
    <t>Equipos de inspección/detección/escaneo para control de calidad o control de procesos</t>
  </si>
  <si>
    <t>Tomografía de haz cónico</t>
  </si>
  <si>
    <t>fernando.gil@implantec.net</t>
  </si>
  <si>
    <t>Medidores industriales</t>
  </si>
  <si>
    <t>Equipos de inspección de equipaje/mercancías/paquetería/correspondencia</t>
  </si>
  <si>
    <t>Braquiterapia</t>
  </si>
  <si>
    <t>Escaneo corporal</t>
  </si>
  <si>
    <t>Radiografía general (digitales, fijos, móviles)</t>
  </si>
  <si>
    <t>Mamografía (digitales)</t>
  </si>
  <si>
    <t>Radiografía general (analógicos, digitales, fijos, móviles)</t>
  </si>
  <si>
    <t>Aceleradores de partículas (excepto ciclotrones)</t>
  </si>
  <si>
    <t>Mamografía (analógicos, digitales)</t>
  </si>
  <si>
    <t>Radiografía general (analógicos, digitales)</t>
  </si>
  <si>
    <t>Intraorales (película, digitales)</t>
  </si>
  <si>
    <t>Extraorales (película, digitales)</t>
  </si>
  <si>
    <t>Radiografía (analógicos, digitales)</t>
  </si>
  <si>
    <t>Equipos relacionados al uso de fuentes radiactivas</t>
  </si>
  <si>
    <t>Intraorales (digitales)</t>
  </si>
  <si>
    <t>Extraorales (digitales)</t>
  </si>
  <si>
    <t>Equipos de análisis o de laboratorio</t>
  </si>
  <si>
    <t>Equipos de radiografía industrial</t>
  </si>
  <si>
    <t>Radiografía general (digitales, móviles)</t>
  </si>
  <si>
    <t>Radiation Group International S.A.</t>
  </si>
  <si>
    <t>Fuentes de braquiterapia (alta/media tasa de dosis)</t>
  </si>
  <si>
    <t>2536-0536</t>
  </si>
  <si>
    <t>Dosimetría personal externa
Dosimetría de área</t>
  </si>
  <si>
    <t>Observaciones</t>
  </si>
  <si>
    <t>Este prestador de servicios de dosimetría no cumple actualmente con todas las disposiciones del artículo 62, sin embargo, conforme al Transitorio Único del Decreto Ejecutivo No. 44653-S, cuenta con autorización por parte Ministerio de Salud para brindar este servicio (número MS-DPRSA-UPR-0017-2023-S, vigente hasta el 16 de febrero de 2028), emitida previo a la entrada en vigor del citado Decreto.</t>
  </si>
  <si>
    <t>Este prestador de servicios de dosimetría no cumple actualmente con todas las disposiciones del artículo 62, sin embargo, conforme al Transitorio Único del Decreto Ejecutivo No. 44653-S, cuenta con autorización por parte Ministerio de Salud para brindar este servicio (número MS-DPRSA-UPR-0050-2024-S, vigente hasta el 13 de marzo de 2029), emitida previo a la entrada en vigor del citado Decreto.</t>
  </si>
  <si>
    <t>Este prestador de servicios de dosimetría no cumple actualmente con todas las disposiciones del artículo 62, sin embargo, conforme al Transitorio Único del Decreto Ejecutivo No. 44653-S, cuenta con autorización por parte Ministerio de Salud para brindar este servicio (número DGS-UGR-CR-112-2007-S, vigente hasta el 05 de junio de 2029), emitida previo a la entrada en vigor del citado Decreto.</t>
  </si>
  <si>
    <t>Geiger-Müller
Cámaras de ionización
Contadores proporcionales
Estado sólido
Centelleo</t>
  </si>
  <si>
    <t>Monitores de área
Monitores de superficie</t>
  </si>
  <si>
    <t>Este laboratorio de calibración de equipos detectores de radiaciones ionizantes no cumple actualmente con todas las disposiciones del artículo 63, sin embargo, conforme al Transitorio Único del Decreto Ejecutivo No. 44653-S, cuenta con autorización por parte Ministerio de Salud para brindar este servicio (número DGS-UGR-CR-112-2007-S, vigente hasta el 05 de junio de 2029), emitida previo a la entrada en vigor del citado Decreto.</t>
  </si>
  <si>
    <t>Básicos</t>
  </si>
  <si>
    <t>Avanzados</t>
  </si>
  <si>
    <t>Medicina nuclear</t>
  </si>
  <si>
    <t>Radioterapia</t>
  </si>
  <si>
    <t>Radiodiagnóstico</t>
  </si>
  <si>
    <t>Dagoberto González López
Fredys Santos Gutiérrez
Mirta Badilla Segura
José Alonso Camacho Soto
Manuel Gavarrete Chaves
Lourdes Salvador Hernández
Kevin Vargas Lobo
Luis Diego Mora Barboza</t>
  </si>
  <si>
    <t>Dagoberto González López
Fredys Santos Gutiérrez
Mirta Badilla Segura
Lourdes Salvador Hernández
Luis Diego Mora Barboza</t>
  </si>
  <si>
    <t>Éricka Céspedes López</t>
  </si>
  <si>
    <t>Manuel Rubio Gutiérrez</t>
  </si>
  <si>
    <t>Fernando Ramírez Guillén</t>
  </si>
  <si>
    <t>Jorge Isaac Rojas Campos
David Chacón Obando
Carolina Masís Calvo</t>
  </si>
  <si>
    <t>David Sánchez Delgado</t>
  </si>
  <si>
    <t>Gerardo Noguera Vega
Erick Mora Ramírez</t>
  </si>
  <si>
    <t>Radiología</t>
  </si>
  <si>
    <t>Radiodiagnóstico odontológico</t>
  </si>
  <si>
    <t>----------</t>
  </si>
  <si>
    <t>Equipos de rayos X para control de equipaje, mercancías, paquetería y correspondencia</t>
  </si>
  <si>
    <t>Gestión de residuos radiactivos</t>
  </si>
  <si>
    <t>1294-2022</t>
  </si>
  <si>
    <t>946-22</t>
  </si>
  <si>
    <t>MS-DRRSCS-ARS-D-PSF-6771-2021</t>
  </si>
  <si>
    <t>MS-DPRSA-UPR-RGA-1334-2022</t>
  </si>
  <si>
    <t>MS-DPRSA-UPR-RGA-660-2021</t>
  </si>
  <si>
    <t>Fuentes radiactivas selladas en desuso</t>
  </si>
  <si>
    <t>Esta empresa se registró como gestor de residuos radiactivos previo a la entrada en vigor del Decreto Ejecutivo No. 44653-S para brindar servicios de exportación de fuentes radiactivas selladas en desuso. Por lo tanto, conforme al Transitorio Único del citado Decreto, ésta se mantiene incluida dentro de este registro.</t>
  </si>
  <si>
    <t>Industrial/Investigación (*)</t>
  </si>
  <si>
    <t>Industrial (*)</t>
  </si>
  <si>
    <t>Investigación (*)</t>
  </si>
  <si>
    <t>(*) No se especifican las prácticas específicas debido a que este prestador de servicios cuenta con autorización para impartir cursos en protección radiológica para las prácticas industriales y de investigación de forma generica (número DPRSA-UPR-0168-2023-S, vigente hasta el 03 de agosto de 2028),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</si>
  <si>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DPAH-UASSAH-080-2013-S, vigente hasta el 13 de marzo de 2029),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</si>
  <si>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DPAH-UASSAH-0111-2017-S, vigente hasta el 27 de mayo de 2027),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</si>
  <si>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MS-DPRSA-UPR-0207-2024-S, vigente hasta el 01 de noviembre de 2029),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</si>
  <si>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MS-DPRSA-UPR-0046-2024-S, vigente hasta el 06 de marzo de 2029),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</si>
  <si>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MS-DPRSA-UPR-0050-2024-S, vigente hasta el 13 de marzo de 2029),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</si>
  <si>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MS-DPRSA-UPR-0091-2022-S, vigente hasta el 29 de marzo de 2027),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</si>
  <si>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DGS-UGR-CR-112-2007-S, vigente hasta el 05 de junio de 2029), emitida previo a la entrada en vigor del Decreto Ejectuvo No. 44653-S. La autorización se mantiene vigente en cumplimiento al Transitorio Único del citado Decreto.</t>
  </si>
  <si>
    <t>Advanced Security Group S.A.</t>
  </si>
  <si>
    <t>Industrial</t>
  </si>
  <si>
    <t>Marlon Vargas Rubí</t>
  </si>
  <si>
    <t>1-0711-0471</t>
  </si>
  <si>
    <t>MS-DRPSA-UPR-SC-0001-2025</t>
  </si>
  <si>
    <t>8858-2614</t>
  </si>
  <si>
    <t>mrvargas67cr@yahoo.com</t>
  </si>
  <si>
    <t>Maureen Trigueros Ramírez</t>
  </si>
  <si>
    <t>4-0156-0257</t>
  </si>
  <si>
    <t>MS-DRPSA-UPR-SC-0002-2025</t>
  </si>
  <si>
    <t>8865-4794</t>
  </si>
  <si>
    <t>maurentr@gmail.com</t>
  </si>
  <si>
    <t>Bará</t>
  </si>
  <si>
    <t>MS-DPRSA-UPR-0112-2025-S</t>
  </si>
  <si>
    <t>jorgeromero@baracr.com</t>
  </si>
  <si>
    <t>Rogelio Sánchez Giro</t>
  </si>
  <si>
    <t>1-1058-0900</t>
  </si>
  <si>
    <t>MS-DPRSA-UPR-0113-2025-S</t>
  </si>
  <si>
    <t>6224-9966</t>
  </si>
  <si>
    <t>rogelio.sanchez@smartsolamerica.com</t>
  </si>
  <si>
    <t>MS-DPRSA-UPR-SC-0003-2025</t>
  </si>
  <si>
    <t>Terapia (teleterapia con aceleradores lineales)</t>
  </si>
  <si>
    <t>Producción de radioisótopos</t>
  </si>
  <si>
    <t>Irradiadores industriales (con fuentes radiactivas)</t>
  </si>
  <si>
    <t>Aceleradores de partículas (lineales, betatrones)</t>
  </si>
  <si>
    <t>Radiografía industrial (fuentes radiactivas y rayos X)</t>
  </si>
  <si>
    <t>Perfilaje de pozos</t>
  </si>
  <si>
    <t>Medidores industriales con fuentes radiactivas</t>
  </si>
  <si>
    <t>Irradiadores de rayos X, autoblindados</t>
  </si>
  <si>
    <t>Mantenimiento de generadores de radiación y equipos asociados a fuentes radiactivas</t>
  </si>
  <si>
    <t>Calibración de equipos detectores de radiaciones ionizantes (con fuentes radiactivas y con rayos X)</t>
  </si>
  <si>
    <t>Almacenamiento de fuentes radiactivas</t>
  </si>
  <si>
    <t>Ensayos de radioinmunoanálisis</t>
  </si>
  <si>
    <t>Medidores industriales (con fuentes radiactivas y con rayos X)</t>
  </si>
  <si>
    <t>Equipos de rayos X de uso industrial para escaneo, detección o inspección (fluoroscopía industrial, control de calidad, control de procesos)</t>
  </si>
  <si>
    <t>Equipos de rayos X de escaneo corporal</t>
  </si>
  <si>
    <t>Radiotrazadores (fuentes radiactivas no selladas)</t>
  </si>
  <si>
    <t>Equipos de análisis (con rayos X y con fuentes radiactivas de muy baja actividad)</t>
  </si>
  <si>
    <t>Irradiadores de dosímetros o elementos termoluminiscentes (con fuentes radiactivas y con rayos X)</t>
  </si>
  <si>
    <t>Actividades de investigación con fuentes radiactivas selladas</t>
  </si>
  <si>
    <t>Luis Chacón Jiménez</t>
  </si>
  <si>
    <t>1-0653-0652</t>
  </si>
  <si>
    <t>MS-DPRSA-UPR-0116-2025-S</t>
  </si>
  <si>
    <t>6094-4447</t>
  </si>
  <si>
    <t>luischaconjimenez@gmail.com</t>
  </si>
  <si>
    <t>MS-DPAH-UASSAH-0148-2020-S</t>
  </si>
  <si>
    <t>MS-DPRSA-UPR-0134-2025-S</t>
  </si>
  <si>
    <t>8358-0305</t>
  </si>
  <si>
    <t>heiner.mora@capehealthcare.net</t>
  </si>
  <si>
    <t>Cape Healthcare Systems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</si>
</sst>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0"/>
      <color theme="1"/>
      <name val="Arial"/>
      <family val="2"/>
    </font>
    <font>
      <sz val="8"/>
      <color theme="1"/>
      <name val="Arial"/>
      <family val="2"/>
    </font>
    <font>
      <b/>
      <sz val="8"/>
      <color theme="1"/>
      <name val="Arial"/>
      <family val="2"/>
    </font>
    <font>
      <b/>
      <sz val="8"/>
      <name val="Arial"/>
      <family val="2"/>
    </font>
    <font>
      <b/>
      <u/>
      <sz val="10"/>
      <color theme="1"/>
      <name val="Arial"/>
      <family val="2"/>
    </font>
    <font>
      <u/>
      <sz val="11"/>
      <color theme="10"/>
      <name val="Calibri"/>
      <family val="2"/>
      <scheme val="minor"/>
    </font>
    <font>
      <sz val="10"/>
      <color theme="1"/>
      <name val="Arial"/>
      <family val="2"/>
    </font>
    <font>
      <b/>
      <sz val="12"/>
      <color theme="1"/>
      <name val="Arial"/>
      <family val="2"/>
    </font>
    <font>
      <b/>
      <i/>
      <sz val="10"/>
      <color theme="1"/>
      <name val="Arial"/>
      <family val="2"/>
    </font>
    <font>
      <sz val="8"/>
      <name val="Arial"/>
      <family val="2"/>
    </font>
  </fonts>
  <fills count="4">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65">
    <xf numFmtId="0" fontId="0" fillId="0" borderId="0" xfId="0"/>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3" fillId="0" borderId="1" xfId="0" applyFont="1" applyBorder="1" applyAlignment="1">
      <alignment horizontal="center" vertical="center" wrapText="1"/>
    </xf>
    <xf numFmtId="0" fontId="1" fillId="0" borderId="0" xfId="0" applyFont="1" applyAlignment="1">
      <alignment horizontal="left" vertical="center"/>
    </xf>
    <xf numFmtId="14" fontId="2" fillId="0" borderId="1" xfId="0" applyNumberFormat="1" applyFont="1" applyBorder="1" applyAlignment="1">
      <alignment horizontal="center" vertical="center" wrapText="1"/>
    </xf>
    <xf numFmtId="0" fontId="6" fillId="0" borderId="0" xfId="1" applyFill="1" applyBorder="1" applyAlignment="1">
      <alignment vertical="center" wrapText="1"/>
    </xf>
    <xf numFmtId="0" fontId="2" fillId="0" borderId="0" xfId="0" applyFont="1" applyAlignment="1">
      <alignment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5" fillId="0" borderId="0" xfId="0" applyFont="1" applyAlignment="1">
      <alignment horizontal="left" vertical="center"/>
    </xf>
    <xf numFmtId="0" fontId="7" fillId="0" borderId="0" xfId="0" applyFont="1" applyAlignment="1">
      <alignment horizontal="left" vertical="center"/>
    </xf>
    <xf numFmtId="0" fontId="7" fillId="2" borderId="7"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8" xfId="0" applyFont="1" applyFill="1" applyBorder="1" applyAlignment="1">
      <alignment horizontal="left" vertical="center" wrapText="1"/>
    </xf>
    <xf numFmtId="0" fontId="7" fillId="2" borderId="7" xfId="0" applyFont="1" applyFill="1" applyBorder="1" applyAlignment="1">
      <alignment vertical="center" wrapText="1"/>
    </xf>
    <xf numFmtId="0" fontId="2" fillId="0" borderId="2" xfId="0" applyFont="1" applyBorder="1" applyAlignment="1">
      <alignment horizontal="center" vertical="center" wrapText="1"/>
    </xf>
    <xf numFmtId="0" fontId="10" fillId="0" borderId="1" xfId="0" applyFont="1" applyBorder="1" applyAlignment="1">
      <alignment horizontal="center" vertical="center" wrapText="1"/>
    </xf>
    <xf numFmtId="0" fontId="2" fillId="0" borderId="1" xfId="0" quotePrefix="1" applyFont="1" applyBorder="1" applyAlignment="1">
      <alignment horizontal="center" vertical="center" wrapText="1"/>
    </xf>
    <xf numFmtId="0" fontId="2" fillId="0" borderId="1" xfId="0" applyFont="1" applyBorder="1" applyAlignment="1">
      <alignment horizontal="center" vertical="center"/>
    </xf>
    <xf numFmtId="0" fontId="3" fillId="3" borderId="1" xfId="0" applyFont="1" applyFill="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1" fillId="2" borderId="7" xfId="0" applyFont="1" applyFill="1" applyBorder="1" applyAlignment="1">
      <alignment horizontal="left" vertical="center"/>
    </xf>
    <xf numFmtId="0" fontId="1" fillId="2" borderId="0" xfId="0" applyFont="1" applyFill="1" applyAlignment="1">
      <alignment horizontal="left" vertical="center"/>
    </xf>
    <xf numFmtId="0" fontId="7" fillId="2" borderId="0" xfId="0" applyFont="1" applyFill="1" applyAlignment="1">
      <alignment horizontal="left" vertical="center"/>
    </xf>
    <xf numFmtId="0" fontId="7" fillId="2" borderId="8" xfId="0" applyFont="1" applyFill="1" applyBorder="1" applyAlignment="1">
      <alignment horizontal="left" vertical="center"/>
    </xf>
    <xf numFmtId="0" fontId="7" fillId="2" borderId="0" xfId="0" applyFont="1" applyFill="1" applyAlignment="1">
      <alignment horizontal="left" vertical="center" wrapText="1"/>
    </xf>
    <xf numFmtId="0" fontId="7" fillId="2" borderId="8"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2" borderId="7"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8" xfId="0" applyFont="1" applyFill="1" applyBorder="1" applyAlignment="1">
      <alignment horizontal="center" vertical="center" wrapText="1"/>
    </xf>
    <xf numFmtId="0" fontId="1" fillId="2" borderId="9" xfId="0" applyFont="1" applyFill="1" applyBorder="1" applyAlignment="1">
      <alignment horizontal="left" vertical="top"/>
    </xf>
    <xf numFmtId="0" fontId="1" fillId="2" borderId="10" xfId="0" applyFont="1" applyFill="1" applyBorder="1" applyAlignment="1">
      <alignment horizontal="left" vertical="top"/>
    </xf>
    <xf numFmtId="0" fontId="9" fillId="2" borderId="7" xfId="0" applyFont="1" applyFill="1" applyBorder="1" applyAlignment="1">
      <alignment horizontal="left" vertical="center"/>
    </xf>
    <xf numFmtId="0" fontId="9" fillId="2" borderId="0" xfId="0" applyFont="1" applyFill="1" applyAlignment="1">
      <alignment horizontal="left" vertical="center"/>
    </xf>
    <xf numFmtId="0" fontId="9" fillId="2" borderId="8" xfId="0" applyFont="1" applyFill="1" applyBorder="1" applyAlignment="1">
      <alignment horizontal="left" vertical="center"/>
    </xf>
    <xf numFmtId="0" fontId="7" fillId="2" borderId="10" xfId="0" applyFont="1" applyFill="1" applyBorder="1" applyAlignment="1">
      <alignment horizontal="left" vertical="top"/>
    </xf>
    <xf numFmtId="0" fontId="7" fillId="2" borderId="11" xfId="0" applyFont="1" applyFill="1" applyBorder="1" applyAlignment="1">
      <alignment horizontal="left" vertical="top"/>
    </xf>
    <xf numFmtId="0" fontId="7" fillId="2" borderId="4" xfId="0" applyFont="1" applyFill="1" applyBorder="1" applyAlignment="1">
      <alignment horizontal="left" wrapText="1"/>
    </xf>
    <xf numFmtId="0" fontId="7" fillId="2" borderId="5" xfId="0" applyFont="1" applyFill="1" applyBorder="1" applyAlignment="1">
      <alignment horizontal="left" wrapText="1"/>
    </xf>
    <xf numFmtId="0" fontId="7" fillId="2" borderId="6" xfId="0" applyFont="1" applyFill="1" applyBorder="1" applyAlignment="1">
      <alignment horizontal="left"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2" fillId="0" borderId="1" xfId="0" quotePrefix="1" applyFont="1" applyBorder="1" applyAlignment="1">
      <alignment horizontal="center" vertical="center"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left" vertical="center" wrapText="1"/>
    </xf>
    <xf numFmtId="0" fontId="2" fillId="0" borderId="12" xfId="0" applyFont="1" applyBorder="1" applyAlignment="1">
      <alignment horizontal="left" vertical="center" wrapText="1"/>
    </xf>
    <xf numFmtId="0" fontId="2" fillId="0" borderId="3" xfId="0" applyFont="1" applyBorder="1" applyAlignment="1">
      <alignment horizontal="left" vertical="center" wrapText="1"/>
    </xf>
    <xf numFmtId="14" fontId="2" fillId="0" borderId="2" xfId="0" applyNumberFormat="1" applyFont="1" applyBorder="1" applyAlignment="1">
      <alignment horizontal="center" vertical="center" wrapText="1"/>
    </xf>
    <xf numFmtId="14" fontId="2" fillId="0" borderId="12" xfId="0" applyNumberFormat="1" applyFont="1" applyBorder="1" applyAlignment="1">
      <alignment horizontal="center" vertical="center" wrapText="1"/>
    </xf>
    <xf numFmtId="14" fontId="2" fillId="0" borderId="3"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 xfId="0" applyFont="1" applyBorder="1" applyAlignment="1">
      <alignment horizontal="center" vertical="center" wrapText="1"/>
    </xf>
    <xf numFmtId="0" fontId="2" fillId="0" borderId="1" xfId="0" quotePrefix="1" applyFont="1" applyBorder="1" applyAlignment="1">
      <alignment horizontal="center" vertical="center"/>
    </xf>
    <xf numFmtId="0" fontId="2" fillId="0" borderId="1" xfId="0" applyFont="1" applyBorder="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colors>
    <mruColors>
      <color rgb="FF014691"/>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hyperlink" Target="mailto:registros@nutricare.co.cr" TargetMode="External"/><Relationship Id="rId2" Type="http://schemas.openxmlformats.org/officeDocument/2006/relationships/hyperlink" Target="mailto:sometricasa@gmail.com" TargetMode="External"/><Relationship Id="rId1" Type="http://schemas.openxmlformats.org/officeDocument/2006/relationships/hyperlink" Target="mailto:info@medifixcr.com" TargetMode="External"/><Relationship Id="rId6" Type="http://schemas.openxmlformats.org/officeDocument/2006/relationships/printerSettings" Target="../printerSettings/printerSettings2.bin"/><Relationship Id="rId5" Type="http://schemas.openxmlformats.org/officeDocument/2006/relationships/hyperlink" Target="mailto:fernando.gil@implantec.net" TargetMode="External"/><Relationship Id="rId4" Type="http://schemas.openxmlformats.org/officeDocument/2006/relationships/hyperlink" Target="mailto:heiner.mora@capehealthcare.net"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ceo@radiationgroup.com" TargetMode="External"/><Relationship Id="rId2" Type="http://schemas.openxmlformats.org/officeDocument/2006/relationships/hyperlink" Target="mailto:fsantos@ccss.sa.cr" TargetMode="External"/><Relationship Id="rId1" Type="http://schemas.openxmlformats.org/officeDocument/2006/relationships/hyperlink" Target="mailto:info@medifixcr.com" TargetMode="External"/><Relationship Id="rId6" Type="http://schemas.openxmlformats.org/officeDocument/2006/relationships/printerSettings" Target="../printerSettings/printerSettings3.bin"/><Relationship Id="rId5" Type="http://schemas.openxmlformats.org/officeDocument/2006/relationships/hyperlink" Target="mailto:registros@nutricare.co.cr" TargetMode="External"/><Relationship Id="rId4" Type="http://schemas.openxmlformats.org/officeDocument/2006/relationships/hyperlink" Target="mailto:fernando.gil@implantec.net"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info@makolcr.com"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ceo@radiationgroup.com"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ceo@radiationgroup.com"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colesa.manuel@gmail.co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alonsocamach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23"/>
  <sheetViews>
    <sheetView showGridLines="0" tabSelected="1" zoomScaleNormal="100" workbookViewId="0"/>
  </sheetViews>
  <sheetFormatPr baseColWidth="10" defaultColWidth="11.42578125" defaultRowHeight="12.75" x14ac:dyDescent="0.25"/>
  <cols>
    <col min="1" max="2" width="4.7109375" style="14" customWidth="1"/>
    <col min="3" max="3" width="17.42578125" style="14" customWidth="1"/>
    <col min="4" max="4" width="11.42578125" style="14" customWidth="1"/>
    <col min="5" max="16" width="11.42578125" style="14"/>
    <col min="17" max="17" width="4.7109375" style="14" customWidth="1"/>
    <col min="18" max="16384" width="11.42578125" style="14"/>
  </cols>
  <sheetData>
    <row r="1" spans="2:17" ht="12.75" customHeight="1" thickBot="1" x14ac:dyDescent="0.3"/>
    <row r="2" spans="2:17" ht="43.5" customHeight="1" x14ac:dyDescent="0.2">
      <c r="B2" s="43" t="s">
        <v>46</v>
      </c>
      <c r="C2" s="44"/>
      <c r="D2" s="44"/>
      <c r="E2" s="44"/>
      <c r="F2" s="44"/>
      <c r="G2" s="44"/>
      <c r="H2" s="44"/>
      <c r="I2" s="44"/>
      <c r="J2" s="44"/>
      <c r="K2" s="44"/>
      <c r="L2" s="44"/>
      <c r="M2" s="44"/>
      <c r="N2" s="44"/>
      <c r="O2" s="44"/>
      <c r="P2" s="44"/>
      <c r="Q2" s="45"/>
    </row>
    <row r="3" spans="2:17" ht="12.75" customHeight="1" x14ac:dyDescent="0.25">
      <c r="B3" s="15"/>
      <c r="C3" s="16"/>
      <c r="D3" s="16"/>
      <c r="E3" s="16"/>
      <c r="F3" s="16"/>
      <c r="G3" s="16"/>
      <c r="H3" s="16"/>
      <c r="I3" s="16"/>
      <c r="J3" s="16"/>
      <c r="K3" s="16"/>
      <c r="L3" s="16"/>
      <c r="M3" s="16"/>
      <c r="N3" s="16"/>
      <c r="O3" s="16"/>
      <c r="P3" s="16"/>
      <c r="Q3" s="17"/>
    </row>
    <row r="4" spans="2:17" ht="12.75" customHeight="1" x14ac:dyDescent="0.25">
      <c r="B4" s="18"/>
      <c r="C4" s="30" t="s">
        <v>52</v>
      </c>
      <c r="D4" s="30"/>
      <c r="E4" s="30"/>
      <c r="F4" s="30"/>
      <c r="G4" s="30"/>
      <c r="H4" s="30"/>
      <c r="I4" s="30"/>
      <c r="J4" s="30"/>
      <c r="K4" s="30"/>
      <c r="L4" s="30"/>
      <c r="M4" s="30"/>
      <c r="N4" s="30"/>
      <c r="O4" s="30"/>
      <c r="P4" s="30"/>
      <c r="Q4" s="31"/>
    </row>
    <row r="5" spans="2:17" ht="12.75" customHeight="1" x14ac:dyDescent="0.25">
      <c r="B5" s="18"/>
      <c r="C5" s="30" t="s">
        <v>56</v>
      </c>
      <c r="D5" s="30"/>
      <c r="E5" s="30"/>
      <c r="F5" s="30"/>
      <c r="G5" s="30"/>
      <c r="H5" s="30"/>
      <c r="I5" s="30"/>
      <c r="J5" s="30"/>
      <c r="K5" s="30"/>
      <c r="L5" s="30"/>
      <c r="M5" s="30"/>
      <c r="N5" s="30"/>
      <c r="O5" s="30"/>
      <c r="P5" s="30"/>
      <c r="Q5" s="31"/>
    </row>
    <row r="6" spans="2:17" ht="12.75" customHeight="1" x14ac:dyDescent="0.25">
      <c r="B6" s="18"/>
      <c r="C6" s="30" t="s">
        <v>57</v>
      </c>
      <c r="D6" s="30"/>
      <c r="E6" s="30"/>
      <c r="F6" s="30"/>
      <c r="G6" s="30"/>
      <c r="H6" s="30"/>
      <c r="I6" s="30"/>
      <c r="J6" s="30"/>
      <c r="K6" s="30"/>
      <c r="L6" s="30"/>
      <c r="M6" s="30"/>
      <c r="N6" s="30"/>
      <c r="O6" s="30"/>
      <c r="P6" s="30"/>
      <c r="Q6" s="31"/>
    </row>
    <row r="7" spans="2:17" ht="12.75" customHeight="1" x14ac:dyDescent="0.25">
      <c r="B7" s="18"/>
      <c r="C7" s="30" t="s">
        <v>53</v>
      </c>
      <c r="D7" s="30"/>
      <c r="E7" s="30"/>
      <c r="F7" s="30"/>
      <c r="G7" s="30"/>
      <c r="H7" s="30"/>
      <c r="I7" s="30"/>
      <c r="J7" s="30"/>
      <c r="K7" s="30"/>
      <c r="L7" s="30"/>
      <c r="M7" s="30"/>
      <c r="N7" s="30"/>
      <c r="O7" s="30"/>
      <c r="P7" s="30"/>
      <c r="Q7" s="31"/>
    </row>
    <row r="8" spans="2:17" x14ac:dyDescent="0.25">
      <c r="B8" s="18"/>
      <c r="C8" s="30" t="s">
        <v>54</v>
      </c>
      <c r="D8" s="30"/>
      <c r="E8" s="30"/>
      <c r="F8" s="30"/>
      <c r="G8" s="30"/>
      <c r="H8" s="30"/>
      <c r="I8" s="30"/>
      <c r="J8" s="30"/>
      <c r="K8" s="30"/>
      <c r="L8" s="30"/>
      <c r="M8" s="30"/>
      <c r="N8" s="30"/>
      <c r="O8" s="30"/>
      <c r="P8" s="30"/>
      <c r="Q8" s="31"/>
    </row>
    <row r="9" spans="2:17" x14ac:dyDescent="0.25">
      <c r="B9" s="33"/>
      <c r="C9" s="34"/>
      <c r="D9" s="34"/>
      <c r="E9" s="34"/>
      <c r="F9" s="34"/>
      <c r="G9" s="34"/>
      <c r="H9" s="34"/>
      <c r="I9" s="34"/>
      <c r="J9" s="34"/>
      <c r="K9" s="34"/>
      <c r="L9" s="34"/>
      <c r="M9" s="34"/>
      <c r="N9" s="34"/>
      <c r="O9" s="34"/>
      <c r="P9" s="34"/>
      <c r="Q9" s="35"/>
    </row>
    <row r="10" spans="2:17" x14ac:dyDescent="0.25">
      <c r="B10" s="32" t="s">
        <v>55</v>
      </c>
      <c r="C10" s="30"/>
      <c r="D10" s="30"/>
      <c r="E10" s="30"/>
      <c r="F10" s="30"/>
      <c r="G10" s="30"/>
      <c r="H10" s="30"/>
      <c r="I10" s="30"/>
      <c r="J10" s="30"/>
      <c r="K10" s="30"/>
      <c r="L10" s="30"/>
      <c r="M10" s="30"/>
      <c r="N10" s="30"/>
      <c r="O10" s="30"/>
      <c r="P10" s="30"/>
      <c r="Q10" s="31"/>
    </row>
    <row r="11" spans="2:17" x14ac:dyDescent="0.25">
      <c r="B11" s="32"/>
      <c r="C11" s="30"/>
      <c r="D11" s="30"/>
      <c r="E11" s="30"/>
      <c r="F11" s="30"/>
      <c r="G11" s="30"/>
      <c r="H11" s="30"/>
      <c r="I11" s="30"/>
      <c r="J11" s="30"/>
      <c r="K11" s="30"/>
      <c r="L11" s="30"/>
      <c r="M11" s="30"/>
      <c r="N11" s="30"/>
      <c r="O11" s="30"/>
      <c r="P11" s="30"/>
      <c r="Q11" s="31"/>
    </row>
    <row r="12" spans="2:17" ht="25.5" customHeight="1" x14ac:dyDescent="0.25">
      <c r="B12" s="32" t="s">
        <v>47</v>
      </c>
      <c r="C12" s="30"/>
      <c r="D12" s="30"/>
      <c r="E12" s="30"/>
      <c r="F12" s="30"/>
      <c r="G12" s="30"/>
      <c r="H12" s="30"/>
      <c r="I12" s="30"/>
      <c r="J12" s="30"/>
      <c r="K12" s="30"/>
      <c r="L12" s="30"/>
      <c r="M12" s="30"/>
      <c r="N12" s="30"/>
      <c r="O12" s="30"/>
      <c r="P12" s="30"/>
      <c r="Q12" s="31"/>
    </row>
    <row r="13" spans="2:17" x14ac:dyDescent="0.25">
      <c r="B13" s="32"/>
      <c r="C13" s="30"/>
      <c r="D13" s="30"/>
      <c r="E13" s="30"/>
      <c r="F13" s="30"/>
      <c r="G13" s="30"/>
      <c r="H13" s="30"/>
      <c r="I13" s="30"/>
      <c r="J13" s="30"/>
      <c r="K13" s="30"/>
      <c r="L13" s="30"/>
      <c r="M13" s="30"/>
      <c r="N13" s="30"/>
      <c r="O13" s="30"/>
      <c r="P13" s="30"/>
      <c r="Q13" s="31"/>
    </row>
    <row r="14" spans="2:17" x14ac:dyDescent="0.25">
      <c r="B14" s="38" t="s">
        <v>17</v>
      </c>
      <c r="C14" s="39"/>
      <c r="D14" s="39" t="s">
        <v>18</v>
      </c>
      <c r="E14" s="39"/>
      <c r="F14" s="39"/>
      <c r="G14" s="39"/>
      <c r="H14" s="39"/>
      <c r="I14" s="39"/>
      <c r="J14" s="39"/>
      <c r="K14" s="39"/>
      <c r="L14" s="39"/>
      <c r="M14" s="39"/>
      <c r="N14" s="39"/>
      <c r="O14" s="39"/>
      <c r="P14" s="39"/>
      <c r="Q14" s="40"/>
    </row>
    <row r="15" spans="2:17" x14ac:dyDescent="0.25">
      <c r="B15" s="26" t="s">
        <v>20</v>
      </c>
      <c r="C15" s="27"/>
      <c r="D15" s="28" t="s">
        <v>43</v>
      </c>
      <c r="E15" s="28"/>
      <c r="F15" s="28"/>
      <c r="G15" s="28"/>
      <c r="H15" s="28"/>
      <c r="I15" s="28"/>
      <c r="J15" s="28"/>
      <c r="K15" s="28"/>
      <c r="L15" s="28"/>
      <c r="M15" s="28"/>
      <c r="N15" s="28"/>
      <c r="O15" s="28"/>
      <c r="P15" s="28"/>
      <c r="Q15" s="29"/>
    </row>
    <row r="16" spans="2:17" x14ac:dyDescent="0.25">
      <c r="B16" s="26" t="s">
        <v>50</v>
      </c>
      <c r="C16" s="27"/>
      <c r="D16" s="28" t="s">
        <v>44</v>
      </c>
      <c r="E16" s="28"/>
      <c r="F16" s="28"/>
      <c r="G16" s="28"/>
      <c r="H16" s="28"/>
      <c r="I16" s="28"/>
      <c r="J16" s="28"/>
      <c r="K16" s="28"/>
      <c r="L16" s="28"/>
      <c r="M16" s="28"/>
      <c r="N16" s="28"/>
      <c r="O16" s="28"/>
      <c r="P16" s="28"/>
      <c r="Q16" s="29"/>
    </row>
    <row r="17" spans="2:17" x14ac:dyDescent="0.25">
      <c r="B17" s="26" t="s">
        <v>23</v>
      </c>
      <c r="C17" s="27"/>
      <c r="D17" s="28" t="s">
        <v>15</v>
      </c>
      <c r="E17" s="28"/>
      <c r="F17" s="28"/>
      <c r="G17" s="28"/>
      <c r="H17" s="28"/>
      <c r="I17" s="28"/>
      <c r="J17" s="28"/>
      <c r="K17" s="28"/>
      <c r="L17" s="28"/>
      <c r="M17" s="28"/>
      <c r="N17" s="28"/>
      <c r="O17" s="28"/>
      <c r="P17" s="28"/>
      <c r="Q17" s="29"/>
    </row>
    <row r="18" spans="2:17" x14ac:dyDescent="0.25">
      <c r="B18" s="26" t="s">
        <v>22</v>
      </c>
      <c r="C18" s="27"/>
      <c r="D18" s="28" t="s">
        <v>14</v>
      </c>
      <c r="E18" s="28"/>
      <c r="F18" s="28"/>
      <c r="G18" s="28"/>
      <c r="H18" s="28"/>
      <c r="I18" s="28"/>
      <c r="J18" s="28"/>
      <c r="K18" s="28"/>
      <c r="L18" s="28"/>
      <c r="M18" s="28"/>
      <c r="N18" s="28"/>
      <c r="O18" s="28"/>
      <c r="P18" s="28"/>
      <c r="Q18" s="29"/>
    </row>
    <row r="19" spans="2:17" x14ac:dyDescent="0.25">
      <c r="B19" s="26" t="s">
        <v>19</v>
      </c>
      <c r="C19" s="27"/>
      <c r="D19" s="28" t="s">
        <v>16</v>
      </c>
      <c r="E19" s="28"/>
      <c r="F19" s="28"/>
      <c r="G19" s="28"/>
      <c r="H19" s="28"/>
      <c r="I19" s="28"/>
      <c r="J19" s="28"/>
      <c r="K19" s="28"/>
      <c r="L19" s="28"/>
      <c r="M19" s="28"/>
      <c r="N19" s="28"/>
      <c r="O19" s="28"/>
      <c r="P19" s="28"/>
      <c r="Q19" s="29"/>
    </row>
    <row r="20" spans="2:17" x14ac:dyDescent="0.25">
      <c r="B20" s="26" t="s">
        <v>51</v>
      </c>
      <c r="C20" s="27"/>
      <c r="D20" s="28" t="s">
        <v>49</v>
      </c>
      <c r="E20" s="28"/>
      <c r="F20" s="28"/>
      <c r="G20" s="28"/>
      <c r="H20" s="28"/>
      <c r="I20" s="28"/>
      <c r="J20" s="28"/>
      <c r="K20" s="28"/>
      <c r="L20" s="28"/>
      <c r="M20" s="28"/>
      <c r="N20" s="28"/>
      <c r="O20" s="28"/>
      <c r="P20" s="28"/>
      <c r="Q20" s="29"/>
    </row>
    <row r="21" spans="2:17" x14ac:dyDescent="0.25">
      <c r="B21" s="26" t="s">
        <v>21</v>
      </c>
      <c r="C21" s="27"/>
      <c r="D21" s="28" t="s">
        <v>13</v>
      </c>
      <c r="E21" s="28"/>
      <c r="F21" s="28"/>
      <c r="G21" s="28"/>
      <c r="H21" s="28"/>
      <c r="I21" s="28"/>
      <c r="J21" s="28"/>
      <c r="K21" s="28"/>
      <c r="L21" s="28"/>
      <c r="M21" s="28"/>
      <c r="N21" s="28"/>
      <c r="O21" s="28"/>
      <c r="P21" s="28"/>
      <c r="Q21" s="29"/>
    </row>
    <row r="22" spans="2:17" x14ac:dyDescent="0.25">
      <c r="B22" s="26" t="s">
        <v>48</v>
      </c>
      <c r="C22" s="27"/>
      <c r="D22" s="28" t="s">
        <v>45</v>
      </c>
      <c r="E22" s="28"/>
      <c r="F22" s="28"/>
      <c r="G22" s="28"/>
      <c r="H22" s="28"/>
      <c r="I22" s="28"/>
      <c r="J22" s="28"/>
      <c r="K22" s="28"/>
      <c r="L22" s="28"/>
      <c r="M22" s="28"/>
      <c r="N22" s="28"/>
      <c r="O22" s="28"/>
      <c r="P22" s="28"/>
      <c r="Q22" s="29"/>
    </row>
    <row r="23" spans="2:17" ht="18" customHeight="1" thickBot="1" x14ac:dyDescent="0.3">
      <c r="B23" s="36" t="s">
        <v>26</v>
      </c>
      <c r="C23" s="37"/>
      <c r="D23" s="41" t="s">
        <v>27</v>
      </c>
      <c r="E23" s="41"/>
      <c r="F23" s="41"/>
      <c r="G23" s="41"/>
      <c r="H23" s="41"/>
      <c r="I23" s="41"/>
      <c r="J23" s="41"/>
      <c r="K23" s="41"/>
      <c r="L23" s="41"/>
      <c r="M23" s="41"/>
      <c r="N23" s="41"/>
      <c r="O23" s="41"/>
      <c r="P23" s="41"/>
      <c r="Q23" s="42"/>
    </row>
  </sheetData>
  <mergeCells count="31">
    <mergeCell ref="C6:Q6"/>
    <mergeCell ref="B2:Q2"/>
    <mergeCell ref="C4:Q4"/>
    <mergeCell ref="C5:Q5"/>
    <mergeCell ref="B12:Q12"/>
    <mergeCell ref="C7:Q7"/>
    <mergeCell ref="B23:C23"/>
    <mergeCell ref="B14:C14"/>
    <mergeCell ref="B15:C15"/>
    <mergeCell ref="B19:C19"/>
    <mergeCell ref="D15:Q15"/>
    <mergeCell ref="D14:Q14"/>
    <mergeCell ref="B16:C16"/>
    <mergeCell ref="D16:Q16"/>
    <mergeCell ref="B18:C18"/>
    <mergeCell ref="D20:Q20"/>
    <mergeCell ref="D21:Q21"/>
    <mergeCell ref="D23:Q23"/>
    <mergeCell ref="D18:Q18"/>
    <mergeCell ref="D19:Q19"/>
    <mergeCell ref="B17:C17"/>
    <mergeCell ref="D17:Q17"/>
    <mergeCell ref="B22:C22"/>
    <mergeCell ref="D22:Q22"/>
    <mergeCell ref="C8:Q8"/>
    <mergeCell ref="B20:C20"/>
    <mergeCell ref="B21:C21"/>
    <mergeCell ref="B10:Q10"/>
    <mergeCell ref="B9:Q9"/>
    <mergeCell ref="B11:Q11"/>
    <mergeCell ref="B13:Q13"/>
  </mergeCells>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O7"/>
  <sheetViews>
    <sheetView workbookViewId="0">
      <pane ySplit="4" topLeftCell="A5" activePane="bottomLeft" state="frozen"/>
      <selection pane="bottomLeft"/>
    </sheetView>
  </sheetViews>
  <sheetFormatPr baseColWidth="10" defaultColWidth="11.42578125" defaultRowHeight="11.25" x14ac:dyDescent="0.25"/>
  <cols>
    <col min="1" max="1" width="31.42578125" style="2" customWidth="1"/>
    <col min="2" max="2" width="31.28515625" style="2" bestFit="1" customWidth="1"/>
    <col min="3" max="3" width="12.42578125" style="1" bestFit="1" customWidth="1"/>
    <col min="4" max="4" width="26.7109375" style="1" bestFit="1" customWidth="1"/>
    <col min="5" max="5" width="10.7109375" style="1" bestFit="1" customWidth="1"/>
    <col min="6" max="6" width="7.7109375" style="1" customWidth="1"/>
    <col min="7" max="7" width="24.28515625" style="1" bestFit="1" customWidth="1"/>
    <col min="8" max="8" width="10.7109375" style="1" customWidth="1"/>
    <col min="9" max="9" width="10.7109375" style="1" bestFit="1" customWidth="1"/>
    <col min="10" max="10" width="7.7109375" style="1" bestFit="1" customWidth="1"/>
    <col min="11" max="11" width="18.7109375" style="1" customWidth="1"/>
    <col min="12" max="12" width="25.85546875" style="1" bestFit="1" customWidth="1"/>
    <col min="13" max="13" width="10.140625" style="1" bestFit="1" customWidth="1"/>
    <col min="14" max="14" width="22.5703125" style="1" bestFit="1" customWidth="1"/>
    <col min="15" max="15" width="77" style="1" bestFit="1" customWidth="1"/>
    <col min="16" max="16384" width="11.42578125" style="1"/>
  </cols>
  <sheetData>
    <row r="2" spans="1:15" ht="12.75" x14ac:dyDescent="0.25">
      <c r="A2" s="6" t="s">
        <v>40</v>
      </c>
    </row>
    <row r="4" spans="1:15" ht="22.5" x14ac:dyDescent="0.25">
      <c r="A4" s="10" t="s">
        <v>3</v>
      </c>
      <c r="B4" s="11" t="s">
        <v>0</v>
      </c>
      <c r="C4" s="10" t="s">
        <v>34</v>
      </c>
      <c r="D4" s="10" t="s">
        <v>28</v>
      </c>
      <c r="E4" s="10" t="s">
        <v>12</v>
      </c>
      <c r="F4" s="10" t="s">
        <v>1</v>
      </c>
      <c r="G4" s="10" t="s">
        <v>41</v>
      </c>
      <c r="H4" s="10" t="s">
        <v>11</v>
      </c>
      <c r="I4" s="10" t="s">
        <v>12</v>
      </c>
      <c r="J4" s="10" t="s">
        <v>1</v>
      </c>
      <c r="K4" s="10" t="s">
        <v>42</v>
      </c>
      <c r="L4" s="10" t="s">
        <v>25</v>
      </c>
      <c r="M4" s="10" t="s">
        <v>5</v>
      </c>
      <c r="N4" s="10" t="s">
        <v>6</v>
      </c>
      <c r="O4" s="23" t="s">
        <v>426</v>
      </c>
    </row>
    <row r="5" spans="1:15" ht="33.75" x14ac:dyDescent="0.25">
      <c r="A5" s="4" t="s">
        <v>91</v>
      </c>
      <c r="B5" s="4" t="s">
        <v>91</v>
      </c>
      <c r="C5" s="3" t="s">
        <v>161</v>
      </c>
      <c r="D5" s="3" t="s">
        <v>451</v>
      </c>
      <c r="E5" s="7">
        <v>46643</v>
      </c>
      <c r="F5" s="5" t="str">
        <f t="shared" ref="F5:F7" ca="1" si="0">IF(E5&lt;NOW(),"VENCIDO","Vigente")</f>
        <v>Vigente</v>
      </c>
      <c r="G5" s="3" t="s">
        <v>226</v>
      </c>
      <c r="H5" s="7">
        <v>45082</v>
      </c>
      <c r="I5" s="7">
        <v>46909</v>
      </c>
      <c r="J5" s="5" t="str">
        <f ca="1">IF(I5&lt;NOW(),"VENCIDA","Vigente")</f>
        <v>Vigente</v>
      </c>
      <c r="K5" s="21" t="s">
        <v>448</v>
      </c>
      <c r="L5" s="3" t="s">
        <v>456</v>
      </c>
      <c r="M5" s="3" t="s">
        <v>271</v>
      </c>
      <c r="N5" s="3" t="s">
        <v>272</v>
      </c>
      <c r="O5" s="3" t="s">
        <v>457</v>
      </c>
    </row>
    <row r="6" spans="1:15" ht="33.75" x14ac:dyDescent="0.25">
      <c r="A6" s="4" t="s">
        <v>113</v>
      </c>
      <c r="B6" s="4" t="s">
        <v>114</v>
      </c>
      <c r="C6" s="3" t="s">
        <v>181</v>
      </c>
      <c r="D6" s="3" t="s">
        <v>452</v>
      </c>
      <c r="E6" s="7">
        <v>46707</v>
      </c>
      <c r="F6" s="5" t="str">
        <f t="shared" ca="1" si="0"/>
        <v>Vigente</v>
      </c>
      <c r="G6" s="3" t="s">
        <v>454</v>
      </c>
      <c r="H6" s="7">
        <v>44907</v>
      </c>
      <c r="I6" s="7">
        <v>46430</v>
      </c>
      <c r="J6" s="5" t="str">
        <f ca="1">IF(I6&lt;NOW(),"VENCIDA","Vigente")</f>
        <v>Vigente</v>
      </c>
      <c r="K6" s="21" t="s">
        <v>448</v>
      </c>
      <c r="L6" s="3" t="s">
        <v>456</v>
      </c>
      <c r="M6" s="3" t="s">
        <v>357</v>
      </c>
      <c r="N6" s="3" t="s">
        <v>358</v>
      </c>
      <c r="O6" s="3" t="s">
        <v>457</v>
      </c>
    </row>
    <row r="7" spans="1:15" ht="33.75" x14ac:dyDescent="0.25">
      <c r="A7" s="4" t="s">
        <v>122</v>
      </c>
      <c r="B7" s="4" t="s">
        <v>122</v>
      </c>
      <c r="C7" s="3" t="s">
        <v>188</v>
      </c>
      <c r="D7" s="3" t="s">
        <v>453</v>
      </c>
      <c r="E7" s="7">
        <v>46167</v>
      </c>
      <c r="F7" s="5" t="str">
        <f t="shared" ca="1" si="0"/>
        <v>Vigente</v>
      </c>
      <c r="G7" s="3" t="s">
        <v>455</v>
      </c>
      <c r="H7" s="7">
        <v>44426</v>
      </c>
      <c r="I7" s="7">
        <v>46252</v>
      </c>
      <c r="J7" s="5" t="str">
        <f ca="1">IF(I7&lt;NOW(),"VENCIDA","Vigente")</f>
        <v>Vigente</v>
      </c>
      <c r="K7" s="21" t="s">
        <v>448</v>
      </c>
      <c r="L7" s="3" t="s">
        <v>456</v>
      </c>
      <c r="M7" s="3" t="s">
        <v>370</v>
      </c>
      <c r="N7" s="3" t="s">
        <v>371</v>
      </c>
      <c r="O7" s="3" t="s">
        <v>457</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O220"/>
  <sheetViews>
    <sheetView zoomScaleNormal="100" workbookViewId="0">
      <pane ySplit="4" topLeftCell="A5" activePane="bottomLeft" state="frozen"/>
      <selection pane="bottomLeft"/>
    </sheetView>
  </sheetViews>
  <sheetFormatPr baseColWidth="10" defaultColWidth="11.42578125" defaultRowHeight="11.25" x14ac:dyDescent="0.25"/>
  <cols>
    <col min="1" max="1" width="39.85546875" style="2" customWidth="1"/>
    <col min="2" max="2" width="36.85546875" style="2" bestFit="1" customWidth="1"/>
    <col min="3" max="3" width="11.28515625" style="1" bestFit="1" customWidth="1"/>
    <col min="4" max="4" width="24.42578125" style="1" bestFit="1" customWidth="1"/>
    <col min="5" max="5" width="10.7109375" style="1" customWidth="1"/>
    <col min="6" max="6" width="10.7109375" style="1" bestFit="1" customWidth="1"/>
    <col min="7" max="7" width="7.7109375" style="1" bestFit="1" customWidth="1"/>
    <col min="8" max="8" width="16.7109375" style="1" bestFit="1" customWidth="1"/>
    <col min="9" max="9" width="36.85546875" style="1" customWidth="1"/>
    <col min="10" max="10" width="63.140625" style="1" customWidth="1"/>
    <col min="11" max="11" width="10.140625" style="1" bestFit="1" customWidth="1"/>
    <col min="12" max="12" width="32.42578125" style="1" bestFit="1" customWidth="1"/>
    <col min="13" max="13" width="11.42578125" style="1" customWidth="1"/>
    <col min="14" max="16384" width="11.42578125" style="1"/>
  </cols>
  <sheetData>
    <row r="2" spans="1:15" ht="12.75" x14ac:dyDescent="0.25">
      <c r="A2" s="6" t="s">
        <v>33</v>
      </c>
    </row>
    <row r="3" spans="1:15" ht="11.25" customHeight="1" x14ac:dyDescent="0.25"/>
    <row r="4" spans="1:15" ht="22.5" x14ac:dyDescent="0.25">
      <c r="A4" s="10" t="s">
        <v>3</v>
      </c>
      <c r="B4" s="11" t="s">
        <v>0</v>
      </c>
      <c r="C4" s="10" t="s">
        <v>34</v>
      </c>
      <c r="D4" s="10" t="s">
        <v>35</v>
      </c>
      <c r="E4" s="10" t="s">
        <v>11</v>
      </c>
      <c r="F4" s="10" t="s">
        <v>12</v>
      </c>
      <c r="G4" s="10" t="s">
        <v>1</v>
      </c>
      <c r="H4" s="10" t="s">
        <v>2</v>
      </c>
      <c r="I4" s="10" t="s">
        <v>36</v>
      </c>
      <c r="J4" s="10" t="s">
        <v>9</v>
      </c>
      <c r="K4" s="10" t="s">
        <v>5</v>
      </c>
      <c r="L4" s="10" t="s">
        <v>6</v>
      </c>
    </row>
    <row r="5" spans="1:15" x14ac:dyDescent="0.25">
      <c r="A5" s="4" t="s">
        <v>469</v>
      </c>
      <c r="B5" s="4" t="s">
        <v>469</v>
      </c>
      <c r="C5" s="3" t="s">
        <v>138</v>
      </c>
      <c r="D5" s="20" t="s">
        <v>202</v>
      </c>
      <c r="E5" s="7">
        <v>45901</v>
      </c>
      <c r="F5" s="7">
        <v>47303</v>
      </c>
      <c r="G5" s="5" t="str">
        <f ca="1">IF(F5&lt;NOW(),"VENCIDA","Vigente")</f>
        <v>Vigente</v>
      </c>
      <c r="H5" s="3" t="s">
        <v>395</v>
      </c>
      <c r="I5" s="3" t="s">
        <v>390</v>
      </c>
      <c r="J5" s="3" t="s">
        <v>410</v>
      </c>
      <c r="K5" s="3" t="s">
        <v>273</v>
      </c>
      <c r="L5" s="3" t="s">
        <v>274</v>
      </c>
    </row>
    <row r="6" spans="1:15" ht="11.25" customHeight="1" x14ac:dyDescent="0.25">
      <c r="A6" s="46" t="s">
        <v>64</v>
      </c>
      <c r="B6" s="46" t="s">
        <v>64</v>
      </c>
      <c r="C6" s="47" t="s">
        <v>134</v>
      </c>
      <c r="D6" s="47" t="s">
        <v>199</v>
      </c>
      <c r="E6" s="48">
        <v>45562</v>
      </c>
      <c r="F6" s="48">
        <v>47388</v>
      </c>
      <c r="G6" s="49" t="str">
        <f ca="1">IF(F6&lt;NOW(),"VENCIDA","Vigente")</f>
        <v>Vigente</v>
      </c>
      <c r="H6" s="3" t="s">
        <v>258</v>
      </c>
      <c r="I6" s="3" t="s">
        <v>384</v>
      </c>
      <c r="J6" s="3" t="s">
        <v>407</v>
      </c>
      <c r="K6" s="47" t="s">
        <v>267</v>
      </c>
      <c r="L6" s="47" t="s">
        <v>268</v>
      </c>
      <c r="N6" s="9"/>
      <c r="O6" s="8"/>
    </row>
    <row r="7" spans="1:15" x14ac:dyDescent="0.25">
      <c r="A7" s="46"/>
      <c r="B7" s="46"/>
      <c r="C7" s="47"/>
      <c r="D7" s="47"/>
      <c r="E7" s="48"/>
      <c r="F7" s="48"/>
      <c r="G7" s="49"/>
      <c r="H7" s="3" t="s">
        <v>258</v>
      </c>
      <c r="I7" s="3" t="s">
        <v>384</v>
      </c>
      <c r="J7" s="3" t="s">
        <v>408</v>
      </c>
      <c r="K7" s="47"/>
      <c r="L7" s="47"/>
    </row>
    <row r="8" spans="1:15" x14ac:dyDescent="0.25">
      <c r="A8" s="46"/>
      <c r="B8" s="46"/>
      <c r="C8" s="47"/>
      <c r="D8" s="47"/>
      <c r="E8" s="48"/>
      <c r="F8" s="48"/>
      <c r="G8" s="49"/>
      <c r="H8" s="3" t="s">
        <v>259</v>
      </c>
      <c r="I8" s="3" t="s">
        <v>384</v>
      </c>
      <c r="J8" s="3" t="s">
        <v>409</v>
      </c>
      <c r="K8" s="47"/>
      <c r="L8" s="47"/>
    </row>
    <row r="9" spans="1:15" x14ac:dyDescent="0.25">
      <c r="A9" s="54" t="s">
        <v>518</v>
      </c>
      <c r="B9" s="54" t="s">
        <v>518</v>
      </c>
      <c r="C9" s="51" t="s">
        <v>135</v>
      </c>
      <c r="D9" s="51" t="s">
        <v>515</v>
      </c>
      <c r="E9" s="57">
        <v>45910</v>
      </c>
      <c r="F9" s="57">
        <v>47717</v>
      </c>
      <c r="G9" s="60" t="str">
        <f ca="1">IF(F9&lt;NOW(),"VENCIDA","Vigente")</f>
        <v>Vigente</v>
      </c>
      <c r="H9" s="3" t="s">
        <v>258</v>
      </c>
      <c r="I9" s="3" t="s">
        <v>384</v>
      </c>
      <c r="J9" s="3" t="s">
        <v>409</v>
      </c>
      <c r="K9" s="51" t="s">
        <v>516</v>
      </c>
      <c r="L9" s="51" t="s">
        <v>517</v>
      </c>
    </row>
    <row r="10" spans="1:15" x14ac:dyDescent="0.25">
      <c r="A10" s="55"/>
      <c r="B10" s="55"/>
      <c r="C10" s="52"/>
      <c r="D10" s="52"/>
      <c r="E10" s="58"/>
      <c r="F10" s="58"/>
      <c r="G10" s="61"/>
      <c r="H10" s="3" t="s">
        <v>258</v>
      </c>
      <c r="I10" s="3" t="s">
        <v>384</v>
      </c>
      <c r="J10" s="3" t="s">
        <v>411</v>
      </c>
      <c r="K10" s="52"/>
      <c r="L10" s="52"/>
    </row>
    <row r="11" spans="1:15" x14ac:dyDescent="0.25">
      <c r="A11" s="55"/>
      <c r="B11" s="55"/>
      <c r="C11" s="52"/>
      <c r="D11" s="52"/>
      <c r="E11" s="58"/>
      <c r="F11" s="58"/>
      <c r="G11" s="61"/>
      <c r="H11" s="3" t="s">
        <v>258</v>
      </c>
      <c r="I11" s="3" t="s">
        <v>384</v>
      </c>
      <c r="J11" s="3" t="s">
        <v>385</v>
      </c>
      <c r="K11" s="52"/>
      <c r="L11" s="52"/>
    </row>
    <row r="12" spans="1:15" x14ac:dyDescent="0.25">
      <c r="A12" s="55"/>
      <c r="B12" s="55"/>
      <c r="C12" s="52"/>
      <c r="D12" s="52"/>
      <c r="E12" s="58"/>
      <c r="F12" s="58"/>
      <c r="G12" s="61"/>
      <c r="H12" s="3" t="s">
        <v>258</v>
      </c>
      <c r="I12" s="3" t="s">
        <v>384</v>
      </c>
      <c r="J12" s="3" t="s">
        <v>386</v>
      </c>
      <c r="K12" s="52"/>
      <c r="L12" s="52"/>
    </row>
    <row r="13" spans="1:15" x14ac:dyDescent="0.25">
      <c r="A13" s="55"/>
      <c r="B13" s="55"/>
      <c r="C13" s="52"/>
      <c r="D13" s="52"/>
      <c r="E13" s="58"/>
      <c r="F13" s="58"/>
      <c r="G13" s="61"/>
      <c r="H13" s="3" t="s">
        <v>258</v>
      </c>
      <c r="I13" s="3" t="s">
        <v>384</v>
      </c>
      <c r="J13" s="3" t="s">
        <v>391</v>
      </c>
      <c r="K13" s="52"/>
      <c r="L13" s="52"/>
    </row>
    <row r="14" spans="1:15" x14ac:dyDescent="0.25">
      <c r="A14" s="55"/>
      <c r="B14" s="55"/>
      <c r="C14" s="52"/>
      <c r="D14" s="52"/>
      <c r="E14" s="58"/>
      <c r="F14" s="58"/>
      <c r="G14" s="61"/>
      <c r="H14" s="3" t="s">
        <v>259</v>
      </c>
      <c r="I14" s="3" t="s">
        <v>384</v>
      </c>
      <c r="J14" s="3" t="s">
        <v>409</v>
      </c>
      <c r="K14" s="52"/>
      <c r="L14" s="52"/>
    </row>
    <row r="15" spans="1:15" x14ac:dyDescent="0.25">
      <c r="A15" s="56"/>
      <c r="B15" s="56"/>
      <c r="C15" s="53"/>
      <c r="D15" s="53"/>
      <c r="E15" s="59"/>
      <c r="F15" s="59"/>
      <c r="G15" s="62"/>
      <c r="H15" s="3" t="s">
        <v>259</v>
      </c>
      <c r="I15" s="3" t="s">
        <v>384</v>
      </c>
      <c r="J15" s="3" t="s">
        <v>385</v>
      </c>
      <c r="K15" s="53"/>
      <c r="L15" s="53"/>
    </row>
    <row r="16" spans="1:15" x14ac:dyDescent="0.25">
      <c r="A16" s="4" t="s">
        <v>65</v>
      </c>
      <c r="B16" s="4" t="s">
        <v>65</v>
      </c>
      <c r="C16" s="3" t="s">
        <v>136</v>
      </c>
      <c r="D16" s="3" t="s">
        <v>200</v>
      </c>
      <c r="E16" s="7">
        <v>45273</v>
      </c>
      <c r="F16" s="7">
        <v>46008</v>
      </c>
      <c r="G16" s="5" t="str">
        <f ca="1">IF(F16&lt;NOW(),"VENCIDA","Vigente")</f>
        <v>Vigente</v>
      </c>
      <c r="H16" s="3" t="s">
        <v>395</v>
      </c>
      <c r="I16" s="3" t="s">
        <v>387</v>
      </c>
      <c r="J16" s="3" t="s">
        <v>403</v>
      </c>
      <c r="K16" s="3" t="s">
        <v>269</v>
      </c>
      <c r="L16" s="3" t="s">
        <v>270</v>
      </c>
    </row>
    <row r="17" spans="1:12" ht="22.5" x14ac:dyDescent="0.25">
      <c r="A17" s="4" t="s">
        <v>66</v>
      </c>
      <c r="B17" s="4" t="s">
        <v>66</v>
      </c>
      <c r="C17" s="3" t="s">
        <v>137</v>
      </c>
      <c r="D17" s="3" t="s">
        <v>201</v>
      </c>
      <c r="E17" s="7">
        <v>44384</v>
      </c>
      <c r="F17" s="7">
        <v>46124</v>
      </c>
      <c r="G17" s="5" t="str">
        <f ca="1">IF(F17&lt;NOW(),"VENCIDA","Vigente")</f>
        <v>Vigente</v>
      </c>
      <c r="H17" s="3" t="s">
        <v>258</v>
      </c>
      <c r="I17" s="3" t="s">
        <v>384</v>
      </c>
      <c r="J17" s="3" t="s">
        <v>388</v>
      </c>
      <c r="K17" s="3" t="s">
        <v>389</v>
      </c>
      <c r="L17" s="3" t="s">
        <v>332</v>
      </c>
    </row>
    <row r="18" spans="1:12" x14ac:dyDescent="0.25">
      <c r="A18" s="46" t="s">
        <v>67</v>
      </c>
      <c r="B18" s="46" t="s">
        <v>67</v>
      </c>
      <c r="C18" s="47" t="s">
        <v>139</v>
      </c>
      <c r="D18" s="47" t="s">
        <v>203</v>
      </c>
      <c r="E18" s="48">
        <v>45160</v>
      </c>
      <c r="F18" s="48">
        <v>46715</v>
      </c>
      <c r="G18" s="49" t="str">
        <f ca="1">IF(F18&lt;NOW(),"VENCIDA","Vigente")</f>
        <v>Vigente</v>
      </c>
      <c r="H18" s="3" t="s">
        <v>258</v>
      </c>
      <c r="I18" s="3" t="s">
        <v>384</v>
      </c>
      <c r="J18" s="3" t="s">
        <v>409</v>
      </c>
      <c r="K18" s="47" t="s">
        <v>275</v>
      </c>
      <c r="L18" s="47" t="s">
        <v>276</v>
      </c>
    </row>
    <row r="19" spans="1:12" x14ac:dyDescent="0.25">
      <c r="A19" s="46"/>
      <c r="B19" s="46"/>
      <c r="C19" s="47"/>
      <c r="D19" s="47"/>
      <c r="E19" s="48"/>
      <c r="F19" s="48"/>
      <c r="G19" s="49"/>
      <c r="H19" s="3" t="s">
        <v>258</v>
      </c>
      <c r="I19" s="3" t="s">
        <v>384</v>
      </c>
      <c r="J19" s="3" t="s">
        <v>391</v>
      </c>
      <c r="K19" s="47"/>
      <c r="L19" s="47"/>
    </row>
    <row r="20" spans="1:12" x14ac:dyDescent="0.25">
      <c r="A20" s="46"/>
      <c r="B20" s="46"/>
      <c r="C20" s="47"/>
      <c r="D20" s="47"/>
      <c r="E20" s="48"/>
      <c r="F20" s="48"/>
      <c r="G20" s="49"/>
      <c r="H20" s="3" t="s">
        <v>258</v>
      </c>
      <c r="I20" s="3" t="s">
        <v>384</v>
      </c>
      <c r="J20" s="3" t="s">
        <v>411</v>
      </c>
      <c r="K20" s="47"/>
      <c r="L20" s="47"/>
    </row>
    <row r="21" spans="1:12" x14ac:dyDescent="0.25">
      <c r="A21" s="46"/>
      <c r="B21" s="46"/>
      <c r="C21" s="47"/>
      <c r="D21" s="47"/>
      <c r="E21" s="48"/>
      <c r="F21" s="48"/>
      <c r="G21" s="49"/>
      <c r="H21" s="3" t="s">
        <v>259</v>
      </c>
      <c r="I21" s="3" t="s">
        <v>384</v>
      </c>
      <c r="J21" s="3" t="s">
        <v>412</v>
      </c>
      <c r="K21" s="47"/>
      <c r="L21" s="47"/>
    </row>
    <row r="22" spans="1:12" x14ac:dyDescent="0.25">
      <c r="A22" s="4" t="s">
        <v>68</v>
      </c>
      <c r="B22" s="4" t="s">
        <v>68</v>
      </c>
      <c r="C22" s="3" t="s">
        <v>140</v>
      </c>
      <c r="D22" s="3" t="s">
        <v>204</v>
      </c>
      <c r="E22" s="7">
        <v>45434</v>
      </c>
      <c r="F22" s="7">
        <v>47260</v>
      </c>
      <c r="G22" s="5" t="str">
        <f ca="1">IF(F22&lt;NOW(),"VENCIDA","Vigente")</f>
        <v>Vigente</v>
      </c>
      <c r="H22" s="3" t="s">
        <v>258</v>
      </c>
      <c r="I22" s="3" t="s">
        <v>390</v>
      </c>
      <c r="J22" s="3" t="s">
        <v>392</v>
      </c>
      <c r="K22" s="3" t="s">
        <v>277</v>
      </c>
      <c r="L22" s="3" t="s">
        <v>278</v>
      </c>
    </row>
    <row r="23" spans="1:12" x14ac:dyDescent="0.25">
      <c r="A23" s="46" t="s">
        <v>70</v>
      </c>
      <c r="B23" s="46" t="s">
        <v>70</v>
      </c>
      <c r="C23" s="47" t="s">
        <v>142</v>
      </c>
      <c r="D23" s="47" t="s">
        <v>206</v>
      </c>
      <c r="E23" s="48">
        <v>45740</v>
      </c>
      <c r="F23" s="48">
        <v>47004</v>
      </c>
      <c r="G23" s="49" t="str">
        <f ca="1">IF(F23&lt;NOW(),"VENCIDA","Vigente")</f>
        <v>Vigente</v>
      </c>
      <c r="H23" s="3" t="s">
        <v>258</v>
      </c>
      <c r="I23" s="3" t="s">
        <v>384</v>
      </c>
      <c r="J23" s="3" t="s">
        <v>409</v>
      </c>
      <c r="K23" s="47" t="s">
        <v>281</v>
      </c>
      <c r="L23" s="47" t="s">
        <v>282</v>
      </c>
    </row>
    <row r="24" spans="1:12" x14ac:dyDescent="0.25">
      <c r="A24" s="46"/>
      <c r="B24" s="46"/>
      <c r="C24" s="47"/>
      <c r="D24" s="47"/>
      <c r="E24" s="48"/>
      <c r="F24" s="48"/>
      <c r="G24" s="49"/>
      <c r="H24" s="3" t="s">
        <v>258</v>
      </c>
      <c r="I24" s="3" t="s">
        <v>384</v>
      </c>
      <c r="J24" s="3" t="s">
        <v>411</v>
      </c>
      <c r="K24" s="47"/>
      <c r="L24" s="47"/>
    </row>
    <row r="25" spans="1:12" x14ac:dyDescent="0.25">
      <c r="A25" s="46"/>
      <c r="B25" s="46"/>
      <c r="C25" s="47"/>
      <c r="D25" s="47"/>
      <c r="E25" s="48"/>
      <c r="F25" s="48"/>
      <c r="G25" s="49"/>
      <c r="H25" s="3" t="s">
        <v>258</v>
      </c>
      <c r="I25" s="3" t="s">
        <v>384</v>
      </c>
      <c r="J25" s="3" t="s">
        <v>385</v>
      </c>
      <c r="K25" s="47"/>
      <c r="L25" s="47"/>
    </row>
    <row r="26" spans="1:12" x14ac:dyDescent="0.25">
      <c r="A26" s="46"/>
      <c r="B26" s="46"/>
      <c r="C26" s="47"/>
      <c r="D26" s="47"/>
      <c r="E26" s="48"/>
      <c r="F26" s="48"/>
      <c r="G26" s="49"/>
      <c r="H26" s="3" t="s">
        <v>258</v>
      </c>
      <c r="I26" s="3" t="s">
        <v>384</v>
      </c>
      <c r="J26" s="3" t="s">
        <v>391</v>
      </c>
      <c r="K26" s="47"/>
      <c r="L26" s="47"/>
    </row>
    <row r="27" spans="1:12" x14ac:dyDescent="0.25">
      <c r="A27" s="46"/>
      <c r="B27" s="46"/>
      <c r="C27" s="47"/>
      <c r="D27" s="47"/>
      <c r="E27" s="48"/>
      <c r="F27" s="48"/>
      <c r="G27" s="49"/>
      <c r="H27" s="3" t="s">
        <v>259</v>
      </c>
      <c r="I27" s="3" t="s">
        <v>384</v>
      </c>
      <c r="J27" s="3" t="s">
        <v>409</v>
      </c>
      <c r="K27" s="47"/>
      <c r="L27" s="47"/>
    </row>
    <row r="28" spans="1:12" x14ac:dyDescent="0.25">
      <c r="A28" s="46"/>
      <c r="B28" s="46"/>
      <c r="C28" s="47"/>
      <c r="D28" s="47"/>
      <c r="E28" s="48"/>
      <c r="F28" s="48"/>
      <c r="G28" s="49"/>
      <c r="H28" s="3" t="s">
        <v>259</v>
      </c>
      <c r="I28" s="3" t="s">
        <v>384</v>
      </c>
      <c r="J28" s="3" t="s">
        <v>385</v>
      </c>
      <c r="K28" s="47"/>
      <c r="L28" s="47"/>
    </row>
    <row r="29" spans="1:12" ht="11.25" customHeight="1" x14ac:dyDescent="0.25">
      <c r="A29" s="46" t="s">
        <v>74</v>
      </c>
      <c r="B29" s="46" t="s">
        <v>74</v>
      </c>
      <c r="C29" s="47" t="s">
        <v>146</v>
      </c>
      <c r="D29" s="47" t="s">
        <v>210</v>
      </c>
      <c r="E29" s="48">
        <v>44377</v>
      </c>
      <c r="F29" s="48">
        <v>46203</v>
      </c>
      <c r="G29" s="49" t="str">
        <f ca="1">IF(F29&lt;NOW(),"VENCIDA","Vigente")</f>
        <v>Vigente</v>
      </c>
      <c r="H29" s="3" t="s">
        <v>393</v>
      </c>
      <c r="I29" s="3" t="s">
        <v>384</v>
      </c>
      <c r="J29" s="3" t="s">
        <v>413</v>
      </c>
      <c r="K29" s="47" t="s">
        <v>290</v>
      </c>
      <c r="L29" s="47" t="s">
        <v>291</v>
      </c>
    </row>
    <row r="30" spans="1:12" x14ac:dyDescent="0.25">
      <c r="A30" s="46"/>
      <c r="B30" s="46"/>
      <c r="C30" s="47"/>
      <c r="D30" s="47"/>
      <c r="E30" s="48"/>
      <c r="F30" s="48"/>
      <c r="G30" s="49"/>
      <c r="H30" s="3" t="s">
        <v>393</v>
      </c>
      <c r="I30" s="3" t="s">
        <v>384</v>
      </c>
      <c r="J30" s="3" t="s">
        <v>414</v>
      </c>
      <c r="K30" s="47"/>
      <c r="L30" s="47"/>
    </row>
    <row r="31" spans="1:12" x14ac:dyDescent="0.25">
      <c r="A31" s="46" t="s">
        <v>75</v>
      </c>
      <c r="B31" s="46" t="s">
        <v>76</v>
      </c>
      <c r="C31" s="47" t="s">
        <v>147</v>
      </c>
      <c r="D31" s="47" t="s">
        <v>211</v>
      </c>
      <c r="E31" s="48">
        <v>45911</v>
      </c>
      <c r="F31" s="48">
        <v>47224</v>
      </c>
      <c r="G31" s="49" t="str">
        <f ca="1">IF(F31&lt;NOW(),"VENCIDA","Vigente")</f>
        <v>Vigente</v>
      </c>
      <c r="H31" s="3" t="s">
        <v>258</v>
      </c>
      <c r="I31" s="3" t="s">
        <v>384</v>
      </c>
      <c r="J31" s="3" t="s">
        <v>409</v>
      </c>
      <c r="K31" s="47" t="s">
        <v>292</v>
      </c>
      <c r="L31" s="47" t="s">
        <v>293</v>
      </c>
    </row>
    <row r="32" spans="1:12" x14ac:dyDescent="0.25">
      <c r="A32" s="46"/>
      <c r="B32" s="46"/>
      <c r="C32" s="47"/>
      <c r="D32" s="47"/>
      <c r="E32" s="48"/>
      <c r="F32" s="48"/>
      <c r="G32" s="49"/>
      <c r="H32" s="3" t="s">
        <v>258</v>
      </c>
      <c r="I32" s="3" t="s">
        <v>384</v>
      </c>
      <c r="J32" s="3" t="s">
        <v>411</v>
      </c>
      <c r="K32" s="47"/>
      <c r="L32" s="47"/>
    </row>
    <row r="33" spans="1:12" x14ac:dyDescent="0.25">
      <c r="A33" s="46"/>
      <c r="B33" s="46"/>
      <c r="C33" s="47"/>
      <c r="D33" s="47"/>
      <c r="E33" s="48"/>
      <c r="F33" s="48"/>
      <c r="G33" s="49"/>
      <c r="H33" s="3" t="s">
        <v>258</v>
      </c>
      <c r="I33" s="3" t="s">
        <v>384</v>
      </c>
      <c r="J33" s="3" t="s">
        <v>386</v>
      </c>
      <c r="K33" s="47"/>
      <c r="L33" s="47"/>
    </row>
    <row r="34" spans="1:12" x14ac:dyDescent="0.25">
      <c r="A34" s="46"/>
      <c r="B34" s="46"/>
      <c r="C34" s="47"/>
      <c r="D34" s="47"/>
      <c r="E34" s="48"/>
      <c r="F34" s="48"/>
      <c r="G34" s="49"/>
      <c r="H34" s="3" t="s">
        <v>393</v>
      </c>
      <c r="I34" s="3" t="s">
        <v>384</v>
      </c>
      <c r="J34" s="3" t="s">
        <v>413</v>
      </c>
      <c r="K34" s="47"/>
      <c r="L34" s="47"/>
    </row>
    <row r="35" spans="1:12" x14ac:dyDescent="0.25">
      <c r="A35" s="46"/>
      <c r="B35" s="46"/>
      <c r="C35" s="47"/>
      <c r="D35" s="47"/>
      <c r="E35" s="48"/>
      <c r="F35" s="48"/>
      <c r="G35" s="49"/>
      <c r="H35" s="3" t="s">
        <v>393</v>
      </c>
      <c r="I35" s="3" t="s">
        <v>384</v>
      </c>
      <c r="J35" s="3" t="s">
        <v>414</v>
      </c>
      <c r="K35" s="47"/>
      <c r="L35" s="47"/>
    </row>
    <row r="36" spans="1:12" x14ac:dyDescent="0.25">
      <c r="A36" s="46"/>
      <c r="B36" s="46"/>
      <c r="C36" s="47"/>
      <c r="D36" s="47"/>
      <c r="E36" s="48"/>
      <c r="F36" s="48"/>
      <c r="G36" s="49"/>
      <c r="H36" s="3" t="s">
        <v>259</v>
      </c>
      <c r="I36" s="3" t="s">
        <v>384</v>
      </c>
      <c r="J36" s="3" t="s">
        <v>415</v>
      </c>
      <c r="K36" s="47"/>
      <c r="L36" s="47"/>
    </row>
    <row r="37" spans="1:12" x14ac:dyDescent="0.25">
      <c r="A37" s="46"/>
      <c r="B37" s="46"/>
      <c r="C37" s="47"/>
      <c r="D37" s="47"/>
      <c r="E37" s="48"/>
      <c r="F37" s="48"/>
      <c r="G37" s="49"/>
      <c r="H37" s="3" t="s">
        <v>259</v>
      </c>
      <c r="I37" s="3" t="s">
        <v>384</v>
      </c>
      <c r="J37" s="3" t="s">
        <v>385</v>
      </c>
      <c r="K37" s="47"/>
      <c r="L37" s="47"/>
    </row>
    <row r="38" spans="1:12" x14ac:dyDescent="0.25">
      <c r="A38" s="46"/>
      <c r="B38" s="46"/>
      <c r="C38" s="47"/>
      <c r="D38" s="47"/>
      <c r="E38" s="48"/>
      <c r="F38" s="48"/>
      <c r="G38" s="49"/>
      <c r="H38" s="3" t="s">
        <v>259</v>
      </c>
      <c r="I38" s="3" t="s">
        <v>384</v>
      </c>
      <c r="J38" s="3" t="s">
        <v>386</v>
      </c>
      <c r="K38" s="47"/>
      <c r="L38" s="47"/>
    </row>
    <row r="39" spans="1:12" ht="11.25" customHeight="1" x14ac:dyDescent="0.25">
      <c r="A39" s="46" t="s">
        <v>77</v>
      </c>
      <c r="B39" s="46" t="s">
        <v>78</v>
      </c>
      <c r="C39" s="47" t="s">
        <v>148</v>
      </c>
      <c r="D39" s="47" t="s">
        <v>212</v>
      </c>
      <c r="E39" s="48">
        <v>45924</v>
      </c>
      <c r="F39" s="48">
        <v>47286</v>
      </c>
      <c r="G39" s="49" t="str">
        <f ca="1">IF(F39&lt;NOW(),"VENCIDA","Vigente")</f>
        <v>Vigente</v>
      </c>
      <c r="H39" s="3" t="s">
        <v>258</v>
      </c>
      <c r="I39" s="3" t="s">
        <v>384</v>
      </c>
      <c r="J39" s="3" t="s">
        <v>408</v>
      </c>
      <c r="K39" s="47" t="s">
        <v>294</v>
      </c>
      <c r="L39" s="47" t="s">
        <v>295</v>
      </c>
    </row>
    <row r="40" spans="1:12" x14ac:dyDescent="0.25">
      <c r="A40" s="46"/>
      <c r="B40" s="46"/>
      <c r="C40" s="47"/>
      <c r="D40" s="47"/>
      <c r="E40" s="48"/>
      <c r="F40" s="48"/>
      <c r="G40" s="49"/>
      <c r="H40" s="3" t="s">
        <v>258</v>
      </c>
      <c r="I40" s="3" t="s">
        <v>384</v>
      </c>
      <c r="J40" s="3" t="s">
        <v>391</v>
      </c>
      <c r="K40" s="47"/>
      <c r="L40" s="47"/>
    </row>
    <row r="41" spans="1:12" x14ac:dyDescent="0.25">
      <c r="A41" s="46"/>
      <c r="B41" s="46"/>
      <c r="C41" s="47"/>
      <c r="D41" s="47"/>
      <c r="E41" s="48"/>
      <c r="F41" s="48"/>
      <c r="G41" s="49"/>
      <c r="H41" s="3" t="s">
        <v>258</v>
      </c>
      <c r="I41" s="3" t="s">
        <v>384</v>
      </c>
      <c r="J41" s="3" t="s">
        <v>394</v>
      </c>
      <c r="K41" s="47"/>
      <c r="L41" s="47"/>
    </row>
    <row r="42" spans="1:12" x14ac:dyDescent="0.25">
      <c r="A42" s="46"/>
      <c r="B42" s="46"/>
      <c r="C42" s="47"/>
      <c r="D42" s="47"/>
      <c r="E42" s="48"/>
      <c r="F42" s="48"/>
      <c r="G42" s="49"/>
      <c r="H42" s="3" t="s">
        <v>258</v>
      </c>
      <c r="I42" s="3" t="s">
        <v>390</v>
      </c>
      <c r="J42" s="3" t="s">
        <v>392</v>
      </c>
      <c r="K42" s="47"/>
      <c r="L42" s="47"/>
    </row>
    <row r="43" spans="1:12" x14ac:dyDescent="0.25">
      <c r="A43" s="46" t="s">
        <v>79</v>
      </c>
      <c r="B43" s="46" t="s">
        <v>79</v>
      </c>
      <c r="C43" s="47" t="s">
        <v>149</v>
      </c>
      <c r="D43" s="47" t="s">
        <v>213</v>
      </c>
      <c r="E43" s="48">
        <v>45636</v>
      </c>
      <c r="F43" s="48">
        <v>46365</v>
      </c>
      <c r="G43" s="49" t="str">
        <f ca="1">IF(F43&lt;NOW(),"VENCIDA","Vigente")</f>
        <v>Vigente</v>
      </c>
      <c r="H43" s="3" t="s">
        <v>258</v>
      </c>
      <c r="I43" s="3" t="s">
        <v>384</v>
      </c>
      <c r="J43" s="3" t="s">
        <v>409</v>
      </c>
      <c r="K43" s="47" t="s">
        <v>296</v>
      </c>
      <c r="L43" s="47" t="s">
        <v>297</v>
      </c>
    </row>
    <row r="44" spans="1:12" x14ac:dyDescent="0.25">
      <c r="A44" s="46"/>
      <c r="B44" s="46"/>
      <c r="C44" s="47"/>
      <c r="D44" s="47"/>
      <c r="E44" s="48"/>
      <c r="F44" s="48"/>
      <c r="G44" s="49"/>
      <c r="H44" s="3" t="s">
        <v>258</v>
      </c>
      <c r="I44" s="3" t="s">
        <v>384</v>
      </c>
      <c r="J44" s="3" t="s">
        <v>411</v>
      </c>
      <c r="K44" s="47"/>
      <c r="L44" s="47"/>
    </row>
    <row r="45" spans="1:12" x14ac:dyDescent="0.25">
      <c r="A45" s="46"/>
      <c r="B45" s="46"/>
      <c r="C45" s="47"/>
      <c r="D45" s="47"/>
      <c r="E45" s="48"/>
      <c r="F45" s="48"/>
      <c r="G45" s="49"/>
      <c r="H45" s="3" t="s">
        <v>258</v>
      </c>
      <c r="I45" s="3" t="s">
        <v>384</v>
      </c>
      <c r="J45" s="3" t="s">
        <v>385</v>
      </c>
      <c r="K45" s="47"/>
      <c r="L45" s="47"/>
    </row>
    <row r="46" spans="1:12" x14ac:dyDescent="0.25">
      <c r="A46" s="46"/>
      <c r="B46" s="46"/>
      <c r="C46" s="47"/>
      <c r="D46" s="47"/>
      <c r="E46" s="48"/>
      <c r="F46" s="48"/>
      <c r="G46" s="49"/>
      <c r="H46" s="3" t="s">
        <v>258</v>
      </c>
      <c r="I46" s="3" t="s">
        <v>384</v>
      </c>
      <c r="J46" s="3" t="s">
        <v>391</v>
      </c>
      <c r="K46" s="47"/>
      <c r="L46" s="47"/>
    </row>
    <row r="47" spans="1:12" x14ac:dyDescent="0.25">
      <c r="A47" s="46"/>
      <c r="B47" s="46"/>
      <c r="C47" s="47"/>
      <c r="D47" s="47"/>
      <c r="E47" s="48"/>
      <c r="F47" s="48"/>
      <c r="G47" s="49"/>
      <c r="H47" s="3" t="s">
        <v>258</v>
      </c>
      <c r="I47" s="3" t="s">
        <v>384</v>
      </c>
      <c r="J47" s="3" t="s">
        <v>386</v>
      </c>
      <c r="K47" s="47"/>
      <c r="L47" s="47"/>
    </row>
    <row r="48" spans="1:12" x14ac:dyDescent="0.25">
      <c r="A48" s="46"/>
      <c r="B48" s="46"/>
      <c r="C48" s="47"/>
      <c r="D48" s="47"/>
      <c r="E48" s="48"/>
      <c r="F48" s="48"/>
      <c r="G48" s="49"/>
      <c r="H48" s="3" t="s">
        <v>259</v>
      </c>
      <c r="I48" s="3" t="s">
        <v>384</v>
      </c>
      <c r="J48" s="3" t="s">
        <v>409</v>
      </c>
      <c r="K48" s="47"/>
      <c r="L48" s="47"/>
    </row>
    <row r="49" spans="1:12" x14ac:dyDescent="0.25">
      <c r="A49" s="46"/>
      <c r="B49" s="46"/>
      <c r="C49" s="47"/>
      <c r="D49" s="47"/>
      <c r="E49" s="48"/>
      <c r="F49" s="48"/>
      <c r="G49" s="49"/>
      <c r="H49" s="3" t="s">
        <v>259</v>
      </c>
      <c r="I49" s="3" t="s">
        <v>384</v>
      </c>
      <c r="J49" s="3" t="s">
        <v>385</v>
      </c>
      <c r="K49" s="47"/>
      <c r="L49" s="47"/>
    </row>
    <row r="50" spans="1:12" x14ac:dyDescent="0.25">
      <c r="A50" s="46"/>
      <c r="B50" s="46"/>
      <c r="C50" s="47"/>
      <c r="D50" s="47"/>
      <c r="E50" s="48"/>
      <c r="F50" s="48"/>
      <c r="G50" s="49"/>
      <c r="H50" s="3" t="s">
        <v>259</v>
      </c>
      <c r="I50" s="3" t="s">
        <v>384</v>
      </c>
      <c r="J50" s="3" t="s">
        <v>386</v>
      </c>
      <c r="K50" s="47"/>
      <c r="L50" s="47"/>
    </row>
    <row r="51" spans="1:12" x14ac:dyDescent="0.25">
      <c r="A51" s="46"/>
      <c r="B51" s="46"/>
      <c r="C51" s="47"/>
      <c r="D51" s="47"/>
      <c r="E51" s="48"/>
      <c r="F51" s="48"/>
      <c r="G51" s="49"/>
      <c r="H51" s="3" t="s">
        <v>395</v>
      </c>
      <c r="I51" s="3" t="s">
        <v>384</v>
      </c>
      <c r="J51" s="3" t="s">
        <v>396</v>
      </c>
      <c r="K51" s="47"/>
      <c r="L51" s="47"/>
    </row>
    <row r="52" spans="1:12" x14ac:dyDescent="0.25">
      <c r="A52" s="46"/>
      <c r="B52" s="46"/>
      <c r="C52" s="47"/>
      <c r="D52" s="47"/>
      <c r="E52" s="48"/>
      <c r="F52" s="48"/>
      <c r="G52" s="49"/>
      <c r="H52" s="3" t="s">
        <v>395</v>
      </c>
      <c r="I52" s="3" t="s">
        <v>390</v>
      </c>
      <c r="J52" s="3" t="s">
        <v>397</v>
      </c>
      <c r="K52" s="47"/>
      <c r="L52" s="47"/>
    </row>
    <row r="53" spans="1:12" x14ac:dyDescent="0.25">
      <c r="A53" s="46"/>
      <c r="B53" s="46"/>
      <c r="C53" s="47"/>
      <c r="D53" s="47"/>
      <c r="E53" s="48"/>
      <c r="F53" s="48"/>
      <c r="G53" s="49"/>
      <c r="H53" s="3" t="s">
        <v>395</v>
      </c>
      <c r="I53" s="3" t="s">
        <v>416</v>
      </c>
      <c r="J53" s="3" t="s">
        <v>398</v>
      </c>
      <c r="K53" s="47"/>
      <c r="L53" s="47"/>
    </row>
    <row r="54" spans="1:12" x14ac:dyDescent="0.25">
      <c r="A54" s="46"/>
      <c r="B54" s="46"/>
      <c r="C54" s="47"/>
      <c r="D54" s="47"/>
      <c r="E54" s="48"/>
      <c r="F54" s="48"/>
      <c r="G54" s="49"/>
      <c r="H54" s="3" t="s">
        <v>395</v>
      </c>
      <c r="I54" s="3" t="s">
        <v>416</v>
      </c>
      <c r="J54" s="3" t="s">
        <v>399</v>
      </c>
      <c r="K54" s="47"/>
      <c r="L54" s="47"/>
    </row>
    <row r="55" spans="1:12" x14ac:dyDescent="0.25">
      <c r="A55" s="4" t="s">
        <v>80</v>
      </c>
      <c r="B55" s="4" t="s">
        <v>80</v>
      </c>
      <c r="C55" s="3" t="s">
        <v>150</v>
      </c>
      <c r="D55" s="3" t="s">
        <v>214</v>
      </c>
      <c r="E55" s="7">
        <v>45555</v>
      </c>
      <c r="F55" s="7">
        <v>47381</v>
      </c>
      <c r="G55" s="5" t="str">
        <f ca="1">IF(F55&lt;NOW(),"VENCIDA","Vigente")</f>
        <v>Vigente</v>
      </c>
      <c r="H55" s="3" t="s">
        <v>395</v>
      </c>
      <c r="I55" s="3" t="s">
        <v>384</v>
      </c>
      <c r="J55" s="3" t="s">
        <v>400</v>
      </c>
      <c r="K55" s="3" t="s">
        <v>298</v>
      </c>
      <c r="L55" s="3" t="s">
        <v>299</v>
      </c>
    </row>
    <row r="56" spans="1:12" ht="11.25" customHeight="1" x14ac:dyDescent="0.25">
      <c r="A56" s="46" t="s">
        <v>81</v>
      </c>
      <c r="B56" s="46" t="s">
        <v>81</v>
      </c>
      <c r="C56" s="47" t="s">
        <v>151</v>
      </c>
      <c r="D56" s="47" t="s">
        <v>215</v>
      </c>
      <c r="E56" s="48">
        <v>45679</v>
      </c>
      <c r="F56" s="48">
        <v>47101</v>
      </c>
      <c r="G56" s="49" t="str">
        <f ca="1">IF(F56&lt;NOW(),"VENCIDA","Vigente")</f>
        <v>Vigente</v>
      </c>
      <c r="H56" s="3" t="s">
        <v>393</v>
      </c>
      <c r="I56" s="3" t="s">
        <v>384</v>
      </c>
      <c r="J56" s="3" t="s">
        <v>413</v>
      </c>
      <c r="K56" s="47" t="s">
        <v>300</v>
      </c>
      <c r="L56" s="47" t="s">
        <v>301</v>
      </c>
    </row>
    <row r="57" spans="1:12" x14ac:dyDescent="0.25">
      <c r="A57" s="46"/>
      <c r="B57" s="46"/>
      <c r="C57" s="47"/>
      <c r="D57" s="47"/>
      <c r="E57" s="48"/>
      <c r="F57" s="48"/>
      <c r="G57" s="49"/>
      <c r="H57" s="3" t="s">
        <v>393</v>
      </c>
      <c r="I57" s="3" t="s">
        <v>384</v>
      </c>
      <c r="J57" s="3" t="s">
        <v>414</v>
      </c>
      <c r="K57" s="47"/>
      <c r="L57" s="47"/>
    </row>
    <row r="58" spans="1:12" x14ac:dyDescent="0.25">
      <c r="A58" s="46"/>
      <c r="B58" s="46"/>
      <c r="C58" s="47"/>
      <c r="D58" s="47"/>
      <c r="E58" s="48"/>
      <c r="F58" s="48"/>
      <c r="G58" s="49"/>
      <c r="H58" s="3" t="s">
        <v>393</v>
      </c>
      <c r="I58" s="3" t="s">
        <v>384</v>
      </c>
      <c r="J58" s="3" t="s">
        <v>401</v>
      </c>
      <c r="K58" s="47"/>
      <c r="L58" s="47"/>
    </row>
    <row r="59" spans="1:12" x14ac:dyDescent="0.25">
      <c r="A59" s="46" t="s">
        <v>84</v>
      </c>
      <c r="B59" s="46" t="s">
        <v>84</v>
      </c>
      <c r="C59" s="47" t="s">
        <v>154</v>
      </c>
      <c r="D59" s="47" t="s">
        <v>218</v>
      </c>
      <c r="E59" s="48">
        <v>44844</v>
      </c>
      <c r="F59" s="48">
        <v>45960</v>
      </c>
      <c r="G59" s="49" t="str">
        <f ca="1">IF(F59&lt;NOW(),"VENCIDA","Vigente")</f>
        <v>Vigente</v>
      </c>
      <c r="H59" s="3" t="s">
        <v>258</v>
      </c>
      <c r="I59" s="3" t="s">
        <v>384</v>
      </c>
      <c r="J59" s="3" t="s">
        <v>409</v>
      </c>
      <c r="K59" s="47" t="s">
        <v>306</v>
      </c>
      <c r="L59" s="47" t="s">
        <v>307</v>
      </c>
    </row>
    <row r="60" spans="1:12" x14ac:dyDescent="0.25">
      <c r="A60" s="46"/>
      <c r="B60" s="46"/>
      <c r="C60" s="47"/>
      <c r="D60" s="47"/>
      <c r="E60" s="48"/>
      <c r="F60" s="48"/>
      <c r="G60" s="49"/>
      <c r="H60" s="3" t="s">
        <v>258</v>
      </c>
      <c r="I60" s="3" t="s">
        <v>384</v>
      </c>
      <c r="J60" s="3" t="s">
        <v>411</v>
      </c>
      <c r="K60" s="47"/>
      <c r="L60" s="47"/>
    </row>
    <row r="61" spans="1:12" x14ac:dyDescent="0.25">
      <c r="A61" s="46"/>
      <c r="B61" s="46"/>
      <c r="C61" s="47"/>
      <c r="D61" s="47"/>
      <c r="E61" s="48"/>
      <c r="F61" s="48"/>
      <c r="G61" s="49"/>
      <c r="H61" s="3" t="s">
        <v>258</v>
      </c>
      <c r="I61" s="3" t="s">
        <v>384</v>
      </c>
      <c r="J61" s="3" t="s">
        <v>386</v>
      </c>
      <c r="K61" s="47"/>
      <c r="L61" s="47"/>
    </row>
    <row r="62" spans="1:12" x14ac:dyDescent="0.25">
      <c r="A62" s="46"/>
      <c r="B62" s="46"/>
      <c r="C62" s="47"/>
      <c r="D62" s="47"/>
      <c r="E62" s="48"/>
      <c r="F62" s="48"/>
      <c r="G62" s="49"/>
      <c r="H62" s="3" t="s">
        <v>393</v>
      </c>
      <c r="I62" s="3" t="s">
        <v>384</v>
      </c>
      <c r="J62" s="3" t="s">
        <v>417</v>
      </c>
      <c r="K62" s="47"/>
      <c r="L62" s="47"/>
    </row>
    <row r="63" spans="1:12" x14ac:dyDescent="0.25">
      <c r="A63" s="46"/>
      <c r="B63" s="46"/>
      <c r="C63" s="47"/>
      <c r="D63" s="47"/>
      <c r="E63" s="48"/>
      <c r="F63" s="48"/>
      <c r="G63" s="49"/>
      <c r="H63" s="3" t="s">
        <v>393</v>
      </c>
      <c r="I63" s="3" t="s">
        <v>384</v>
      </c>
      <c r="J63" s="3" t="s">
        <v>418</v>
      </c>
      <c r="K63" s="47"/>
      <c r="L63" s="47"/>
    </row>
    <row r="64" spans="1:12" ht="11.25" customHeight="1" x14ac:dyDescent="0.25">
      <c r="A64" s="46" t="s">
        <v>85</v>
      </c>
      <c r="B64" s="46" t="s">
        <v>85</v>
      </c>
      <c r="C64" s="47" t="s">
        <v>155</v>
      </c>
      <c r="D64" s="47" t="s">
        <v>219</v>
      </c>
      <c r="E64" s="48">
        <v>45475</v>
      </c>
      <c r="F64" s="48">
        <v>47175</v>
      </c>
      <c r="G64" s="49" t="str">
        <f ca="1">IF(F64&lt;NOW(),"VENCIDA","Vigente")</f>
        <v>Vigente</v>
      </c>
      <c r="H64" s="3" t="s">
        <v>393</v>
      </c>
      <c r="I64" s="3" t="s">
        <v>384</v>
      </c>
      <c r="J64" s="3" t="s">
        <v>413</v>
      </c>
      <c r="K64" s="47" t="s">
        <v>308</v>
      </c>
      <c r="L64" s="50" t="s">
        <v>309</v>
      </c>
    </row>
    <row r="65" spans="1:12" x14ac:dyDescent="0.25">
      <c r="A65" s="46"/>
      <c r="B65" s="46"/>
      <c r="C65" s="47"/>
      <c r="D65" s="47"/>
      <c r="E65" s="48"/>
      <c r="F65" s="48"/>
      <c r="G65" s="49"/>
      <c r="H65" s="3" t="s">
        <v>393</v>
      </c>
      <c r="I65" s="3" t="s">
        <v>384</v>
      </c>
      <c r="J65" s="3" t="s">
        <v>414</v>
      </c>
      <c r="K65" s="47"/>
      <c r="L65" s="50"/>
    </row>
    <row r="66" spans="1:12" x14ac:dyDescent="0.25">
      <c r="A66" s="46"/>
      <c r="B66" s="46"/>
      <c r="C66" s="47"/>
      <c r="D66" s="47"/>
      <c r="E66" s="48"/>
      <c r="F66" s="48"/>
      <c r="G66" s="49"/>
      <c r="H66" s="3" t="s">
        <v>393</v>
      </c>
      <c r="I66" s="3" t="s">
        <v>384</v>
      </c>
      <c r="J66" s="3" t="s">
        <v>401</v>
      </c>
      <c r="K66" s="47"/>
      <c r="L66" s="50"/>
    </row>
    <row r="67" spans="1:12" x14ac:dyDescent="0.25">
      <c r="A67" s="46" t="s">
        <v>86</v>
      </c>
      <c r="B67" s="46" t="s">
        <v>86</v>
      </c>
      <c r="C67" s="47" t="s">
        <v>156</v>
      </c>
      <c r="D67" s="47" t="s">
        <v>220</v>
      </c>
      <c r="E67" s="48">
        <v>45604</v>
      </c>
      <c r="F67" s="48">
        <v>46657</v>
      </c>
      <c r="G67" s="49" t="str">
        <f ca="1">IF(F67&lt;NOW(),"VENCIDA","Vigente")</f>
        <v>Vigente</v>
      </c>
      <c r="H67" s="3" t="s">
        <v>393</v>
      </c>
      <c r="I67" s="3" t="s">
        <v>384</v>
      </c>
      <c r="J67" s="3" t="s">
        <v>417</v>
      </c>
      <c r="K67" s="47" t="s">
        <v>310</v>
      </c>
      <c r="L67" s="47" t="s">
        <v>402</v>
      </c>
    </row>
    <row r="68" spans="1:12" x14ac:dyDescent="0.25">
      <c r="A68" s="46"/>
      <c r="B68" s="46"/>
      <c r="C68" s="47"/>
      <c r="D68" s="47"/>
      <c r="E68" s="48"/>
      <c r="F68" s="48"/>
      <c r="G68" s="49"/>
      <c r="H68" s="3" t="s">
        <v>393</v>
      </c>
      <c r="I68" s="3" t="s">
        <v>384</v>
      </c>
      <c r="J68" s="3" t="s">
        <v>418</v>
      </c>
      <c r="K68" s="47"/>
      <c r="L68" s="47"/>
    </row>
    <row r="69" spans="1:12" x14ac:dyDescent="0.25">
      <c r="A69" s="46"/>
      <c r="B69" s="46"/>
      <c r="C69" s="47"/>
      <c r="D69" s="47"/>
      <c r="E69" s="48"/>
      <c r="F69" s="48"/>
      <c r="G69" s="49"/>
      <c r="H69" s="3" t="s">
        <v>393</v>
      </c>
      <c r="I69" s="3" t="s">
        <v>384</v>
      </c>
      <c r="J69" s="3" t="s">
        <v>401</v>
      </c>
      <c r="K69" s="47"/>
      <c r="L69" s="47"/>
    </row>
    <row r="70" spans="1:12" x14ac:dyDescent="0.25">
      <c r="A70" s="4" t="s">
        <v>383</v>
      </c>
      <c r="B70" s="4" t="s">
        <v>383</v>
      </c>
      <c r="C70" s="3" t="s">
        <v>157</v>
      </c>
      <c r="D70" s="3" t="s">
        <v>221</v>
      </c>
      <c r="E70" s="7">
        <v>44463</v>
      </c>
      <c r="F70" s="7">
        <v>46289</v>
      </c>
      <c r="G70" s="5" t="str">
        <f ca="1">IF(F70&lt;NOW(),"VENCIDA","Vigente")</f>
        <v>Vigente</v>
      </c>
      <c r="H70" s="3" t="s">
        <v>395</v>
      </c>
      <c r="I70" s="3" t="s">
        <v>384</v>
      </c>
      <c r="J70" s="3" t="s">
        <v>419</v>
      </c>
      <c r="K70" s="3" t="s">
        <v>311</v>
      </c>
      <c r="L70" s="22" t="s">
        <v>312</v>
      </c>
    </row>
    <row r="71" spans="1:12" x14ac:dyDescent="0.25">
      <c r="A71" s="4" t="s">
        <v>87</v>
      </c>
      <c r="B71" s="4" t="s">
        <v>87</v>
      </c>
      <c r="C71" s="3" t="s">
        <v>158</v>
      </c>
      <c r="D71" s="3" t="s">
        <v>222</v>
      </c>
      <c r="E71" s="7">
        <v>44488</v>
      </c>
      <c r="F71" s="7">
        <v>46314</v>
      </c>
      <c r="G71" s="5" t="str">
        <f ca="1">IF(F71&lt;NOW(),"VENCIDA","Vigente")</f>
        <v>Vigente</v>
      </c>
      <c r="H71" s="3" t="s">
        <v>395</v>
      </c>
      <c r="I71" s="3" t="s">
        <v>387</v>
      </c>
      <c r="J71" s="3" t="s">
        <v>403</v>
      </c>
      <c r="K71" s="3" t="s">
        <v>313</v>
      </c>
      <c r="L71" s="22" t="s">
        <v>314</v>
      </c>
    </row>
    <row r="72" spans="1:12" x14ac:dyDescent="0.25">
      <c r="A72" s="46" t="s">
        <v>88</v>
      </c>
      <c r="B72" s="46" t="s">
        <v>88</v>
      </c>
      <c r="C72" s="47" t="s">
        <v>159</v>
      </c>
      <c r="D72" s="47" t="s">
        <v>223</v>
      </c>
      <c r="E72" s="48">
        <v>44595</v>
      </c>
      <c r="F72" s="48">
        <v>46421</v>
      </c>
      <c r="G72" s="49" t="str">
        <f ca="1">IF(F72&lt;NOW(),"VENCIDA","Vigente")</f>
        <v>Vigente</v>
      </c>
      <c r="H72" s="3" t="s">
        <v>258</v>
      </c>
      <c r="I72" s="3" t="s">
        <v>384</v>
      </c>
      <c r="J72" s="3" t="s">
        <v>409</v>
      </c>
      <c r="K72" s="47" t="s">
        <v>315</v>
      </c>
      <c r="L72" s="47" t="s">
        <v>316</v>
      </c>
    </row>
    <row r="73" spans="1:12" x14ac:dyDescent="0.25">
      <c r="A73" s="46"/>
      <c r="B73" s="46"/>
      <c r="C73" s="47"/>
      <c r="D73" s="47"/>
      <c r="E73" s="48"/>
      <c r="F73" s="48"/>
      <c r="G73" s="49"/>
      <c r="H73" s="3" t="s">
        <v>258</v>
      </c>
      <c r="I73" s="3" t="s">
        <v>384</v>
      </c>
      <c r="J73" s="3" t="s">
        <v>385</v>
      </c>
      <c r="K73" s="47"/>
      <c r="L73" s="47"/>
    </row>
    <row r="74" spans="1:12" x14ac:dyDescent="0.25">
      <c r="A74" s="46"/>
      <c r="B74" s="46"/>
      <c r="C74" s="47"/>
      <c r="D74" s="47"/>
      <c r="E74" s="48"/>
      <c r="F74" s="48"/>
      <c r="G74" s="49"/>
      <c r="H74" s="3" t="s">
        <v>258</v>
      </c>
      <c r="I74" s="3" t="s">
        <v>384</v>
      </c>
      <c r="J74" s="3" t="s">
        <v>391</v>
      </c>
      <c r="K74" s="47"/>
      <c r="L74" s="47"/>
    </row>
    <row r="75" spans="1:12" x14ac:dyDescent="0.25">
      <c r="A75" s="46"/>
      <c r="B75" s="46"/>
      <c r="C75" s="47"/>
      <c r="D75" s="47"/>
      <c r="E75" s="48"/>
      <c r="F75" s="48"/>
      <c r="G75" s="49"/>
      <c r="H75" s="3" t="s">
        <v>393</v>
      </c>
      <c r="I75" s="3" t="s">
        <v>384</v>
      </c>
      <c r="J75" s="3" t="s">
        <v>413</v>
      </c>
      <c r="K75" s="47"/>
      <c r="L75" s="47"/>
    </row>
    <row r="76" spans="1:12" x14ac:dyDescent="0.25">
      <c r="A76" s="46"/>
      <c r="B76" s="46"/>
      <c r="C76" s="47"/>
      <c r="D76" s="47"/>
      <c r="E76" s="48"/>
      <c r="F76" s="48"/>
      <c r="G76" s="49"/>
      <c r="H76" s="3" t="s">
        <v>393</v>
      </c>
      <c r="I76" s="3" t="s">
        <v>384</v>
      </c>
      <c r="J76" s="3" t="s">
        <v>414</v>
      </c>
      <c r="K76" s="47"/>
      <c r="L76" s="47"/>
    </row>
    <row r="77" spans="1:12" ht="11.25" customHeight="1" x14ac:dyDescent="0.25">
      <c r="A77" s="46" t="s">
        <v>89</v>
      </c>
      <c r="B77" s="46" t="s">
        <v>90</v>
      </c>
      <c r="C77" s="47" t="s">
        <v>160</v>
      </c>
      <c r="D77" s="47" t="s">
        <v>224</v>
      </c>
      <c r="E77" s="48">
        <v>45372</v>
      </c>
      <c r="F77" s="48">
        <v>46735</v>
      </c>
      <c r="G77" s="49" t="str">
        <f ca="1">IF(F77&lt;NOW(),"VENCIDA","Vigente")</f>
        <v>Vigente</v>
      </c>
      <c r="H77" s="3" t="s">
        <v>393</v>
      </c>
      <c r="I77" s="3" t="s">
        <v>384</v>
      </c>
      <c r="J77" s="3" t="s">
        <v>413</v>
      </c>
      <c r="K77" s="47" t="s">
        <v>317</v>
      </c>
      <c r="L77" s="47" t="s">
        <v>318</v>
      </c>
    </row>
    <row r="78" spans="1:12" x14ac:dyDescent="0.25">
      <c r="A78" s="46"/>
      <c r="B78" s="46"/>
      <c r="C78" s="47"/>
      <c r="D78" s="47"/>
      <c r="E78" s="48"/>
      <c r="F78" s="48"/>
      <c r="G78" s="49"/>
      <c r="H78" s="3" t="s">
        <v>393</v>
      </c>
      <c r="I78" s="3" t="s">
        <v>384</v>
      </c>
      <c r="J78" s="3" t="s">
        <v>414</v>
      </c>
      <c r="K78" s="47"/>
      <c r="L78" s="47"/>
    </row>
    <row r="79" spans="1:12" x14ac:dyDescent="0.25">
      <c r="A79" s="46"/>
      <c r="B79" s="46"/>
      <c r="C79" s="47"/>
      <c r="D79" s="47"/>
      <c r="E79" s="48"/>
      <c r="F79" s="48"/>
      <c r="G79" s="49"/>
      <c r="H79" s="3" t="s">
        <v>393</v>
      </c>
      <c r="I79" s="3" t="s">
        <v>384</v>
      </c>
      <c r="J79" s="3" t="s">
        <v>401</v>
      </c>
      <c r="K79" s="47"/>
      <c r="L79" s="47"/>
    </row>
    <row r="80" spans="1:12" x14ac:dyDescent="0.25">
      <c r="A80" s="46" t="s">
        <v>91</v>
      </c>
      <c r="B80" s="46" t="s">
        <v>91</v>
      </c>
      <c r="C80" s="47" t="s">
        <v>161</v>
      </c>
      <c r="D80" s="47" t="s">
        <v>225</v>
      </c>
      <c r="E80" s="48">
        <v>45866</v>
      </c>
      <c r="F80" s="48">
        <v>46124</v>
      </c>
      <c r="G80" s="49" t="str">
        <f ca="1">IF(F80&lt;NOW(),"VENCIDA","Vigente")</f>
        <v>Vigente</v>
      </c>
      <c r="H80" s="3" t="s">
        <v>258</v>
      </c>
      <c r="I80" s="3" t="s">
        <v>384</v>
      </c>
      <c r="J80" s="3" t="s">
        <v>409</v>
      </c>
      <c r="K80" s="47" t="s">
        <v>271</v>
      </c>
      <c r="L80" s="47" t="s">
        <v>272</v>
      </c>
    </row>
    <row r="81" spans="1:12" x14ac:dyDescent="0.25">
      <c r="A81" s="46"/>
      <c r="B81" s="46"/>
      <c r="C81" s="47"/>
      <c r="D81" s="47"/>
      <c r="E81" s="48"/>
      <c r="F81" s="48"/>
      <c r="G81" s="49"/>
      <c r="H81" s="3" t="s">
        <v>258</v>
      </c>
      <c r="I81" s="3" t="s">
        <v>384</v>
      </c>
      <c r="J81" s="3" t="s">
        <v>391</v>
      </c>
      <c r="K81" s="47"/>
      <c r="L81" s="47"/>
    </row>
    <row r="82" spans="1:12" x14ac:dyDescent="0.25">
      <c r="A82" s="46"/>
      <c r="B82" s="46"/>
      <c r="C82" s="47"/>
      <c r="D82" s="47"/>
      <c r="E82" s="48"/>
      <c r="F82" s="48"/>
      <c r="G82" s="49"/>
      <c r="H82" s="3" t="s">
        <v>258</v>
      </c>
      <c r="I82" s="3" t="s">
        <v>384</v>
      </c>
      <c r="J82" s="3" t="s">
        <v>385</v>
      </c>
      <c r="K82" s="47"/>
      <c r="L82" s="47"/>
    </row>
    <row r="83" spans="1:12" x14ac:dyDescent="0.25">
      <c r="A83" s="46"/>
      <c r="B83" s="46"/>
      <c r="C83" s="47"/>
      <c r="D83" s="47"/>
      <c r="E83" s="48"/>
      <c r="F83" s="48"/>
      <c r="G83" s="49"/>
      <c r="H83" s="3" t="s">
        <v>258</v>
      </c>
      <c r="I83" s="3" t="s">
        <v>384</v>
      </c>
      <c r="J83" s="3" t="s">
        <v>411</v>
      </c>
      <c r="K83" s="47"/>
      <c r="L83" s="47"/>
    </row>
    <row r="84" spans="1:12" x14ac:dyDescent="0.25">
      <c r="A84" s="46"/>
      <c r="B84" s="46"/>
      <c r="C84" s="47"/>
      <c r="D84" s="47"/>
      <c r="E84" s="48"/>
      <c r="F84" s="48"/>
      <c r="G84" s="49"/>
      <c r="H84" s="3" t="s">
        <v>258</v>
      </c>
      <c r="I84" s="3" t="s">
        <v>384</v>
      </c>
      <c r="J84" s="3" t="s">
        <v>388</v>
      </c>
      <c r="K84" s="47"/>
      <c r="L84" s="47"/>
    </row>
    <row r="85" spans="1:12" x14ac:dyDescent="0.25">
      <c r="A85" s="46"/>
      <c r="B85" s="46"/>
      <c r="C85" s="47"/>
      <c r="D85" s="47"/>
      <c r="E85" s="48"/>
      <c r="F85" s="48"/>
      <c r="G85" s="49"/>
      <c r="H85" s="3" t="s">
        <v>393</v>
      </c>
      <c r="I85" s="3" t="s">
        <v>384</v>
      </c>
      <c r="J85" s="3" t="s">
        <v>413</v>
      </c>
      <c r="K85" s="47"/>
      <c r="L85" s="47"/>
    </row>
    <row r="86" spans="1:12" x14ac:dyDescent="0.25">
      <c r="A86" s="46"/>
      <c r="B86" s="46"/>
      <c r="C86" s="47"/>
      <c r="D86" s="47"/>
      <c r="E86" s="48"/>
      <c r="F86" s="48"/>
      <c r="G86" s="49"/>
      <c r="H86" s="3" t="s">
        <v>393</v>
      </c>
      <c r="I86" s="3" t="s">
        <v>384</v>
      </c>
      <c r="J86" s="3" t="s">
        <v>414</v>
      </c>
      <c r="K86" s="47"/>
      <c r="L86" s="47"/>
    </row>
    <row r="87" spans="1:12" x14ac:dyDescent="0.25">
      <c r="A87" s="46"/>
      <c r="B87" s="46"/>
      <c r="C87" s="47"/>
      <c r="D87" s="47"/>
      <c r="E87" s="48"/>
      <c r="F87" s="48"/>
      <c r="G87" s="49"/>
      <c r="H87" s="3" t="s">
        <v>259</v>
      </c>
      <c r="I87" s="3" t="s">
        <v>384</v>
      </c>
      <c r="J87" s="3" t="s">
        <v>409</v>
      </c>
      <c r="K87" s="47"/>
      <c r="L87" s="47"/>
    </row>
    <row r="88" spans="1:12" x14ac:dyDescent="0.25">
      <c r="A88" s="46"/>
      <c r="B88" s="46"/>
      <c r="C88" s="47"/>
      <c r="D88" s="47"/>
      <c r="E88" s="48"/>
      <c r="F88" s="48"/>
      <c r="G88" s="49"/>
      <c r="H88" s="3" t="s">
        <v>395</v>
      </c>
      <c r="I88" s="3" t="s">
        <v>384</v>
      </c>
      <c r="J88" s="3" t="s">
        <v>396</v>
      </c>
      <c r="K88" s="47"/>
      <c r="L88" s="47"/>
    </row>
    <row r="89" spans="1:12" x14ac:dyDescent="0.25">
      <c r="A89" s="46"/>
      <c r="B89" s="46"/>
      <c r="C89" s="47"/>
      <c r="D89" s="47"/>
      <c r="E89" s="48"/>
      <c r="F89" s="48"/>
      <c r="G89" s="49"/>
      <c r="H89" s="3" t="s">
        <v>395</v>
      </c>
      <c r="I89" s="3" t="s">
        <v>384</v>
      </c>
      <c r="J89" s="3" t="s">
        <v>403</v>
      </c>
      <c r="K89" s="47"/>
      <c r="L89" s="47"/>
    </row>
    <row r="90" spans="1:12" x14ac:dyDescent="0.25">
      <c r="A90" s="46"/>
      <c r="B90" s="46"/>
      <c r="C90" s="47"/>
      <c r="D90" s="47"/>
      <c r="E90" s="48"/>
      <c r="F90" s="48"/>
      <c r="G90" s="49"/>
      <c r="H90" s="3" t="s">
        <v>395</v>
      </c>
      <c r="I90" s="3" t="s">
        <v>384</v>
      </c>
      <c r="J90" s="3" t="s">
        <v>420</v>
      </c>
      <c r="K90" s="47"/>
      <c r="L90" s="47"/>
    </row>
    <row r="91" spans="1:12" x14ac:dyDescent="0.25">
      <c r="A91" s="46"/>
      <c r="B91" s="46"/>
      <c r="C91" s="47"/>
      <c r="D91" s="47"/>
      <c r="E91" s="48"/>
      <c r="F91" s="48"/>
      <c r="G91" s="49"/>
      <c r="H91" s="3" t="s">
        <v>395</v>
      </c>
      <c r="I91" s="3" t="s">
        <v>384</v>
      </c>
      <c r="J91" s="3" t="s">
        <v>419</v>
      </c>
      <c r="K91" s="47"/>
      <c r="L91" s="47"/>
    </row>
    <row r="92" spans="1:12" x14ac:dyDescent="0.25">
      <c r="A92" s="54" t="s">
        <v>94</v>
      </c>
      <c r="B92" s="54" t="s">
        <v>481</v>
      </c>
      <c r="C92" s="51" t="s">
        <v>164</v>
      </c>
      <c r="D92" s="51" t="s">
        <v>482</v>
      </c>
      <c r="E92" s="57">
        <v>45912</v>
      </c>
      <c r="F92" s="57">
        <v>47685</v>
      </c>
      <c r="G92" s="60" t="str">
        <f ca="1">IF(F92&lt;NOW(),"VENCIDA","Vigente")</f>
        <v>Vigente</v>
      </c>
      <c r="H92" s="3" t="s">
        <v>258</v>
      </c>
      <c r="I92" s="3" t="s">
        <v>384</v>
      </c>
      <c r="J92" s="3" t="s">
        <v>409</v>
      </c>
      <c r="K92" s="51" t="s">
        <v>323</v>
      </c>
      <c r="L92" s="51" t="s">
        <v>483</v>
      </c>
    </row>
    <row r="93" spans="1:12" x14ac:dyDescent="0.25">
      <c r="A93" s="55"/>
      <c r="B93" s="55"/>
      <c r="C93" s="52"/>
      <c r="D93" s="52"/>
      <c r="E93" s="58"/>
      <c r="F93" s="58"/>
      <c r="G93" s="61"/>
      <c r="H93" s="3" t="s">
        <v>258</v>
      </c>
      <c r="I93" s="3" t="s">
        <v>384</v>
      </c>
      <c r="J93" s="3" t="s">
        <v>411</v>
      </c>
      <c r="K93" s="52"/>
      <c r="L93" s="52"/>
    </row>
    <row r="94" spans="1:12" x14ac:dyDescent="0.25">
      <c r="A94" s="55"/>
      <c r="B94" s="55"/>
      <c r="C94" s="52"/>
      <c r="D94" s="52"/>
      <c r="E94" s="58"/>
      <c r="F94" s="58"/>
      <c r="G94" s="61"/>
      <c r="H94" s="3" t="s">
        <v>258</v>
      </c>
      <c r="I94" s="3" t="s">
        <v>384</v>
      </c>
      <c r="J94" s="3" t="s">
        <v>385</v>
      </c>
      <c r="K94" s="52"/>
      <c r="L94" s="52"/>
    </row>
    <row r="95" spans="1:12" x14ac:dyDescent="0.25">
      <c r="A95" s="55"/>
      <c r="B95" s="55"/>
      <c r="C95" s="52"/>
      <c r="D95" s="52"/>
      <c r="E95" s="58"/>
      <c r="F95" s="58"/>
      <c r="G95" s="61"/>
      <c r="H95" s="3" t="s">
        <v>258</v>
      </c>
      <c r="I95" s="3" t="s">
        <v>384</v>
      </c>
      <c r="J95" s="3" t="s">
        <v>386</v>
      </c>
      <c r="K95" s="52"/>
      <c r="L95" s="52"/>
    </row>
    <row r="96" spans="1:12" x14ac:dyDescent="0.25">
      <c r="A96" s="55"/>
      <c r="B96" s="55"/>
      <c r="C96" s="52"/>
      <c r="D96" s="52"/>
      <c r="E96" s="58"/>
      <c r="F96" s="58"/>
      <c r="G96" s="61"/>
      <c r="H96" s="3" t="s">
        <v>258</v>
      </c>
      <c r="I96" s="3" t="s">
        <v>384</v>
      </c>
      <c r="J96" s="3" t="s">
        <v>391</v>
      </c>
      <c r="K96" s="52"/>
      <c r="L96" s="52"/>
    </row>
    <row r="97" spans="1:12" x14ac:dyDescent="0.25">
      <c r="A97" s="55"/>
      <c r="B97" s="55"/>
      <c r="C97" s="52"/>
      <c r="D97" s="52"/>
      <c r="E97" s="58"/>
      <c r="F97" s="58"/>
      <c r="G97" s="61"/>
      <c r="H97" s="3" t="s">
        <v>258</v>
      </c>
      <c r="I97" s="3" t="s">
        <v>384</v>
      </c>
      <c r="J97" s="3" t="s">
        <v>388</v>
      </c>
      <c r="K97" s="52"/>
      <c r="L97" s="52"/>
    </row>
    <row r="98" spans="1:12" x14ac:dyDescent="0.25">
      <c r="A98" s="55"/>
      <c r="B98" s="55"/>
      <c r="C98" s="52"/>
      <c r="D98" s="52"/>
      <c r="E98" s="58"/>
      <c r="F98" s="58"/>
      <c r="G98" s="61"/>
      <c r="H98" s="3" t="s">
        <v>258</v>
      </c>
      <c r="I98" s="3" t="s">
        <v>390</v>
      </c>
      <c r="J98" s="3" t="s">
        <v>392</v>
      </c>
      <c r="K98" s="52"/>
      <c r="L98" s="52"/>
    </row>
    <row r="99" spans="1:12" x14ac:dyDescent="0.25">
      <c r="A99" s="55"/>
      <c r="B99" s="55"/>
      <c r="C99" s="52"/>
      <c r="D99" s="52"/>
      <c r="E99" s="58"/>
      <c r="F99" s="58"/>
      <c r="G99" s="61"/>
      <c r="H99" s="3" t="s">
        <v>393</v>
      </c>
      <c r="I99" s="3" t="s">
        <v>384</v>
      </c>
      <c r="J99" s="3" t="s">
        <v>413</v>
      </c>
      <c r="K99" s="52"/>
      <c r="L99" s="52"/>
    </row>
    <row r="100" spans="1:12" x14ac:dyDescent="0.25">
      <c r="A100" s="55"/>
      <c r="B100" s="55"/>
      <c r="C100" s="52"/>
      <c r="D100" s="52"/>
      <c r="E100" s="58"/>
      <c r="F100" s="58"/>
      <c r="G100" s="61"/>
      <c r="H100" s="3" t="s">
        <v>393</v>
      </c>
      <c r="I100" s="3" t="s">
        <v>384</v>
      </c>
      <c r="J100" s="3" t="s">
        <v>414</v>
      </c>
      <c r="K100" s="52"/>
      <c r="L100" s="52"/>
    </row>
    <row r="101" spans="1:12" x14ac:dyDescent="0.25">
      <c r="A101" s="55"/>
      <c r="B101" s="55"/>
      <c r="C101" s="52"/>
      <c r="D101" s="52"/>
      <c r="E101" s="58"/>
      <c r="F101" s="58"/>
      <c r="G101" s="61"/>
      <c r="H101" s="3" t="s">
        <v>393</v>
      </c>
      <c r="I101" s="3" t="s">
        <v>384</v>
      </c>
      <c r="J101" s="3" t="s">
        <v>401</v>
      </c>
      <c r="K101" s="52"/>
      <c r="L101" s="52"/>
    </row>
    <row r="102" spans="1:12" x14ac:dyDescent="0.25">
      <c r="A102" s="55"/>
      <c r="B102" s="55"/>
      <c r="C102" s="52"/>
      <c r="D102" s="52"/>
      <c r="E102" s="58"/>
      <c r="F102" s="58"/>
      <c r="G102" s="61"/>
      <c r="H102" s="3" t="s">
        <v>259</v>
      </c>
      <c r="I102" s="3" t="s">
        <v>384</v>
      </c>
      <c r="J102" s="3" t="s">
        <v>409</v>
      </c>
      <c r="K102" s="52"/>
      <c r="L102" s="52"/>
    </row>
    <row r="103" spans="1:12" x14ac:dyDescent="0.25">
      <c r="A103" s="55"/>
      <c r="B103" s="55"/>
      <c r="C103" s="52"/>
      <c r="D103" s="52"/>
      <c r="E103" s="58"/>
      <c r="F103" s="58"/>
      <c r="G103" s="61"/>
      <c r="H103" s="3" t="s">
        <v>259</v>
      </c>
      <c r="I103" s="3" t="s">
        <v>384</v>
      </c>
      <c r="J103" s="3" t="s">
        <v>385</v>
      </c>
      <c r="K103" s="52"/>
      <c r="L103" s="52"/>
    </row>
    <row r="104" spans="1:12" x14ac:dyDescent="0.25">
      <c r="A104" s="55"/>
      <c r="B104" s="55"/>
      <c r="C104" s="52"/>
      <c r="D104" s="52"/>
      <c r="E104" s="58"/>
      <c r="F104" s="58"/>
      <c r="G104" s="61"/>
      <c r="H104" s="3" t="s">
        <v>259</v>
      </c>
      <c r="I104" s="3" t="s">
        <v>384</v>
      </c>
      <c r="J104" s="3" t="s">
        <v>386</v>
      </c>
      <c r="K104" s="52"/>
      <c r="L104" s="52"/>
    </row>
    <row r="105" spans="1:12" x14ac:dyDescent="0.25">
      <c r="A105" s="56"/>
      <c r="B105" s="56"/>
      <c r="C105" s="53"/>
      <c r="D105" s="53"/>
      <c r="E105" s="59"/>
      <c r="F105" s="59"/>
      <c r="G105" s="62"/>
      <c r="H105" s="3" t="s">
        <v>259</v>
      </c>
      <c r="I105" s="25" t="s">
        <v>390</v>
      </c>
      <c r="J105" s="3" t="s">
        <v>392</v>
      </c>
      <c r="K105" s="52"/>
      <c r="L105" s="52"/>
    </row>
    <row r="106" spans="1:12" x14ac:dyDescent="0.25">
      <c r="A106" s="46" t="s">
        <v>95</v>
      </c>
      <c r="B106" s="46" t="s">
        <v>95</v>
      </c>
      <c r="C106" s="47" t="s">
        <v>165</v>
      </c>
      <c r="D106" s="47" t="s">
        <v>230</v>
      </c>
      <c r="E106" s="48">
        <v>45642</v>
      </c>
      <c r="F106" s="48">
        <v>46534</v>
      </c>
      <c r="G106" s="49" t="str">
        <f ca="1">IF(F106&lt;NOW(),"VENCIDA","Vigente")</f>
        <v>Vigente</v>
      </c>
      <c r="H106" s="3" t="s">
        <v>258</v>
      </c>
      <c r="I106" s="3" t="s">
        <v>384</v>
      </c>
      <c r="J106" s="3" t="s">
        <v>409</v>
      </c>
      <c r="K106" s="47" t="s">
        <v>325</v>
      </c>
      <c r="L106" s="47" t="s">
        <v>326</v>
      </c>
    </row>
    <row r="107" spans="1:12" x14ac:dyDescent="0.25">
      <c r="A107" s="46"/>
      <c r="B107" s="46"/>
      <c r="C107" s="47"/>
      <c r="D107" s="47"/>
      <c r="E107" s="48"/>
      <c r="F107" s="48"/>
      <c r="G107" s="49"/>
      <c r="H107" s="3" t="s">
        <v>258</v>
      </c>
      <c r="I107" s="3" t="s">
        <v>384</v>
      </c>
      <c r="J107" s="3" t="s">
        <v>411</v>
      </c>
      <c r="K107" s="47"/>
      <c r="L107" s="47"/>
    </row>
    <row r="108" spans="1:12" x14ac:dyDescent="0.25">
      <c r="A108" s="46"/>
      <c r="B108" s="46"/>
      <c r="C108" s="47"/>
      <c r="D108" s="47"/>
      <c r="E108" s="48"/>
      <c r="F108" s="48"/>
      <c r="G108" s="49"/>
      <c r="H108" s="3" t="s">
        <v>258</v>
      </c>
      <c r="I108" s="3" t="s">
        <v>384</v>
      </c>
      <c r="J108" s="3" t="s">
        <v>391</v>
      </c>
      <c r="K108" s="47"/>
      <c r="L108" s="47"/>
    </row>
    <row r="109" spans="1:12" x14ac:dyDescent="0.25">
      <c r="A109" s="46"/>
      <c r="B109" s="46"/>
      <c r="C109" s="47"/>
      <c r="D109" s="47"/>
      <c r="E109" s="48"/>
      <c r="F109" s="48"/>
      <c r="G109" s="49"/>
      <c r="H109" s="3" t="s">
        <v>258</v>
      </c>
      <c r="I109" s="3" t="s">
        <v>384</v>
      </c>
      <c r="J109" s="3" t="s">
        <v>385</v>
      </c>
      <c r="K109" s="47"/>
      <c r="L109" s="47"/>
    </row>
    <row r="110" spans="1:12" x14ac:dyDescent="0.25">
      <c r="A110" s="46"/>
      <c r="B110" s="46"/>
      <c r="C110" s="47"/>
      <c r="D110" s="47"/>
      <c r="E110" s="48"/>
      <c r="F110" s="48"/>
      <c r="G110" s="49"/>
      <c r="H110" s="3" t="s">
        <v>258</v>
      </c>
      <c r="I110" s="3" t="s">
        <v>384</v>
      </c>
      <c r="J110" s="3" t="s">
        <v>386</v>
      </c>
      <c r="K110" s="47"/>
      <c r="L110" s="47"/>
    </row>
    <row r="111" spans="1:12" x14ac:dyDescent="0.25">
      <c r="A111" s="46"/>
      <c r="B111" s="46"/>
      <c r="C111" s="47"/>
      <c r="D111" s="47"/>
      <c r="E111" s="48"/>
      <c r="F111" s="48"/>
      <c r="G111" s="49"/>
      <c r="H111" s="3" t="s">
        <v>393</v>
      </c>
      <c r="I111" s="3" t="s">
        <v>384</v>
      </c>
      <c r="J111" s="3" t="s">
        <v>413</v>
      </c>
      <c r="K111" s="47"/>
      <c r="L111" s="47"/>
    </row>
    <row r="112" spans="1:12" x14ac:dyDescent="0.25">
      <c r="A112" s="46"/>
      <c r="B112" s="46"/>
      <c r="C112" s="47"/>
      <c r="D112" s="47"/>
      <c r="E112" s="48"/>
      <c r="F112" s="48"/>
      <c r="G112" s="49"/>
      <c r="H112" s="3" t="s">
        <v>393</v>
      </c>
      <c r="I112" s="3" t="s">
        <v>384</v>
      </c>
      <c r="J112" s="3" t="s">
        <v>414</v>
      </c>
      <c r="K112" s="47"/>
      <c r="L112" s="47"/>
    </row>
    <row r="113" spans="1:12" x14ac:dyDescent="0.25">
      <c r="A113" s="46"/>
      <c r="B113" s="46"/>
      <c r="C113" s="47"/>
      <c r="D113" s="47"/>
      <c r="E113" s="48"/>
      <c r="F113" s="48"/>
      <c r="G113" s="49"/>
      <c r="H113" s="3" t="s">
        <v>393</v>
      </c>
      <c r="I113" s="3" t="s">
        <v>384</v>
      </c>
      <c r="J113" s="3" t="s">
        <v>401</v>
      </c>
      <c r="K113" s="47"/>
      <c r="L113" s="47"/>
    </row>
    <row r="114" spans="1:12" x14ac:dyDescent="0.25">
      <c r="A114" s="46"/>
      <c r="B114" s="46"/>
      <c r="C114" s="47"/>
      <c r="D114" s="47"/>
      <c r="E114" s="48"/>
      <c r="F114" s="48"/>
      <c r="G114" s="49"/>
      <c r="H114" s="3" t="s">
        <v>259</v>
      </c>
      <c r="I114" s="3" t="s">
        <v>384</v>
      </c>
      <c r="J114" s="3" t="s">
        <v>409</v>
      </c>
      <c r="K114" s="47"/>
      <c r="L114" s="47"/>
    </row>
    <row r="115" spans="1:12" x14ac:dyDescent="0.25">
      <c r="A115" s="46"/>
      <c r="B115" s="46"/>
      <c r="C115" s="47"/>
      <c r="D115" s="47"/>
      <c r="E115" s="48"/>
      <c r="F115" s="48"/>
      <c r="G115" s="49"/>
      <c r="H115" s="3" t="s">
        <v>259</v>
      </c>
      <c r="I115" s="3" t="s">
        <v>384</v>
      </c>
      <c r="J115" s="3" t="s">
        <v>385</v>
      </c>
      <c r="K115" s="47"/>
      <c r="L115" s="47"/>
    </row>
    <row r="116" spans="1:12" x14ac:dyDescent="0.25">
      <c r="A116" s="46"/>
      <c r="B116" s="46"/>
      <c r="C116" s="47"/>
      <c r="D116" s="47"/>
      <c r="E116" s="48"/>
      <c r="F116" s="48"/>
      <c r="G116" s="49"/>
      <c r="H116" s="3" t="s">
        <v>259</v>
      </c>
      <c r="I116" s="3" t="s">
        <v>384</v>
      </c>
      <c r="J116" s="3" t="s">
        <v>386</v>
      </c>
      <c r="K116" s="47"/>
      <c r="L116" s="47"/>
    </row>
    <row r="117" spans="1:12" x14ac:dyDescent="0.25">
      <c r="A117" s="46"/>
      <c r="B117" s="46"/>
      <c r="C117" s="47"/>
      <c r="D117" s="47"/>
      <c r="E117" s="48"/>
      <c r="F117" s="48"/>
      <c r="G117" s="49"/>
      <c r="H117" s="3" t="s">
        <v>395</v>
      </c>
      <c r="I117" s="3" t="s">
        <v>384</v>
      </c>
      <c r="J117" s="3" t="s">
        <v>419</v>
      </c>
      <c r="K117" s="47"/>
      <c r="L117" s="47"/>
    </row>
    <row r="118" spans="1:12" x14ac:dyDescent="0.25">
      <c r="A118" s="46"/>
      <c r="B118" s="46"/>
      <c r="C118" s="47"/>
      <c r="D118" s="47"/>
      <c r="E118" s="48"/>
      <c r="F118" s="48"/>
      <c r="G118" s="49"/>
      <c r="H118" s="3" t="s">
        <v>395</v>
      </c>
      <c r="I118" s="3" t="s">
        <v>384</v>
      </c>
      <c r="J118" s="3" t="s">
        <v>404</v>
      </c>
      <c r="K118" s="47"/>
      <c r="L118" s="47"/>
    </row>
    <row r="119" spans="1:12" x14ac:dyDescent="0.25">
      <c r="A119" s="46"/>
      <c r="B119" s="46"/>
      <c r="C119" s="47"/>
      <c r="D119" s="47"/>
      <c r="E119" s="48"/>
      <c r="F119" s="48"/>
      <c r="G119" s="49"/>
      <c r="H119" s="3" t="s">
        <v>395</v>
      </c>
      <c r="I119" s="3" t="s">
        <v>384</v>
      </c>
      <c r="J119" s="3" t="s">
        <v>400</v>
      </c>
      <c r="K119" s="47"/>
      <c r="L119" s="47"/>
    </row>
    <row r="120" spans="1:12" x14ac:dyDescent="0.25">
      <c r="A120" s="46"/>
      <c r="B120" s="46"/>
      <c r="C120" s="47"/>
      <c r="D120" s="47"/>
      <c r="E120" s="48"/>
      <c r="F120" s="48"/>
      <c r="G120" s="49"/>
      <c r="H120" s="3" t="s">
        <v>395</v>
      </c>
      <c r="I120" s="3" t="s">
        <v>384</v>
      </c>
      <c r="J120" s="3" t="s">
        <v>403</v>
      </c>
      <c r="K120" s="47"/>
      <c r="L120" s="47"/>
    </row>
    <row r="121" spans="1:12" x14ac:dyDescent="0.25">
      <c r="A121" s="46"/>
      <c r="B121" s="46"/>
      <c r="C121" s="47"/>
      <c r="D121" s="47"/>
      <c r="E121" s="48"/>
      <c r="F121" s="48"/>
      <c r="G121" s="49"/>
      <c r="H121" s="3" t="s">
        <v>395</v>
      </c>
      <c r="I121" s="3" t="s">
        <v>384</v>
      </c>
      <c r="J121" s="3" t="s">
        <v>420</v>
      </c>
      <c r="K121" s="47"/>
      <c r="L121" s="47"/>
    </row>
    <row r="122" spans="1:12" x14ac:dyDescent="0.25">
      <c r="A122" s="46" t="s">
        <v>93</v>
      </c>
      <c r="B122" s="46" t="s">
        <v>93</v>
      </c>
      <c r="C122" s="47" t="s">
        <v>163</v>
      </c>
      <c r="D122" s="47" t="s">
        <v>228</v>
      </c>
      <c r="E122" s="48">
        <v>45124</v>
      </c>
      <c r="F122" s="48">
        <v>46951</v>
      </c>
      <c r="G122" s="49" t="str">
        <f ca="1">IF(F122&lt;NOW(),"VENCIDA","Vigente")</f>
        <v>Vigente</v>
      </c>
      <c r="H122" s="3" t="s">
        <v>258</v>
      </c>
      <c r="I122" s="3" t="s">
        <v>384</v>
      </c>
      <c r="J122" s="3" t="s">
        <v>409</v>
      </c>
      <c r="K122" s="47" t="s">
        <v>321</v>
      </c>
      <c r="L122" s="47" t="s">
        <v>322</v>
      </c>
    </row>
    <row r="123" spans="1:12" x14ac:dyDescent="0.25">
      <c r="A123" s="46"/>
      <c r="B123" s="46"/>
      <c r="C123" s="47"/>
      <c r="D123" s="47"/>
      <c r="E123" s="48"/>
      <c r="F123" s="48"/>
      <c r="G123" s="49"/>
      <c r="H123" s="3" t="s">
        <v>258</v>
      </c>
      <c r="I123" s="3" t="s">
        <v>384</v>
      </c>
      <c r="J123" s="3" t="s">
        <v>391</v>
      </c>
      <c r="K123" s="47"/>
      <c r="L123" s="47"/>
    </row>
    <row r="124" spans="1:12" x14ac:dyDescent="0.25">
      <c r="A124" s="46"/>
      <c r="B124" s="46"/>
      <c r="C124" s="47"/>
      <c r="D124" s="47"/>
      <c r="E124" s="48"/>
      <c r="F124" s="48"/>
      <c r="G124" s="49"/>
      <c r="H124" s="3" t="s">
        <v>258</v>
      </c>
      <c r="I124" s="3" t="s">
        <v>384</v>
      </c>
      <c r="J124" s="3" t="s">
        <v>385</v>
      </c>
      <c r="K124" s="47"/>
      <c r="L124" s="47"/>
    </row>
    <row r="125" spans="1:12" x14ac:dyDescent="0.25">
      <c r="A125" s="46"/>
      <c r="B125" s="46"/>
      <c r="C125" s="47"/>
      <c r="D125" s="47"/>
      <c r="E125" s="48"/>
      <c r="F125" s="48"/>
      <c r="G125" s="49"/>
      <c r="H125" s="3" t="s">
        <v>258</v>
      </c>
      <c r="I125" s="3" t="s">
        <v>384</v>
      </c>
      <c r="J125" s="3" t="s">
        <v>411</v>
      </c>
      <c r="K125" s="47"/>
      <c r="L125" s="47"/>
    </row>
    <row r="126" spans="1:12" x14ac:dyDescent="0.25">
      <c r="A126" s="46"/>
      <c r="B126" s="46"/>
      <c r="C126" s="47"/>
      <c r="D126" s="47"/>
      <c r="E126" s="48"/>
      <c r="F126" s="48"/>
      <c r="G126" s="49"/>
      <c r="H126" s="3" t="s">
        <v>258</v>
      </c>
      <c r="I126" s="3" t="s">
        <v>384</v>
      </c>
      <c r="J126" s="3" t="s">
        <v>386</v>
      </c>
      <c r="K126" s="47"/>
      <c r="L126" s="47"/>
    </row>
    <row r="127" spans="1:12" x14ac:dyDescent="0.25">
      <c r="A127" s="46"/>
      <c r="B127" s="46"/>
      <c r="C127" s="47"/>
      <c r="D127" s="47"/>
      <c r="E127" s="48"/>
      <c r="F127" s="48"/>
      <c r="G127" s="49"/>
      <c r="H127" s="3" t="s">
        <v>393</v>
      </c>
      <c r="I127" s="3" t="s">
        <v>384</v>
      </c>
      <c r="J127" s="3" t="s">
        <v>413</v>
      </c>
      <c r="K127" s="47"/>
      <c r="L127" s="47"/>
    </row>
    <row r="128" spans="1:12" x14ac:dyDescent="0.25">
      <c r="A128" s="46"/>
      <c r="B128" s="46"/>
      <c r="C128" s="47"/>
      <c r="D128" s="47"/>
      <c r="E128" s="48"/>
      <c r="F128" s="48"/>
      <c r="G128" s="49"/>
      <c r="H128" s="3" t="s">
        <v>393</v>
      </c>
      <c r="I128" s="3" t="s">
        <v>384</v>
      </c>
      <c r="J128" s="3" t="s">
        <v>414</v>
      </c>
      <c r="K128" s="47"/>
      <c r="L128" s="47"/>
    </row>
    <row r="129" spans="1:12" x14ac:dyDescent="0.25">
      <c r="A129" s="46"/>
      <c r="B129" s="46"/>
      <c r="C129" s="47"/>
      <c r="D129" s="47"/>
      <c r="E129" s="48"/>
      <c r="F129" s="48"/>
      <c r="G129" s="49"/>
      <c r="H129" s="3" t="s">
        <v>393</v>
      </c>
      <c r="I129" s="3" t="s">
        <v>384</v>
      </c>
      <c r="J129" s="3" t="s">
        <v>401</v>
      </c>
      <c r="K129" s="47"/>
      <c r="L129" s="47"/>
    </row>
    <row r="130" spans="1:12" x14ac:dyDescent="0.25">
      <c r="A130" s="46"/>
      <c r="B130" s="46"/>
      <c r="C130" s="47"/>
      <c r="D130" s="47"/>
      <c r="E130" s="48"/>
      <c r="F130" s="48"/>
      <c r="G130" s="49"/>
      <c r="H130" s="3" t="s">
        <v>259</v>
      </c>
      <c r="I130" s="3" t="s">
        <v>384</v>
      </c>
      <c r="J130" s="3" t="s">
        <v>409</v>
      </c>
      <c r="K130" s="47"/>
      <c r="L130" s="47"/>
    </row>
    <row r="131" spans="1:12" x14ac:dyDescent="0.25">
      <c r="A131" s="46"/>
      <c r="B131" s="46"/>
      <c r="C131" s="47"/>
      <c r="D131" s="47"/>
      <c r="E131" s="48"/>
      <c r="F131" s="48"/>
      <c r="G131" s="49"/>
      <c r="H131" s="3" t="s">
        <v>259</v>
      </c>
      <c r="I131" s="3" t="s">
        <v>384</v>
      </c>
      <c r="J131" s="3" t="s">
        <v>385</v>
      </c>
      <c r="K131" s="47"/>
      <c r="L131" s="47"/>
    </row>
    <row r="132" spans="1:12" x14ac:dyDescent="0.25">
      <c r="A132" s="46"/>
      <c r="B132" s="46"/>
      <c r="C132" s="47"/>
      <c r="D132" s="47"/>
      <c r="E132" s="48"/>
      <c r="F132" s="48"/>
      <c r="G132" s="49"/>
      <c r="H132" s="3" t="s">
        <v>259</v>
      </c>
      <c r="I132" s="3" t="s">
        <v>384</v>
      </c>
      <c r="J132" s="3" t="s">
        <v>386</v>
      </c>
      <c r="K132" s="47"/>
      <c r="L132" s="47"/>
    </row>
    <row r="133" spans="1:12" x14ac:dyDescent="0.25">
      <c r="A133" s="46"/>
      <c r="B133" s="46"/>
      <c r="C133" s="47"/>
      <c r="D133" s="47"/>
      <c r="E133" s="48"/>
      <c r="F133" s="48"/>
      <c r="G133" s="49"/>
      <c r="H133" s="3" t="s">
        <v>395</v>
      </c>
      <c r="I133" s="3" t="s">
        <v>384</v>
      </c>
      <c r="J133" s="3" t="s">
        <v>404</v>
      </c>
      <c r="K133" s="47"/>
      <c r="L133" s="47"/>
    </row>
    <row r="134" spans="1:12" x14ac:dyDescent="0.25">
      <c r="A134" s="46"/>
      <c r="B134" s="46"/>
      <c r="C134" s="47"/>
      <c r="D134" s="47"/>
      <c r="E134" s="48"/>
      <c r="F134" s="48"/>
      <c r="G134" s="49"/>
      <c r="H134" s="3" t="s">
        <v>395</v>
      </c>
      <c r="I134" s="3" t="s">
        <v>384</v>
      </c>
      <c r="J134" s="3" t="s">
        <v>400</v>
      </c>
      <c r="K134" s="47"/>
      <c r="L134" s="47"/>
    </row>
    <row r="135" spans="1:12" x14ac:dyDescent="0.25">
      <c r="A135" s="4" t="s">
        <v>97</v>
      </c>
      <c r="B135" s="4" t="s">
        <v>97</v>
      </c>
      <c r="C135" s="3" t="s">
        <v>167</v>
      </c>
      <c r="D135" s="3" t="s">
        <v>232</v>
      </c>
      <c r="E135" s="7">
        <v>45462</v>
      </c>
      <c r="F135" s="7">
        <v>47000</v>
      </c>
      <c r="G135" s="5" t="str">
        <f ca="1">IF(F135&lt;NOW(),"VENCIDA","Vigente")</f>
        <v>Vigente</v>
      </c>
      <c r="H135" s="3" t="s">
        <v>258</v>
      </c>
      <c r="I135" s="3" t="s">
        <v>384</v>
      </c>
      <c r="J135" s="3" t="s">
        <v>385</v>
      </c>
      <c r="K135" s="3" t="s">
        <v>329</v>
      </c>
      <c r="L135" s="3" t="s">
        <v>330</v>
      </c>
    </row>
    <row r="136" spans="1:12" x14ac:dyDescent="0.25">
      <c r="A136" s="4" t="s">
        <v>509</v>
      </c>
      <c r="B136" s="4" t="s">
        <v>509</v>
      </c>
      <c r="C136" s="3" t="s">
        <v>510</v>
      </c>
      <c r="D136" s="3" t="s">
        <v>511</v>
      </c>
      <c r="E136" s="7">
        <v>45868</v>
      </c>
      <c r="F136" s="7">
        <v>47694</v>
      </c>
      <c r="G136" s="5" t="str">
        <f ca="1">IF(F136&lt;NOW(),"VENCIDA","Vigente")</f>
        <v>Vigente</v>
      </c>
      <c r="H136" s="3" t="s">
        <v>259</v>
      </c>
      <c r="I136" s="25" t="s">
        <v>390</v>
      </c>
      <c r="J136" s="3" t="s">
        <v>392</v>
      </c>
      <c r="K136" s="19" t="s">
        <v>512</v>
      </c>
      <c r="L136" s="19" t="s">
        <v>513</v>
      </c>
    </row>
    <row r="137" spans="1:12" x14ac:dyDescent="0.25">
      <c r="A137" s="4" t="s">
        <v>99</v>
      </c>
      <c r="B137" s="4" t="s">
        <v>99</v>
      </c>
      <c r="C137" s="3" t="s">
        <v>169</v>
      </c>
      <c r="D137" s="3" t="s">
        <v>233</v>
      </c>
      <c r="E137" s="7">
        <v>44334</v>
      </c>
      <c r="F137" s="7">
        <v>46139</v>
      </c>
      <c r="G137" s="5" t="str">
        <f ca="1">IF(F137&lt;NOW(),"VENCIDA","Vigente")</f>
        <v>Vigente</v>
      </c>
      <c r="H137" s="3" t="s">
        <v>258</v>
      </c>
      <c r="I137" s="3" t="s">
        <v>387</v>
      </c>
      <c r="J137" s="3" t="s">
        <v>405</v>
      </c>
      <c r="K137" s="3" t="s">
        <v>333</v>
      </c>
      <c r="L137" s="3" t="s">
        <v>334</v>
      </c>
    </row>
    <row r="138" spans="1:12" x14ac:dyDescent="0.25">
      <c r="A138" s="46" t="s">
        <v>100</v>
      </c>
      <c r="B138" s="46" t="s">
        <v>100</v>
      </c>
      <c r="C138" s="47" t="s">
        <v>170</v>
      </c>
      <c r="D138" s="47" t="s">
        <v>234</v>
      </c>
      <c r="E138" s="48">
        <v>45390</v>
      </c>
      <c r="F138" s="48">
        <v>47200</v>
      </c>
      <c r="G138" s="49" t="str">
        <f ca="1">IF(F138&lt;NOW(),"VENCIDA","Vigente")</f>
        <v>Vigente</v>
      </c>
      <c r="H138" s="3" t="s">
        <v>258</v>
      </c>
      <c r="I138" s="3" t="s">
        <v>384</v>
      </c>
      <c r="J138" s="3" t="s">
        <v>409</v>
      </c>
      <c r="K138" s="47" t="s">
        <v>335</v>
      </c>
      <c r="L138" s="47" t="s">
        <v>336</v>
      </c>
    </row>
    <row r="139" spans="1:12" x14ac:dyDescent="0.25">
      <c r="A139" s="46"/>
      <c r="B139" s="46"/>
      <c r="C139" s="47"/>
      <c r="D139" s="47"/>
      <c r="E139" s="48"/>
      <c r="F139" s="48"/>
      <c r="G139" s="49"/>
      <c r="H139" s="3" t="s">
        <v>259</v>
      </c>
      <c r="I139" s="3" t="s">
        <v>384</v>
      </c>
      <c r="J139" s="3" t="s">
        <v>409</v>
      </c>
      <c r="K139" s="47"/>
      <c r="L139" s="47"/>
    </row>
    <row r="140" spans="1:12" x14ac:dyDescent="0.25">
      <c r="A140" s="46" t="s">
        <v>102</v>
      </c>
      <c r="B140" s="46" t="s">
        <v>102</v>
      </c>
      <c r="C140" s="47" t="s">
        <v>172</v>
      </c>
      <c r="D140" s="47" t="s">
        <v>236</v>
      </c>
      <c r="E140" s="48">
        <v>45589</v>
      </c>
      <c r="F140" s="48">
        <v>47415</v>
      </c>
      <c r="G140" s="49" t="str">
        <f ca="1">IF(F140&lt;NOW(),"VENCIDA","Vigente")</f>
        <v>Vigente</v>
      </c>
      <c r="H140" s="3" t="s">
        <v>258</v>
      </c>
      <c r="I140" s="3" t="s">
        <v>384</v>
      </c>
      <c r="J140" s="3" t="s">
        <v>409</v>
      </c>
      <c r="K140" s="47" t="s">
        <v>339</v>
      </c>
      <c r="L140" s="47" t="s">
        <v>340</v>
      </c>
    </row>
    <row r="141" spans="1:12" x14ac:dyDescent="0.25">
      <c r="A141" s="46"/>
      <c r="B141" s="46"/>
      <c r="C141" s="47"/>
      <c r="D141" s="47"/>
      <c r="E141" s="48"/>
      <c r="F141" s="48"/>
      <c r="G141" s="49"/>
      <c r="H141" s="3" t="s">
        <v>258</v>
      </c>
      <c r="I141" s="3" t="s">
        <v>384</v>
      </c>
      <c r="J141" s="3" t="s">
        <v>391</v>
      </c>
      <c r="K141" s="47"/>
      <c r="L141" s="47"/>
    </row>
    <row r="142" spans="1:12" x14ac:dyDescent="0.25">
      <c r="A142" s="46"/>
      <c r="B142" s="46"/>
      <c r="C142" s="47"/>
      <c r="D142" s="47"/>
      <c r="E142" s="48"/>
      <c r="F142" s="48"/>
      <c r="G142" s="49"/>
      <c r="H142" s="3" t="s">
        <v>258</v>
      </c>
      <c r="I142" s="3" t="s">
        <v>384</v>
      </c>
      <c r="J142" s="3" t="s">
        <v>385</v>
      </c>
      <c r="K142" s="47"/>
      <c r="L142" s="47"/>
    </row>
    <row r="143" spans="1:12" x14ac:dyDescent="0.25">
      <c r="A143" s="46"/>
      <c r="B143" s="46"/>
      <c r="C143" s="47"/>
      <c r="D143" s="47"/>
      <c r="E143" s="48"/>
      <c r="F143" s="48"/>
      <c r="G143" s="49"/>
      <c r="H143" s="3" t="s">
        <v>258</v>
      </c>
      <c r="I143" s="3" t="s">
        <v>384</v>
      </c>
      <c r="J143" s="3" t="s">
        <v>411</v>
      </c>
      <c r="K143" s="47"/>
      <c r="L143" s="47"/>
    </row>
    <row r="144" spans="1:12" x14ac:dyDescent="0.25">
      <c r="A144" s="46"/>
      <c r="B144" s="46"/>
      <c r="C144" s="47"/>
      <c r="D144" s="47"/>
      <c r="E144" s="48"/>
      <c r="F144" s="48"/>
      <c r="G144" s="49"/>
      <c r="H144" s="3" t="s">
        <v>258</v>
      </c>
      <c r="I144" s="3" t="s">
        <v>384</v>
      </c>
      <c r="J144" s="3" t="s">
        <v>386</v>
      </c>
      <c r="K144" s="47"/>
      <c r="L144" s="47"/>
    </row>
    <row r="145" spans="1:12" x14ac:dyDescent="0.25">
      <c r="A145" s="46"/>
      <c r="B145" s="46"/>
      <c r="C145" s="47"/>
      <c r="D145" s="47"/>
      <c r="E145" s="48"/>
      <c r="F145" s="48"/>
      <c r="G145" s="49"/>
      <c r="H145" s="3" t="s">
        <v>393</v>
      </c>
      <c r="I145" s="3" t="s">
        <v>384</v>
      </c>
      <c r="J145" s="3" t="s">
        <v>417</v>
      </c>
      <c r="K145" s="47"/>
      <c r="L145" s="47"/>
    </row>
    <row r="146" spans="1:12" x14ac:dyDescent="0.25">
      <c r="A146" s="46"/>
      <c r="B146" s="46"/>
      <c r="C146" s="47"/>
      <c r="D146" s="47"/>
      <c r="E146" s="48"/>
      <c r="F146" s="48"/>
      <c r="G146" s="49"/>
      <c r="H146" s="3" t="s">
        <v>393</v>
      </c>
      <c r="I146" s="3" t="s">
        <v>384</v>
      </c>
      <c r="J146" s="3" t="s">
        <v>418</v>
      </c>
      <c r="K146" s="47"/>
      <c r="L146" s="47"/>
    </row>
    <row r="147" spans="1:12" x14ac:dyDescent="0.25">
      <c r="A147" s="46"/>
      <c r="B147" s="46"/>
      <c r="C147" s="47"/>
      <c r="D147" s="47"/>
      <c r="E147" s="48"/>
      <c r="F147" s="48"/>
      <c r="G147" s="49"/>
      <c r="H147" s="3" t="s">
        <v>259</v>
      </c>
      <c r="I147" s="3" t="s">
        <v>384</v>
      </c>
      <c r="J147" s="3" t="s">
        <v>409</v>
      </c>
      <c r="K147" s="47"/>
      <c r="L147" s="47"/>
    </row>
    <row r="148" spans="1:12" x14ac:dyDescent="0.25">
      <c r="A148" s="46"/>
      <c r="B148" s="46"/>
      <c r="C148" s="47"/>
      <c r="D148" s="47"/>
      <c r="E148" s="48"/>
      <c r="F148" s="48"/>
      <c r="G148" s="49"/>
      <c r="H148" s="3" t="s">
        <v>259</v>
      </c>
      <c r="I148" s="3" t="s">
        <v>384</v>
      </c>
      <c r="J148" s="3" t="s">
        <v>385</v>
      </c>
      <c r="K148" s="47"/>
      <c r="L148" s="47"/>
    </row>
    <row r="149" spans="1:12" x14ac:dyDescent="0.25">
      <c r="A149" s="46"/>
      <c r="B149" s="46"/>
      <c r="C149" s="47"/>
      <c r="D149" s="47"/>
      <c r="E149" s="48"/>
      <c r="F149" s="48"/>
      <c r="G149" s="49"/>
      <c r="H149" s="3" t="s">
        <v>259</v>
      </c>
      <c r="I149" s="3" t="s">
        <v>384</v>
      </c>
      <c r="J149" s="3" t="s">
        <v>386</v>
      </c>
      <c r="K149" s="47"/>
      <c r="L149" s="47"/>
    </row>
    <row r="150" spans="1:12" x14ac:dyDescent="0.25">
      <c r="A150" s="46"/>
      <c r="B150" s="46"/>
      <c r="C150" s="47"/>
      <c r="D150" s="47"/>
      <c r="E150" s="48"/>
      <c r="F150" s="48"/>
      <c r="G150" s="49"/>
      <c r="H150" s="3" t="s">
        <v>395</v>
      </c>
      <c r="I150" s="3" t="s">
        <v>384</v>
      </c>
      <c r="J150" s="3" t="s">
        <v>404</v>
      </c>
      <c r="K150" s="47"/>
      <c r="L150" s="47"/>
    </row>
    <row r="151" spans="1:12" x14ac:dyDescent="0.25">
      <c r="A151" s="46"/>
      <c r="B151" s="46"/>
      <c r="C151" s="47"/>
      <c r="D151" s="47"/>
      <c r="E151" s="48"/>
      <c r="F151" s="48"/>
      <c r="G151" s="49"/>
      <c r="H151" s="3" t="s">
        <v>395</v>
      </c>
      <c r="I151" s="3" t="s">
        <v>384</v>
      </c>
      <c r="J151" s="3" t="s">
        <v>400</v>
      </c>
      <c r="K151" s="47"/>
      <c r="L151" s="47"/>
    </row>
    <row r="152" spans="1:12" x14ac:dyDescent="0.25">
      <c r="A152" s="46"/>
      <c r="B152" s="46"/>
      <c r="C152" s="47"/>
      <c r="D152" s="47"/>
      <c r="E152" s="48"/>
      <c r="F152" s="48"/>
      <c r="G152" s="49"/>
      <c r="H152" s="3" t="s">
        <v>395</v>
      </c>
      <c r="I152" s="3" t="s">
        <v>384</v>
      </c>
      <c r="J152" s="3" t="s">
        <v>420</v>
      </c>
      <c r="K152" s="47"/>
      <c r="L152" s="47"/>
    </row>
    <row r="153" spans="1:12" x14ac:dyDescent="0.25">
      <c r="A153" s="46" t="s">
        <v>103</v>
      </c>
      <c r="B153" s="46" t="s">
        <v>104</v>
      </c>
      <c r="C153" s="47" t="s">
        <v>173</v>
      </c>
      <c r="D153" s="47" t="s">
        <v>237</v>
      </c>
      <c r="E153" s="48">
        <v>45783</v>
      </c>
      <c r="F153" s="48">
        <v>47549</v>
      </c>
      <c r="G153" s="49" t="str">
        <f ca="1">IF(F153&lt;NOW(),"VENCIDA","Vigente")</f>
        <v>Vigente</v>
      </c>
      <c r="H153" s="3" t="s">
        <v>258</v>
      </c>
      <c r="I153" s="3" t="s">
        <v>384</v>
      </c>
      <c r="J153" s="3" t="s">
        <v>421</v>
      </c>
      <c r="K153" s="47" t="s">
        <v>341</v>
      </c>
      <c r="L153" s="47" t="s">
        <v>342</v>
      </c>
    </row>
    <row r="154" spans="1:12" x14ac:dyDescent="0.25">
      <c r="A154" s="46"/>
      <c r="B154" s="46"/>
      <c r="C154" s="47"/>
      <c r="D154" s="47"/>
      <c r="E154" s="48"/>
      <c r="F154" s="48"/>
      <c r="G154" s="49"/>
      <c r="H154" s="3" t="s">
        <v>258</v>
      </c>
      <c r="I154" s="3" t="s">
        <v>384</v>
      </c>
      <c r="J154" s="3" t="s">
        <v>411</v>
      </c>
      <c r="K154" s="47"/>
      <c r="L154" s="47"/>
    </row>
    <row r="155" spans="1:12" x14ac:dyDescent="0.25">
      <c r="A155" s="46"/>
      <c r="B155" s="46"/>
      <c r="C155" s="47"/>
      <c r="D155" s="47"/>
      <c r="E155" s="48"/>
      <c r="F155" s="48"/>
      <c r="G155" s="49"/>
      <c r="H155" s="3" t="s">
        <v>258</v>
      </c>
      <c r="I155" s="3" t="s">
        <v>384</v>
      </c>
      <c r="J155" s="3" t="s">
        <v>385</v>
      </c>
      <c r="K155" s="47"/>
      <c r="L155" s="47"/>
    </row>
    <row r="156" spans="1:12" x14ac:dyDescent="0.25">
      <c r="A156" s="46"/>
      <c r="B156" s="46"/>
      <c r="C156" s="47"/>
      <c r="D156" s="47"/>
      <c r="E156" s="48"/>
      <c r="F156" s="48"/>
      <c r="G156" s="49"/>
      <c r="H156" s="3" t="s">
        <v>258</v>
      </c>
      <c r="I156" s="3" t="s">
        <v>384</v>
      </c>
      <c r="J156" s="3" t="s">
        <v>391</v>
      </c>
      <c r="K156" s="47"/>
      <c r="L156" s="47"/>
    </row>
    <row r="157" spans="1:12" x14ac:dyDescent="0.25">
      <c r="A157" s="46"/>
      <c r="B157" s="46"/>
      <c r="C157" s="47"/>
      <c r="D157" s="47"/>
      <c r="E157" s="48"/>
      <c r="F157" s="48"/>
      <c r="G157" s="49"/>
      <c r="H157" s="3" t="s">
        <v>258</v>
      </c>
      <c r="I157" s="3" t="s">
        <v>384</v>
      </c>
      <c r="J157" s="3" t="s">
        <v>386</v>
      </c>
      <c r="K157" s="47"/>
      <c r="L157" s="47"/>
    </row>
    <row r="158" spans="1:12" x14ac:dyDescent="0.25">
      <c r="A158" s="46"/>
      <c r="B158" s="46"/>
      <c r="C158" s="47"/>
      <c r="D158" s="47"/>
      <c r="E158" s="48"/>
      <c r="F158" s="48"/>
      <c r="G158" s="49"/>
      <c r="H158" s="3" t="s">
        <v>259</v>
      </c>
      <c r="I158" s="3" t="s">
        <v>384</v>
      </c>
      <c r="J158" s="3" t="s">
        <v>421</v>
      </c>
      <c r="K158" s="47"/>
      <c r="L158" s="47"/>
    </row>
    <row r="159" spans="1:12" x14ac:dyDescent="0.25">
      <c r="A159" s="46"/>
      <c r="B159" s="46"/>
      <c r="C159" s="47"/>
      <c r="D159" s="47"/>
      <c r="E159" s="48"/>
      <c r="F159" s="48"/>
      <c r="G159" s="49"/>
      <c r="H159" s="3" t="s">
        <v>259</v>
      </c>
      <c r="I159" s="3" t="s">
        <v>384</v>
      </c>
      <c r="J159" s="3" t="s">
        <v>385</v>
      </c>
      <c r="K159" s="47"/>
      <c r="L159" s="47"/>
    </row>
    <row r="160" spans="1:12" x14ac:dyDescent="0.25">
      <c r="A160" s="46"/>
      <c r="B160" s="46"/>
      <c r="C160" s="47"/>
      <c r="D160" s="47"/>
      <c r="E160" s="48"/>
      <c r="F160" s="48"/>
      <c r="G160" s="49"/>
      <c r="H160" s="3" t="s">
        <v>259</v>
      </c>
      <c r="I160" s="3" t="s">
        <v>384</v>
      </c>
      <c r="J160" s="3" t="s">
        <v>386</v>
      </c>
      <c r="K160" s="47"/>
      <c r="L160" s="47"/>
    </row>
    <row r="161" spans="1:12" ht="11.25" customHeight="1" x14ac:dyDescent="0.25">
      <c r="A161" s="46" t="s">
        <v>105</v>
      </c>
      <c r="B161" s="46" t="s">
        <v>105</v>
      </c>
      <c r="C161" s="47" t="s">
        <v>174</v>
      </c>
      <c r="D161" s="47" t="s">
        <v>238</v>
      </c>
      <c r="E161" s="48">
        <v>45720</v>
      </c>
      <c r="F161" s="48">
        <v>47546</v>
      </c>
      <c r="G161" s="49" t="str">
        <f ca="1">IF(F161&lt;NOW(),"VENCIDA","Vigente")</f>
        <v>Vigente</v>
      </c>
      <c r="H161" s="3" t="s">
        <v>393</v>
      </c>
      <c r="I161" s="3" t="s">
        <v>384</v>
      </c>
      <c r="J161" s="3" t="s">
        <v>413</v>
      </c>
      <c r="K161" s="47" t="s">
        <v>343</v>
      </c>
      <c r="L161" s="47" t="s">
        <v>344</v>
      </c>
    </row>
    <row r="162" spans="1:12" x14ac:dyDescent="0.25">
      <c r="A162" s="46"/>
      <c r="B162" s="46"/>
      <c r="C162" s="47"/>
      <c r="D162" s="47"/>
      <c r="E162" s="48"/>
      <c r="F162" s="48"/>
      <c r="G162" s="49"/>
      <c r="H162" s="3" t="s">
        <v>393</v>
      </c>
      <c r="I162" s="3" t="s">
        <v>384</v>
      </c>
      <c r="J162" s="3" t="s">
        <v>414</v>
      </c>
      <c r="K162" s="47"/>
      <c r="L162" s="47"/>
    </row>
    <row r="163" spans="1:12" x14ac:dyDescent="0.25">
      <c r="A163" s="46"/>
      <c r="B163" s="46"/>
      <c r="C163" s="47"/>
      <c r="D163" s="47"/>
      <c r="E163" s="48"/>
      <c r="F163" s="48"/>
      <c r="G163" s="49"/>
      <c r="H163" s="3" t="s">
        <v>393</v>
      </c>
      <c r="I163" s="3" t="s">
        <v>384</v>
      </c>
      <c r="J163" s="3" t="s">
        <v>401</v>
      </c>
      <c r="K163" s="47"/>
      <c r="L163" s="47"/>
    </row>
    <row r="164" spans="1:12" x14ac:dyDescent="0.25">
      <c r="A164" s="46" t="s">
        <v>106</v>
      </c>
      <c r="B164" s="46" t="s">
        <v>106</v>
      </c>
      <c r="C164" s="47" t="s">
        <v>175</v>
      </c>
      <c r="D164" s="47" t="s">
        <v>239</v>
      </c>
      <c r="E164" s="48">
        <v>45924</v>
      </c>
      <c r="F164" s="48">
        <v>46644</v>
      </c>
      <c r="G164" s="49" t="str">
        <f ca="1">IF(F164&lt;NOW(),"VENCIDA","Vigente")</f>
        <v>Vigente</v>
      </c>
      <c r="H164" s="3" t="s">
        <v>258</v>
      </c>
      <c r="I164" s="3" t="s">
        <v>384</v>
      </c>
      <c r="J164" s="3" t="s">
        <v>409</v>
      </c>
      <c r="K164" s="47" t="s">
        <v>345</v>
      </c>
      <c r="L164" s="47" t="s">
        <v>346</v>
      </c>
    </row>
    <row r="165" spans="1:12" x14ac:dyDescent="0.25">
      <c r="A165" s="46"/>
      <c r="B165" s="46"/>
      <c r="C165" s="47"/>
      <c r="D165" s="47"/>
      <c r="E165" s="48"/>
      <c r="F165" s="48"/>
      <c r="G165" s="49"/>
      <c r="H165" s="3" t="s">
        <v>258</v>
      </c>
      <c r="I165" s="3" t="s">
        <v>384</v>
      </c>
      <c r="J165" s="3" t="s">
        <v>411</v>
      </c>
      <c r="K165" s="47"/>
      <c r="L165" s="47"/>
    </row>
    <row r="166" spans="1:12" x14ac:dyDescent="0.25">
      <c r="A166" s="46"/>
      <c r="B166" s="46"/>
      <c r="C166" s="47"/>
      <c r="D166" s="47"/>
      <c r="E166" s="48"/>
      <c r="F166" s="48"/>
      <c r="G166" s="49"/>
      <c r="H166" s="3" t="s">
        <v>258</v>
      </c>
      <c r="I166" s="3" t="s">
        <v>384</v>
      </c>
      <c r="J166" s="3" t="s">
        <v>386</v>
      </c>
      <c r="K166" s="47"/>
      <c r="L166" s="47"/>
    </row>
    <row r="167" spans="1:12" ht="22.5" x14ac:dyDescent="0.25">
      <c r="A167" s="4" t="s">
        <v>107</v>
      </c>
      <c r="B167" s="4" t="s">
        <v>107</v>
      </c>
      <c r="C167" s="3" t="s">
        <v>176</v>
      </c>
      <c r="D167" s="3" t="s">
        <v>240</v>
      </c>
      <c r="E167" s="7">
        <v>45775</v>
      </c>
      <c r="F167" s="7">
        <v>46308</v>
      </c>
      <c r="G167" s="5" t="str">
        <f ca="1">IF(F167&lt;NOW(),"VENCIDA","Vigente")</f>
        <v>Vigente</v>
      </c>
      <c r="H167" s="3" t="s">
        <v>395</v>
      </c>
      <c r="I167" s="3" t="s">
        <v>384</v>
      </c>
      <c r="J167" s="3" t="s">
        <v>404</v>
      </c>
      <c r="K167" s="3" t="s">
        <v>347</v>
      </c>
      <c r="L167" s="3" t="s">
        <v>348</v>
      </c>
    </row>
    <row r="168" spans="1:12" x14ac:dyDescent="0.25">
      <c r="A168" s="46" t="s">
        <v>109</v>
      </c>
      <c r="B168" s="46" t="s">
        <v>109</v>
      </c>
      <c r="C168" s="47" t="s">
        <v>178</v>
      </c>
      <c r="D168" s="47" t="s">
        <v>242</v>
      </c>
      <c r="E168" s="48">
        <v>44868</v>
      </c>
      <c r="F168" s="48">
        <v>46408</v>
      </c>
      <c r="G168" s="49" t="str">
        <f ca="1">IF(F168&lt;NOW(),"VENCIDA","Vigente")</f>
        <v>Vigente</v>
      </c>
      <c r="H168" s="3" t="s">
        <v>258</v>
      </c>
      <c r="I168" s="3" t="s">
        <v>384</v>
      </c>
      <c r="J168" s="3" t="s">
        <v>409</v>
      </c>
      <c r="K168" s="47" t="s">
        <v>351</v>
      </c>
      <c r="L168" s="47" t="s">
        <v>352</v>
      </c>
    </row>
    <row r="169" spans="1:12" x14ac:dyDescent="0.25">
      <c r="A169" s="46"/>
      <c r="B169" s="46"/>
      <c r="C169" s="47"/>
      <c r="D169" s="47"/>
      <c r="E169" s="48"/>
      <c r="F169" s="48"/>
      <c r="G169" s="49"/>
      <c r="H169" s="3" t="s">
        <v>258</v>
      </c>
      <c r="I169" s="3" t="s">
        <v>384</v>
      </c>
      <c r="J169" s="3" t="s">
        <v>385</v>
      </c>
      <c r="K169" s="47"/>
      <c r="L169" s="47"/>
    </row>
    <row r="170" spans="1:12" x14ac:dyDescent="0.25">
      <c r="A170" s="46"/>
      <c r="B170" s="46"/>
      <c r="C170" s="47"/>
      <c r="D170" s="47"/>
      <c r="E170" s="48"/>
      <c r="F170" s="48"/>
      <c r="G170" s="49"/>
      <c r="H170" s="3" t="s">
        <v>395</v>
      </c>
      <c r="I170" s="3" t="s">
        <v>390</v>
      </c>
      <c r="J170" s="3" t="s">
        <v>410</v>
      </c>
      <c r="K170" s="47"/>
      <c r="L170" s="47"/>
    </row>
    <row r="171" spans="1:12" x14ac:dyDescent="0.25">
      <c r="A171" s="46"/>
      <c r="B171" s="46"/>
      <c r="C171" s="47"/>
      <c r="D171" s="47"/>
      <c r="E171" s="48"/>
      <c r="F171" s="48"/>
      <c r="G171" s="49"/>
      <c r="H171" s="3" t="s">
        <v>395</v>
      </c>
      <c r="I171" s="3" t="s">
        <v>384</v>
      </c>
      <c r="J171" s="3" t="s">
        <v>419</v>
      </c>
      <c r="K171" s="47"/>
      <c r="L171" s="47"/>
    </row>
    <row r="172" spans="1:12" x14ac:dyDescent="0.25">
      <c r="A172" s="46"/>
      <c r="B172" s="46"/>
      <c r="C172" s="47"/>
      <c r="D172" s="47"/>
      <c r="E172" s="48"/>
      <c r="F172" s="48"/>
      <c r="G172" s="49"/>
      <c r="H172" s="3" t="s">
        <v>395</v>
      </c>
      <c r="I172" s="3" t="s">
        <v>384</v>
      </c>
      <c r="J172" s="3" t="s">
        <v>404</v>
      </c>
      <c r="K172" s="47"/>
      <c r="L172" s="47"/>
    </row>
    <row r="173" spans="1:12" x14ac:dyDescent="0.25">
      <c r="A173" s="46"/>
      <c r="B173" s="46"/>
      <c r="C173" s="47"/>
      <c r="D173" s="47"/>
      <c r="E173" s="48"/>
      <c r="F173" s="48"/>
      <c r="G173" s="49"/>
      <c r="H173" s="3" t="s">
        <v>259</v>
      </c>
      <c r="I173" s="3" t="s">
        <v>384</v>
      </c>
      <c r="J173" s="3" t="s">
        <v>409</v>
      </c>
      <c r="K173" s="47"/>
      <c r="L173" s="47"/>
    </row>
    <row r="174" spans="1:12" ht="22.5" x14ac:dyDescent="0.25">
      <c r="A174" s="4" t="s">
        <v>110</v>
      </c>
      <c r="B174" s="4" t="s">
        <v>110</v>
      </c>
      <c r="C174" s="3" t="s">
        <v>179</v>
      </c>
      <c r="D174" s="3" t="s">
        <v>243</v>
      </c>
      <c r="E174" s="7">
        <v>45603</v>
      </c>
      <c r="F174" s="7">
        <v>47422</v>
      </c>
      <c r="G174" s="5" t="str">
        <f ca="1">IF(F174&lt;NOW(),"VENCIDA","Vigente")</f>
        <v>Vigente</v>
      </c>
      <c r="H174" s="3" t="s">
        <v>258</v>
      </c>
      <c r="I174" s="3" t="s">
        <v>384</v>
      </c>
      <c r="J174" s="3" t="s">
        <v>409</v>
      </c>
      <c r="K174" s="3" t="s">
        <v>353</v>
      </c>
      <c r="L174" s="3" t="s">
        <v>354</v>
      </c>
    </row>
    <row r="175" spans="1:12" x14ac:dyDescent="0.25">
      <c r="A175" s="46" t="s">
        <v>111</v>
      </c>
      <c r="B175" s="46" t="s">
        <v>112</v>
      </c>
      <c r="C175" s="47" t="s">
        <v>180</v>
      </c>
      <c r="D175" s="47" t="s">
        <v>244</v>
      </c>
      <c r="E175" s="48">
        <v>45757</v>
      </c>
      <c r="F175" s="48">
        <v>46404</v>
      </c>
      <c r="G175" s="49" t="str">
        <f ca="1">IF(F175&lt;NOW(),"VENCIDA","Vigente")</f>
        <v>Vigente</v>
      </c>
      <c r="H175" s="3" t="s">
        <v>395</v>
      </c>
      <c r="I175" s="3" t="s">
        <v>384</v>
      </c>
      <c r="J175" s="3" t="s">
        <v>404</v>
      </c>
      <c r="K175" s="47" t="s">
        <v>355</v>
      </c>
      <c r="L175" s="47" t="s">
        <v>356</v>
      </c>
    </row>
    <row r="176" spans="1:12" x14ac:dyDescent="0.25">
      <c r="A176" s="46"/>
      <c r="B176" s="46"/>
      <c r="C176" s="47"/>
      <c r="D176" s="47"/>
      <c r="E176" s="48"/>
      <c r="F176" s="48"/>
      <c r="G176" s="49"/>
      <c r="H176" s="3" t="s">
        <v>395</v>
      </c>
      <c r="I176" s="3" t="s">
        <v>384</v>
      </c>
      <c r="J176" s="3" t="s">
        <v>419</v>
      </c>
      <c r="K176" s="47"/>
      <c r="L176" s="47"/>
    </row>
    <row r="177" spans="1:12" x14ac:dyDescent="0.25">
      <c r="A177" s="46"/>
      <c r="B177" s="46"/>
      <c r="C177" s="47"/>
      <c r="D177" s="47"/>
      <c r="E177" s="48"/>
      <c r="F177" s="48"/>
      <c r="G177" s="49"/>
      <c r="H177" s="3" t="s">
        <v>395</v>
      </c>
      <c r="I177" s="3" t="s">
        <v>384</v>
      </c>
      <c r="J177" s="3" t="s">
        <v>396</v>
      </c>
      <c r="K177" s="47"/>
      <c r="L177" s="47"/>
    </row>
    <row r="178" spans="1:12" x14ac:dyDescent="0.25">
      <c r="A178" s="46"/>
      <c r="B178" s="46"/>
      <c r="C178" s="47"/>
      <c r="D178" s="47"/>
      <c r="E178" s="48"/>
      <c r="F178" s="48"/>
      <c r="G178" s="49"/>
      <c r="H178" s="3" t="s">
        <v>395</v>
      </c>
      <c r="I178" s="3" t="s">
        <v>384</v>
      </c>
      <c r="J178" s="3" t="s">
        <v>406</v>
      </c>
      <c r="K178" s="47"/>
      <c r="L178" s="47"/>
    </row>
    <row r="179" spans="1:12" x14ac:dyDescent="0.25">
      <c r="A179" s="46" t="s">
        <v>113</v>
      </c>
      <c r="B179" s="46" t="s">
        <v>114</v>
      </c>
      <c r="C179" s="47" t="s">
        <v>181</v>
      </c>
      <c r="D179" s="47" t="s">
        <v>245</v>
      </c>
      <c r="E179" s="48">
        <v>45842</v>
      </c>
      <c r="F179" s="48">
        <v>46363</v>
      </c>
      <c r="G179" s="49" t="str">
        <f ca="1">IF(F179&lt;NOW(),"VENCIDA","Vigente")</f>
        <v>Vigente</v>
      </c>
      <c r="H179" s="3" t="s">
        <v>258</v>
      </c>
      <c r="I179" s="3" t="s">
        <v>384</v>
      </c>
      <c r="J179" s="3" t="s">
        <v>409</v>
      </c>
      <c r="K179" s="47" t="s">
        <v>357</v>
      </c>
      <c r="L179" s="47" t="s">
        <v>358</v>
      </c>
    </row>
    <row r="180" spans="1:12" x14ac:dyDescent="0.25">
      <c r="A180" s="46"/>
      <c r="B180" s="46"/>
      <c r="C180" s="47"/>
      <c r="D180" s="47"/>
      <c r="E180" s="48"/>
      <c r="F180" s="48"/>
      <c r="G180" s="49"/>
      <c r="H180" s="3" t="s">
        <v>258</v>
      </c>
      <c r="I180" s="3" t="s">
        <v>384</v>
      </c>
      <c r="J180" s="3" t="s">
        <v>411</v>
      </c>
      <c r="K180" s="47"/>
      <c r="L180" s="47"/>
    </row>
    <row r="181" spans="1:12" x14ac:dyDescent="0.25">
      <c r="A181" s="46"/>
      <c r="B181" s="46"/>
      <c r="C181" s="47"/>
      <c r="D181" s="47"/>
      <c r="E181" s="48"/>
      <c r="F181" s="48"/>
      <c r="G181" s="49"/>
      <c r="H181" s="3" t="s">
        <v>258</v>
      </c>
      <c r="I181" s="3" t="s">
        <v>384</v>
      </c>
      <c r="J181" s="3" t="s">
        <v>385</v>
      </c>
      <c r="K181" s="47"/>
      <c r="L181" s="47"/>
    </row>
    <row r="182" spans="1:12" x14ac:dyDescent="0.25">
      <c r="A182" s="46"/>
      <c r="B182" s="46"/>
      <c r="C182" s="47"/>
      <c r="D182" s="47"/>
      <c r="E182" s="48"/>
      <c r="F182" s="48"/>
      <c r="G182" s="49"/>
      <c r="H182" s="3" t="s">
        <v>258</v>
      </c>
      <c r="I182" s="3" t="s">
        <v>384</v>
      </c>
      <c r="J182" s="3" t="s">
        <v>386</v>
      </c>
      <c r="K182" s="47"/>
      <c r="L182" s="47"/>
    </row>
    <row r="183" spans="1:12" x14ac:dyDescent="0.25">
      <c r="A183" s="46"/>
      <c r="B183" s="46"/>
      <c r="C183" s="47"/>
      <c r="D183" s="47"/>
      <c r="E183" s="48"/>
      <c r="F183" s="48"/>
      <c r="G183" s="49"/>
      <c r="H183" s="3" t="s">
        <v>258</v>
      </c>
      <c r="I183" s="3" t="s">
        <v>390</v>
      </c>
      <c r="J183" s="3" t="s">
        <v>392</v>
      </c>
      <c r="K183" s="47"/>
      <c r="L183" s="47"/>
    </row>
    <row r="184" spans="1:12" x14ac:dyDescent="0.25">
      <c r="A184" s="46"/>
      <c r="B184" s="46"/>
      <c r="C184" s="47"/>
      <c r="D184" s="47"/>
      <c r="E184" s="48"/>
      <c r="F184" s="48"/>
      <c r="G184" s="49"/>
      <c r="H184" s="3" t="s">
        <v>258</v>
      </c>
      <c r="I184" s="3" t="s">
        <v>387</v>
      </c>
      <c r="J184" s="3" t="s">
        <v>405</v>
      </c>
      <c r="K184" s="47"/>
      <c r="L184" s="47"/>
    </row>
    <row r="185" spans="1:12" x14ac:dyDescent="0.25">
      <c r="A185" s="46" t="s">
        <v>117</v>
      </c>
      <c r="B185" s="46" t="s">
        <v>117</v>
      </c>
      <c r="C185" s="47" t="s">
        <v>184</v>
      </c>
      <c r="D185" s="47" t="s">
        <v>248</v>
      </c>
      <c r="E185" s="48">
        <v>44755</v>
      </c>
      <c r="F185" s="48">
        <v>45993</v>
      </c>
      <c r="G185" s="49" t="str">
        <f ca="1">IF(F185&lt;NOW(),"VENCIDA","Vigente")</f>
        <v>Vigente</v>
      </c>
      <c r="H185" s="3" t="s">
        <v>258</v>
      </c>
      <c r="I185" s="3" t="s">
        <v>384</v>
      </c>
      <c r="J185" s="3" t="s">
        <v>409</v>
      </c>
      <c r="K185" s="47" t="s">
        <v>362</v>
      </c>
      <c r="L185" s="47" t="s">
        <v>363</v>
      </c>
    </row>
    <row r="186" spans="1:12" x14ac:dyDescent="0.25">
      <c r="A186" s="46"/>
      <c r="B186" s="46"/>
      <c r="C186" s="47"/>
      <c r="D186" s="47"/>
      <c r="E186" s="48"/>
      <c r="F186" s="48"/>
      <c r="G186" s="49"/>
      <c r="H186" s="3" t="s">
        <v>258</v>
      </c>
      <c r="I186" s="3" t="s">
        <v>384</v>
      </c>
      <c r="J186" s="3" t="s">
        <v>411</v>
      </c>
      <c r="K186" s="47"/>
      <c r="L186" s="47"/>
    </row>
    <row r="187" spans="1:12" x14ac:dyDescent="0.25">
      <c r="A187" s="46"/>
      <c r="B187" s="46"/>
      <c r="C187" s="47"/>
      <c r="D187" s="47"/>
      <c r="E187" s="48"/>
      <c r="F187" s="48"/>
      <c r="G187" s="49"/>
      <c r="H187" s="3" t="s">
        <v>393</v>
      </c>
      <c r="I187" s="3" t="s">
        <v>384</v>
      </c>
      <c r="J187" s="3" t="s">
        <v>413</v>
      </c>
      <c r="K187" s="47"/>
      <c r="L187" s="47"/>
    </row>
    <row r="188" spans="1:12" x14ac:dyDescent="0.25">
      <c r="A188" s="46"/>
      <c r="B188" s="46"/>
      <c r="C188" s="47"/>
      <c r="D188" s="47"/>
      <c r="E188" s="48"/>
      <c r="F188" s="48"/>
      <c r="G188" s="49"/>
      <c r="H188" s="3" t="s">
        <v>393</v>
      </c>
      <c r="I188" s="3" t="s">
        <v>384</v>
      </c>
      <c r="J188" s="3" t="s">
        <v>414</v>
      </c>
      <c r="K188" s="47"/>
      <c r="L188" s="47"/>
    </row>
    <row r="189" spans="1:12" x14ac:dyDescent="0.25">
      <c r="A189" s="46"/>
      <c r="B189" s="46"/>
      <c r="C189" s="47"/>
      <c r="D189" s="47"/>
      <c r="E189" s="48"/>
      <c r="F189" s="48"/>
      <c r="G189" s="49"/>
      <c r="H189" s="3" t="s">
        <v>259</v>
      </c>
      <c r="I189" s="3" t="s">
        <v>384</v>
      </c>
      <c r="J189" s="3" t="s">
        <v>409</v>
      </c>
      <c r="K189" s="47"/>
      <c r="L189" s="47"/>
    </row>
    <row r="190" spans="1:12" x14ac:dyDescent="0.25">
      <c r="A190" s="4" t="s">
        <v>118</v>
      </c>
      <c r="B190" s="4" t="s">
        <v>118</v>
      </c>
      <c r="C190" s="3" t="s">
        <v>185</v>
      </c>
      <c r="D190" s="3" t="s">
        <v>249</v>
      </c>
      <c r="E190" s="7">
        <v>45160</v>
      </c>
      <c r="F190" s="7">
        <v>46987</v>
      </c>
      <c r="G190" s="5" t="str">
        <f ca="1">IF(F190&lt;NOW(),"VENCIDA","Vigente")</f>
        <v>Vigente</v>
      </c>
      <c r="H190" s="3" t="s">
        <v>395</v>
      </c>
      <c r="I190" s="3" t="s">
        <v>384</v>
      </c>
      <c r="J190" s="3" t="s">
        <v>404</v>
      </c>
      <c r="K190" s="3" t="s">
        <v>364</v>
      </c>
      <c r="L190" s="3" t="s">
        <v>365</v>
      </c>
    </row>
    <row r="191" spans="1:12" x14ac:dyDescent="0.25">
      <c r="A191" s="4" t="s">
        <v>484</v>
      </c>
      <c r="B191" s="4" t="s">
        <v>484</v>
      </c>
      <c r="C191" s="3" t="s">
        <v>485</v>
      </c>
      <c r="D191" s="3" t="s">
        <v>486</v>
      </c>
      <c r="E191" s="7">
        <v>45866</v>
      </c>
      <c r="F191" s="7">
        <v>47692</v>
      </c>
      <c r="G191" s="5" t="str">
        <f ca="1">IF(F191&lt;NOW(),"VENCIDA","Vigente")</f>
        <v>Vigente</v>
      </c>
      <c r="H191" s="3" t="s">
        <v>395</v>
      </c>
      <c r="I191" s="3" t="s">
        <v>384</v>
      </c>
      <c r="J191" s="3" t="s">
        <v>400</v>
      </c>
      <c r="K191" s="3" t="s">
        <v>487</v>
      </c>
      <c r="L191" s="3" t="s">
        <v>488</v>
      </c>
    </row>
    <row r="192" spans="1:12" x14ac:dyDescent="0.25">
      <c r="A192" s="4" t="s">
        <v>119</v>
      </c>
      <c r="B192" s="4" t="s">
        <v>119</v>
      </c>
      <c r="C192" s="3" t="s">
        <v>186</v>
      </c>
      <c r="D192" s="3" t="s">
        <v>250</v>
      </c>
      <c r="E192" s="7">
        <v>45492</v>
      </c>
      <c r="F192" s="7">
        <v>47008</v>
      </c>
      <c r="G192" s="5" t="str">
        <f ca="1">IF(F192&lt;NOW(),"VENCIDA","Vigente")</f>
        <v>Vigente</v>
      </c>
      <c r="H192" s="3" t="s">
        <v>395</v>
      </c>
      <c r="I192" s="3" t="s">
        <v>387</v>
      </c>
      <c r="J192" s="3" t="s">
        <v>403</v>
      </c>
      <c r="K192" s="3" t="s">
        <v>366</v>
      </c>
      <c r="L192" s="3" t="s">
        <v>367</v>
      </c>
    </row>
    <row r="193" spans="1:12" x14ac:dyDescent="0.25">
      <c r="A193" s="46" t="s">
        <v>120</v>
      </c>
      <c r="B193" s="46" t="s">
        <v>121</v>
      </c>
      <c r="C193" s="47" t="s">
        <v>187</v>
      </c>
      <c r="D193" s="47" t="s">
        <v>251</v>
      </c>
      <c r="E193" s="48">
        <v>45904</v>
      </c>
      <c r="F193" s="48">
        <v>46736</v>
      </c>
      <c r="G193" s="49" t="str">
        <f ca="1">IF(F193&lt;NOW(),"VENCIDA","Vigente")</f>
        <v>Vigente</v>
      </c>
      <c r="H193" s="3" t="s">
        <v>395</v>
      </c>
      <c r="I193" s="3" t="s">
        <v>384</v>
      </c>
      <c r="J193" s="3" t="s">
        <v>404</v>
      </c>
      <c r="K193" s="47" t="s">
        <v>368</v>
      </c>
      <c r="L193" s="47" t="s">
        <v>369</v>
      </c>
    </row>
    <row r="194" spans="1:12" x14ac:dyDescent="0.25">
      <c r="A194" s="46"/>
      <c r="B194" s="46"/>
      <c r="C194" s="47"/>
      <c r="D194" s="47"/>
      <c r="E194" s="48"/>
      <c r="F194" s="48"/>
      <c r="G194" s="49"/>
      <c r="H194" s="3" t="s">
        <v>395</v>
      </c>
      <c r="I194" s="3" t="s">
        <v>384</v>
      </c>
      <c r="J194" s="3" t="s">
        <v>406</v>
      </c>
      <c r="K194" s="47"/>
      <c r="L194" s="47"/>
    </row>
    <row r="195" spans="1:12" x14ac:dyDescent="0.25">
      <c r="A195" s="46" t="s">
        <v>123</v>
      </c>
      <c r="B195" s="46" t="s">
        <v>123</v>
      </c>
      <c r="C195" s="47" t="s">
        <v>189</v>
      </c>
      <c r="D195" s="47" t="s">
        <v>252</v>
      </c>
      <c r="E195" s="48">
        <v>45530</v>
      </c>
      <c r="F195" s="48">
        <v>47356</v>
      </c>
      <c r="G195" s="49" t="str">
        <f ca="1">IF(F195&lt;NOW(),"VENCIDA","Vigente")</f>
        <v>Vigente</v>
      </c>
      <c r="H195" s="3" t="s">
        <v>258</v>
      </c>
      <c r="I195" s="3" t="s">
        <v>384</v>
      </c>
      <c r="J195" s="3" t="s">
        <v>409</v>
      </c>
      <c r="K195" s="47" t="s">
        <v>372</v>
      </c>
      <c r="L195" s="47" t="s">
        <v>373</v>
      </c>
    </row>
    <row r="196" spans="1:12" x14ac:dyDescent="0.25">
      <c r="A196" s="46"/>
      <c r="B196" s="46"/>
      <c r="C196" s="47"/>
      <c r="D196" s="47"/>
      <c r="E196" s="48"/>
      <c r="F196" s="48"/>
      <c r="G196" s="49"/>
      <c r="H196" s="3" t="s">
        <v>258</v>
      </c>
      <c r="I196" s="3" t="s">
        <v>384</v>
      </c>
      <c r="J196" s="3" t="s">
        <v>385</v>
      </c>
      <c r="K196" s="47"/>
      <c r="L196" s="47"/>
    </row>
    <row r="197" spans="1:12" x14ac:dyDescent="0.25">
      <c r="A197" s="46"/>
      <c r="B197" s="46"/>
      <c r="C197" s="47"/>
      <c r="D197" s="47"/>
      <c r="E197" s="48"/>
      <c r="F197" s="48"/>
      <c r="G197" s="49"/>
      <c r="H197" s="3" t="s">
        <v>258</v>
      </c>
      <c r="I197" s="3" t="s">
        <v>384</v>
      </c>
      <c r="J197" s="3" t="s">
        <v>408</v>
      </c>
      <c r="K197" s="47"/>
      <c r="L197" s="47"/>
    </row>
    <row r="198" spans="1:12" x14ac:dyDescent="0.25">
      <c r="A198" s="46"/>
      <c r="B198" s="46"/>
      <c r="C198" s="47"/>
      <c r="D198" s="47"/>
      <c r="E198" s="48"/>
      <c r="F198" s="48"/>
      <c r="G198" s="49"/>
      <c r="H198" s="3" t="s">
        <v>258</v>
      </c>
      <c r="I198" s="3" t="s">
        <v>384</v>
      </c>
      <c r="J198" s="3" t="s">
        <v>386</v>
      </c>
      <c r="K198" s="47"/>
      <c r="L198" s="47"/>
    </row>
    <row r="199" spans="1:12" x14ac:dyDescent="0.25">
      <c r="A199" s="46"/>
      <c r="B199" s="46"/>
      <c r="C199" s="47"/>
      <c r="D199" s="47"/>
      <c r="E199" s="48"/>
      <c r="F199" s="48"/>
      <c r="G199" s="49"/>
      <c r="H199" s="3" t="s">
        <v>259</v>
      </c>
      <c r="I199" s="3" t="s">
        <v>384</v>
      </c>
      <c r="J199" s="3" t="s">
        <v>407</v>
      </c>
      <c r="K199" s="47"/>
      <c r="L199" s="47"/>
    </row>
    <row r="200" spans="1:12" x14ac:dyDescent="0.25">
      <c r="A200" s="46"/>
      <c r="B200" s="46"/>
      <c r="C200" s="47"/>
      <c r="D200" s="47"/>
      <c r="E200" s="48"/>
      <c r="F200" s="48"/>
      <c r="G200" s="49"/>
      <c r="H200" s="3" t="s">
        <v>259</v>
      </c>
      <c r="I200" s="3" t="s">
        <v>384</v>
      </c>
      <c r="J200" s="3" t="s">
        <v>385</v>
      </c>
      <c r="K200" s="47"/>
      <c r="L200" s="47"/>
    </row>
    <row r="201" spans="1:12" x14ac:dyDescent="0.25">
      <c r="A201" s="46"/>
      <c r="B201" s="46"/>
      <c r="C201" s="47"/>
      <c r="D201" s="47"/>
      <c r="E201" s="48"/>
      <c r="F201" s="48"/>
      <c r="G201" s="49"/>
      <c r="H201" s="3" t="s">
        <v>259</v>
      </c>
      <c r="I201" s="3" t="s">
        <v>384</v>
      </c>
      <c r="J201" s="3" t="s">
        <v>386</v>
      </c>
      <c r="K201" s="47"/>
      <c r="L201" s="47"/>
    </row>
    <row r="202" spans="1:12" x14ac:dyDescent="0.25">
      <c r="A202" s="4" t="s">
        <v>124</v>
      </c>
      <c r="B202" s="4" t="s">
        <v>124</v>
      </c>
      <c r="C202" s="3" t="s">
        <v>190</v>
      </c>
      <c r="D202" s="3" t="s">
        <v>514</v>
      </c>
      <c r="E202" s="7">
        <v>45868</v>
      </c>
      <c r="F202" s="7">
        <v>47694</v>
      </c>
      <c r="G202" s="5" t="str">
        <f ca="1">IF(F202&lt;NOW(),"VENCIDA","Vigente")</f>
        <v>Vigente</v>
      </c>
      <c r="H202" s="3" t="s">
        <v>258</v>
      </c>
      <c r="I202" s="3" t="s">
        <v>384</v>
      </c>
      <c r="J202" s="3" t="s">
        <v>409</v>
      </c>
      <c r="K202" s="3" t="s">
        <v>374</v>
      </c>
      <c r="L202" s="3" t="s">
        <v>375</v>
      </c>
    </row>
    <row r="203" spans="1:12" ht="11.25" customHeight="1" x14ac:dyDescent="0.25">
      <c r="A203" s="46" t="s">
        <v>125</v>
      </c>
      <c r="B203" s="46" t="s">
        <v>125</v>
      </c>
      <c r="C203" s="47" t="s">
        <v>191</v>
      </c>
      <c r="D203" s="47" t="s">
        <v>253</v>
      </c>
      <c r="E203" s="48">
        <v>45748</v>
      </c>
      <c r="F203" s="48">
        <v>47043</v>
      </c>
      <c r="G203" s="49" t="str">
        <f ca="1">IF(F203&lt;NOW(),"VENCIDA","Vigente")</f>
        <v>Vigente</v>
      </c>
      <c r="H203" s="3" t="s">
        <v>259</v>
      </c>
      <c r="I203" s="3" t="s">
        <v>384</v>
      </c>
      <c r="J203" s="3" t="s">
        <v>409</v>
      </c>
      <c r="K203" s="47" t="s">
        <v>374</v>
      </c>
      <c r="L203" s="47" t="s">
        <v>375</v>
      </c>
    </row>
    <row r="204" spans="1:12" x14ac:dyDescent="0.25">
      <c r="A204" s="46"/>
      <c r="B204" s="46"/>
      <c r="C204" s="47"/>
      <c r="D204" s="47"/>
      <c r="E204" s="48"/>
      <c r="F204" s="48"/>
      <c r="G204" s="49"/>
      <c r="H204" s="3" t="s">
        <v>259</v>
      </c>
      <c r="I204" s="3" t="s">
        <v>384</v>
      </c>
      <c r="J204" s="3" t="s">
        <v>385</v>
      </c>
      <c r="K204" s="47"/>
      <c r="L204" s="47"/>
    </row>
    <row r="205" spans="1:12" x14ac:dyDescent="0.25">
      <c r="A205" s="46"/>
      <c r="B205" s="46"/>
      <c r="C205" s="47"/>
      <c r="D205" s="47"/>
      <c r="E205" s="48"/>
      <c r="F205" s="48"/>
      <c r="G205" s="49"/>
      <c r="H205" s="3" t="s">
        <v>259</v>
      </c>
      <c r="I205" s="3" t="s">
        <v>384</v>
      </c>
      <c r="J205" s="3" t="s">
        <v>386</v>
      </c>
      <c r="K205" s="47"/>
      <c r="L205" s="47"/>
    </row>
    <row r="206" spans="1:12" x14ac:dyDescent="0.25">
      <c r="A206" s="46" t="s">
        <v>126</v>
      </c>
      <c r="B206" s="46" t="s">
        <v>126</v>
      </c>
      <c r="C206" s="47" t="s">
        <v>192</v>
      </c>
      <c r="D206" s="47" t="s">
        <v>254</v>
      </c>
      <c r="E206" s="48">
        <v>44743</v>
      </c>
      <c r="F206" s="48">
        <v>46569</v>
      </c>
      <c r="G206" s="49" t="str">
        <f ca="1">IF(F206&lt;NOW(),"VENCIDA","Vigente")</f>
        <v>Vigente</v>
      </c>
      <c r="H206" s="3" t="s">
        <v>258</v>
      </c>
      <c r="I206" s="3" t="s">
        <v>384</v>
      </c>
      <c r="J206" s="3" t="s">
        <v>409</v>
      </c>
      <c r="K206" s="47" t="s">
        <v>376</v>
      </c>
      <c r="L206" s="47" t="s">
        <v>377</v>
      </c>
    </row>
    <row r="207" spans="1:12" x14ac:dyDescent="0.25">
      <c r="A207" s="46"/>
      <c r="B207" s="46"/>
      <c r="C207" s="47"/>
      <c r="D207" s="47"/>
      <c r="E207" s="48"/>
      <c r="F207" s="48"/>
      <c r="G207" s="49"/>
      <c r="H207" s="3" t="s">
        <v>258</v>
      </c>
      <c r="I207" s="3" t="s">
        <v>384</v>
      </c>
      <c r="J207" s="3" t="s">
        <v>391</v>
      </c>
      <c r="K207" s="47"/>
      <c r="L207" s="47"/>
    </row>
    <row r="208" spans="1:12" x14ac:dyDescent="0.25">
      <c r="A208" s="46"/>
      <c r="B208" s="46"/>
      <c r="C208" s="47"/>
      <c r="D208" s="47"/>
      <c r="E208" s="48"/>
      <c r="F208" s="48"/>
      <c r="G208" s="49"/>
      <c r="H208" s="3" t="s">
        <v>258</v>
      </c>
      <c r="I208" s="3" t="s">
        <v>384</v>
      </c>
      <c r="J208" s="3" t="s">
        <v>385</v>
      </c>
      <c r="K208" s="47"/>
      <c r="L208" s="47"/>
    </row>
    <row r="209" spans="1:12" x14ac:dyDescent="0.25">
      <c r="A209" s="46"/>
      <c r="B209" s="46"/>
      <c r="C209" s="47"/>
      <c r="D209" s="47"/>
      <c r="E209" s="48"/>
      <c r="F209" s="48"/>
      <c r="G209" s="49"/>
      <c r="H209" s="3" t="s">
        <v>258</v>
      </c>
      <c r="I209" s="3" t="s">
        <v>384</v>
      </c>
      <c r="J209" s="3" t="s">
        <v>411</v>
      </c>
      <c r="K209" s="47"/>
      <c r="L209" s="47"/>
    </row>
    <row r="210" spans="1:12" x14ac:dyDescent="0.25">
      <c r="A210" s="46"/>
      <c r="B210" s="46"/>
      <c r="C210" s="47"/>
      <c r="D210" s="47"/>
      <c r="E210" s="48"/>
      <c r="F210" s="48"/>
      <c r="G210" s="49"/>
      <c r="H210" s="3" t="s">
        <v>393</v>
      </c>
      <c r="I210" s="3" t="s">
        <v>384</v>
      </c>
      <c r="J210" s="3" t="s">
        <v>413</v>
      </c>
      <c r="K210" s="47"/>
      <c r="L210" s="47"/>
    </row>
    <row r="211" spans="1:12" x14ac:dyDescent="0.25">
      <c r="A211" s="46"/>
      <c r="B211" s="46"/>
      <c r="C211" s="47"/>
      <c r="D211" s="47"/>
      <c r="E211" s="48"/>
      <c r="F211" s="48"/>
      <c r="G211" s="49"/>
      <c r="H211" s="3" t="s">
        <v>393</v>
      </c>
      <c r="I211" s="3" t="s">
        <v>384</v>
      </c>
      <c r="J211" s="3" t="s">
        <v>414</v>
      </c>
      <c r="K211" s="47"/>
      <c r="L211" s="47"/>
    </row>
    <row r="212" spans="1:12" x14ac:dyDescent="0.25">
      <c r="A212" s="46"/>
      <c r="B212" s="46"/>
      <c r="C212" s="47"/>
      <c r="D212" s="47"/>
      <c r="E212" s="48"/>
      <c r="F212" s="48"/>
      <c r="G212" s="49"/>
      <c r="H212" s="3" t="s">
        <v>393</v>
      </c>
      <c r="I212" s="3" t="s">
        <v>384</v>
      </c>
      <c r="J212" s="3" t="s">
        <v>401</v>
      </c>
      <c r="K212" s="47"/>
      <c r="L212" s="47"/>
    </row>
    <row r="213" spans="1:12" x14ac:dyDescent="0.25">
      <c r="A213" s="46"/>
      <c r="B213" s="46"/>
      <c r="C213" s="47"/>
      <c r="D213" s="47"/>
      <c r="E213" s="48"/>
      <c r="F213" s="48"/>
      <c r="G213" s="49"/>
      <c r="H213" s="3" t="s">
        <v>259</v>
      </c>
      <c r="I213" s="3" t="s">
        <v>384</v>
      </c>
      <c r="J213" s="3" t="s">
        <v>409</v>
      </c>
      <c r="K213" s="47"/>
      <c r="L213" s="47"/>
    </row>
    <row r="214" spans="1:12" x14ac:dyDescent="0.25">
      <c r="A214" s="46" t="s">
        <v>127</v>
      </c>
      <c r="B214" s="46" t="s">
        <v>127</v>
      </c>
      <c r="C214" s="47" t="s">
        <v>193</v>
      </c>
      <c r="D214" s="47" t="s">
        <v>255</v>
      </c>
      <c r="E214" s="48">
        <v>45252</v>
      </c>
      <c r="F214" s="48">
        <v>45944</v>
      </c>
      <c r="G214" s="49" t="str">
        <f ca="1">IF(F214&lt;NOW(),"VENCIDA","Vigente")</f>
        <v>Vigente</v>
      </c>
      <c r="H214" s="3" t="s">
        <v>258</v>
      </c>
      <c r="I214" s="3" t="s">
        <v>384</v>
      </c>
      <c r="J214" s="3" t="s">
        <v>409</v>
      </c>
      <c r="K214" s="47" t="s">
        <v>378</v>
      </c>
      <c r="L214" s="47" t="s">
        <v>379</v>
      </c>
    </row>
    <row r="215" spans="1:12" x14ac:dyDescent="0.25">
      <c r="A215" s="46"/>
      <c r="B215" s="46"/>
      <c r="C215" s="47"/>
      <c r="D215" s="47"/>
      <c r="E215" s="48"/>
      <c r="F215" s="48"/>
      <c r="G215" s="49"/>
      <c r="H215" s="3" t="s">
        <v>258</v>
      </c>
      <c r="I215" s="3" t="s">
        <v>384</v>
      </c>
      <c r="J215" s="3" t="s">
        <v>391</v>
      </c>
      <c r="K215" s="47"/>
      <c r="L215" s="47"/>
    </row>
    <row r="216" spans="1:12" x14ac:dyDescent="0.25">
      <c r="A216" s="46"/>
      <c r="B216" s="46"/>
      <c r="C216" s="47"/>
      <c r="D216" s="47"/>
      <c r="E216" s="48"/>
      <c r="F216" s="48"/>
      <c r="G216" s="49"/>
      <c r="H216" s="3" t="s">
        <v>258</v>
      </c>
      <c r="I216" s="3" t="s">
        <v>384</v>
      </c>
      <c r="J216" s="3" t="s">
        <v>385</v>
      </c>
      <c r="K216" s="47"/>
      <c r="L216" s="47"/>
    </row>
    <row r="217" spans="1:12" x14ac:dyDescent="0.25">
      <c r="A217" s="46"/>
      <c r="B217" s="46"/>
      <c r="C217" s="47"/>
      <c r="D217" s="47"/>
      <c r="E217" s="48"/>
      <c r="F217" s="48"/>
      <c r="G217" s="49"/>
      <c r="H217" s="3" t="s">
        <v>258</v>
      </c>
      <c r="I217" s="3" t="s">
        <v>384</v>
      </c>
      <c r="J217" s="3" t="s">
        <v>411</v>
      </c>
      <c r="K217" s="47"/>
      <c r="L217" s="47"/>
    </row>
    <row r="218" spans="1:12" x14ac:dyDescent="0.25">
      <c r="A218" s="46"/>
      <c r="B218" s="46"/>
      <c r="C218" s="47"/>
      <c r="D218" s="47"/>
      <c r="E218" s="48"/>
      <c r="F218" s="48"/>
      <c r="G218" s="49"/>
      <c r="H218" s="3" t="s">
        <v>258</v>
      </c>
      <c r="I218" s="3" t="s">
        <v>384</v>
      </c>
      <c r="J218" s="3" t="s">
        <v>386</v>
      </c>
      <c r="K218" s="47"/>
      <c r="L218" s="47"/>
    </row>
    <row r="219" spans="1:12" x14ac:dyDescent="0.25">
      <c r="A219" s="46"/>
      <c r="B219" s="46"/>
      <c r="C219" s="47"/>
      <c r="D219" s="47"/>
      <c r="E219" s="48"/>
      <c r="F219" s="48"/>
      <c r="G219" s="49"/>
      <c r="H219" s="3" t="s">
        <v>259</v>
      </c>
      <c r="I219" s="3" t="s">
        <v>384</v>
      </c>
      <c r="J219" s="3" t="s">
        <v>409</v>
      </c>
      <c r="K219" s="47"/>
      <c r="L219" s="47"/>
    </row>
    <row r="220" spans="1:12" x14ac:dyDescent="0.25">
      <c r="A220" s="46"/>
      <c r="B220" s="46"/>
      <c r="C220" s="47"/>
      <c r="D220" s="47"/>
      <c r="E220" s="48"/>
      <c r="F220" s="48"/>
      <c r="G220" s="49"/>
      <c r="H220" s="3" t="s">
        <v>259</v>
      </c>
      <c r="I220" s="3" t="s">
        <v>384</v>
      </c>
      <c r="J220" s="3" t="s">
        <v>385</v>
      </c>
      <c r="K220" s="47"/>
      <c r="L220" s="47"/>
    </row>
  </sheetData>
  <autoFilter ref="A4:L4" xr:uid="{00000000-0001-0000-0500-000000000000}"/>
  <mergeCells count="288">
    <mergeCell ref="K9:K15"/>
    <mergeCell ref="L9:L15"/>
    <mergeCell ref="A92:A105"/>
    <mergeCell ref="B92:B105"/>
    <mergeCell ref="C92:C105"/>
    <mergeCell ref="D92:D105"/>
    <mergeCell ref="E92:E105"/>
    <mergeCell ref="F92:F105"/>
    <mergeCell ref="G92:G105"/>
    <mergeCell ref="A9:A15"/>
    <mergeCell ref="B9:B15"/>
    <mergeCell ref="C9:C15"/>
    <mergeCell ref="D9:D15"/>
    <mergeCell ref="E9:E15"/>
    <mergeCell ref="F9:F15"/>
    <mergeCell ref="G9:G15"/>
    <mergeCell ref="G72:G76"/>
    <mergeCell ref="K72:K76"/>
    <mergeCell ref="L72:L76"/>
    <mergeCell ref="A72:A76"/>
    <mergeCell ref="B72:B76"/>
    <mergeCell ref="C72:C76"/>
    <mergeCell ref="D72:D76"/>
    <mergeCell ref="E72:E76"/>
    <mergeCell ref="F72:F76"/>
    <mergeCell ref="K206:K213"/>
    <mergeCell ref="L206:L213"/>
    <mergeCell ref="K214:K220"/>
    <mergeCell ref="L214:L220"/>
    <mergeCell ref="K195:K201"/>
    <mergeCell ref="L195:L201"/>
    <mergeCell ref="K203:K205"/>
    <mergeCell ref="L203:L205"/>
    <mergeCell ref="K179:K184"/>
    <mergeCell ref="L179:L184"/>
    <mergeCell ref="K185:K189"/>
    <mergeCell ref="L185:L189"/>
    <mergeCell ref="K193:K194"/>
    <mergeCell ref="L193:L194"/>
    <mergeCell ref="K164:K166"/>
    <mergeCell ref="L164:L166"/>
    <mergeCell ref="K168:K173"/>
    <mergeCell ref="L168:L173"/>
    <mergeCell ref="K175:K178"/>
    <mergeCell ref="L175:L178"/>
    <mergeCell ref="K140:K152"/>
    <mergeCell ref="L140:L152"/>
    <mergeCell ref="K153:K160"/>
    <mergeCell ref="L153:L160"/>
    <mergeCell ref="K161:K163"/>
    <mergeCell ref="L161:L163"/>
    <mergeCell ref="K106:K121"/>
    <mergeCell ref="L106:L121"/>
    <mergeCell ref="K122:K134"/>
    <mergeCell ref="L122:L134"/>
    <mergeCell ref="K138:K139"/>
    <mergeCell ref="L138:L139"/>
    <mergeCell ref="K80:K91"/>
    <mergeCell ref="L80:L91"/>
    <mergeCell ref="K64:K66"/>
    <mergeCell ref="L64:L66"/>
    <mergeCell ref="K77:K79"/>
    <mergeCell ref="L77:L79"/>
    <mergeCell ref="K67:K69"/>
    <mergeCell ref="L67:L69"/>
    <mergeCell ref="K92:K105"/>
    <mergeCell ref="L92:L105"/>
    <mergeCell ref="L56:L58"/>
    <mergeCell ref="K59:K63"/>
    <mergeCell ref="L59:L63"/>
    <mergeCell ref="K23:K28"/>
    <mergeCell ref="L23:L28"/>
    <mergeCell ref="K29:K30"/>
    <mergeCell ref="L29:L30"/>
    <mergeCell ref="K31:K38"/>
    <mergeCell ref="L31:L38"/>
    <mergeCell ref="G214:G220"/>
    <mergeCell ref="K6:K8"/>
    <mergeCell ref="L6:L8"/>
    <mergeCell ref="K18:K21"/>
    <mergeCell ref="L18:L21"/>
    <mergeCell ref="G206:G213"/>
    <mergeCell ref="G203:G205"/>
    <mergeCell ref="G193:G194"/>
    <mergeCell ref="G185:G189"/>
    <mergeCell ref="G175:G178"/>
    <mergeCell ref="G168:G173"/>
    <mergeCell ref="G161:G163"/>
    <mergeCell ref="G153:G160"/>
    <mergeCell ref="G138:G139"/>
    <mergeCell ref="G122:G134"/>
    <mergeCell ref="G80:G91"/>
    <mergeCell ref="G64:G66"/>
    <mergeCell ref="G43:G54"/>
    <mergeCell ref="G6:G8"/>
    <mergeCell ref="K39:K42"/>
    <mergeCell ref="L39:L42"/>
    <mergeCell ref="K43:K54"/>
    <mergeCell ref="L43:L54"/>
    <mergeCell ref="K56:K58"/>
    <mergeCell ref="A214:A220"/>
    <mergeCell ref="B214:B220"/>
    <mergeCell ref="C214:C220"/>
    <mergeCell ref="D214:D220"/>
    <mergeCell ref="E214:E220"/>
    <mergeCell ref="F214:F220"/>
    <mergeCell ref="A206:A213"/>
    <mergeCell ref="B206:B213"/>
    <mergeCell ref="C206:C213"/>
    <mergeCell ref="D206:D213"/>
    <mergeCell ref="E206:E213"/>
    <mergeCell ref="F206:F213"/>
    <mergeCell ref="A203:A205"/>
    <mergeCell ref="B203:B205"/>
    <mergeCell ref="C203:C205"/>
    <mergeCell ref="D203:D205"/>
    <mergeCell ref="E203:E205"/>
    <mergeCell ref="F203:F205"/>
    <mergeCell ref="G195:G201"/>
    <mergeCell ref="A195:A201"/>
    <mergeCell ref="B195:B201"/>
    <mergeCell ref="C195:C201"/>
    <mergeCell ref="D195:D201"/>
    <mergeCell ref="E195:E201"/>
    <mergeCell ref="F195:F201"/>
    <mergeCell ref="A193:A194"/>
    <mergeCell ref="B193:B194"/>
    <mergeCell ref="C193:C194"/>
    <mergeCell ref="D193:D194"/>
    <mergeCell ref="E193:E194"/>
    <mergeCell ref="F193:F194"/>
    <mergeCell ref="G179:G184"/>
    <mergeCell ref="A185:A189"/>
    <mergeCell ref="B185:B189"/>
    <mergeCell ref="C185:C189"/>
    <mergeCell ref="D185:D189"/>
    <mergeCell ref="E185:E189"/>
    <mergeCell ref="F185:F189"/>
    <mergeCell ref="A179:A184"/>
    <mergeCell ref="B179:B184"/>
    <mergeCell ref="C179:C184"/>
    <mergeCell ref="D179:D184"/>
    <mergeCell ref="E179:E184"/>
    <mergeCell ref="F179:F184"/>
    <mergeCell ref="A175:A178"/>
    <mergeCell ref="B175:B178"/>
    <mergeCell ref="C175:C178"/>
    <mergeCell ref="D175:D178"/>
    <mergeCell ref="E175:E178"/>
    <mergeCell ref="F175:F178"/>
    <mergeCell ref="G164:G166"/>
    <mergeCell ref="A168:A173"/>
    <mergeCell ref="B168:B173"/>
    <mergeCell ref="C168:C173"/>
    <mergeCell ref="D168:D173"/>
    <mergeCell ref="E168:E173"/>
    <mergeCell ref="F168:F173"/>
    <mergeCell ref="A164:A166"/>
    <mergeCell ref="B164:B166"/>
    <mergeCell ref="C164:C166"/>
    <mergeCell ref="D164:D166"/>
    <mergeCell ref="E164:E166"/>
    <mergeCell ref="F164:F166"/>
    <mergeCell ref="A161:A163"/>
    <mergeCell ref="B161:B163"/>
    <mergeCell ref="C161:C163"/>
    <mergeCell ref="D161:D163"/>
    <mergeCell ref="E161:E163"/>
    <mergeCell ref="F161:F163"/>
    <mergeCell ref="G140:G152"/>
    <mergeCell ref="A153:A160"/>
    <mergeCell ref="B153:B160"/>
    <mergeCell ref="C153:C160"/>
    <mergeCell ref="D153:D160"/>
    <mergeCell ref="E153:E160"/>
    <mergeCell ref="F153:F160"/>
    <mergeCell ref="A140:A152"/>
    <mergeCell ref="B140:B152"/>
    <mergeCell ref="C140:C152"/>
    <mergeCell ref="D140:D152"/>
    <mergeCell ref="E140:E152"/>
    <mergeCell ref="F140:F152"/>
    <mergeCell ref="A138:A139"/>
    <mergeCell ref="B138:B139"/>
    <mergeCell ref="C138:C139"/>
    <mergeCell ref="D138:D139"/>
    <mergeCell ref="E138:E139"/>
    <mergeCell ref="F138:F139"/>
    <mergeCell ref="G106:G121"/>
    <mergeCell ref="A122:A134"/>
    <mergeCell ref="B122:B134"/>
    <mergeCell ref="C122:C134"/>
    <mergeCell ref="D122:D134"/>
    <mergeCell ref="E122:E134"/>
    <mergeCell ref="F122:F134"/>
    <mergeCell ref="A106:A121"/>
    <mergeCell ref="B106:B121"/>
    <mergeCell ref="C106:C121"/>
    <mergeCell ref="D106:D121"/>
    <mergeCell ref="E106:E121"/>
    <mergeCell ref="F106:F121"/>
    <mergeCell ref="A80:A91"/>
    <mergeCell ref="B80:B91"/>
    <mergeCell ref="C80:C91"/>
    <mergeCell ref="D80:D91"/>
    <mergeCell ref="E80:E91"/>
    <mergeCell ref="F80:F91"/>
    <mergeCell ref="G77:G79"/>
    <mergeCell ref="A77:A79"/>
    <mergeCell ref="B77:B79"/>
    <mergeCell ref="C77:C79"/>
    <mergeCell ref="D77:D79"/>
    <mergeCell ref="E77:E79"/>
    <mergeCell ref="F77:F79"/>
    <mergeCell ref="A64:A66"/>
    <mergeCell ref="B64:B66"/>
    <mergeCell ref="C64:C66"/>
    <mergeCell ref="D64:D66"/>
    <mergeCell ref="E64:E66"/>
    <mergeCell ref="F64:F66"/>
    <mergeCell ref="G59:G63"/>
    <mergeCell ref="A67:A69"/>
    <mergeCell ref="B67:B69"/>
    <mergeCell ref="C67:C69"/>
    <mergeCell ref="D67:D69"/>
    <mergeCell ref="E67:E69"/>
    <mergeCell ref="F67:F69"/>
    <mergeCell ref="G67:G69"/>
    <mergeCell ref="A59:A63"/>
    <mergeCell ref="B59:B63"/>
    <mergeCell ref="C59:C63"/>
    <mergeCell ref="D59:D63"/>
    <mergeCell ref="E59:E63"/>
    <mergeCell ref="F59:F63"/>
    <mergeCell ref="A56:A58"/>
    <mergeCell ref="B56:B58"/>
    <mergeCell ref="C56:C58"/>
    <mergeCell ref="D56:D58"/>
    <mergeCell ref="E56:E58"/>
    <mergeCell ref="F56:F58"/>
    <mergeCell ref="G39:G42"/>
    <mergeCell ref="A43:A54"/>
    <mergeCell ref="B43:B54"/>
    <mergeCell ref="C43:C54"/>
    <mergeCell ref="D43:D54"/>
    <mergeCell ref="E43:E54"/>
    <mergeCell ref="F43:F54"/>
    <mergeCell ref="G56:G58"/>
    <mergeCell ref="E18:E21"/>
    <mergeCell ref="F18:F21"/>
    <mergeCell ref="G31:G38"/>
    <mergeCell ref="A39:A42"/>
    <mergeCell ref="B39:B42"/>
    <mergeCell ref="C39:C42"/>
    <mergeCell ref="D39:D42"/>
    <mergeCell ref="E39:E42"/>
    <mergeCell ref="F39:F42"/>
    <mergeCell ref="G29:G30"/>
    <mergeCell ref="A31:A38"/>
    <mergeCell ref="B31:B38"/>
    <mergeCell ref="C31:C38"/>
    <mergeCell ref="D31:D38"/>
    <mergeCell ref="E31:E38"/>
    <mergeCell ref="F31:F38"/>
    <mergeCell ref="A6:A8"/>
    <mergeCell ref="B6:B8"/>
    <mergeCell ref="C6:C8"/>
    <mergeCell ref="D6:D8"/>
    <mergeCell ref="E6:E8"/>
    <mergeCell ref="F6:F8"/>
    <mergeCell ref="G23:G28"/>
    <mergeCell ref="A29:A30"/>
    <mergeCell ref="B29:B30"/>
    <mergeCell ref="C29:C30"/>
    <mergeCell ref="D29:D30"/>
    <mergeCell ref="E29:E30"/>
    <mergeCell ref="F29:F30"/>
    <mergeCell ref="G18:G21"/>
    <mergeCell ref="A23:A28"/>
    <mergeCell ref="B23:B28"/>
    <mergeCell ref="C23:C28"/>
    <mergeCell ref="D23:D28"/>
    <mergeCell ref="E23:E28"/>
    <mergeCell ref="F23:F28"/>
    <mergeCell ref="A18:A21"/>
    <mergeCell ref="B18:B21"/>
    <mergeCell ref="C18:C21"/>
    <mergeCell ref="D18:D21"/>
  </mergeCells>
  <hyperlinks>
    <hyperlink ref="L29" r:id="rId1" xr:uid="{3E6C9122-D842-4C25-9166-4284D3D2BF45}"/>
    <hyperlink ref="L206" r:id="rId2" xr:uid="{2CD85129-D943-4E99-882E-C0512000272C}"/>
    <hyperlink ref="L164" r:id="rId3" xr:uid="{30712F59-EF96-45E1-8904-D1CCD7FF5362}"/>
    <hyperlink ref="L6" r:id="rId4" display="heiner.mora@capehealthcare.net" xr:uid="{54C368A5-118D-4A6B-9EAB-55D4384EB8C5}"/>
    <hyperlink ref="L67" r:id="rId5" xr:uid="{8DF56387-0657-47B3-B92D-A954DAB9ABA1}"/>
  </hyperlinks>
  <pageMargins left="0.7" right="0.7" top="0.75" bottom="0.75" header="0.3" footer="0.3"/>
  <pageSetup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K149"/>
  <sheetViews>
    <sheetView zoomScaleNormal="100" workbookViewId="0">
      <pane ySplit="4" topLeftCell="A5" activePane="bottomLeft" state="frozen"/>
      <selection pane="bottomLeft"/>
    </sheetView>
  </sheetViews>
  <sheetFormatPr baseColWidth="10" defaultColWidth="11.42578125" defaultRowHeight="11.25" x14ac:dyDescent="0.25"/>
  <cols>
    <col min="1" max="1" width="36.42578125" style="2" customWidth="1"/>
    <col min="2" max="2" width="59.7109375" style="2" bestFit="1" customWidth="1"/>
    <col min="3" max="3" width="11.28515625" style="1" customWidth="1"/>
    <col min="4" max="4" width="24.42578125" style="1" bestFit="1" customWidth="1"/>
    <col min="5" max="5" width="10.7109375" style="1" customWidth="1"/>
    <col min="6" max="6" width="10.7109375" style="1" bestFit="1" customWidth="1"/>
    <col min="7" max="7" width="7.7109375" style="1" customWidth="1"/>
    <col min="8" max="8" width="10" style="1" bestFit="1" customWidth="1"/>
    <col min="9" max="9" width="40.28515625" style="1" customWidth="1"/>
    <col min="10" max="10" width="10.140625" style="1" bestFit="1" customWidth="1"/>
    <col min="11" max="11" width="30.140625" style="1" bestFit="1" customWidth="1"/>
    <col min="12" max="12" width="11.42578125" style="1" customWidth="1"/>
    <col min="13" max="16384" width="11.42578125" style="1"/>
  </cols>
  <sheetData>
    <row r="2" spans="1:11" ht="12.75" x14ac:dyDescent="0.25">
      <c r="A2" s="6" t="s">
        <v>29</v>
      </c>
    </row>
    <row r="4" spans="1:11" ht="22.5" x14ac:dyDescent="0.25">
      <c r="A4" s="10" t="s">
        <v>3</v>
      </c>
      <c r="B4" s="11" t="s">
        <v>0</v>
      </c>
      <c r="C4" s="10" t="s">
        <v>34</v>
      </c>
      <c r="D4" s="10" t="s">
        <v>35</v>
      </c>
      <c r="E4" s="10" t="s">
        <v>11</v>
      </c>
      <c r="F4" s="10" t="s">
        <v>12</v>
      </c>
      <c r="G4" s="10" t="s">
        <v>1</v>
      </c>
      <c r="H4" s="10" t="s">
        <v>2</v>
      </c>
      <c r="I4" s="10" t="s">
        <v>4</v>
      </c>
      <c r="J4" s="10" t="s">
        <v>5</v>
      </c>
      <c r="K4" s="10" t="s">
        <v>6</v>
      </c>
    </row>
    <row r="5" spans="1:11" x14ac:dyDescent="0.25">
      <c r="A5" s="46" t="s">
        <v>62</v>
      </c>
      <c r="B5" s="46" t="s">
        <v>63</v>
      </c>
      <c r="C5" s="47" t="s">
        <v>133</v>
      </c>
      <c r="D5" s="47" t="s">
        <v>198</v>
      </c>
      <c r="E5" s="48">
        <v>44764</v>
      </c>
      <c r="F5" s="48">
        <v>46229</v>
      </c>
      <c r="G5" s="49" t="str">
        <f ca="1">IF(F5&lt;NOW(),"VENCIDA","Vigente")</f>
        <v>Vigente</v>
      </c>
      <c r="H5" s="3" t="s">
        <v>258</v>
      </c>
      <c r="I5" s="3" t="s">
        <v>409</v>
      </c>
      <c r="J5" s="47" t="s">
        <v>265</v>
      </c>
      <c r="K5" s="47" t="s">
        <v>266</v>
      </c>
    </row>
    <row r="6" spans="1:11" x14ac:dyDescent="0.25">
      <c r="A6" s="46"/>
      <c r="B6" s="46"/>
      <c r="C6" s="47"/>
      <c r="D6" s="47"/>
      <c r="E6" s="48"/>
      <c r="F6" s="48"/>
      <c r="G6" s="49"/>
      <c r="H6" s="3" t="s">
        <v>258</v>
      </c>
      <c r="I6" s="3" t="s">
        <v>391</v>
      </c>
      <c r="J6" s="47"/>
      <c r="K6" s="47"/>
    </row>
    <row r="7" spans="1:11" x14ac:dyDescent="0.25">
      <c r="A7" s="46"/>
      <c r="B7" s="46"/>
      <c r="C7" s="47"/>
      <c r="D7" s="47"/>
      <c r="E7" s="48"/>
      <c r="F7" s="48"/>
      <c r="G7" s="49"/>
      <c r="H7" s="3" t="s">
        <v>258</v>
      </c>
      <c r="I7" s="3" t="s">
        <v>385</v>
      </c>
      <c r="J7" s="47"/>
      <c r="K7" s="47"/>
    </row>
    <row r="8" spans="1:11" x14ac:dyDescent="0.25">
      <c r="A8" s="46"/>
      <c r="B8" s="46"/>
      <c r="C8" s="47"/>
      <c r="D8" s="47"/>
      <c r="E8" s="48"/>
      <c r="F8" s="48"/>
      <c r="G8" s="49"/>
      <c r="H8" s="3" t="s">
        <v>258</v>
      </c>
      <c r="I8" s="3" t="s">
        <v>411</v>
      </c>
      <c r="J8" s="47"/>
      <c r="K8" s="47"/>
    </row>
    <row r="9" spans="1:11" x14ac:dyDescent="0.25">
      <c r="A9" s="46"/>
      <c r="B9" s="46"/>
      <c r="C9" s="47"/>
      <c r="D9" s="47"/>
      <c r="E9" s="48"/>
      <c r="F9" s="48"/>
      <c r="G9" s="49"/>
      <c r="H9" s="3" t="s">
        <v>258</v>
      </c>
      <c r="I9" s="3" t="s">
        <v>386</v>
      </c>
      <c r="J9" s="47"/>
      <c r="K9" s="47"/>
    </row>
    <row r="10" spans="1:11" x14ac:dyDescent="0.25">
      <c r="A10" s="46"/>
      <c r="B10" s="46"/>
      <c r="C10" s="47"/>
      <c r="D10" s="47"/>
      <c r="E10" s="48"/>
      <c r="F10" s="48"/>
      <c r="G10" s="49"/>
      <c r="H10" s="3" t="s">
        <v>393</v>
      </c>
      <c r="I10" s="3" t="s">
        <v>413</v>
      </c>
      <c r="J10" s="47"/>
      <c r="K10" s="47"/>
    </row>
    <row r="11" spans="1:11" x14ac:dyDescent="0.25">
      <c r="A11" s="46"/>
      <c r="B11" s="46"/>
      <c r="C11" s="47"/>
      <c r="D11" s="47"/>
      <c r="E11" s="48"/>
      <c r="F11" s="48"/>
      <c r="G11" s="49"/>
      <c r="H11" s="3" t="s">
        <v>393</v>
      </c>
      <c r="I11" s="3" t="s">
        <v>414</v>
      </c>
      <c r="J11" s="47"/>
      <c r="K11" s="47"/>
    </row>
    <row r="12" spans="1:11" x14ac:dyDescent="0.25">
      <c r="A12" s="46"/>
      <c r="B12" s="46"/>
      <c r="C12" s="47"/>
      <c r="D12" s="47"/>
      <c r="E12" s="48"/>
      <c r="F12" s="48"/>
      <c r="G12" s="49"/>
      <c r="H12" s="3" t="s">
        <v>393</v>
      </c>
      <c r="I12" s="3" t="s">
        <v>401</v>
      </c>
      <c r="J12" s="47"/>
      <c r="K12" s="47"/>
    </row>
    <row r="13" spans="1:11" x14ac:dyDescent="0.25">
      <c r="A13" s="46" t="s">
        <v>72</v>
      </c>
      <c r="B13" s="46" t="s">
        <v>72</v>
      </c>
      <c r="C13" s="47" t="s">
        <v>144</v>
      </c>
      <c r="D13" s="47" t="s">
        <v>208</v>
      </c>
      <c r="E13" s="48">
        <v>45369</v>
      </c>
      <c r="F13" s="48">
        <v>47190</v>
      </c>
      <c r="G13" s="49" t="str">
        <f ca="1">IF(F13&lt;NOW(),"VENCIDA","Vigente")</f>
        <v>Vigente</v>
      </c>
      <c r="H13" s="3" t="s">
        <v>258</v>
      </c>
      <c r="I13" s="3" t="s">
        <v>409</v>
      </c>
      <c r="J13" s="47" t="s">
        <v>285</v>
      </c>
      <c r="K13" s="47" t="s">
        <v>286</v>
      </c>
    </row>
    <row r="14" spans="1:11" x14ac:dyDescent="0.25">
      <c r="A14" s="46"/>
      <c r="B14" s="46"/>
      <c r="C14" s="47"/>
      <c r="D14" s="47"/>
      <c r="E14" s="48"/>
      <c r="F14" s="48"/>
      <c r="G14" s="49"/>
      <c r="H14" s="3" t="s">
        <v>258</v>
      </c>
      <c r="I14" s="3" t="s">
        <v>411</v>
      </c>
      <c r="J14" s="47"/>
      <c r="K14" s="47"/>
    </row>
    <row r="15" spans="1:11" x14ac:dyDescent="0.25">
      <c r="A15" s="46"/>
      <c r="B15" s="46"/>
      <c r="C15" s="47"/>
      <c r="D15" s="47"/>
      <c r="E15" s="48"/>
      <c r="F15" s="48"/>
      <c r="G15" s="49"/>
      <c r="H15" s="3" t="s">
        <v>258</v>
      </c>
      <c r="I15" s="3" t="s">
        <v>385</v>
      </c>
      <c r="J15" s="47"/>
      <c r="K15" s="47"/>
    </row>
    <row r="16" spans="1:11" x14ac:dyDescent="0.25">
      <c r="A16" s="46"/>
      <c r="B16" s="46"/>
      <c r="C16" s="47"/>
      <c r="D16" s="47"/>
      <c r="E16" s="48"/>
      <c r="F16" s="48"/>
      <c r="G16" s="49"/>
      <c r="H16" s="3" t="s">
        <v>258</v>
      </c>
      <c r="I16" s="3" t="s">
        <v>391</v>
      </c>
      <c r="J16" s="47"/>
      <c r="K16" s="47"/>
    </row>
    <row r="17" spans="1:11" x14ac:dyDescent="0.25">
      <c r="A17" s="46"/>
      <c r="B17" s="46"/>
      <c r="C17" s="47"/>
      <c r="D17" s="47"/>
      <c r="E17" s="48"/>
      <c r="F17" s="48"/>
      <c r="G17" s="49"/>
      <c r="H17" s="3" t="s">
        <v>258</v>
      </c>
      <c r="I17" s="3" t="s">
        <v>386</v>
      </c>
      <c r="J17" s="47"/>
      <c r="K17" s="47"/>
    </row>
    <row r="18" spans="1:11" x14ac:dyDescent="0.25">
      <c r="A18" s="46"/>
      <c r="B18" s="46"/>
      <c r="C18" s="47"/>
      <c r="D18" s="47"/>
      <c r="E18" s="48"/>
      <c r="F18" s="48"/>
      <c r="G18" s="49"/>
      <c r="H18" s="3" t="s">
        <v>393</v>
      </c>
      <c r="I18" s="3" t="s">
        <v>413</v>
      </c>
      <c r="J18" s="47"/>
      <c r="K18" s="47"/>
    </row>
    <row r="19" spans="1:11" x14ac:dyDescent="0.25">
      <c r="A19" s="46"/>
      <c r="B19" s="46"/>
      <c r="C19" s="47"/>
      <c r="D19" s="47"/>
      <c r="E19" s="48"/>
      <c r="F19" s="48"/>
      <c r="G19" s="49"/>
      <c r="H19" s="3" t="s">
        <v>393</v>
      </c>
      <c r="I19" s="3" t="s">
        <v>414</v>
      </c>
      <c r="J19" s="47"/>
      <c r="K19" s="47"/>
    </row>
    <row r="20" spans="1:11" x14ac:dyDescent="0.25">
      <c r="A20" s="46"/>
      <c r="B20" s="46"/>
      <c r="C20" s="47"/>
      <c r="D20" s="47"/>
      <c r="E20" s="48"/>
      <c r="F20" s="48"/>
      <c r="G20" s="49"/>
      <c r="H20" s="3" t="s">
        <v>393</v>
      </c>
      <c r="I20" s="3" t="s">
        <v>401</v>
      </c>
      <c r="J20" s="47"/>
      <c r="K20" s="47"/>
    </row>
    <row r="21" spans="1:11" x14ac:dyDescent="0.25">
      <c r="A21" s="46"/>
      <c r="B21" s="46"/>
      <c r="C21" s="47"/>
      <c r="D21" s="47"/>
      <c r="E21" s="48"/>
      <c r="F21" s="48"/>
      <c r="G21" s="49"/>
      <c r="H21" s="3" t="s">
        <v>259</v>
      </c>
      <c r="I21" s="3" t="s">
        <v>409</v>
      </c>
      <c r="J21" s="47"/>
      <c r="K21" s="47"/>
    </row>
    <row r="22" spans="1:11" x14ac:dyDescent="0.25">
      <c r="A22" s="46"/>
      <c r="B22" s="46"/>
      <c r="C22" s="47"/>
      <c r="D22" s="47"/>
      <c r="E22" s="48"/>
      <c r="F22" s="48"/>
      <c r="G22" s="49"/>
      <c r="H22" s="3" t="s">
        <v>259</v>
      </c>
      <c r="I22" s="3" t="s">
        <v>385</v>
      </c>
      <c r="J22" s="47"/>
      <c r="K22" s="47"/>
    </row>
    <row r="23" spans="1:11" x14ac:dyDescent="0.25">
      <c r="A23" s="46"/>
      <c r="B23" s="46"/>
      <c r="C23" s="47"/>
      <c r="D23" s="47"/>
      <c r="E23" s="48"/>
      <c r="F23" s="48"/>
      <c r="G23" s="49"/>
      <c r="H23" s="3" t="s">
        <v>259</v>
      </c>
      <c r="I23" s="3" t="s">
        <v>386</v>
      </c>
      <c r="J23" s="47"/>
      <c r="K23" s="47"/>
    </row>
    <row r="24" spans="1:11" x14ac:dyDescent="0.25">
      <c r="A24" s="46" t="s">
        <v>74</v>
      </c>
      <c r="B24" s="46" t="s">
        <v>74</v>
      </c>
      <c r="C24" s="47" t="s">
        <v>146</v>
      </c>
      <c r="D24" s="47" t="s">
        <v>210</v>
      </c>
      <c r="E24" s="48">
        <v>44377</v>
      </c>
      <c r="F24" s="48">
        <v>46203</v>
      </c>
      <c r="G24" s="49" t="str">
        <f ca="1">IF(F24&lt;NOW(),"VENCIDA","Vigente")</f>
        <v>Vigente</v>
      </c>
      <c r="H24" s="3" t="s">
        <v>393</v>
      </c>
      <c r="I24" s="3" t="s">
        <v>413</v>
      </c>
      <c r="J24" s="47" t="s">
        <v>290</v>
      </c>
      <c r="K24" s="47" t="s">
        <v>291</v>
      </c>
    </row>
    <row r="25" spans="1:11" x14ac:dyDescent="0.25">
      <c r="A25" s="46"/>
      <c r="B25" s="46"/>
      <c r="C25" s="47"/>
      <c r="D25" s="47"/>
      <c r="E25" s="48"/>
      <c r="F25" s="48"/>
      <c r="G25" s="49"/>
      <c r="H25" s="3" t="s">
        <v>393</v>
      </c>
      <c r="I25" s="3" t="s">
        <v>414</v>
      </c>
      <c r="J25" s="47"/>
      <c r="K25" s="47"/>
    </row>
    <row r="26" spans="1:11" x14ac:dyDescent="0.25">
      <c r="A26" s="46" t="s">
        <v>75</v>
      </c>
      <c r="B26" s="46" t="s">
        <v>76</v>
      </c>
      <c r="C26" s="47" t="s">
        <v>147</v>
      </c>
      <c r="D26" s="47" t="s">
        <v>211</v>
      </c>
      <c r="E26" s="48">
        <v>45911</v>
      </c>
      <c r="F26" s="48">
        <v>47224</v>
      </c>
      <c r="G26" s="49" t="str">
        <f ca="1">IF(F26&lt;NOW(),"VENCIDA","Vigente")</f>
        <v>Vigente</v>
      </c>
      <c r="H26" s="3" t="s">
        <v>258</v>
      </c>
      <c r="I26" s="3" t="s">
        <v>409</v>
      </c>
      <c r="J26" s="47" t="s">
        <v>292</v>
      </c>
      <c r="K26" s="47" t="s">
        <v>293</v>
      </c>
    </row>
    <row r="27" spans="1:11" x14ac:dyDescent="0.25">
      <c r="A27" s="46"/>
      <c r="B27" s="46"/>
      <c r="C27" s="47"/>
      <c r="D27" s="47"/>
      <c r="E27" s="48"/>
      <c r="F27" s="48"/>
      <c r="G27" s="49"/>
      <c r="H27" s="3" t="s">
        <v>258</v>
      </c>
      <c r="I27" s="3" t="s">
        <v>411</v>
      </c>
      <c r="J27" s="47"/>
      <c r="K27" s="47"/>
    </row>
    <row r="28" spans="1:11" x14ac:dyDescent="0.25">
      <c r="A28" s="46"/>
      <c r="B28" s="46"/>
      <c r="C28" s="47"/>
      <c r="D28" s="47"/>
      <c r="E28" s="48"/>
      <c r="F28" s="48"/>
      <c r="G28" s="49"/>
      <c r="H28" s="3" t="s">
        <v>258</v>
      </c>
      <c r="I28" s="3" t="s">
        <v>386</v>
      </c>
      <c r="J28" s="47"/>
      <c r="K28" s="47"/>
    </row>
    <row r="29" spans="1:11" x14ac:dyDescent="0.25">
      <c r="A29" s="46"/>
      <c r="B29" s="46"/>
      <c r="C29" s="47"/>
      <c r="D29" s="47"/>
      <c r="E29" s="48"/>
      <c r="F29" s="48"/>
      <c r="G29" s="49"/>
      <c r="H29" s="3" t="s">
        <v>393</v>
      </c>
      <c r="I29" s="3" t="s">
        <v>413</v>
      </c>
      <c r="J29" s="47"/>
      <c r="K29" s="47"/>
    </row>
    <row r="30" spans="1:11" x14ac:dyDescent="0.25">
      <c r="A30" s="46"/>
      <c r="B30" s="46"/>
      <c r="C30" s="47"/>
      <c r="D30" s="47"/>
      <c r="E30" s="48"/>
      <c r="F30" s="48"/>
      <c r="G30" s="49"/>
      <c r="H30" s="3" t="s">
        <v>393</v>
      </c>
      <c r="I30" s="3" t="s">
        <v>414</v>
      </c>
      <c r="J30" s="47"/>
      <c r="K30" s="47"/>
    </row>
    <row r="31" spans="1:11" x14ac:dyDescent="0.25">
      <c r="A31" s="46"/>
      <c r="B31" s="46"/>
      <c r="C31" s="47"/>
      <c r="D31" s="47"/>
      <c r="E31" s="48"/>
      <c r="F31" s="48"/>
      <c r="G31" s="49"/>
      <c r="H31" s="3" t="s">
        <v>259</v>
      </c>
      <c r="I31" s="3" t="s">
        <v>412</v>
      </c>
      <c r="J31" s="47"/>
      <c r="K31" s="47"/>
    </row>
    <row r="32" spans="1:11" x14ac:dyDescent="0.25">
      <c r="A32" s="46"/>
      <c r="B32" s="46"/>
      <c r="C32" s="47"/>
      <c r="D32" s="47"/>
      <c r="E32" s="48"/>
      <c r="F32" s="48"/>
      <c r="G32" s="49"/>
      <c r="H32" s="3" t="s">
        <v>259</v>
      </c>
      <c r="I32" s="3" t="s">
        <v>385</v>
      </c>
      <c r="J32" s="47"/>
      <c r="K32" s="47"/>
    </row>
    <row r="33" spans="1:11" x14ac:dyDescent="0.25">
      <c r="A33" s="46"/>
      <c r="B33" s="46"/>
      <c r="C33" s="47"/>
      <c r="D33" s="47"/>
      <c r="E33" s="48"/>
      <c r="F33" s="48"/>
      <c r="G33" s="49"/>
      <c r="H33" s="3" t="s">
        <v>259</v>
      </c>
      <c r="I33" s="3" t="s">
        <v>386</v>
      </c>
      <c r="J33" s="47"/>
      <c r="K33" s="47"/>
    </row>
    <row r="34" spans="1:11" x14ac:dyDescent="0.25">
      <c r="A34" s="46" t="s">
        <v>79</v>
      </c>
      <c r="B34" s="46" t="s">
        <v>79</v>
      </c>
      <c r="C34" s="47" t="s">
        <v>149</v>
      </c>
      <c r="D34" s="47" t="s">
        <v>213</v>
      </c>
      <c r="E34" s="48">
        <v>45636</v>
      </c>
      <c r="F34" s="48">
        <v>46365</v>
      </c>
      <c r="G34" s="49" t="str">
        <f ca="1">IF(F34&lt;NOW(),"VENCIDA","Vigente")</f>
        <v>Vigente</v>
      </c>
      <c r="H34" s="3" t="s">
        <v>258</v>
      </c>
      <c r="I34" s="3" t="s">
        <v>409</v>
      </c>
      <c r="J34" s="47" t="s">
        <v>296</v>
      </c>
      <c r="K34" s="47" t="s">
        <v>297</v>
      </c>
    </row>
    <row r="35" spans="1:11" x14ac:dyDescent="0.25">
      <c r="A35" s="46"/>
      <c r="B35" s="46"/>
      <c r="C35" s="47"/>
      <c r="D35" s="47"/>
      <c r="E35" s="48"/>
      <c r="F35" s="48"/>
      <c r="G35" s="49"/>
      <c r="H35" s="3" t="s">
        <v>258</v>
      </c>
      <c r="I35" s="3" t="s">
        <v>411</v>
      </c>
      <c r="J35" s="47"/>
      <c r="K35" s="47"/>
    </row>
    <row r="36" spans="1:11" x14ac:dyDescent="0.25">
      <c r="A36" s="46"/>
      <c r="B36" s="46"/>
      <c r="C36" s="47"/>
      <c r="D36" s="47"/>
      <c r="E36" s="48"/>
      <c r="F36" s="48"/>
      <c r="G36" s="49"/>
      <c r="H36" s="3" t="s">
        <v>258</v>
      </c>
      <c r="I36" s="3" t="s">
        <v>385</v>
      </c>
      <c r="J36" s="47"/>
      <c r="K36" s="47"/>
    </row>
    <row r="37" spans="1:11" x14ac:dyDescent="0.25">
      <c r="A37" s="46"/>
      <c r="B37" s="46"/>
      <c r="C37" s="47"/>
      <c r="D37" s="47"/>
      <c r="E37" s="48"/>
      <c r="F37" s="48"/>
      <c r="G37" s="49"/>
      <c r="H37" s="3" t="s">
        <v>258</v>
      </c>
      <c r="I37" s="3" t="s">
        <v>391</v>
      </c>
      <c r="J37" s="47"/>
      <c r="K37" s="47"/>
    </row>
    <row r="38" spans="1:11" x14ac:dyDescent="0.25">
      <c r="A38" s="46"/>
      <c r="B38" s="46"/>
      <c r="C38" s="47"/>
      <c r="D38" s="47"/>
      <c r="E38" s="48"/>
      <c r="F38" s="48"/>
      <c r="G38" s="49"/>
      <c r="H38" s="3" t="s">
        <v>258</v>
      </c>
      <c r="I38" s="3" t="s">
        <v>386</v>
      </c>
      <c r="J38" s="47"/>
      <c r="K38" s="47"/>
    </row>
    <row r="39" spans="1:11" x14ac:dyDescent="0.25">
      <c r="A39" s="46"/>
      <c r="B39" s="46"/>
      <c r="C39" s="47"/>
      <c r="D39" s="47"/>
      <c r="E39" s="48"/>
      <c r="F39" s="48"/>
      <c r="G39" s="49"/>
      <c r="H39" s="3" t="s">
        <v>259</v>
      </c>
      <c r="I39" s="3" t="s">
        <v>409</v>
      </c>
      <c r="J39" s="47"/>
      <c r="K39" s="47"/>
    </row>
    <row r="40" spans="1:11" x14ac:dyDescent="0.25">
      <c r="A40" s="46"/>
      <c r="B40" s="46"/>
      <c r="C40" s="47"/>
      <c r="D40" s="47"/>
      <c r="E40" s="48"/>
      <c r="F40" s="48"/>
      <c r="G40" s="49"/>
      <c r="H40" s="3" t="s">
        <v>259</v>
      </c>
      <c r="I40" s="3" t="s">
        <v>385</v>
      </c>
      <c r="J40" s="47"/>
      <c r="K40" s="47"/>
    </row>
    <row r="41" spans="1:11" x14ac:dyDescent="0.25">
      <c r="A41" s="46"/>
      <c r="B41" s="46"/>
      <c r="C41" s="47"/>
      <c r="D41" s="47"/>
      <c r="E41" s="48"/>
      <c r="F41" s="48"/>
      <c r="G41" s="49"/>
      <c r="H41" s="3" t="s">
        <v>259</v>
      </c>
      <c r="I41" s="3" t="s">
        <v>386</v>
      </c>
      <c r="J41" s="47"/>
      <c r="K41" s="47"/>
    </row>
    <row r="42" spans="1:11" x14ac:dyDescent="0.25">
      <c r="A42" s="46" t="s">
        <v>81</v>
      </c>
      <c r="B42" s="46" t="s">
        <v>81</v>
      </c>
      <c r="C42" s="47" t="s">
        <v>151</v>
      </c>
      <c r="D42" s="47" t="s">
        <v>215</v>
      </c>
      <c r="E42" s="48">
        <v>45679</v>
      </c>
      <c r="F42" s="48">
        <v>47101</v>
      </c>
      <c r="G42" s="49" t="str">
        <f ca="1">IF(F42&lt;NOW(),"VENCIDA","Vigente")</f>
        <v>Vigente</v>
      </c>
      <c r="H42" s="3" t="s">
        <v>393</v>
      </c>
      <c r="I42" s="3" t="s">
        <v>413</v>
      </c>
      <c r="J42" s="47" t="s">
        <v>300</v>
      </c>
      <c r="K42" s="47" t="s">
        <v>301</v>
      </c>
    </row>
    <row r="43" spans="1:11" x14ac:dyDescent="0.25">
      <c r="A43" s="46"/>
      <c r="B43" s="46"/>
      <c r="C43" s="47"/>
      <c r="D43" s="47"/>
      <c r="E43" s="48"/>
      <c r="F43" s="48"/>
      <c r="G43" s="49"/>
      <c r="H43" s="3" t="s">
        <v>393</v>
      </c>
      <c r="I43" s="3" t="s">
        <v>414</v>
      </c>
      <c r="J43" s="47"/>
      <c r="K43" s="47"/>
    </row>
    <row r="44" spans="1:11" x14ac:dyDescent="0.25">
      <c r="A44" s="46"/>
      <c r="B44" s="46"/>
      <c r="C44" s="47"/>
      <c r="D44" s="47"/>
      <c r="E44" s="48"/>
      <c r="F44" s="48"/>
      <c r="G44" s="49"/>
      <c r="H44" s="3" t="s">
        <v>393</v>
      </c>
      <c r="I44" s="3" t="s">
        <v>401</v>
      </c>
      <c r="J44" s="47"/>
      <c r="K44" s="47"/>
    </row>
    <row r="45" spans="1:11" x14ac:dyDescent="0.25">
      <c r="A45" s="46" t="s">
        <v>83</v>
      </c>
      <c r="B45" s="46" t="s">
        <v>83</v>
      </c>
      <c r="C45" s="47" t="s">
        <v>153</v>
      </c>
      <c r="D45" s="47" t="s">
        <v>217</v>
      </c>
      <c r="E45" s="48">
        <v>44375</v>
      </c>
      <c r="F45" s="48">
        <v>46201</v>
      </c>
      <c r="G45" s="49" t="str">
        <f ca="1">IF(F45&lt;NOW(),"VENCIDA","Vigente")</f>
        <v>Vigente</v>
      </c>
      <c r="H45" s="3" t="s">
        <v>393</v>
      </c>
      <c r="I45" s="3" t="s">
        <v>413</v>
      </c>
      <c r="J45" s="47" t="s">
        <v>304</v>
      </c>
      <c r="K45" s="64" t="s">
        <v>305</v>
      </c>
    </row>
    <row r="46" spans="1:11" x14ac:dyDescent="0.25">
      <c r="A46" s="46"/>
      <c r="B46" s="46"/>
      <c r="C46" s="47"/>
      <c r="D46" s="47"/>
      <c r="E46" s="48"/>
      <c r="F46" s="48"/>
      <c r="G46" s="49"/>
      <c r="H46" s="3" t="s">
        <v>393</v>
      </c>
      <c r="I46" s="3" t="s">
        <v>414</v>
      </c>
      <c r="J46" s="47"/>
      <c r="K46" s="64"/>
    </row>
    <row r="47" spans="1:11" x14ac:dyDescent="0.25">
      <c r="A47" s="46" t="s">
        <v>85</v>
      </c>
      <c r="B47" s="46" t="s">
        <v>85</v>
      </c>
      <c r="C47" s="47" t="s">
        <v>155</v>
      </c>
      <c r="D47" s="47" t="s">
        <v>219</v>
      </c>
      <c r="E47" s="48">
        <v>45475</v>
      </c>
      <c r="F47" s="48">
        <v>47175</v>
      </c>
      <c r="G47" s="49" t="str">
        <f ca="1">IF(F47&lt;NOW(),"VENCIDA","Vigente")</f>
        <v>Vigente</v>
      </c>
      <c r="H47" s="3" t="s">
        <v>393</v>
      </c>
      <c r="I47" s="3" t="s">
        <v>413</v>
      </c>
      <c r="J47" s="47" t="s">
        <v>308</v>
      </c>
      <c r="K47" s="63" t="s">
        <v>309</v>
      </c>
    </row>
    <row r="48" spans="1:11" x14ac:dyDescent="0.25">
      <c r="A48" s="46"/>
      <c r="B48" s="46"/>
      <c r="C48" s="47"/>
      <c r="D48" s="47"/>
      <c r="E48" s="48"/>
      <c r="F48" s="48"/>
      <c r="G48" s="49"/>
      <c r="H48" s="3" t="s">
        <v>393</v>
      </c>
      <c r="I48" s="3" t="s">
        <v>414</v>
      </c>
      <c r="J48" s="47"/>
      <c r="K48" s="63"/>
    </row>
    <row r="49" spans="1:11" x14ac:dyDescent="0.25">
      <c r="A49" s="46"/>
      <c r="B49" s="46"/>
      <c r="C49" s="47"/>
      <c r="D49" s="47"/>
      <c r="E49" s="48"/>
      <c r="F49" s="48"/>
      <c r="G49" s="49"/>
      <c r="H49" s="3" t="s">
        <v>393</v>
      </c>
      <c r="I49" s="3" t="s">
        <v>401</v>
      </c>
      <c r="J49" s="47"/>
      <c r="K49" s="63"/>
    </row>
    <row r="50" spans="1:11" x14ac:dyDescent="0.25">
      <c r="A50" s="46" t="s">
        <v>86</v>
      </c>
      <c r="B50" s="46" t="s">
        <v>86</v>
      </c>
      <c r="C50" s="47" t="s">
        <v>156</v>
      </c>
      <c r="D50" s="47" t="s">
        <v>220</v>
      </c>
      <c r="E50" s="48">
        <v>45604</v>
      </c>
      <c r="F50" s="48">
        <v>46657</v>
      </c>
      <c r="G50" s="49" t="str">
        <f ca="1">IF(F50&lt;NOW(),"VENCIDA","Vigente")</f>
        <v>Vigente</v>
      </c>
      <c r="H50" s="3" t="s">
        <v>393</v>
      </c>
      <c r="I50" s="3" t="s">
        <v>417</v>
      </c>
      <c r="J50" s="47" t="s">
        <v>310</v>
      </c>
      <c r="K50" s="64" t="s">
        <v>402</v>
      </c>
    </row>
    <row r="51" spans="1:11" x14ac:dyDescent="0.25">
      <c r="A51" s="46"/>
      <c r="B51" s="46"/>
      <c r="C51" s="47"/>
      <c r="D51" s="47"/>
      <c r="E51" s="48"/>
      <c r="F51" s="48"/>
      <c r="G51" s="49"/>
      <c r="H51" s="3" t="s">
        <v>393</v>
      </c>
      <c r="I51" s="3" t="s">
        <v>418</v>
      </c>
      <c r="J51" s="47"/>
      <c r="K51" s="64"/>
    </row>
    <row r="52" spans="1:11" x14ac:dyDescent="0.25">
      <c r="A52" s="46"/>
      <c r="B52" s="46"/>
      <c r="C52" s="47"/>
      <c r="D52" s="47"/>
      <c r="E52" s="48"/>
      <c r="F52" s="48"/>
      <c r="G52" s="49"/>
      <c r="H52" s="3" t="s">
        <v>393</v>
      </c>
      <c r="I52" s="3" t="s">
        <v>401</v>
      </c>
      <c r="J52" s="47"/>
      <c r="K52" s="64"/>
    </row>
    <row r="53" spans="1:11" x14ac:dyDescent="0.25">
      <c r="A53" s="46" t="s">
        <v>91</v>
      </c>
      <c r="B53" s="46" t="s">
        <v>91</v>
      </c>
      <c r="C53" s="47" t="s">
        <v>161</v>
      </c>
      <c r="D53" s="47" t="s">
        <v>225</v>
      </c>
      <c r="E53" s="48">
        <v>45866</v>
      </c>
      <c r="F53" s="48">
        <v>46124</v>
      </c>
      <c r="G53" s="49" t="str">
        <f ca="1">IF(F53&lt;NOW(),"VENCIDA","Vigente")</f>
        <v>Vigente</v>
      </c>
      <c r="H53" s="3" t="s">
        <v>258</v>
      </c>
      <c r="I53" s="3" t="s">
        <v>409</v>
      </c>
      <c r="J53" s="47" t="s">
        <v>271</v>
      </c>
      <c r="K53" s="47" t="s">
        <v>272</v>
      </c>
    </row>
    <row r="54" spans="1:11" x14ac:dyDescent="0.25">
      <c r="A54" s="46"/>
      <c r="B54" s="46"/>
      <c r="C54" s="47"/>
      <c r="D54" s="47"/>
      <c r="E54" s="48"/>
      <c r="F54" s="48"/>
      <c r="G54" s="49"/>
      <c r="H54" s="3" t="s">
        <v>258</v>
      </c>
      <c r="I54" s="3" t="s">
        <v>391</v>
      </c>
      <c r="J54" s="47"/>
      <c r="K54" s="47"/>
    </row>
    <row r="55" spans="1:11" x14ac:dyDescent="0.25">
      <c r="A55" s="46"/>
      <c r="B55" s="46"/>
      <c r="C55" s="47"/>
      <c r="D55" s="47"/>
      <c r="E55" s="48"/>
      <c r="F55" s="48"/>
      <c r="G55" s="49"/>
      <c r="H55" s="3" t="s">
        <v>258</v>
      </c>
      <c r="I55" s="3" t="s">
        <v>385</v>
      </c>
      <c r="J55" s="47"/>
      <c r="K55" s="47"/>
    </row>
    <row r="56" spans="1:11" x14ac:dyDescent="0.25">
      <c r="A56" s="46"/>
      <c r="B56" s="46"/>
      <c r="C56" s="47"/>
      <c r="D56" s="47"/>
      <c r="E56" s="48"/>
      <c r="F56" s="48"/>
      <c r="G56" s="49"/>
      <c r="H56" s="3" t="s">
        <v>258</v>
      </c>
      <c r="I56" s="3" t="s">
        <v>411</v>
      </c>
      <c r="J56" s="47"/>
      <c r="K56" s="47"/>
    </row>
    <row r="57" spans="1:11" x14ac:dyDescent="0.25">
      <c r="A57" s="46"/>
      <c r="B57" s="46"/>
      <c r="C57" s="47"/>
      <c r="D57" s="47"/>
      <c r="E57" s="48"/>
      <c r="F57" s="48"/>
      <c r="G57" s="49"/>
      <c r="H57" s="3" t="s">
        <v>258</v>
      </c>
      <c r="I57" s="3" t="s">
        <v>386</v>
      </c>
      <c r="J57" s="47"/>
      <c r="K57" s="47"/>
    </row>
    <row r="58" spans="1:11" x14ac:dyDescent="0.25">
      <c r="A58" s="46"/>
      <c r="B58" s="46"/>
      <c r="C58" s="47"/>
      <c r="D58" s="47"/>
      <c r="E58" s="48"/>
      <c r="F58" s="48"/>
      <c r="G58" s="49"/>
      <c r="H58" s="3" t="s">
        <v>393</v>
      </c>
      <c r="I58" s="3" t="s">
        <v>413</v>
      </c>
      <c r="J58" s="47"/>
      <c r="K58" s="47"/>
    </row>
    <row r="59" spans="1:11" x14ac:dyDescent="0.25">
      <c r="A59" s="46"/>
      <c r="B59" s="46"/>
      <c r="C59" s="47"/>
      <c r="D59" s="47"/>
      <c r="E59" s="48"/>
      <c r="F59" s="48"/>
      <c r="G59" s="49"/>
      <c r="H59" s="3" t="s">
        <v>393</v>
      </c>
      <c r="I59" s="3" t="s">
        <v>414</v>
      </c>
      <c r="J59" s="47"/>
      <c r="K59" s="47"/>
    </row>
    <row r="60" spans="1:11" x14ac:dyDescent="0.25">
      <c r="A60" s="46"/>
      <c r="B60" s="46"/>
      <c r="C60" s="47"/>
      <c r="D60" s="47"/>
      <c r="E60" s="48"/>
      <c r="F60" s="48"/>
      <c r="G60" s="49"/>
      <c r="H60" s="3" t="s">
        <v>393</v>
      </c>
      <c r="I60" s="3" t="s">
        <v>401</v>
      </c>
      <c r="J60" s="47"/>
      <c r="K60" s="47"/>
    </row>
    <row r="61" spans="1:11" x14ac:dyDescent="0.25">
      <c r="A61" s="46"/>
      <c r="B61" s="46"/>
      <c r="C61" s="47"/>
      <c r="D61" s="47"/>
      <c r="E61" s="48"/>
      <c r="F61" s="48"/>
      <c r="G61" s="49"/>
      <c r="H61" s="3" t="s">
        <v>259</v>
      </c>
      <c r="I61" s="3" t="s">
        <v>409</v>
      </c>
      <c r="J61" s="47"/>
      <c r="K61" s="47"/>
    </row>
    <row r="62" spans="1:11" x14ac:dyDescent="0.25">
      <c r="A62" s="46"/>
      <c r="B62" s="46"/>
      <c r="C62" s="47"/>
      <c r="D62" s="47"/>
      <c r="E62" s="48"/>
      <c r="F62" s="48"/>
      <c r="G62" s="49"/>
      <c r="H62" s="3" t="s">
        <v>259</v>
      </c>
      <c r="I62" s="3" t="s">
        <v>385</v>
      </c>
      <c r="J62" s="47"/>
      <c r="K62" s="47"/>
    </row>
    <row r="63" spans="1:11" x14ac:dyDescent="0.25">
      <c r="A63" s="46"/>
      <c r="B63" s="46"/>
      <c r="C63" s="47"/>
      <c r="D63" s="47"/>
      <c r="E63" s="48"/>
      <c r="F63" s="48"/>
      <c r="G63" s="49"/>
      <c r="H63" s="3" t="s">
        <v>259</v>
      </c>
      <c r="I63" s="3" t="s">
        <v>386</v>
      </c>
      <c r="J63" s="47"/>
      <c r="K63" s="47"/>
    </row>
    <row r="64" spans="1:11" x14ac:dyDescent="0.25">
      <c r="A64" s="54" t="s">
        <v>94</v>
      </c>
      <c r="B64" s="54" t="s">
        <v>481</v>
      </c>
      <c r="C64" s="51" t="s">
        <v>164</v>
      </c>
      <c r="D64" s="51" t="s">
        <v>482</v>
      </c>
      <c r="E64" s="57">
        <v>45912</v>
      </c>
      <c r="F64" s="57">
        <v>47685</v>
      </c>
      <c r="G64" s="60" t="str">
        <f ca="1">IF(F64&lt;NOW(),"VENCIDA","Vigente")</f>
        <v>Vigente</v>
      </c>
      <c r="H64" s="3" t="s">
        <v>258</v>
      </c>
      <c r="I64" s="3" t="s">
        <v>409</v>
      </c>
      <c r="J64" s="51" t="s">
        <v>323</v>
      </c>
      <c r="K64" s="51" t="s">
        <v>483</v>
      </c>
    </row>
    <row r="65" spans="1:11" x14ac:dyDescent="0.25">
      <c r="A65" s="55"/>
      <c r="B65" s="55"/>
      <c r="C65" s="52"/>
      <c r="D65" s="52"/>
      <c r="E65" s="58"/>
      <c r="F65" s="58"/>
      <c r="G65" s="61"/>
      <c r="H65" s="3" t="s">
        <v>258</v>
      </c>
      <c r="I65" s="3" t="s">
        <v>411</v>
      </c>
      <c r="J65" s="52"/>
      <c r="K65" s="52"/>
    </row>
    <row r="66" spans="1:11" x14ac:dyDescent="0.25">
      <c r="A66" s="55"/>
      <c r="B66" s="55"/>
      <c r="C66" s="52"/>
      <c r="D66" s="52"/>
      <c r="E66" s="58"/>
      <c r="F66" s="58"/>
      <c r="G66" s="61"/>
      <c r="H66" s="3" t="s">
        <v>258</v>
      </c>
      <c r="I66" s="3" t="s">
        <v>385</v>
      </c>
      <c r="J66" s="52"/>
      <c r="K66" s="52"/>
    </row>
    <row r="67" spans="1:11" x14ac:dyDescent="0.25">
      <c r="A67" s="55"/>
      <c r="B67" s="55"/>
      <c r="C67" s="52"/>
      <c r="D67" s="52"/>
      <c r="E67" s="58"/>
      <c r="F67" s="58"/>
      <c r="G67" s="61"/>
      <c r="H67" s="3" t="s">
        <v>258</v>
      </c>
      <c r="I67" s="3" t="s">
        <v>386</v>
      </c>
      <c r="J67" s="52"/>
      <c r="K67" s="52"/>
    </row>
    <row r="68" spans="1:11" x14ac:dyDescent="0.25">
      <c r="A68" s="55"/>
      <c r="B68" s="55"/>
      <c r="C68" s="52"/>
      <c r="D68" s="52"/>
      <c r="E68" s="58"/>
      <c r="F68" s="58"/>
      <c r="G68" s="61"/>
      <c r="H68" s="3" t="s">
        <v>258</v>
      </c>
      <c r="I68" s="3" t="s">
        <v>391</v>
      </c>
      <c r="J68" s="52"/>
      <c r="K68" s="52"/>
    </row>
    <row r="69" spans="1:11" x14ac:dyDescent="0.25">
      <c r="A69" s="55"/>
      <c r="B69" s="55"/>
      <c r="C69" s="52"/>
      <c r="D69" s="52"/>
      <c r="E69" s="58"/>
      <c r="F69" s="58"/>
      <c r="G69" s="61"/>
      <c r="H69" s="3" t="s">
        <v>393</v>
      </c>
      <c r="I69" s="3" t="s">
        <v>413</v>
      </c>
      <c r="J69" s="52"/>
      <c r="K69" s="52"/>
    </row>
    <row r="70" spans="1:11" x14ac:dyDescent="0.25">
      <c r="A70" s="55"/>
      <c r="B70" s="55"/>
      <c r="C70" s="52"/>
      <c r="D70" s="52"/>
      <c r="E70" s="58"/>
      <c r="F70" s="58"/>
      <c r="G70" s="61"/>
      <c r="H70" s="3" t="s">
        <v>393</v>
      </c>
      <c r="I70" s="3" t="s">
        <v>414</v>
      </c>
      <c r="J70" s="52"/>
      <c r="K70" s="52"/>
    </row>
    <row r="71" spans="1:11" x14ac:dyDescent="0.25">
      <c r="A71" s="55"/>
      <c r="B71" s="55"/>
      <c r="C71" s="52"/>
      <c r="D71" s="52"/>
      <c r="E71" s="58"/>
      <c r="F71" s="58"/>
      <c r="G71" s="61"/>
      <c r="H71" s="3" t="s">
        <v>393</v>
      </c>
      <c r="I71" s="3" t="s">
        <v>401</v>
      </c>
      <c r="J71" s="52"/>
      <c r="K71" s="52"/>
    </row>
    <row r="72" spans="1:11" x14ac:dyDescent="0.25">
      <c r="A72" s="55"/>
      <c r="B72" s="55"/>
      <c r="C72" s="52"/>
      <c r="D72" s="52"/>
      <c r="E72" s="58"/>
      <c r="F72" s="58"/>
      <c r="G72" s="61"/>
      <c r="H72" s="3" t="s">
        <v>259</v>
      </c>
      <c r="I72" s="3" t="s">
        <v>409</v>
      </c>
      <c r="J72" s="52"/>
      <c r="K72" s="52"/>
    </row>
    <row r="73" spans="1:11" x14ac:dyDescent="0.25">
      <c r="A73" s="55"/>
      <c r="B73" s="55"/>
      <c r="C73" s="52"/>
      <c r="D73" s="52"/>
      <c r="E73" s="58"/>
      <c r="F73" s="58"/>
      <c r="G73" s="61"/>
      <c r="H73" s="3" t="s">
        <v>259</v>
      </c>
      <c r="I73" s="3" t="s">
        <v>385</v>
      </c>
      <c r="J73" s="52"/>
      <c r="K73" s="52"/>
    </row>
    <row r="74" spans="1:11" x14ac:dyDescent="0.25">
      <c r="A74" s="56"/>
      <c r="B74" s="56"/>
      <c r="C74" s="53"/>
      <c r="D74" s="53"/>
      <c r="E74" s="59"/>
      <c r="F74" s="59"/>
      <c r="G74" s="62"/>
      <c r="H74" s="3" t="s">
        <v>259</v>
      </c>
      <c r="I74" s="3" t="s">
        <v>386</v>
      </c>
      <c r="J74" s="53"/>
      <c r="K74" s="53"/>
    </row>
    <row r="75" spans="1:11" x14ac:dyDescent="0.25">
      <c r="A75" s="46" t="s">
        <v>95</v>
      </c>
      <c r="B75" s="46" t="s">
        <v>95</v>
      </c>
      <c r="C75" s="47" t="s">
        <v>165</v>
      </c>
      <c r="D75" s="47" t="s">
        <v>230</v>
      </c>
      <c r="E75" s="48">
        <v>45642</v>
      </c>
      <c r="F75" s="48">
        <v>46534</v>
      </c>
      <c r="G75" s="49" t="str">
        <f ca="1">IF(F75&lt;NOW(),"VENCIDA","Vigente")</f>
        <v>Vigente</v>
      </c>
      <c r="H75" s="3" t="s">
        <v>258</v>
      </c>
      <c r="I75" s="3" t="s">
        <v>409</v>
      </c>
      <c r="J75" s="47" t="s">
        <v>325</v>
      </c>
      <c r="K75" s="47" t="s">
        <v>326</v>
      </c>
    </row>
    <row r="76" spans="1:11" x14ac:dyDescent="0.25">
      <c r="A76" s="46"/>
      <c r="B76" s="46"/>
      <c r="C76" s="47"/>
      <c r="D76" s="47"/>
      <c r="E76" s="48"/>
      <c r="F76" s="48"/>
      <c r="G76" s="49"/>
      <c r="H76" s="3" t="s">
        <v>258</v>
      </c>
      <c r="I76" s="3" t="s">
        <v>411</v>
      </c>
      <c r="J76" s="47"/>
      <c r="K76" s="47"/>
    </row>
    <row r="77" spans="1:11" x14ac:dyDescent="0.25">
      <c r="A77" s="46"/>
      <c r="B77" s="46"/>
      <c r="C77" s="47"/>
      <c r="D77" s="47"/>
      <c r="E77" s="48"/>
      <c r="F77" s="48"/>
      <c r="G77" s="49"/>
      <c r="H77" s="3" t="s">
        <v>258</v>
      </c>
      <c r="I77" s="3" t="s">
        <v>391</v>
      </c>
      <c r="J77" s="47"/>
      <c r="K77" s="47"/>
    </row>
    <row r="78" spans="1:11" x14ac:dyDescent="0.25">
      <c r="A78" s="46"/>
      <c r="B78" s="46"/>
      <c r="C78" s="47"/>
      <c r="D78" s="47"/>
      <c r="E78" s="48"/>
      <c r="F78" s="48"/>
      <c r="G78" s="49"/>
      <c r="H78" s="3" t="s">
        <v>258</v>
      </c>
      <c r="I78" s="3" t="s">
        <v>385</v>
      </c>
      <c r="J78" s="47"/>
      <c r="K78" s="47"/>
    </row>
    <row r="79" spans="1:11" x14ac:dyDescent="0.25">
      <c r="A79" s="46"/>
      <c r="B79" s="46"/>
      <c r="C79" s="47"/>
      <c r="D79" s="47"/>
      <c r="E79" s="48"/>
      <c r="F79" s="48"/>
      <c r="G79" s="49"/>
      <c r="H79" s="3" t="s">
        <v>258</v>
      </c>
      <c r="I79" s="3" t="s">
        <v>386</v>
      </c>
      <c r="J79" s="47"/>
      <c r="K79" s="47"/>
    </row>
    <row r="80" spans="1:11" x14ac:dyDescent="0.25">
      <c r="A80" s="46"/>
      <c r="B80" s="46"/>
      <c r="C80" s="47"/>
      <c r="D80" s="47"/>
      <c r="E80" s="48"/>
      <c r="F80" s="48"/>
      <c r="G80" s="49"/>
      <c r="H80" s="3" t="s">
        <v>393</v>
      </c>
      <c r="I80" s="3" t="s">
        <v>413</v>
      </c>
      <c r="J80" s="47"/>
      <c r="K80" s="47"/>
    </row>
    <row r="81" spans="1:11" x14ac:dyDescent="0.25">
      <c r="A81" s="46"/>
      <c r="B81" s="46"/>
      <c r="C81" s="47"/>
      <c r="D81" s="47"/>
      <c r="E81" s="48"/>
      <c r="F81" s="48"/>
      <c r="G81" s="49"/>
      <c r="H81" s="3" t="s">
        <v>393</v>
      </c>
      <c r="I81" s="3" t="s">
        <v>414</v>
      </c>
      <c r="J81" s="47"/>
      <c r="K81" s="47"/>
    </row>
    <row r="82" spans="1:11" x14ac:dyDescent="0.25">
      <c r="A82" s="46"/>
      <c r="B82" s="46"/>
      <c r="C82" s="47"/>
      <c r="D82" s="47"/>
      <c r="E82" s="48"/>
      <c r="F82" s="48"/>
      <c r="G82" s="49"/>
      <c r="H82" s="3" t="s">
        <v>393</v>
      </c>
      <c r="I82" s="3" t="s">
        <v>401</v>
      </c>
      <c r="J82" s="47"/>
      <c r="K82" s="47"/>
    </row>
    <row r="83" spans="1:11" x14ac:dyDescent="0.25">
      <c r="A83" s="46"/>
      <c r="B83" s="46"/>
      <c r="C83" s="47"/>
      <c r="D83" s="47"/>
      <c r="E83" s="48"/>
      <c r="F83" s="48"/>
      <c r="G83" s="49"/>
      <c r="H83" s="3" t="s">
        <v>259</v>
      </c>
      <c r="I83" s="3" t="s">
        <v>409</v>
      </c>
      <c r="J83" s="47"/>
      <c r="K83" s="47"/>
    </row>
    <row r="84" spans="1:11" x14ac:dyDescent="0.25">
      <c r="A84" s="46"/>
      <c r="B84" s="46"/>
      <c r="C84" s="47"/>
      <c r="D84" s="47"/>
      <c r="E84" s="48"/>
      <c r="F84" s="48"/>
      <c r="G84" s="49"/>
      <c r="H84" s="3" t="s">
        <v>259</v>
      </c>
      <c r="I84" s="3" t="s">
        <v>385</v>
      </c>
      <c r="J84" s="47"/>
      <c r="K84" s="47"/>
    </row>
    <row r="85" spans="1:11" x14ac:dyDescent="0.25">
      <c r="A85" s="46"/>
      <c r="B85" s="46"/>
      <c r="C85" s="47"/>
      <c r="D85" s="47"/>
      <c r="E85" s="48"/>
      <c r="F85" s="48"/>
      <c r="G85" s="49"/>
      <c r="H85" s="3" t="s">
        <v>259</v>
      </c>
      <c r="I85" s="3" t="s">
        <v>386</v>
      </c>
      <c r="J85" s="47"/>
      <c r="K85" s="47"/>
    </row>
    <row r="86" spans="1:11" x14ac:dyDescent="0.25">
      <c r="A86" s="46" t="s">
        <v>101</v>
      </c>
      <c r="B86" s="46" t="s">
        <v>101</v>
      </c>
      <c r="C86" s="47" t="s">
        <v>171</v>
      </c>
      <c r="D86" s="47" t="s">
        <v>235</v>
      </c>
      <c r="E86" s="48">
        <v>45593</v>
      </c>
      <c r="F86" s="48">
        <v>47419</v>
      </c>
      <c r="G86" s="49" t="str">
        <f ca="1">IF(F86&lt;NOW(),"VENCIDA","Vigente")</f>
        <v>Vigente</v>
      </c>
      <c r="H86" s="3" t="s">
        <v>393</v>
      </c>
      <c r="I86" s="3" t="s">
        <v>413</v>
      </c>
      <c r="J86" s="47" t="s">
        <v>337</v>
      </c>
      <c r="K86" s="47" t="s">
        <v>338</v>
      </c>
    </row>
    <row r="87" spans="1:11" x14ac:dyDescent="0.25">
      <c r="A87" s="46"/>
      <c r="B87" s="46"/>
      <c r="C87" s="47"/>
      <c r="D87" s="47"/>
      <c r="E87" s="48"/>
      <c r="F87" s="48"/>
      <c r="G87" s="49"/>
      <c r="H87" s="3" t="s">
        <v>393</v>
      </c>
      <c r="I87" s="3" t="s">
        <v>414</v>
      </c>
      <c r="J87" s="47"/>
      <c r="K87" s="47"/>
    </row>
    <row r="88" spans="1:11" x14ac:dyDescent="0.25">
      <c r="A88" s="46" t="s">
        <v>103</v>
      </c>
      <c r="B88" s="46" t="s">
        <v>104</v>
      </c>
      <c r="C88" s="47" t="s">
        <v>173</v>
      </c>
      <c r="D88" s="47" t="s">
        <v>237</v>
      </c>
      <c r="E88" s="48">
        <v>45783</v>
      </c>
      <c r="F88" s="48">
        <v>47549</v>
      </c>
      <c r="G88" s="49" t="str">
        <f ca="1">IF(F88&lt;NOW(),"VENCIDA","Vigente")</f>
        <v>Vigente</v>
      </c>
      <c r="H88" s="3" t="s">
        <v>258</v>
      </c>
      <c r="I88" s="3" t="s">
        <v>421</v>
      </c>
      <c r="J88" s="47" t="s">
        <v>341</v>
      </c>
      <c r="K88" s="47" t="s">
        <v>342</v>
      </c>
    </row>
    <row r="89" spans="1:11" x14ac:dyDescent="0.25">
      <c r="A89" s="46"/>
      <c r="B89" s="46"/>
      <c r="C89" s="47"/>
      <c r="D89" s="47"/>
      <c r="E89" s="48"/>
      <c r="F89" s="48"/>
      <c r="G89" s="49"/>
      <c r="H89" s="3" t="s">
        <v>258</v>
      </c>
      <c r="I89" s="3" t="s">
        <v>408</v>
      </c>
      <c r="J89" s="47"/>
      <c r="K89" s="47"/>
    </row>
    <row r="90" spans="1:11" x14ac:dyDescent="0.25">
      <c r="A90" s="46"/>
      <c r="B90" s="46"/>
      <c r="C90" s="47"/>
      <c r="D90" s="47"/>
      <c r="E90" s="48"/>
      <c r="F90" s="48"/>
      <c r="G90" s="49"/>
      <c r="H90" s="3" t="s">
        <v>258</v>
      </c>
      <c r="I90" s="3" t="s">
        <v>385</v>
      </c>
      <c r="J90" s="47"/>
      <c r="K90" s="47"/>
    </row>
    <row r="91" spans="1:11" x14ac:dyDescent="0.25">
      <c r="A91" s="46"/>
      <c r="B91" s="46"/>
      <c r="C91" s="47"/>
      <c r="D91" s="47"/>
      <c r="E91" s="48"/>
      <c r="F91" s="48"/>
      <c r="G91" s="49"/>
      <c r="H91" s="3" t="s">
        <v>258</v>
      </c>
      <c r="I91" s="3" t="s">
        <v>391</v>
      </c>
      <c r="J91" s="47"/>
      <c r="K91" s="47"/>
    </row>
    <row r="92" spans="1:11" x14ac:dyDescent="0.25">
      <c r="A92" s="46"/>
      <c r="B92" s="46"/>
      <c r="C92" s="47"/>
      <c r="D92" s="47"/>
      <c r="E92" s="48"/>
      <c r="F92" s="48"/>
      <c r="G92" s="49"/>
      <c r="H92" s="3" t="s">
        <v>258</v>
      </c>
      <c r="I92" s="3" t="s">
        <v>386</v>
      </c>
      <c r="J92" s="47"/>
      <c r="K92" s="47"/>
    </row>
    <row r="93" spans="1:11" x14ac:dyDescent="0.25">
      <c r="A93" s="46"/>
      <c r="B93" s="46"/>
      <c r="C93" s="47"/>
      <c r="D93" s="47"/>
      <c r="E93" s="48"/>
      <c r="F93" s="48"/>
      <c r="G93" s="49"/>
      <c r="H93" s="3" t="s">
        <v>259</v>
      </c>
      <c r="I93" s="3" t="s">
        <v>421</v>
      </c>
      <c r="J93" s="47"/>
      <c r="K93" s="47"/>
    </row>
    <row r="94" spans="1:11" x14ac:dyDescent="0.25">
      <c r="A94" s="46"/>
      <c r="B94" s="46"/>
      <c r="C94" s="47"/>
      <c r="D94" s="47"/>
      <c r="E94" s="48"/>
      <c r="F94" s="48"/>
      <c r="G94" s="49"/>
      <c r="H94" s="3" t="s">
        <v>259</v>
      </c>
      <c r="I94" s="3" t="s">
        <v>385</v>
      </c>
      <c r="J94" s="47"/>
      <c r="K94" s="47"/>
    </row>
    <row r="95" spans="1:11" x14ac:dyDescent="0.25">
      <c r="A95" s="46"/>
      <c r="B95" s="46"/>
      <c r="C95" s="47"/>
      <c r="D95" s="47"/>
      <c r="E95" s="48"/>
      <c r="F95" s="48"/>
      <c r="G95" s="49"/>
      <c r="H95" s="3" t="s">
        <v>259</v>
      </c>
      <c r="I95" s="3" t="s">
        <v>386</v>
      </c>
      <c r="J95" s="47"/>
      <c r="K95" s="47"/>
    </row>
    <row r="96" spans="1:11" x14ac:dyDescent="0.25">
      <c r="A96" s="46" t="s">
        <v>106</v>
      </c>
      <c r="B96" s="46" t="s">
        <v>106</v>
      </c>
      <c r="C96" s="47" t="s">
        <v>175</v>
      </c>
      <c r="D96" s="47" t="s">
        <v>239</v>
      </c>
      <c r="E96" s="48">
        <v>45924</v>
      </c>
      <c r="F96" s="48">
        <v>46644</v>
      </c>
      <c r="G96" s="49" t="str">
        <f ca="1">IF(F96&lt;NOW(),"VENCIDA","Vigente")</f>
        <v>Vigente</v>
      </c>
      <c r="H96" s="3" t="s">
        <v>258</v>
      </c>
      <c r="I96" s="3" t="s">
        <v>409</v>
      </c>
      <c r="J96" s="47" t="s">
        <v>345</v>
      </c>
      <c r="K96" s="47" t="s">
        <v>346</v>
      </c>
    </row>
    <row r="97" spans="1:11" x14ac:dyDescent="0.25">
      <c r="A97" s="46"/>
      <c r="B97" s="46"/>
      <c r="C97" s="47"/>
      <c r="D97" s="47"/>
      <c r="E97" s="48"/>
      <c r="F97" s="48"/>
      <c r="G97" s="49"/>
      <c r="H97" s="3" t="s">
        <v>258</v>
      </c>
      <c r="I97" s="3" t="s">
        <v>411</v>
      </c>
      <c r="J97" s="47"/>
      <c r="K97" s="47"/>
    </row>
    <row r="98" spans="1:11" x14ac:dyDescent="0.25">
      <c r="A98" s="46"/>
      <c r="B98" s="46"/>
      <c r="C98" s="47"/>
      <c r="D98" s="47"/>
      <c r="E98" s="48"/>
      <c r="F98" s="48"/>
      <c r="G98" s="49"/>
      <c r="H98" s="3" t="s">
        <v>258</v>
      </c>
      <c r="I98" s="3" t="s">
        <v>385</v>
      </c>
      <c r="J98" s="47"/>
      <c r="K98" s="47"/>
    </row>
    <row r="99" spans="1:11" x14ac:dyDescent="0.25">
      <c r="A99" s="46"/>
      <c r="B99" s="46"/>
      <c r="C99" s="47"/>
      <c r="D99" s="47"/>
      <c r="E99" s="48"/>
      <c r="F99" s="48"/>
      <c r="G99" s="49"/>
      <c r="H99" s="3" t="s">
        <v>258</v>
      </c>
      <c r="I99" s="3" t="s">
        <v>386</v>
      </c>
      <c r="J99" s="47"/>
      <c r="K99" s="47"/>
    </row>
    <row r="100" spans="1:11" x14ac:dyDescent="0.25">
      <c r="A100" s="4" t="s">
        <v>111</v>
      </c>
      <c r="B100" s="4" t="s">
        <v>112</v>
      </c>
      <c r="C100" s="3" t="s">
        <v>180</v>
      </c>
      <c r="D100" s="3" t="s">
        <v>244</v>
      </c>
      <c r="E100" s="7">
        <v>45757</v>
      </c>
      <c r="F100" s="7">
        <v>46404</v>
      </c>
      <c r="G100" s="5" t="str">
        <f ca="1">IF(F100&lt;NOW(),"VENCIDA","Vigente")</f>
        <v>Vigente</v>
      </c>
      <c r="H100" s="3" t="s">
        <v>470</v>
      </c>
      <c r="I100" s="3" t="s">
        <v>406</v>
      </c>
      <c r="J100" s="3" t="s">
        <v>355</v>
      </c>
      <c r="K100" s="3" t="s">
        <v>356</v>
      </c>
    </row>
    <row r="101" spans="1:11" x14ac:dyDescent="0.25">
      <c r="A101" s="46" t="s">
        <v>115</v>
      </c>
      <c r="B101" s="46" t="s">
        <v>115</v>
      </c>
      <c r="C101" s="47" t="s">
        <v>182</v>
      </c>
      <c r="D101" s="47" t="s">
        <v>246</v>
      </c>
      <c r="E101" s="48">
        <v>45565</v>
      </c>
      <c r="F101" s="48">
        <v>47190</v>
      </c>
      <c r="G101" s="49" t="str">
        <f ca="1">IF(F101&lt;NOW(),"VENCIDA","Vigente")</f>
        <v>Vigente</v>
      </c>
      <c r="H101" s="3" t="s">
        <v>258</v>
      </c>
      <c r="I101" s="3" t="s">
        <v>409</v>
      </c>
      <c r="J101" s="47" t="s">
        <v>359</v>
      </c>
      <c r="K101" s="47" t="s">
        <v>360</v>
      </c>
    </row>
    <row r="102" spans="1:11" x14ac:dyDescent="0.25">
      <c r="A102" s="46"/>
      <c r="B102" s="46"/>
      <c r="C102" s="47"/>
      <c r="D102" s="47"/>
      <c r="E102" s="48"/>
      <c r="F102" s="48"/>
      <c r="G102" s="49"/>
      <c r="H102" s="3" t="s">
        <v>258</v>
      </c>
      <c r="I102" s="3" t="s">
        <v>391</v>
      </c>
      <c r="J102" s="47"/>
      <c r="K102" s="47"/>
    </row>
    <row r="103" spans="1:11" x14ac:dyDescent="0.25">
      <c r="A103" s="46"/>
      <c r="B103" s="46"/>
      <c r="C103" s="47"/>
      <c r="D103" s="47"/>
      <c r="E103" s="48"/>
      <c r="F103" s="48"/>
      <c r="G103" s="49"/>
      <c r="H103" s="3" t="s">
        <v>258</v>
      </c>
      <c r="I103" s="3" t="s">
        <v>385</v>
      </c>
      <c r="J103" s="47"/>
      <c r="K103" s="47"/>
    </row>
    <row r="104" spans="1:11" x14ac:dyDescent="0.25">
      <c r="A104" s="46"/>
      <c r="B104" s="46"/>
      <c r="C104" s="47"/>
      <c r="D104" s="47"/>
      <c r="E104" s="48"/>
      <c r="F104" s="48"/>
      <c r="G104" s="49"/>
      <c r="H104" s="3" t="s">
        <v>258</v>
      </c>
      <c r="I104" s="3" t="s">
        <v>411</v>
      </c>
      <c r="J104" s="47"/>
      <c r="K104" s="47"/>
    </row>
    <row r="105" spans="1:11" x14ac:dyDescent="0.25">
      <c r="A105" s="46"/>
      <c r="B105" s="46"/>
      <c r="C105" s="47"/>
      <c r="D105" s="47"/>
      <c r="E105" s="48"/>
      <c r="F105" s="48"/>
      <c r="G105" s="49"/>
      <c r="H105" s="3" t="s">
        <v>258</v>
      </c>
      <c r="I105" s="3" t="s">
        <v>386</v>
      </c>
      <c r="J105" s="47"/>
      <c r="K105" s="47"/>
    </row>
    <row r="106" spans="1:11" x14ac:dyDescent="0.25">
      <c r="A106" s="46"/>
      <c r="B106" s="46"/>
      <c r="C106" s="47"/>
      <c r="D106" s="47"/>
      <c r="E106" s="48"/>
      <c r="F106" s="48"/>
      <c r="G106" s="49"/>
      <c r="H106" s="3" t="s">
        <v>393</v>
      </c>
      <c r="I106" s="3" t="s">
        <v>413</v>
      </c>
      <c r="J106" s="47"/>
      <c r="K106" s="47"/>
    </row>
    <row r="107" spans="1:11" x14ac:dyDescent="0.25">
      <c r="A107" s="46"/>
      <c r="B107" s="46"/>
      <c r="C107" s="47"/>
      <c r="D107" s="47"/>
      <c r="E107" s="48"/>
      <c r="F107" s="48"/>
      <c r="G107" s="49"/>
      <c r="H107" s="3" t="s">
        <v>393</v>
      </c>
      <c r="I107" s="3" t="s">
        <v>414</v>
      </c>
      <c r="J107" s="47"/>
      <c r="K107" s="47"/>
    </row>
    <row r="108" spans="1:11" x14ac:dyDescent="0.25">
      <c r="A108" s="46"/>
      <c r="B108" s="46"/>
      <c r="C108" s="47"/>
      <c r="D108" s="47"/>
      <c r="E108" s="48"/>
      <c r="F108" s="48"/>
      <c r="G108" s="49"/>
      <c r="H108" s="3" t="s">
        <v>393</v>
      </c>
      <c r="I108" s="3" t="s">
        <v>401</v>
      </c>
      <c r="J108" s="47"/>
      <c r="K108" s="47"/>
    </row>
    <row r="109" spans="1:11" x14ac:dyDescent="0.25">
      <c r="A109" s="46"/>
      <c r="B109" s="46"/>
      <c r="C109" s="47"/>
      <c r="D109" s="47"/>
      <c r="E109" s="48"/>
      <c r="F109" s="48"/>
      <c r="G109" s="49"/>
      <c r="H109" s="3" t="s">
        <v>259</v>
      </c>
      <c r="I109" s="3" t="s">
        <v>409</v>
      </c>
      <c r="J109" s="47"/>
      <c r="K109" s="47"/>
    </row>
    <row r="110" spans="1:11" x14ac:dyDescent="0.25">
      <c r="A110" s="46"/>
      <c r="B110" s="46"/>
      <c r="C110" s="47"/>
      <c r="D110" s="47"/>
      <c r="E110" s="48"/>
      <c r="F110" s="48"/>
      <c r="G110" s="49"/>
      <c r="H110" s="3" t="s">
        <v>259</v>
      </c>
      <c r="I110" s="3" t="s">
        <v>385</v>
      </c>
      <c r="J110" s="47"/>
      <c r="K110" s="47"/>
    </row>
    <row r="111" spans="1:11" x14ac:dyDescent="0.25">
      <c r="A111" s="46"/>
      <c r="B111" s="46"/>
      <c r="C111" s="47"/>
      <c r="D111" s="47"/>
      <c r="E111" s="48"/>
      <c r="F111" s="48"/>
      <c r="G111" s="49"/>
      <c r="H111" s="3" t="s">
        <v>259</v>
      </c>
      <c r="I111" s="3" t="s">
        <v>386</v>
      </c>
      <c r="J111" s="47"/>
      <c r="K111" s="47"/>
    </row>
    <row r="112" spans="1:11" x14ac:dyDescent="0.25">
      <c r="A112" s="46" t="s">
        <v>422</v>
      </c>
      <c r="B112" s="46" t="s">
        <v>422</v>
      </c>
      <c r="C112" s="47" t="s">
        <v>183</v>
      </c>
      <c r="D112" s="47" t="s">
        <v>247</v>
      </c>
      <c r="E112" s="48">
        <v>45383</v>
      </c>
      <c r="F112" s="48">
        <v>46475</v>
      </c>
      <c r="G112" s="49" t="str">
        <f ca="1">IF(F112&lt;NOW(),"VENCIDA","Vigente")</f>
        <v>Vigente</v>
      </c>
      <c r="H112" s="3" t="s">
        <v>258</v>
      </c>
      <c r="I112" s="3" t="s">
        <v>409</v>
      </c>
      <c r="J112" s="47" t="s">
        <v>289</v>
      </c>
      <c r="K112" s="47" t="s">
        <v>361</v>
      </c>
    </row>
    <row r="113" spans="1:11" x14ac:dyDescent="0.25">
      <c r="A113" s="46"/>
      <c r="B113" s="46"/>
      <c r="C113" s="47"/>
      <c r="D113" s="47"/>
      <c r="E113" s="48"/>
      <c r="F113" s="48"/>
      <c r="G113" s="49"/>
      <c r="H113" s="3" t="s">
        <v>258</v>
      </c>
      <c r="I113" s="3" t="s">
        <v>391</v>
      </c>
      <c r="J113" s="47"/>
      <c r="K113" s="47"/>
    </row>
    <row r="114" spans="1:11" x14ac:dyDescent="0.25">
      <c r="A114" s="46"/>
      <c r="B114" s="46"/>
      <c r="C114" s="47"/>
      <c r="D114" s="47"/>
      <c r="E114" s="48"/>
      <c r="F114" s="48"/>
      <c r="G114" s="49"/>
      <c r="H114" s="3" t="s">
        <v>258</v>
      </c>
      <c r="I114" s="3" t="s">
        <v>385</v>
      </c>
      <c r="J114" s="47"/>
      <c r="K114" s="47"/>
    </row>
    <row r="115" spans="1:11" x14ac:dyDescent="0.25">
      <c r="A115" s="46"/>
      <c r="B115" s="46"/>
      <c r="C115" s="47"/>
      <c r="D115" s="47"/>
      <c r="E115" s="48"/>
      <c r="F115" s="48"/>
      <c r="G115" s="49"/>
      <c r="H115" s="3" t="s">
        <v>258</v>
      </c>
      <c r="I115" s="3" t="s">
        <v>411</v>
      </c>
      <c r="J115" s="47"/>
      <c r="K115" s="47"/>
    </row>
    <row r="116" spans="1:11" x14ac:dyDescent="0.25">
      <c r="A116" s="46"/>
      <c r="B116" s="46"/>
      <c r="C116" s="47"/>
      <c r="D116" s="47"/>
      <c r="E116" s="48"/>
      <c r="F116" s="48"/>
      <c r="G116" s="49"/>
      <c r="H116" s="3" t="s">
        <v>258</v>
      </c>
      <c r="I116" s="3" t="s">
        <v>386</v>
      </c>
      <c r="J116" s="47"/>
      <c r="K116" s="47"/>
    </row>
    <row r="117" spans="1:11" x14ac:dyDescent="0.25">
      <c r="A117" s="46"/>
      <c r="B117" s="46"/>
      <c r="C117" s="47"/>
      <c r="D117" s="47"/>
      <c r="E117" s="48"/>
      <c r="F117" s="48"/>
      <c r="G117" s="49"/>
      <c r="H117" s="3" t="s">
        <v>393</v>
      </c>
      <c r="I117" s="3" t="s">
        <v>413</v>
      </c>
      <c r="J117" s="47"/>
      <c r="K117" s="47"/>
    </row>
    <row r="118" spans="1:11" x14ac:dyDescent="0.25">
      <c r="A118" s="46"/>
      <c r="B118" s="46"/>
      <c r="C118" s="47"/>
      <c r="D118" s="47"/>
      <c r="E118" s="48"/>
      <c r="F118" s="48"/>
      <c r="G118" s="49"/>
      <c r="H118" s="3" t="s">
        <v>393</v>
      </c>
      <c r="I118" s="3" t="s">
        <v>414</v>
      </c>
      <c r="J118" s="47"/>
      <c r="K118" s="47"/>
    </row>
    <row r="119" spans="1:11" x14ac:dyDescent="0.25">
      <c r="A119" s="46"/>
      <c r="B119" s="46"/>
      <c r="C119" s="47"/>
      <c r="D119" s="47"/>
      <c r="E119" s="48"/>
      <c r="F119" s="48"/>
      <c r="G119" s="49"/>
      <c r="H119" s="3" t="s">
        <v>393</v>
      </c>
      <c r="I119" s="3" t="s">
        <v>401</v>
      </c>
      <c r="J119" s="47"/>
      <c r="K119" s="47"/>
    </row>
    <row r="120" spans="1:11" x14ac:dyDescent="0.25">
      <c r="A120" s="46"/>
      <c r="B120" s="46"/>
      <c r="C120" s="47"/>
      <c r="D120" s="47"/>
      <c r="E120" s="48"/>
      <c r="F120" s="48"/>
      <c r="G120" s="49"/>
      <c r="H120" s="3" t="s">
        <v>259</v>
      </c>
      <c r="I120" s="3" t="s">
        <v>409</v>
      </c>
      <c r="J120" s="47"/>
      <c r="K120" s="47"/>
    </row>
    <row r="121" spans="1:11" x14ac:dyDescent="0.25">
      <c r="A121" s="46"/>
      <c r="B121" s="46"/>
      <c r="C121" s="47"/>
      <c r="D121" s="47"/>
      <c r="E121" s="48"/>
      <c r="F121" s="48"/>
      <c r="G121" s="49"/>
      <c r="H121" s="3" t="s">
        <v>259</v>
      </c>
      <c r="I121" s="3" t="s">
        <v>385</v>
      </c>
      <c r="J121" s="47"/>
      <c r="K121" s="47"/>
    </row>
    <row r="122" spans="1:11" x14ac:dyDescent="0.25">
      <c r="A122" s="46"/>
      <c r="B122" s="46"/>
      <c r="C122" s="47"/>
      <c r="D122" s="47"/>
      <c r="E122" s="48"/>
      <c r="F122" s="48"/>
      <c r="G122" s="49"/>
      <c r="H122" s="3" t="s">
        <v>259</v>
      </c>
      <c r="I122" s="3" t="s">
        <v>386</v>
      </c>
      <c r="J122" s="47"/>
      <c r="K122" s="47"/>
    </row>
    <row r="123" spans="1:11" x14ac:dyDescent="0.25">
      <c r="A123" s="46" t="s">
        <v>117</v>
      </c>
      <c r="B123" s="46" t="s">
        <v>117</v>
      </c>
      <c r="C123" s="47" t="s">
        <v>184</v>
      </c>
      <c r="D123" s="47" t="s">
        <v>248</v>
      </c>
      <c r="E123" s="48">
        <v>44755</v>
      </c>
      <c r="F123" s="48">
        <v>45993</v>
      </c>
      <c r="G123" s="49" t="str">
        <f ca="1">IF(F123&lt;NOW(),"VENCIDA","Vigente")</f>
        <v>Vigente</v>
      </c>
      <c r="H123" s="3" t="s">
        <v>258</v>
      </c>
      <c r="I123" s="3" t="s">
        <v>409</v>
      </c>
      <c r="J123" s="47" t="s">
        <v>362</v>
      </c>
      <c r="K123" s="47" t="s">
        <v>363</v>
      </c>
    </row>
    <row r="124" spans="1:11" x14ac:dyDescent="0.25">
      <c r="A124" s="46"/>
      <c r="B124" s="46"/>
      <c r="C124" s="47"/>
      <c r="D124" s="47"/>
      <c r="E124" s="48"/>
      <c r="F124" s="48"/>
      <c r="G124" s="49"/>
      <c r="H124" s="3" t="s">
        <v>258</v>
      </c>
      <c r="I124" s="3" t="s">
        <v>411</v>
      </c>
      <c r="J124" s="47"/>
      <c r="K124" s="47"/>
    </row>
    <row r="125" spans="1:11" x14ac:dyDescent="0.25">
      <c r="A125" s="46"/>
      <c r="B125" s="46"/>
      <c r="C125" s="47"/>
      <c r="D125" s="47"/>
      <c r="E125" s="48"/>
      <c r="F125" s="48"/>
      <c r="G125" s="49"/>
      <c r="H125" s="3" t="s">
        <v>393</v>
      </c>
      <c r="I125" s="3" t="s">
        <v>413</v>
      </c>
      <c r="J125" s="47"/>
      <c r="K125" s="47"/>
    </row>
    <row r="126" spans="1:11" x14ac:dyDescent="0.25">
      <c r="A126" s="46"/>
      <c r="B126" s="46"/>
      <c r="C126" s="47"/>
      <c r="D126" s="47"/>
      <c r="E126" s="48"/>
      <c r="F126" s="48"/>
      <c r="G126" s="49"/>
      <c r="H126" s="3" t="s">
        <v>393</v>
      </c>
      <c r="I126" s="3" t="s">
        <v>414</v>
      </c>
      <c r="J126" s="47"/>
      <c r="K126" s="47"/>
    </row>
    <row r="127" spans="1:11" x14ac:dyDescent="0.25">
      <c r="A127" s="46"/>
      <c r="B127" s="46"/>
      <c r="C127" s="47"/>
      <c r="D127" s="47"/>
      <c r="E127" s="48"/>
      <c r="F127" s="48"/>
      <c r="G127" s="49"/>
      <c r="H127" s="3" t="s">
        <v>259</v>
      </c>
      <c r="I127" s="3" t="s">
        <v>409</v>
      </c>
      <c r="J127" s="47"/>
      <c r="K127" s="47"/>
    </row>
    <row r="128" spans="1:11" x14ac:dyDescent="0.25">
      <c r="A128" s="46" t="s">
        <v>123</v>
      </c>
      <c r="B128" s="46" t="s">
        <v>123</v>
      </c>
      <c r="C128" s="47" t="s">
        <v>189</v>
      </c>
      <c r="D128" s="47" t="s">
        <v>252</v>
      </c>
      <c r="E128" s="48">
        <v>45530</v>
      </c>
      <c r="F128" s="48">
        <v>47356</v>
      </c>
      <c r="G128" s="49" t="str">
        <f ca="1">IF(F128&lt;NOW(),"VENCIDA","Vigente")</f>
        <v>Vigente</v>
      </c>
      <c r="H128" s="3" t="s">
        <v>258</v>
      </c>
      <c r="I128" s="3" t="s">
        <v>409</v>
      </c>
      <c r="J128" s="47" t="s">
        <v>372</v>
      </c>
      <c r="K128" s="47" t="s">
        <v>373</v>
      </c>
    </row>
    <row r="129" spans="1:11" x14ac:dyDescent="0.25">
      <c r="A129" s="46"/>
      <c r="B129" s="46"/>
      <c r="C129" s="47"/>
      <c r="D129" s="47"/>
      <c r="E129" s="48"/>
      <c r="F129" s="48"/>
      <c r="G129" s="49"/>
      <c r="H129" s="3" t="s">
        <v>258</v>
      </c>
      <c r="I129" s="3" t="s">
        <v>385</v>
      </c>
      <c r="J129" s="47"/>
      <c r="K129" s="47"/>
    </row>
    <row r="130" spans="1:11" x14ac:dyDescent="0.25">
      <c r="A130" s="46"/>
      <c r="B130" s="46"/>
      <c r="C130" s="47"/>
      <c r="D130" s="47"/>
      <c r="E130" s="48"/>
      <c r="F130" s="48"/>
      <c r="G130" s="49"/>
      <c r="H130" s="3" t="s">
        <v>258</v>
      </c>
      <c r="I130" s="3" t="s">
        <v>408</v>
      </c>
      <c r="J130" s="47"/>
      <c r="K130" s="47"/>
    </row>
    <row r="131" spans="1:11" x14ac:dyDescent="0.25">
      <c r="A131" s="46"/>
      <c r="B131" s="46"/>
      <c r="C131" s="47"/>
      <c r="D131" s="47"/>
      <c r="E131" s="48"/>
      <c r="F131" s="48"/>
      <c r="G131" s="49"/>
      <c r="H131" s="3" t="s">
        <v>258</v>
      </c>
      <c r="I131" s="3" t="s">
        <v>386</v>
      </c>
      <c r="J131" s="47"/>
      <c r="K131" s="47"/>
    </row>
    <row r="132" spans="1:11" x14ac:dyDescent="0.25">
      <c r="A132" s="46"/>
      <c r="B132" s="46"/>
      <c r="C132" s="47"/>
      <c r="D132" s="47"/>
      <c r="E132" s="48"/>
      <c r="F132" s="48"/>
      <c r="G132" s="49"/>
      <c r="H132" s="3" t="s">
        <v>259</v>
      </c>
      <c r="I132" s="3" t="s">
        <v>407</v>
      </c>
      <c r="J132" s="47"/>
      <c r="K132" s="47"/>
    </row>
    <row r="133" spans="1:11" x14ac:dyDescent="0.25">
      <c r="A133" s="46"/>
      <c r="B133" s="46"/>
      <c r="C133" s="47"/>
      <c r="D133" s="47"/>
      <c r="E133" s="48"/>
      <c r="F133" s="48"/>
      <c r="G133" s="49"/>
      <c r="H133" s="3" t="s">
        <v>259</v>
      </c>
      <c r="I133" s="3" t="s">
        <v>385</v>
      </c>
      <c r="J133" s="47"/>
      <c r="K133" s="47"/>
    </row>
    <row r="134" spans="1:11" x14ac:dyDescent="0.25">
      <c r="A134" s="46"/>
      <c r="B134" s="46"/>
      <c r="C134" s="47"/>
      <c r="D134" s="47"/>
      <c r="E134" s="48"/>
      <c r="F134" s="48"/>
      <c r="G134" s="49"/>
      <c r="H134" s="3" t="s">
        <v>259</v>
      </c>
      <c r="I134" s="3" t="s">
        <v>386</v>
      </c>
      <c r="J134" s="47"/>
      <c r="K134" s="47"/>
    </row>
    <row r="135" spans="1:11" x14ac:dyDescent="0.25">
      <c r="A135" s="4" t="s">
        <v>124</v>
      </c>
      <c r="B135" s="4" t="s">
        <v>124</v>
      </c>
      <c r="C135" s="3" t="s">
        <v>190</v>
      </c>
      <c r="D135" s="3" t="s">
        <v>514</v>
      </c>
      <c r="E135" s="7">
        <v>45868</v>
      </c>
      <c r="F135" s="7">
        <v>47694</v>
      </c>
      <c r="G135" s="5" t="str">
        <f ca="1">IF(F135&lt;NOW(),"VENCIDA","Vigente")</f>
        <v>Vigente</v>
      </c>
      <c r="H135" s="3" t="s">
        <v>258</v>
      </c>
      <c r="I135" s="3" t="s">
        <v>407</v>
      </c>
      <c r="J135" s="3" t="s">
        <v>374</v>
      </c>
      <c r="K135" s="3" t="s">
        <v>375</v>
      </c>
    </row>
    <row r="136" spans="1:11" x14ac:dyDescent="0.25">
      <c r="A136" s="46" t="s">
        <v>125</v>
      </c>
      <c r="B136" s="46" t="s">
        <v>125</v>
      </c>
      <c r="C136" s="47" t="s">
        <v>191</v>
      </c>
      <c r="D136" s="47" t="s">
        <v>253</v>
      </c>
      <c r="E136" s="48">
        <v>45748</v>
      </c>
      <c r="F136" s="48">
        <v>47043</v>
      </c>
      <c r="G136" s="49" t="str">
        <f ca="1">IF(F136&lt;NOW(),"VENCIDA","Vigente")</f>
        <v>Vigente</v>
      </c>
      <c r="H136" s="3" t="s">
        <v>259</v>
      </c>
      <c r="I136" s="3" t="s">
        <v>407</v>
      </c>
      <c r="J136" s="47" t="s">
        <v>374</v>
      </c>
      <c r="K136" s="47" t="s">
        <v>375</v>
      </c>
    </row>
    <row r="137" spans="1:11" x14ac:dyDescent="0.25">
      <c r="A137" s="46"/>
      <c r="B137" s="46"/>
      <c r="C137" s="47"/>
      <c r="D137" s="47"/>
      <c r="E137" s="48"/>
      <c r="F137" s="48"/>
      <c r="G137" s="49"/>
      <c r="H137" s="3" t="s">
        <v>259</v>
      </c>
      <c r="I137" s="3" t="s">
        <v>385</v>
      </c>
      <c r="J137" s="47"/>
      <c r="K137" s="47"/>
    </row>
    <row r="138" spans="1:11" x14ac:dyDescent="0.25">
      <c r="A138" s="46"/>
      <c r="B138" s="46"/>
      <c r="C138" s="47"/>
      <c r="D138" s="47"/>
      <c r="E138" s="48"/>
      <c r="F138" s="48"/>
      <c r="G138" s="49"/>
      <c r="H138" s="3" t="s">
        <v>259</v>
      </c>
      <c r="I138" s="3" t="s">
        <v>386</v>
      </c>
      <c r="J138" s="47"/>
      <c r="K138" s="47"/>
    </row>
    <row r="139" spans="1:11" x14ac:dyDescent="0.25">
      <c r="A139" s="46" t="s">
        <v>128</v>
      </c>
      <c r="B139" s="46" t="s">
        <v>129</v>
      </c>
      <c r="C139" s="47" t="s">
        <v>194</v>
      </c>
      <c r="D139" s="47" t="s">
        <v>256</v>
      </c>
      <c r="E139" s="48">
        <v>45448</v>
      </c>
      <c r="F139" s="48">
        <v>47274</v>
      </c>
      <c r="G139" s="49" t="str">
        <f ca="1">IF(F139&lt;NOW(),"VENCIDA","Vigente")</f>
        <v>Vigente</v>
      </c>
      <c r="H139" s="3" t="s">
        <v>258</v>
      </c>
      <c r="I139" s="3" t="s">
        <v>409</v>
      </c>
      <c r="J139" s="47" t="s">
        <v>380</v>
      </c>
      <c r="K139" s="47" t="s">
        <v>381</v>
      </c>
    </row>
    <row r="140" spans="1:11" x14ac:dyDescent="0.25">
      <c r="A140" s="46"/>
      <c r="B140" s="46"/>
      <c r="C140" s="47"/>
      <c r="D140" s="47"/>
      <c r="E140" s="48"/>
      <c r="F140" s="48"/>
      <c r="G140" s="49"/>
      <c r="H140" s="3" t="s">
        <v>258</v>
      </c>
      <c r="I140" s="3" t="s">
        <v>385</v>
      </c>
      <c r="J140" s="47"/>
      <c r="K140" s="47"/>
    </row>
    <row r="141" spans="1:11" x14ac:dyDescent="0.25">
      <c r="A141" s="46"/>
      <c r="B141" s="46"/>
      <c r="C141" s="47"/>
      <c r="D141" s="47"/>
      <c r="E141" s="48"/>
      <c r="F141" s="48"/>
      <c r="G141" s="49"/>
      <c r="H141" s="3" t="s">
        <v>258</v>
      </c>
      <c r="I141" s="3" t="s">
        <v>411</v>
      </c>
      <c r="J141" s="47"/>
      <c r="K141" s="47"/>
    </row>
    <row r="142" spans="1:11" x14ac:dyDescent="0.25">
      <c r="A142" s="46"/>
      <c r="B142" s="46"/>
      <c r="C142" s="47"/>
      <c r="D142" s="47"/>
      <c r="E142" s="48"/>
      <c r="F142" s="48"/>
      <c r="G142" s="49"/>
      <c r="H142" s="3" t="s">
        <v>258</v>
      </c>
      <c r="I142" s="3" t="s">
        <v>386</v>
      </c>
      <c r="J142" s="47"/>
      <c r="K142" s="47"/>
    </row>
    <row r="143" spans="1:11" x14ac:dyDescent="0.25">
      <c r="A143" s="46"/>
      <c r="B143" s="46"/>
      <c r="C143" s="47"/>
      <c r="D143" s="47"/>
      <c r="E143" s="48"/>
      <c r="F143" s="48"/>
      <c r="G143" s="49"/>
      <c r="H143" s="3" t="s">
        <v>258</v>
      </c>
      <c r="I143" s="3" t="s">
        <v>391</v>
      </c>
      <c r="J143" s="47"/>
      <c r="K143" s="47"/>
    </row>
    <row r="144" spans="1:11" x14ac:dyDescent="0.25">
      <c r="A144" s="46"/>
      <c r="B144" s="46"/>
      <c r="C144" s="47"/>
      <c r="D144" s="47"/>
      <c r="E144" s="48"/>
      <c r="F144" s="48"/>
      <c r="G144" s="49"/>
      <c r="H144" s="3" t="s">
        <v>393</v>
      </c>
      <c r="I144" s="3" t="s">
        <v>413</v>
      </c>
      <c r="J144" s="47"/>
      <c r="K144" s="47"/>
    </row>
    <row r="145" spans="1:11" x14ac:dyDescent="0.25">
      <c r="A145" s="46"/>
      <c r="B145" s="46"/>
      <c r="C145" s="47"/>
      <c r="D145" s="47"/>
      <c r="E145" s="48"/>
      <c r="F145" s="48"/>
      <c r="G145" s="49"/>
      <c r="H145" s="3" t="s">
        <v>393</v>
      </c>
      <c r="I145" s="3" t="s">
        <v>414</v>
      </c>
      <c r="J145" s="47"/>
      <c r="K145" s="47"/>
    </row>
    <row r="146" spans="1:11" x14ac:dyDescent="0.25">
      <c r="A146" s="46"/>
      <c r="B146" s="46"/>
      <c r="C146" s="47"/>
      <c r="D146" s="47"/>
      <c r="E146" s="48"/>
      <c r="F146" s="48"/>
      <c r="G146" s="49"/>
      <c r="H146" s="3" t="s">
        <v>393</v>
      </c>
      <c r="I146" s="3" t="s">
        <v>401</v>
      </c>
      <c r="J146" s="47"/>
      <c r="K146" s="47"/>
    </row>
    <row r="147" spans="1:11" x14ac:dyDescent="0.25">
      <c r="A147" s="46"/>
      <c r="B147" s="46"/>
      <c r="C147" s="47"/>
      <c r="D147" s="47"/>
      <c r="E147" s="48"/>
      <c r="F147" s="48"/>
      <c r="G147" s="49"/>
      <c r="H147" s="3" t="s">
        <v>259</v>
      </c>
      <c r="I147" s="3" t="s">
        <v>409</v>
      </c>
      <c r="J147" s="47"/>
      <c r="K147" s="47"/>
    </row>
    <row r="148" spans="1:11" x14ac:dyDescent="0.25">
      <c r="A148" s="46"/>
      <c r="B148" s="46"/>
      <c r="C148" s="47"/>
      <c r="D148" s="47"/>
      <c r="E148" s="48"/>
      <c r="F148" s="48"/>
      <c r="G148" s="49"/>
      <c r="H148" s="3" t="s">
        <v>259</v>
      </c>
      <c r="I148" s="3" t="s">
        <v>385</v>
      </c>
      <c r="J148" s="47"/>
      <c r="K148" s="47"/>
    </row>
    <row r="149" spans="1:11" x14ac:dyDescent="0.25">
      <c r="A149" s="46"/>
      <c r="B149" s="46"/>
      <c r="C149" s="47"/>
      <c r="D149" s="47"/>
      <c r="E149" s="48"/>
      <c r="F149" s="48"/>
      <c r="G149" s="49"/>
      <c r="H149" s="3" t="s">
        <v>259</v>
      </c>
      <c r="I149" s="3" t="s">
        <v>386</v>
      </c>
      <c r="J149" s="47"/>
      <c r="K149" s="47"/>
    </row>
  </sheetData>
  <autoFilter ref="A4:K4" xr:uid="{00000000-0001-0000-0600-000000000000}"/>
  <mergeCells count="189">
    <mergeCell ref="C64:C74"/>
    <mergeCell ref="D64:D74"/>
    <mergeCell ref="E64:E74"/>
    <mergeCell ref="F64:F74"/>
    <mergeCell ref="G64:G74"/>
    <mergeCell ref="J64:J74"/>
    <mergeCell ref="K64:K74"/>
    <mergeCell ref="J139:J149"/>
    <mergeCell ref="K139:K149"/>
    <mergeCell ref="J128:J134"/>
    <mergeCell ref="K128:K134"/>
    <mergeCell ref="J136:J138"/>
    <mergeCell ref="K136:K138"/>
    <mergeCell ref="K101:K111"/>
    <mergeCell ref="J112:J122"/>
    <mergeCell ref="K112:K122"/>
    <mergeCell ref="J123:J127"/>
    <mergeCell ref="K123:K127"/>
    <mergeCell ref="K75:K85"/>
    <mergeCell ref="J86:J87"/>
    <mergeCell ref="K86:K87"/>
    <mergeCell ref="J88:J95"/>
    <mergeCell ref="K88:K95"/>
    <mergeCell ref="J96:J99"/>
    <mergeCell ref="K50:K52"/>
    <mergeCell ref="J53:J63"/>
    <mergeCell ref="K53:K63"/>
    <mergeCell ref="J34:J41"/>
    <mergeCell ref="K34:K41"/>
    <mergeCell ref="J42:J44"/>
    <mergeCell ref="K42:K44"/>
    <mergeCell ref="J45:J46"/>
    <mergeCell ref="K45:K46"/>
    <mergeCell ref="K5:K12"/>
    <mergeCell ref="J13:J23"/>
    <mergeCell ref="K13:K23"/>
    <mergeCell ref="J24:J25"/>
    <mergeCell ref="K24:K25"/>
    <mergeCell ref="J26:J33"/>
    <mergeCell ref="K26:K33"/>
    <mergeCell ref="C139:C149"/>
    <mergeCell ref="D139:D149"/>
    <mergeCell ref="E139:E149"/>
    <mergeCell ref="F139:F149"/>
    <mergeCell ref="G139:G149"/>
    <mergeCell ref="J5:J12"/>
    <mergeCell ref="J47:J49"/>
    <mergeCell ref="J75:J85"/>
    <mergeCell ref="J101:J111"/>
    <mergeCell ref="C136:C138"/>
    <mergeCell ref="D136:D138"/>
    <mergeCell ref="E136:E138"/>
    <mergeCell ref="F136:F138"/>
    <mergeCell ref="G136:G138"/>
    <mergeCell ref="E88:E95"/>
    <mergeCell ref="F88:F95"/>
    <mergeCell ref="K96:K99"/>
    <mergeCell ref="G88:G95"/>
    <mergeCell ref="C96:C99"/>
    <mergeCell ref="D96:D99"/>
    <mergeCell ref="E96:E99"/>
    <mergeCell ref="F96:F99"/>
    <mergeCell ref="G96:G99"/>
    <mergeCell ref="C75:C85"/>
    <mergeCell ref="K47:K49"/>
    <mergeCell ref="J50:J52"/>
    <mergeCell ref="C88:C95"/>
    <mergeCell ref="D88:D95"/>
    <mergeCell ref="D75:D85"/>
    <mergeCell ref="E75:E85"/>
    <mergeCell ref="F75:F85"/>
    <mergeCell ref="G75:G85"/>
    <mergeCell ref="C86:C87"/>
    <mergeCell ref="D86:D87"/>
    <mergeCell ref="E86:E87"/>
    <mergeCell ref="F86:F87"/>
    <mergeCell ref="G86:G87"/>
    <mergeCell ref="C50:C52"/>
    <mergeCell ref="D50:D52"/>
    <mergeCell ref="E50:E52"/>
    <mergeCell ref="F50:F52"/>
    <mergeCell ref="C128:C134"/>
    <mergeCell ref="D128:D134"/>
    <mergeCell ref="E128:E134"/>
    <mergeCell ref="F128:F134"/>
    <mergeCell ref="G128:G134"/>
    <mergeCell ref="C123:C127"/>
    <mergeCell ref="D123:D127"/>
    <mergeCell ref="E123:E127"/>
    <mergeCell ref="F123:F127"/>
    <mergeCell ref="G123:G127"/>
    <mergeCell ref="C101:C111"/>
    <mergeCell ref="D101:D111"/>
    <mergeCell ref="E101:E111"/>
    <mergeCell ref="F101:F111"/>
    <mergeCell ref="G101:G111"/>
    <mergeCell ref="C112:C122"/>
    <mergeCell ref="D112:D122"/>
    <mergeCell ref="E112:E122"/>
    <mergeCell ref="F112:F122"/>
    <mergeCell ref="G112:G122"/>
    <mergeCell ref="C53:C63"/>
    <mergeCell ref="D53:D63"/>
    <mergeCell ref="E53:E63"/>
    <mergeCell ref="F53:F63"/>
    <mergeCell ref="G53:G63"/>
    <mergeCell ref="C45:C46"/>
    <mergeCell ref="D45:D46"/>
    <mergeCell ref="E45:E46"/>
    <mergeCell ref="F45:F46"/>
    <mergeCell ref="G45:G46"/>
    <mergeCell ref="C47:C49"/>
    <mergeCell ref="D47:D49"/>
    <mergeCell ref="E47:E49"/>
    <mergeCell ref="F47:F49"/>
    <mergeCell ref="G47:G49"/>
    <mergeCell ref="E34:E41"/>
    <mergeCell ref="F34:F41"/>
    <mergeCell ref="G34:G41"/>
    <mergeCell ref="C42:C44"/>
    <mergeCell ref="D42:D44"/>
    <mergeCell ref="E42:E44"/>
    <mergeCell ref="F42:F44"/>
    <mergeCell ref="G42:G44"/>
    <mergeCell ref="G50:G52"/>
    <mergeCell ref="G24:G25"/>
    <mergeCell ref="C26:C33"/>
    <mergeCell ref="D26:D33"/>
    <mergeCell ref="E26:E33"/>
    <mergeCell ref="F26:F33"/>
    <mergeCell ref="G26:G33"/>
    <mergeCell ref="G5:G12"/>
    <mergeCell ref="C13:C23"/>
    <mergeCell ref="D13:D23"/>
    <mergeCell ref="E13:E23"/>
    <mergeCell ref="F13:F23"/>
    <mergeCell ref="G13:G23"/>
    <mergeCell ref="A139:A149"/>
    <mergeCell ref="B139:B149"/>
    <mergeCell ref="C5:C12"/>
    <mergeCell ref="D5:D12"/>
    <mergeCell ref="E5:E12"/>
    <mergeCell ref="F5:F12"/>
    <mergeCell ref="C24:C25"/>
    <mergeCell ref="D24:D25"/>
    <mergeCell ref="E24:E25"/>
    <mergeCell ref="F24:F25"/>
    <mergeCell ref="A136:A138"/>
    <mergeCell ref="B136:B138"/>
    <mergeCell ref="A123:A127"/>
    <mergeCell ref="B123:B127"/>
    <mergeCell ref="A128:A134"/>
    <mergeCell ref="B128:B134"/>
    <mergeCell ref="A96:A99"/>
    <mergeCell ref="B96:B99"/>
    <mergeCell ref="A101:A111"/>
    <mergeCell ref="B101:B111"/>
    <mergeCell ref="A47:A49"/>
    <mergeCell ref="B47:B49"/>
    <mergeCell ref="C34:C41"/>
    <mergeCell ref="D34:D41"/>
    <mergeCell ref="A112:A122"/>
    <mergeCell ref="B112:B122"/>
    <mergeCell ref="A75:A85"/>
    <mergeCell ref="B75:B85"/>
    <mergeCell ref="A86:A87"/>
    <mergeCell ref="B86:B87"/>
    <mergeCell ref="A88:A95"/>
    <mergeCell ref="B88:B95"/>
    <mergeCell ref="A50:A52"/>
    <mergeCell ref="B50:B52"/>
    <mergeCell ref="A53:A63"/>
    <mergeCell ref="B53:B63"/>
    <mergeCell ref="A64:A74"/>
    <mergeCell ref="B64:B74"/>
    <mergeCell ref="A5:A12"/>
    <mergeCell ref="B5:B12"/>
    <mergeCell ref="A13:A23"/>
    <mergeCell ref="B13:B23"/>
    <mergeCell ref="A24:A25"/>
    <mergeCell ref="B24:B25"/>
    <mergeCell ref="A42:A44"/>
    <mergeCell ref="B42:B44"/>
    <mergeCell ref="A45:A46"/>
    <mergeCell ref="B45:B46"/>
    <mergeCell ref="A26:A33"/>
    <mergeCell ref="B26:B33"/>
    <mergeCell ref="A34:A41"/>
    <mergeCell ref="B34:B41"/>
  </mergeCells>
  <hyperlinks>
    <hyperlink ref="K24" r:id="rId1" xr:uid="{7075D1F6-1029-4A57-8508-5E045966B57B}"/>
    <hyperlink ref="K5" r:id="rId2" xr:uid="{94212700-D197-4972-AE11-76B2495C4A61}"/>
    <hyperlink ref="K112" r:id="rId3" xr:uid="{CE87C457-3022-4EA3-B25B-31DA58B63EDD}"/>
    <hyperlink ref="K50" r:id="rId4" xr:uid="{5D9D964C-51CC-4D1D-966F-28866A53E7D9}"/>
    <hyperlink ref="K96" r:id="rId5" xr:uid="{45D9CAAE-70D0-4A24-88B1-6D64440DF066}"/>
  </hyperlinks>
  <pageMargins left="0.7" right="0.7" top="0.75" bottom="0.75" header="0.3" footer="0.3"/>
  <pageSetup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J6"/>
  <sheetViews>
    <sheetView zoomScaleNormal="100" workbookViewId="0">
      <pane ySplit="4" topLeftCell="A5" activePane="bottomLeft" state="frozen"/>
      <selection pane="bottomLeft"/>
    </sheetView>
  </sheetViews>
  <sheetFormatPr baseColWidth="10" defaultColWidth="11.42578125" defaultRowHeight="11.25" x14ac:dyDescent="0.25"/>
  <cols>
    <col min="1" max="1" width="18.7109375" style="2" customWidth="1"/>
    <col min="2" max="2" width="15.42578125" style="2" bestFit="1" customWidth="1"/>
    <col min="3" max="3" width="11.28515625" style="1" customWidth="1"/>
    <col min="4" max="4" width="22" style="1" customWidth="1"/>
    <col min="5" max="5" width="10.7109375" style="1" customWidth="1"/>
    <col min="6" max="6" width="10.7109375" style="1" bestFit="1" customWidth="1"/>
    <col min="7" max="7" width="7.7109375" style="1" bestFit="1" customWidth="1"/>
    <col min="8" max="8" width="37" style="1" bestFit="1" customWidth="1"/>
    <col min="9" max="9" width="10.140625" style="1" bestFit="1" customWidth="1"/>
    <col min="10" max="10" width="20.28515625" style="1" bestFit="1" customWidth="1"/>
    <col min="11" max="11" width="11.42578125" style="1" customWidth="1"/>
    <col min="12" max="16384" width="11.42578125" style="1"/>
  </cols>
  <sheetData>
    <row r="2" spans="1:10" ht="12.75" x14ac:dyDescent="0.25">
      <c r="A2" s="6" t="s">
        <v>31</v>
      </c>
    </row>
    <row r="3" spans="1:10" ht="11.25" customHeight="1" x14ac:dyDescent="0.25"/>
    <row r="4" spans="1:10" ht="22.5" x14ac:dyDescent="0.25">
      <c r="A4" s="10" t="s">
        <v>3</v>
      </c>
      <c r="B4" s="11" t="s">
        <v>0</v>
      </c>
      <c r="C4" s="10" t="s">
        <v>34</v>
      </c>
      <c r="D4" s="10" t="s">
        <v>35</v>
      </c>
      <c r="E4" s="10" t="s">
        <v>11</v>
      </c>
      <c r="F4" s="10" t="s">
        <v>12</v>
      </c>
      <c r="G4" s="10" t="s">
        <v>1</v>
      </c>
      <c r="H4" s="10" t="s">
        <v>37</v>
      </c>
      <c r="I4" s="10" t="s">
        <v>5</v>
      </c>
      <c r="J4" s="10" t="s">
        <v>6</v>
      </c>
    </row>
    <row r="5" spans="1:10" x14ac:dyDescent="0.25">
      <c r="A5" s="4" t="s">
        <v>99</v>
      </c>
      <c r="B5" s="4" t="s">
        <v>99</v>
      </c>
      <c r="C5" s="3" t="s">
        <v>169</v>
      </c>
      <c r="D5" s="3" t="s">
        <v>233</v>
      </c>
      <c r="E5" s="7">
        <v>44334</v>
      </c>
      <c r="F5" s="7">
        <v>46139</v>
      </c>
      <c r="G5" s="5" t="str">
        <f ca="1">IF(F5&lt;NOW(),"VENCIDA","Vigente")</f>
        <v>Vigente</v>
      </c>
      <c r="H5" s="3" t="s">
        <v>423</v>
      </c>
      <c r="I5" s="3" t="s">
        <v>333</v>
      </c>
      <c r="J5" s="3" t="s">
        <v>334</v>
      </c>
    </row>
    <row r="6" spans="1:10" x14ac:dyDescent="0.25">
      <c r="A6" s="4" t="s">
        <v>113</v>
      </c>
      <c r="B6" s="4" t="s">
        <v>114</v>
      </c>
      <c r="C6" s="3" t="s">
        <v>181</v>
      </c>
      <c r="D6" s="3" t="s">
        <v>245</v>
      </c>
      <c r="E6" s="7">
        <v>45842</v>
      </c>
      <c r="F6" s="7">
        <v>46363</v>
      </c>
      <c r="G6" s="5" t="str">
        <f ca="1">IF(F6&lt;NOW(),"VENCIDA","Vigente")</f>
        <v>Vigente</v>
      </c>
      <c r="H6" s="3" t="s">
        <v>423</v>
      </c>
      <c r="I6" s="3" t="s">
        <v>357</v>
      </c>
      <c r="J6" s="3" t="s">
        <v>358</v>
      </c>
    </row>
  </sheetData>
  <hyperlinks>
    <hyperlink ref="J5" r:id="rId1" xr:uid="{2E30F151-4BF4-410F-8BDD-8FB9EF0539FF}"/>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I10"/>
  <sheetViews>
    <sheetView zoomScaleNormal="100" workbookViewId="0">
      <pane ySplit="4" topLeftCell="A5" activePane="bottomLeft" state="frozen"/>
      <selection pane="bottomLeft"/>
    </sheetView>
  </sheetViews>
  <sheetFormatPr baseColWidth="10" defaultColWidth="11.42578125" defaultRowHeight="11.25" x14ac:dyDescent="0.25"/>
  <cols>
    <col min="1" max="1" width="27.5703125" style="2" customWidth="1"/>
    <col min="2" max="2" width="59.7109375" style="2" bestFit="1" customWidth="1"/>
    <col min="3" max="3" width="11.28515625" style="1" customWidth="1"/>
    <col min="4" max="4" width="22" style="1" bestFit="1" customWidth="1"/>
    <col min="5" max="5" width="10.85546875" style="1" customWidth="1"/>
    <col min="6" max="6" width="10.7109375" style="1" bestFit="1" customWidth="1"/>
    <col min="7" max="7" width="7.7109375" style="1" customWidth="1"/>
    <col min="8" max="8" width="10.140625" style="1" bestFit="1" customWidth="1"/>
    <col min="9" max="9" width="21.28515625" style="1" bestFit="1" customWidth="1"/>
    <col min="10" max="10" width="11.42578125" style="1" customWidth="1"/>
    <col min="11" max="16384" width="11.42578125" style="1"/>
  </cols>
  <sheetData>
    <row r="2" spans="1:9" ht="12.75" x14ac:dyDescent="0.25">
      <c r="A2" s="6" t="s">
        <v>30</v>
      </c>
    </row>
    <row r="4" spans="1:9" ht="22.5" x14ac:dyDescent="0.25">
      <c r="A4" s="10" t="s">
        <v>3</v>
      </c>
      <c r="B4" s="11" t="s">
        <v>0</v>
      </c>
      <c r="C4" s="10" t="s">
        <v>34</v>
      </c>
      <c r="D4" s="10" t="s">
        <v>35</v>
      </c>
      <c r="E4" s="10" t="s">
        <v>11</v>
      </c>
      <c r="F4" s="10" t="s">
        <v>12</v>
      </c>
      <c r="G4" s="10" t="s">
        <v>1</v>
      </c>
      <c r="H4" s="10" t="s">
        <v>5</v>
      </c>
      <c r="I4" s="10" t="s">
        <v>6</v>
      </c>
    </row>
    <row r="5" spans="1:9" x14ac:dyDescent="0.25">
      <c r="A5" s="4" t="s">
        <v>72</v>
      </c>
      <c r="B5" s="4" t="s">
        <v>72</v>
      </c>
      <c r="C5" s="3" t="s">
        <v>144</v>
      </c>
      <c r="D5" s="3" t="s">
        <v>208</v>
      </c>
      <c r="E5" s="7">
        <v>45369</v>
      </c>
      <c r="F5" s="7">
        <v>47190</v>
      </c>
      <c r="G5" s="5" t="str">
        <f t="shared" ref="G5:G10" ca="1" si="0">IF(F5&lt;NOW(),"VENCIDA","Vigente")</f>
        <v>Vigente</v>
      </c>
      <c r="H5" s="3" t="s">
        <v>285</v>
      </c>
      <c r="I5" s="3" t="s">
        <v>286</v>
      </c>
    </row>
    <row r="6" spans="1:9" ht="22.5" x14ac:dyDescent="0.25">
      <c r="A6" s="4" t="s">
        <v>91</v>
      </c>
      <c r="B6" s="4" t="s">
        <v>91</v>
      </c>
      <c r="C6" s="3" t="s">
        <v>161</v>
      </c>
      <c r="D6" s="3" t="s">
        <v>225</v>
      </c>
      <c r="E6" s="7">
        <v>45866</v>
      </c>
      <c r="F6" s="7">
        <v>46124</v>
      </c>
      <c r="G6" s="5" t="str">
        <f t="shared" ca="1" si="0"/>
        <v>Vigente</v>
      </c>
      <c r="H6" s="3" t="s">
        <v>271</v>
      </c>
      <c r="I6" s="3" t="s">
        <v>272</v>
      </c>
    </row>
    <row r="7" spans="1:9" x14ac:dyDescent="0.25">
      <c r="A7" s="4" t="s">
        <v>95</v>
      </c>
      <c r="B7" s="4" t="s">
        <v>95</v>
      </c>
      <c r="C7" s="3" t="s">
        <v>165</v>
      </c>
      <c r="D7" s="3" t="s">
        <v>230</v>
      </c>
      <c r="E7" s="7">
        <v>45642</v>
      </c>
      <c r="F7" s="7">
        <v>46534</v>
      </c>
      <c r="G7" s="5" t="str">
        <f t="shared" ca="1" si="0"/>
        <v>Vigente</v>
      </c>
      <c r="H7" s="3" t="s">
        <v>325</v>
      </c>
      <c r="I7" s="3" t="s">
        <v>326</v>
      </c>
    </row>
    <row r="8" spans="1:9" x14ac:dyDescent="0.25">
      <c r="A8" s="4" t="s">
        <v>115</v>
      </c>
      <c r="B8" s="4" t="s">
        <v>115</v>
      </c>
      <c r="C8" s="3" t="s">
        <v>182</v>
      </c>
      <c r="D8" s="3" t="s">
        <v>246</v>
      </c>
      <c r="E8" s="7">
        <v>45565</v>
      </c>
      <c r="F8" s="7">
        <v>47190</v>
      </c>
      <c r="G8" s="5" t="str">
        <f t="shared" ca="1" si="0"/>
        <v>Vigente</v>
      </c>
      <c r="H8" s="3" t="s">
        <v>359</v>
      </c>
      <c r="I8" s="3" t="s">
        <v>360</v>
      </c>
    </row>
    <row r="9" spans="1:9" x14ac:dyDescent="0.25">
      <c r="A9" s="4" t="s">
        <v>116</v>
      </c>
      <c r="B9" s="4" t="s">
        <v>116</v>
      </c>
      <c r="C9" s="3" t="s">
        <v>183</v>
      </c>
      <c r="D9" s="3" t="s">
        <v>247</v>
      </c>
      <c r="E9" s="7">
        <v>45383</v>
      </c>
      <c r="F9" s="7">
        <v>46475</v>
      </c>
      <c r="G9" s="5" t="str">
        <f t="shared" ca="1" si="0"/>
        <v>Vigente</v>
      </c>
      <c r="H9" s="3" t="s">
        <v>289</v>
      </c>
      <c r="I9" s="3" t="s">
        <v>361</v>
      </c>
    </row>
    <row r="10" spans="1:9" ht="22.5" x14ac:dyDescent="0.25">
      <c r="A10" s="4" t="s">
        <v>128</v>
      </c>
      <c r="B10" s="4" t="s">
        <v>129</v>
      </c>
      <c r="C10" s="3" t="s">
        <v>194</v>
      </c>
      <c r="D10" s="3" t="s">
        <v>256</v>
      </c>
      <c r="E10" s="7">
        <v>45448</v>
      </c>
      <c r="F10" s="7">
        <v>47274</v>
      </c>
      <c r="G10" s="5" t="str">
        <f t="shared" ca="1" si="0"/>
        <v>Vigente</v>
      </c>
      <c r="H10" s="3" t="s">
        <v>380</v>
      </c>
      <c r="I10" s="3" t="s">
        <v>381</v>
      </c>
    </row>
  </sheetData>
  <hyperlinks>
    <hyperlink ref="I9" r:id="rId1" xr:uid="{183A2173-6A12-4E4C-9F2E-576135163BD6}"/>
  </hyperlinks>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J11"/>
  <sheetViews>
    <sheetView zoomScaleNormal="100" workbookViewId="0">
      <pane ySplit="4" topLeftCell="A5" activePane="bottomLeft" state="frozen"/>
      <selection pane="bottomLeft"/>
    </sheetView>
  </sheetViews>
  <sheetFormatPr baseColWidth="10" defaultColWidth="11.42578125" defaultRowHeight="11.25" x14ac:dyDescent="0.25"/>
  <cols>
    <col min="1" max="1" width="34.140625" style="2" customWidth="1"/>
    <col min="2" max="2" width="59.7109375" style="2" bestFit="1" customWidth="1"/>
    <col min="3" max="3" width="11.28515625" style="1" customWidth="1"/>
    <col min="4" max="4" width="22" style="1" bestFit="1" customWidth="1"/>
    <col min="5" max="5" width="10.7109375" style="1" customWidth="1"/>
    <col min="6" max="6" width="10.7109375" style="1" bestFit="1" customWidth="1"/>
    <col min="7" max="7" width="7.7109375" style="1" bestFit="1" customWidth="1"/>
    <col min="8" max="8" width="10.140625" style="1" bestFit="1" customWidth="1"/>
    <col min="9" max="9" width="21.28515625" style="1" bestFit="1" customWidth="1"/>
    <col min="10" max="10" width="11.42578125" style="1" customWidth="1"/>
    <col min="11" max="16384" width="11.42578125" style="1"/>
  </cols>
  <sheetData>
    <row r="2" spans="1:10" ht="12.75" x14ac:dyDescent="0.25">
      <c r="A2" s="6" t="s">
        <v>32</v>
      </c>
    </row>
    <row r="4" spans="1:10" ht="22.5" x14ac:dyDescent="0.25">
      <c r="A4" s="10" t="s">
        <v>3</v>
      </c>
      <c r="B4" s="11" t="s">
        <v>0</v>
      </c>
      <c r="C4" s="10" t="s">
        <v>34</v>
      </c>
      <c r="D4" s="10" t="s">
        <v>35</v>
      </c>
      <c r="E4" s="10" t="s">
        <v>11</v>
      </c>
      <c r="F4" s="10" t="s">
        <v>12</v>
      </c>
      <c r="G4" s="12" t="s">
        <v>1</v>
      </c>
      <c r="H4" s="10" t="s">
        <v>5</v>
      </c>
      <c r="I4" s="10" t="s">
        <v>6</v>
      </c>
    </row>
    <row r="5" spans="1:10" x14ac:dyDescent="0.25">
      <c r="A5" s="4" t="s">
        <v>62</v>
      </c>
      <c r="B5" s="4" t="s">
        <v>63</v>
      </c>
      <c r="C5" s="3" t="s">
        <v>133</v>
      </c>
      <c r="D5" s="3" t="s">
        <v>198</v>
      </c>
      <c r="E5" s="7">
        <v>44764</v>
      </c>
      <c r="F5" s="7">
        <v>46229</v>
      </c>
      <c r="G5" s="5" t="str">
        <f t="shared" ref="G5" ca="1" si="0">IF(F5&lt;NOW(),"VENCIDA","Vigente")</f>
        <v>Vigente</v>
      </c>
      <c r="H5" s="3" t="s">
        <v>424</v>
      </c>
      <c r="I5" s="3" t="s">
        <v>266</v>
      </c>
    </row>
    <row r="6" spans="1:10" x14ac:dyDescent="0.25">
      <c r="A6" s="4" t="s">
        <v>72</v>
      </c>
      <c r="B6" s="4" t="s">
        <v>72</v>
      </c>
      <c r="C6" s="3" t="s">
        <v>144</v>
      </c>
      <c r="D6" s="3" t="s">
        <v>208</v>
      </c>
      <c r="E6" s="7">
        <v>45369</v>
      </c>
      <c r="F6" s="7">
        <v>47190</v>
      </c>
      <c r="G6" s="5" t="str">
        <f ca="1">IF(F6&lt;NOW(),"VENCIDA","Vigente")</f>
        <v>Vigente</v>
      </c>
      <c r="H6" s="3" t="s">
        <v>285</v>
      </c>
      <c r="I6" s="3" t="s">
        <v>286</v>
      </c>
      <c r="J6" s="2"/>
    </row>
    <row r="7" spans="1:10" ht="22.5" x14ac:dyDescent="0.25">
      <c r="A7" s="4" t="s">
        <v>91</v>
      </c>
      <c r="B7" s="4" t="s">
        <v>91</v>
      </c>
      <c r="C7" s="3" t="s">
        <v>161</v>
      </c>
      <c r="D7" s="3" t="s">
        <v>225</v>
      </c>
      <c r="E7" s="7">
        <v>45866</v>
      </c>
      <c r="F7" s="7">
        <v>46124</v>
      </c>
      <c r="G7" s="5" t="str">
        <f ca="1">IF(F7&lt;NOW(),"VENCIDA","Vigente")</f>
        <v>Vigente</v>
      </c>
      <c r="H7" s="3" t="s">
        <v>271</v>
      </c>
      <c r="I7" s="3" t="s">
        <v>272</v>
      </c>
    </row>
    <row r="8" spans="1:10" x14ac:dyDescent="0.25">
      <c r="A8" s="4" t="s">
        <v>95</v>
      </c>
      <c r="B8" s="4" t="s">
        <v>95</v>
      </c>
      <c r="C8" s="3" t="s">
        <v>165</v>
      </c>
      <c r="D8" s="3" t="s">
        <v>230</v>
      </c>
      <c r="E8" s="7">
        <v>45642</v>
      </c>
      <c r="F8" s="7">
        <v>46534</v>
      </c>
      <c r="G8" s="5" t="str">
        <f ca="1">IF(F8&lt;NOW(),"VENCIDA","Vigente")</f>
        <v>Vigente</v>
      </c>
      <c r="H8" s="3" t="s">
        <v>325</v>
      </c>
      <c r="I8" s="3" t="s">
        <v>326</v>
      </c>
    </row>
    <row r="9" spans="1:10" x14ac:dyDescent="0.25">
      <c r="A9" s="4" t="s">
        <v>115</v>
      </c>
      <c r="B9" s="4" t="s">
        <v>115</v>
      </c>
      <c r="C9" s="3" t="s">
        <v>182</v>
      </c>
      <c r="D9" s="3" t="s">
        <v>246</v>
      </c>
      <c r="E9" s="7">
        <v>45565</v>
      </c>
      <c r="F9" s="7">
        <v>47190</v>
      </c>
      <c r="G9" s="5" t="str">
        <f t="shared" ref="G9:G11" ca="1" si="1">IF(F9&lt;NOW(),"VENCIDA","Vigente")</f>
        <v>Vigente</v>
      </c>
      <c r="H9" s="3" t="s">
        <v>359</v>
      </c>
      <c r="I9" s="3" t="s">
        <v>360</v>
      </c>
    </row>
    <row r="10" spans="1:10" x14ac:dyDescent="0.25">
      <c r="A10" s="4" t="s">
        <v>116</v>
      </c>
      <c r="B10" s="4" t="s">
        <v>116</v>
      </c>
      <c r="C10" s="3" t="s">
        <v>183</v>
      </c>
      <c r="D10" s="3" t="s">
        <v>247</v>
      </c>
      <c r="E10" s="7">
        <v>45383</v>
      </c>
      <c r="F10" s="7">
        <v>46475</v>
      </c>
      <c r="G10" s="5" t="str">
        <f t="shared" ca="1" si="1"/>
        <v>Vigente</v>
      </c>
      <c r="H10" s="3" t="s">
        <v>289</v>
      </c>
      <c r="I10" s="3" t="s">
        <v>361</v>
      </c>
    </row>
    <row r="11" spans="1:10" ht="22.5" x14ac:dyDescent="0.25">
      <c r="A11" s="4" t="s">
        <v>128</v>
      </c>
      <c r="B11" s="4" t="s">
        <v>129</v>
      </c>
      <c r="C11" s="3" t="s">
        <v>194</v>
      </c>
      <c r="D11" s="3" t="s">
        <v>256</v>
      </c>
      <c r="E11" s="7">
        <v>45448</v>
      </c>
      <c r="F11" s="7">
        <v>47274</v>
      </c>
      <c r="G11" s="5" t="str">
        <f t="shared" ca="1" si="1"/>
        <v>Vigente</v>
      </c>
      <c r="H11" s="3" t="s">
        <v>380</v>
      </c>
      <c r="I11" s="3" t="s">
        <v>381</v>
      </c>
    </row>
  </sheetData>
  <hyperlinks>
    <hyperlink ref="I10" r:id="rId1" xr:uid="{80A19B21-61A5-4788-9586-FF3967245070}"/>
  </hyperlinks>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G7"/>
  <sheetViews>
    <sheetView workbookViewId="0">
      <pane ySplit="4" topLeftCell="A5" activePane="bottomLeft" state="frozen"/>
      <selection pane="bottomLeft"/>
    </sheetView>
  </sheetViews>
  <sheetFormatPr baseColWidth="10" defaultColWidth="11.42578125" defaultRowHeight="11.25" x14ac:dyDescent="0.25"/>
  <cols>
    <col min="1" max="1" width="24" style="2" customWidth="1"/>
    <col min="2" max="2" width="59.7109375" style="2" bestFit="1" customWidth="1"/>
    <col min="3" max="3" width="11.28515625" style="1" customWidth="1"/>
    <col min="4" max="4" width="20.5703125" style="1" bestFit="1" customWidth="1"/>
    <col min="5" max="5" width="10.140625" style="1" bestFit="1" customWidth="1"/>
    <col min="6" max="6" width="20.42578125" style="1" bestFit="1" customWidth="1"/>
    <col min="7" max="7" width="96.42578125" style="1" bestFit="1" customWidth="1"/>
    <col min="8" max="16384" width="11.42578125" style="1"/>
  </cols>
  <sheetData>
    <row r="2" spans="1:7" ht="12.75" x14ac:dyDescent="0.25">
      <c r="A2" s="13" t="s">
        <v>59</v>
      </c>
    </row>
    <row r="4" spans="1:7" ht="22.5" x14ac:dyDescent="0.25">
      <c r="A4" s="10" t="s">
        <v>3</v>
      </c>
      <c r="B4" s="11" t="s">
        <v>0</v>
      </c>
      <c r="C4" s="10" t="s">
        <v>34</v>
      </c>
      <c r="D4" s="10" t="s">
        <v>8</v>
      </c>
      <c r="E4" s="10" t="s">
        <v>5</v>
      </c>
      <c r="F4" s="10" t="s">
        <v>6</v>
      </c>
      <c r="G4" s="23" t="s">
        <v>426</v>
      </c>
    </row>
    <row r="5" spans="1:7" ht="33.75" x14ac:dyDescent="0.25">
      <c r="A5" s="4" t="s">
        <v>98</v>
      </c>
      <c r="B5" s="4" t="s">
        <v>98</v>
      </c>
      <c r="C5" s="3" t="s">
        <v>168</v>
      </c>
      <c r="D5" s="3" t="s">
        <v>425</v>
      </c>
      <c r="E5" s="3" t="s">
        <v>331</v>
      </c>
      <c r="F5" s="3" t="s">
        <v>332</v>
      </c>
      <c r="G5" s="4" t="s">
        <v>427</v>
      </c>
    </row>
    <row r="6" spans="1:7" ht="33.75" x14ac:dyDescent="0.25">
      <c r="A6" s="4" t="s">
        <v>115</v>
      </c>
      <c r="B6" s="4" t="s">
        <v>115</v>
      </c>
      <c r="C6" s="3" t="s">
        <v>182</v>
      </c>
      <c r="D6" s="3" t="s">
        <v>425</v>
      </c>
      <c r="E6" s="3" t="s">
        <v>359</v>
      </c>
      <c r="F6" s="3" t="s">
        <v>360</v>
      </c>
      <c r="G6" s="4" t="s">
        <v>428</v>
      </c>
    </row>
    <row r="7" spans="1:7" ht="33.75" x14ac:dyDescent="0.25">
      <c r="A7" s="4" t="s">
        <v>128</v>
      </c>
      <c r="B7" s="4" t="s">
        <v>129</v>
      </c>
      <c r="C7" s="3" t="s">
        <v>194</v>
      </c>
      <c r="D7" s="3" t="s">
        <v>425</v>
      </c>
      <c r="E7" s="3" t="s">
        <v>380</v>
      </c>
      <c r="F7" s="3" t="s">
        <v>381</v>
      </c>
      <c r="G7" s="4" t="s">
        <v>429</v>
      </c>
    </row>
  </sheetData>
  <hyperlinks>
    <hyperlink ref="F5" r:id="rId1" xr:uid="{ADC01EDA-28A1-44B6-A3D1-13E2D6AC60D4}"/>
  </hyperlink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H5"/>
  <sheetViews>
    <sheetView workbookViewId="0"/>
  </sheetViews>
  <sheetFormatPr baseColWidth="10" defaultColWidth="11.42578125" defaultRowHeight="11.25" x14ac:dyDescent="0.25"/>
  <cols>
    <col min="1" max="1" width="24" style="2" customWidth="1"/>
    <col min="2" max="2" width="59.7109375" style="2" bestFit="1" customWidth="1"/>
    <col min="3" max="3" width="11.28515625" style="1" customWidth="1"/>
    <col min="4" max="4" width="19.85546875" style="1" customWidth="1"/>
    <col min="5" max="5" width="17.28515625" style="1" customWidth="1"/>
    <col min="6" max="6" width="10.140625" style="1" customWidth="1"/>
    <col min="7" max="7" width="20.42578125" style="1" bestFit="1" customWidth="1"/>
    <col min="8" max="8" width="64" style="1" bestFit="1" customWidth="1"/>
    <col min="9" max="16384" width="11.42578125" style="1"/>
  </cols>
  <sheetData>
    <row r="2" spans="1:8" ht="12.75" x14ac:dyDescent="0.25">
      <c r="A2" s="13" t="s">
        <v>58</v>
      </c>
    </row>
    <row r="3" spans="1:8" ht="11.25" customHeight="1" x14ac:dyDescent="0.25"/>
    <row r="4" spans="1:8" ht="22.5" x14ac:dyDescent="0.25">
      <c r="A4" s="10" t="s">
        <v>3</v>
      </c>
      <c r="B4" s="11" t="s">
        <v>0</v>
      </c>
      <c r="C4" s="10" t="s">
        <v>34</v>
      </c>
      <c r="D4" s="10" t="s">
        <v>10</v>
      </c>
      <c r="E4" s="10" t="s">
        <v>9</v>
      </c>
      <c r="F4" s="10" t="s">
        <v>5</v>
      </c>
      <c r="G4" s="10" t="s">
        <v>6</v>
      </c>
      <c r="H4" s="23" t="s">
        <v>426</v>
      </c>
    </row>
    <row r="5" spans="1:8" ht="56.25" x14ac:dyDescent="0.25">
      <c r="A5" s="4" t="s">
        <v>128</v>
      </c>
      <c r="B5" s="4" t="s">
        <v>129</v>
      </c>
      <c r="C5" s="3" t="s">
        <v>194</v>
      </c>
      <c r="D5" s="3" t="s">
        <v>430</v>
      </c>
      <c r="E5" s="3" t="s">
        <v>431</v>
      </c>
      <c r="F5" s="3" t="s">
        <v>380</v>
      </c>
      <c r="G5" s="3" t="s">
        <v>381</v>
      </c>
      <c r="H5" s="4" t="s">
        <v>432</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N174"/>
  <sheetViews>
    <sheetView workbookViewId="0">
      <pane ySplit="4" topLeftCell="A5" activePane="bottomLeft" state="frozen"/>
      <selection pane="bottomLeft"/>
    </sheetView>
  </sheetViews>
  <sheetFormatPr baseColWidth="10" defaultColWidth="11.42578125" defaultRowHeight="11.25" x14ac:dyDescent="0.25"/>
  <cols>
    <col min="1" max="1" width="34.140625" style="2" customWidth="1"/>
    <col min="2" max="2" width="59.7109375" style="2" bestFit="1" customWidth="1"/>
    <col min="3" max="3" width="11.28515625" style="1" customWidth="1"/>
    <col min="4" max="4" width="23" style="1" bestFit="1" customWidth="1"/>
    <col min="5" max="5" width="10.7109375" style="1" customWidth="1"/>
    <col min="6" max="6" width="10.7109375" style="1" bestFit="1" customWidth="1"/>
    <col min="7" max="7" width="7.7109375" style="1" bestFit="1" customWidth="1"/>
    <col min="8" max="8" width="9" style="1" customWidth="1"/>
    <col min="9" max="9" width="18.85546875" style="1" bestFit="1" customWidth="1"/>
    <col min="10" max="10" width="54" style="1" customWidth="1"/>
    <col min="11" max="11" width="22.7109375" style="1" customWidth="1"/>
    <col min="12" max="12" width="10.140625" style="1" customWidth="1"/>
    <col min="13" max="13" width="22.28515625" style="1" bestFit="1" customWidth="1"/>
    <col min="14" max="14" width="56.140625" style="1" customWidth="1"/>
    <col min="15" max="16384" width="11.42578125" style="1"/>
  </cols>
  <sheetData>
    <row r="2" spans="1:14" ht="12.75" x14ac:dyDescent="0.25">
      <c r="A2" s="6" t="s">
        <v>38</v>
      </c>
    </row>
    <row r="4" spans="1:14" ht="22.5" x14ac:dyDescent="0.25">
      <c r="A4" s="10" t="s">
        <v>3</v>
      </c>
      <c r="B4" s="11" t="s">
        <v>0</v>
      </c>
      <c r="C4" s="10" t="s">
        <v>34</v>
      </c>
      <c r="D4" s="10" t="s">
        <v>35</v>
      </c>
      <c r="E4" s="10" t="s">
        <v>11</v>
      </c>
      <c r="F4" s="10" t="s">
        <v>12</v>
      </c>
      <c r="G4" s="10" t="s">
        <v>1</v>
      </c>
      <c r="H4" s="10" t="s">
        <v>7</v>
      </c>
      <c r="I4" s="10" t="s">
        <v>2</v>
      </c>
      <c r="J4" s="10" t="s">
        <v>39</v>
      </c>
      <c r="K4" s="10" t="s">
        <v>24</v>
      </c>
      <c r="L4" s="10" t="s">
        <v>5</v>
      </c>
      <c r="M4" s="10" t="s">
        <v>6</v>
      </c>
      <c r="N4" s="23" t="s">
        <v>426</v>
      </c>
    </row>
    <row r="5" spans="1:14" x14ac:dyDescent="0.25">
      <c r="A5" s="46" t="s">
        <v>60</v>
      </c>
      <c r="B5" s="46" t="s">
        <v>60</v>
      </c>
      <c r="C5" s="47" t="s">
        <v>131</v>
      </c>
      <c r="D5" s="47" t="s">
        <v>196</v>
      </c>
      <c r="E5" s="48">
        <v>45345</v>
      </c>
      <c r="F5" s="48">
        <v>47172</v>
      </c>
      <c r="G5" s="49" t="str">
        <f ca="1">IF(F5&lt;NOW(),"VENCIDA","Vigente")</f>
        <v>Vigente</v>
      </c>
      <c r="H5" s="3" t="s">
        <v>433</v>
      </c>
      <c r="I5" s="3" t="s">
        <v>258</v>
      </c>
      <c r="J5" s="3" t="s">
        <v>446</v>
      </c>
      <c r="K5" s="51" t="s">
        <v>60</v>
      </c>
      <c r="L5" s="50" t="s">
        <v>260</v>
      </c>
      <c r="M5" s="47" t="s">
        <v>261</v>
      </c>
      <c r="N5" s="54"/>
    </row>
    <row r="6" spans="1:14" x14ac:dyDescent="0.25">
      <c r="A6" s="46"/>
      <c r="B6" s="46"/>
      <c r="C6" s="47"/>
      <c r="D6" s="47"/>
      <c r="E6" s="48"/>
      <c r="F6" s="48"/>
      <c r="G6" s="49"/>
      <c r="H6" s="3" t="s">
        <v>433</v>
      </c>
      <c r="I6" s="3" t="s">
        <v>259</v>
      </c>
      <c r="J6" s="3" t="s">
        <v>437</v>
      </c>
      <c r="K6" s="53"/>
      <c r="L6" s="50"/>
      <c r="M6" s="47"/>
      <c r="N6" s="55"/>
    </row>
    <row r="7" spans="1:14" x14ac:dyDescent="0.25">
      <c r="A7" s="46"/>
      <c r="B7" s="46"/>
      <c r="C7" s="47"/>
      <c r="D7" s="47"/>
      <c r="E7" s="48"/>
      <c r="F7" s="48"/>
      <c r="G7" s="49"/>
      <c r="H7" s="3" t="s">
        <v>434</v>
      </c>
      <c r="I7" s="3" t="s">
        <v>258</v>
      </c>
      <c r="J7" s="3" t="s">
        <v>446</v>
      </c>
      <c r="K7" s="51" t="s">
        <v>60</v>
      </c>
      <c r="L7" s="50"/>
      <c r="M7" s="47"/>
      <c r="N7" s="55"/>
    </row>
    <row r="8" spans="1:14" x14ac:dyDescent="0.25">
      <c r="A8" s="46"/>
      <c r="B8" s="46"/>
      <c r="C8" s="47"/>
      <c r="D8" s="47"/>
      <c r="E8" s="48"/>
      <c r="F8" s="48"/>
      <c r="G8" s="49"/>
      <c r="H8" s="3" t="s">
        <v>434</v>
      </c>
      <c r="I8" s="3" t="s">
        <v>259</v>
      </c>
      <c r="J8" s="3" t="s">
        <v>437</v>
      </c>
      <c r="K8" s="53"/>
      <c r="L8" s="50"/>
      <c r="M8" s="47"/>
      <c r="N8" s="56"/>
    </row>
    <row r="9" spans="1:14" x14ac:dyDescent="0.25">
      <c r="A9" s="46" t="s">
        <v>61</v>
      </c>
      <c r="B9" s="46" t="s">
        <v>61</v>
      </c>
      <c r="C9" s="47" t="s">
        <v>132</v>
      </c>
      <c r="D9" s="47" t="s">
        <v>197</v>
      </c>
      <c r="E9" s="48">
        <v>44987</v>
      </c>
      <c r="F9" s="48">
        <v>46814</v>
      </c>
      <c r="G9" s="49" t="str">
        <f ca="1">IF(F9&lt;NOW(),"VENCIDA","Vigente")</f>
        <v>Vigente</v>
      </c>
      <c r="H9" s="3" t="s">
        <v>433</v>
      </c>
      <c r="I9" s="3" t="s">
        <v>258</v>
      </c>
      <c r="J9" s="3" t="s">
        <v>446</v>
      </c>
      <c r="K9" s="51" t="s">
        <v>61</v>
      </c>
      <c r="L9" s="47" t="s">
        <v>262</v>
      </c>
      <c r="M9" s="47" t="s">
        <v>263</v>
      </c>
      <c r="N9" s="54"/>
    </row>
    <row r="10" spans="1:14" x14ac:dyDescent="0.25">
      <c r="A10" s="46"/>
      <c r="B10" s="46"/>
      <c r="C10" s="47"/>
      <c r="D10" s="47"/>
      <c r="E10" s="48"/>
      <c r="F10" s="48"/>
      <c r="G10" s="49"/>
      <c r="H10" s="3" t="s">
        <v>433</v>
      </c>
      <c r="I10" s="3" t="s">
        <v>258</v>
      </c>
      <c r="J10" s="3" t="s">
        <v>435</v>
      </c>
      <c r="K10" s="52"/>
      <c r="L10" s="47"/>
      <c r="M10" s="47"/>
      <c r="N10" s="55"/>
    </row>
    <row r="11" spans="1:14" x14ac:dyDescent="0.25">
      <c r="A11" s="46"/>
      <c r="B11" s="46"/>
      <c r="C11" s="47"/>
      <c r="D11" s="47"/>
      <c r="E11" s="48"/>
      <c r="F11" s="48"/>
      <c r="G11" s="49"/>
      <c r="H11" s="3" t="s">
        <v>433</v>
      </c>
      <c r="I11" s="3" t="s">
        <v>258</v>
      </c>
      <c r="J11" s="3" t="s">
        <v>436</v>
      </c>
      <c r="K11" s="53"/>
      <c r="L11" s="47"/>
      <c r="M11" s="47"/>
      <c r="N11" s="55"/>
    </row>
    <row r="12" spans="1:14" x14ac:dyDescent="0.25">
      <c r="A12" s="46"/>
      <c r="B12" s="46"/>
      <c r="C12" s="47"/>
      <c r="D12" s="47"/>
      <c r="E12" s="48"/>
      <c r="F12" s="48"/>
      <c r="G12" s="49"/>
      <c r="H12" s="3" t="s">
        <v>434</v>
      </c>
      <c r="I12" s="3" t="s">
        <v>258</v>
      </c>
      <c r="J12" s="3" t="s">
        <v>446</v>
      </c>
      <c r="K12" s="51" t="s">
        <v>61</v>
      </c>
      <c r="L12" s="47"/>
      <c r="M12" s="47"/>
      <c r="N12" s="55"/>
    </row>
    <row r="13" spans="1:14" x14ac:dyDescent="0.25">
      <c r="A13" s="46"/>
      <c r="B13" s="46"/>
      <c r="C13" s="47"/>
      <c r="D13" s="47"/>
      <c r="E13" s="48"/>
      <c r="F13" s="48"/>
      <c r="G13" s="49"/>
      <c r="H13" s="3" t="s">
        <v>434</v>
      </c>
      <c r="I13" s="3" t="s">
        <v>258</v>
      </c>
      <c r="J13" s="3" t="s">
        <v>435</v>
      </c>
      <c r="K13" s="52"/>
      <c r="L13" s="47"/>
      <c r="M13" s="47"/>
      <c r="N13" s="55"/>
    </row>
    <row r="14" spans="1:14" x14ac:dyDescent="0.25">
      <c r="A14" s="46"/>
      <c r="B14" s="46"/>
      <c r="C14" s="47"/>
      <c r="D14" s="47"/>
      <c r="E14" s="48"/>
      <c r="F14" s="48"/>
      <c r="G14" s="49"/>
      <c r="H14" s="3" t="s">
        <v>434</v>
      </c>
      <c r="I14" s="3" t="s">
        <v>258</v>
      </c>
      <c r="J14" s="3" t="s">
        <v>436</v>
      </c>
      <c r="K14" s="53"/>
      <c r="L14" s="47"/>
      <c r="M14" s="47"/>
      <c r="N14" s="56"/>
    </row>
    <row r="15" spans="1:14" ht="22.5" customHeight="1" x14ac:dyDescent="0.25">
      <c r="A15" s="46" t="s">
        <v>62</v>
      </c>
      <c r="B15" s="46" t="s">
        <v>63</v>
      </c>
      <c r="C15" s="47" t="s">
        <v>133</v>
      </c>
      <c r="D15" s="47" t="s">
        <v>198</v>
      </c>
      <c r="E15" s="48">
        <v>44764</v>
      </c>
      <c r="F15" s="48">
        <v>46229</v>
      </c>
      <c r="G15" s="49" t="str">
        <f ca="1">IF(F15&lt;NOW(),"VENCIDA","Vigente")</f>
        <v>Vigente</v>
      </c>
      <c r="H15" s="3" t="s">
        <v>433</v>
      </c>
      <c r="I15" s="3" t="s">
        <v>258</v>
      </c>
      <c r="J15" s="3" t="s">
        <v>446</v>
      </c>
      <c r="K15" s="47" t="s">
        <v>438</v>
      </c>
      <c r="L15" s="47" t="s">
        <v>265</v>
      </c>
      <c r="M15" s="47" t="s">
        <v>266</v>
      </c>
      <c r="N15" s="54"/>
    </row>
    <row r="16" spans="1:14" ht="22.5" customHeight="1" x14ac:dyDescent="0.25">
      <c r="A16" s="46"/>
      <c r="B16" s="46"/>
      <c r="C16" s="47"/>
      <c r="D16" s="47"/>
      <c r="E16" s="48"/>
      <c r="F16" s="48"/>
      <c r="G16" s="49"/>
      <c r="H16" s="3" t="s">
        <v>433</v>
      </c>
      <c r="I16" s="3" t="s">
        <v>258</v>
      </c>
      <c r="J16" s="3" t="s">
        <v>436</v>
      </c>
      <c r="K16" s="47"/>
      <c r="L16" s="47"/>
      <c r="M16" s="47"/>
      <c r="N16" s="55"/>
    </row>
    <row r="17" spans="1:14" ht="22.5" customHeight="1" x14ac:dyDescent="0.25">
      <c r="A17" s="46"/>
      <c r="B17" s="46"/>
      <c r="C17" s="47"/>
      <c r="D17" s="47"/>
      <c r="E17" s="48"/>
      <c r="F17" s="48"/>
      <c r="G17" s="49"/>
      <c r="H17" s="3" t="s">
        <v>433</v>
      </c>
      <c r="I17" s="3" t="s">
        <v>258</v>
      </c>
      <c r="J17" s="3" t="s">
        <v>435</v>
      </c>
      <c r="K17" s="47"/>
      <c r="L17" s="47"/>
      <c r="M17" s="47"/>
      <c r="N17" s="55"/>
    </row>
    <row r="18" spans="1:14" ht="22.5" customHeight="1" x14ac:dyDescent="0.25">
      <c r="A18" s="46"/>
      <c r="B18" s="46"/>
      <c r="C18" s="47"/>
      <c r="D18" s="47"/>
      <c r="E18" s="48"/>
      <c r="F18" s="48"/>
      <c r="G18" s="49"/>
      <c r="H18" s="3" t="s">
        <v>433</v>
      </c>
      <c r="I18" s="3" t="s">
        <v>258</v>
      </c>
      <c r="J18" s="3" t="s">
        <v>447</v>
      </c>
      <c r="K18" s="47"/>
      <c r="L18" s="47"/>
      <c r="M18" s="47"/>
      <c r="N18" s="55"/>
    </row>
    <row r="19" spans="1:14" x14ac:dyDescent="0.25">
      <c r="A19" s="46"/>
      <c r="B19" s="46"/>
      <c r="C19" s="47"/>
      <c r="D19" s="47"/>
      <c r="E19" s="48"/>
      <c r="F19" s="48"/>
      <c r="G19" s="49"/>
      <c r="H19" s="3" t="s">
        <v>434</v>
      </c>
      <c r="I19" s="3" t="s">
        <v>258</v>
      </c>
      <c r="J19" s="3" t="s">
        <v>446</v>
      </c>
      <c r="K19" s="47" t="s">
        <v>439</v>
      </c>
      <c r="L19" s="47"/>
      <c r="M19" s="47"/>
      <c r="N19" s="55"/>
    </row>
    <row r="20" spans="1:14" ht="22.5" customHeight="1" x14ac:dyDescent="0.25">
      <c r="A20" s="46"/>
      <c r="B20" s="46"/>
      <c r="C20" s="47"/>
      <c r="D20" s="47"/>
      <c r="E20" s="48"/>
      <c r="F20" s="48"/>
      <c r="G20" s="49"/>
      <c r="H20" s="3" t="s">
        <v>434</v>
      </c>
      <c r="I20" s="3" t="s">
        <v>258</v>
      </c>
      <c r="J20" s="3" t="s">
        <v>436</v>
      </c>
      <c r="K20" s="47"/>
      <c r="L20" s="47"/>
      <c r="M20" s="47"/>
      <c r="N20" s="55"/>
    </row>
    <row r="21" spans="1:14" ht="22.5" customHeight="1" x14ac:dyDescent="0.25">
      <c r="A21" s="46"/>
      <c r="B21" s="46"/>
      <c r="C21" s="47"/>
      <c r="D21" s="47"/>
      <c r="E21" s="48"/>
      <c r="F21" s="48"/>
      <c r="G21" s="49"/>
      <c r="H21" s="3" t="s">
        <v>434</v>
      </c>
      <c r="I21" s="3" t="s">
        <v>258</v>
      </c>
      <c r="J21" s="3" t="s">
        <v>435</v>
      </c>
      <c r="K21" s="47"/>
      <c r="L21" s="47"/>
      <c r="M21" s="47"/>
      <c r="N21" s="56"/>
    </row>
    <row r="22" spans="1:14" x14ac:dyDescent="0.25">
      <c r="A22" s="4" t="s">
        <v>69</v>
      </c>
      <c r="B22" s="4" t="s">
        <v>69</v>
      </c>
      <c r="C22" s="3" t="s">
        <v>141</v>
      </c>
      <c r="D22" s="3" t="s">
        <v>205</v>
      </c>
      <c r="E22" s="7">
        <v>44369</v>
      </c>
      <c r="F22" s="7">
        <v>46195</v>
      </c>
      <c r="G22" s="5" t="str">
        <f ca="1">IF(F22&lt;NOW(),"VENCIDA","Vigente")</f>
        <v>Vigente</v>
      </c>
      <c r="H22" s="3" t="s">
        <v>433</v>
      </c>
      <c r="I22" s="3" t="s">
        <v>258</v>
      </c>
      <c r="J22" s="3" t="s">
        <v>447</v>
      </c>
      <c r="K22" s="3" t="s">
        <v>69</v>
      </c>
      <c r="L22" s="21" t="s">
        <v>279</v>
      </c>
      <c r="M22" s="3" t="s">
        <v>280</v>
      </c>
      <c r="N22" s="4"/>
    </row>
    <row r="23" spans="1:14" ht="11.25" customHeight="1" x14ac:dyDescent="0.25">
      <c r="A23" s="46" t="s">
        <v>71</v>
      </c>
      <c r="B23" s="46" t="s">
        <v>71</v>
      </c>
      <c r="C23" s="47" t="s">
        <v>143</v>
      </c>
      <c r="D23" s="47" t="s">
        <v>207</v>
      </c>
      <c r="E23" s="48">
        <v>45141</v>
      </c>
      <c r="F23" s="48">
        <v>46968</v>
      </c>
      <c r="G23" s="49" t="str">
        <f ca="1">IF(F23&lt;NOW(),"VENCIDA","Vigente")</f>
        <v>Vigente</v>
      </c>
      <c r="H23" s="3" t="s">
        <v>433</v>
      </c>
      <c r="I23" s="3" t="s">
        <v>258</v>
      </c>
      <c r="J23" s="3" t="s">
        <v>446</v>
      </c>
      <c r="K23" s="51" t="s">
        <v>71</v>
      </c>
      <c r="L23" s="50" t="s">
        <v>283</v>
      </c>
      <c r="M23" s="47" t="s">
        <v>284</v>
      </c>
      <c r="N23" s="54" t="s">
        <v>461</v>
      </c>
    </row>
    <row r="24" spans="1:14" x14ac:dyDescent="0.25">
      <c r="A24" s="46"/>
      <c r="B24" s="46"/>
      <c r="C24" s="47"/>
      <c r="D24" s="47"/>
      <c r="E24" s="48"/>
      <c r="F24" s="48"/>
      <c r="G24" s="49"/>
      <c r="H24" s="3" t="s">
        <v>433</v>
      </c>
      <c r="I24" s="3" t="s">
        <v>258</v>
      </c>
      <c r="J24" s="3" t="s">
        <v>436</v>
      </c>
      <c r="K24" s="52"/>
      <c r="L24" s="50"/>
      <c r="M24" s="47"/>
      <c r="N24" s="55"/>
    </row>
    <row r="25" spans="1:14" x14ac:dyDescent="0.25">
      <c r="A25" s="46"/>
      <c r="B25" s="46"/>
      <c r="C25" s="47"/>
      <c r="D25" s="47"/>
      <c r="E25" s="48"/>
      <c r="F25" s="48"/>
      <c r="G25" s="49"/>
      <c r="H25" s="3" t="s">
        <v>433</v>
      </c>
      <c r="I25" s="3" t="s">
        <v>258</v>
      </c>
      <c r="J25" s="3" t="s">
        <v>435</v>
      </c>
      <c r="K25" s="52"/>
      <c r="L25" s="50"/>
      <c r="M25" s="47"/>
      <c r="N25" s="55"/>
    </row>
    <row r="26" spans="1:14" x14ac:dyDescent="0.25">
      <c r="A26" s="46"/>
      <c r="B26" s="46"/>
      <c r="C26" s="47"/>
      <c r="D26" s="47"/>
      <c r="E26" s="48"/>
      <c r="F26" s="48"/>
      <c r="G26" s="49"/>
      <c r="H26" s="3" t="s">
        <v>433</v>
      </c>
      <c r="I26" s="3" t="s">
        <v>258</v>
      </c>
      <c r="J26" s="3" t="s">
        <v>447</v>
      </c>
      <c r="K26" s="52"/>
      <c r="L26" s="50"/>
      <c r="M26" s="47"/>
      <c r="N26" s="55"/>
    </row>
    <row r="27" spans="1:14" x14ac:dyDescent="0.25">
      <c r="A27" s="46"/>
      <c r="B27" s="46"/>
      <c r="C27" s="47"/>
      <c r="D27" s="47"/>
      <c r="E27" s="48"/>
      <c r="F27" s="48"/>
      <c r="G27" s="49"/>
      <c r="H27" s="3" t="s">
        <v>433</v>
      </c>
      <c r="I27" s="3" t="s">
        <v>259</v>
      </c>
      <c r="J27" s="3" t="s">
        <v>437</v>
      </c>
      <c r="K27" s="52"/>
      <c r="L27" s="50"/>
      <c r="M27" s="47"/>
      <c r="N27" s="55"/>
    </row>
    <row r="28" spans="1:14" x14ac:dyDescent="0.25">
      <c r="A28" s="46"/>
      <c r="B28" s="46"/>
      <c r="C28" s="47"/>
      <c r="D28" s="47"/>
      <c r="E28" s="48"/>
      <c r="F28" s="48"/>
      <c r="G28" s="49"/>
      <c r="H28" s="3" t="s">
        <v>433</v>
      </c>
      <c r="I28" s="3" t="s">
        <v>458</v>
      </c>
      <c r="J28" s="21" t="s">
        <v>448</v>
      </c>
      <c r="K28" s="53"/>
      <c r="L28" s="50"/>
      <c r="M28" s="47"/>
      <c r="N28" s="55"/>
    </row>
    <row r="29" spans="1:14" x14ac:dyDescent="0.25">
      <c r="A29" s="46"/>
      <c r="B29" s="46"/>
      <c r="C29" s="47"/>
      <c r="D29" s="47"/>
      <c r="E29" s="48"/>
      <c r="F29" s="48"/>
      <c r="G29" s="49"/>
      <c r="H29" s="3" t="s">
        <v>434</v>
      </c>
      <c r="I29" s="3" t="s">
        <v>258</v>
      </c>
      <c r="J29" s="3" t="s">
        <v>446</v>
      </c>
      <c r="K29" s="51" t="s">
        <v>71</v>
      </c>
      <c r="L29" s="50"/>
      <c r="M29" s="47"/>
      <c r="N29" s="55"/>
    </row>
    <row r="30" spans="1:14" x14ac:dyDescent="0.25">
      <c r="A30" s="46"/>
      <c r="B30" s="46"/>
      <c r="C30" s="47"/>
      <c r="D30" s="47"/>
      <c r="E30" s="48"/>
      <c r="F30" s="48"/>
      <c r="G30" s="49"/>
      <c r="H30" s="3" t="s">
        <v>434</v>
      </c>
      <c r="I30" s="3" t="s">
        <v>258</v>
      </c>
      <c r="J30" s="3" t="s">
        <v>436</v>
      </c>
      <c r="K30" s="52"/>
      <c r="L30" s="50"/>
      <c r="M30" s="47"/>
      <c r="N30" s="55"/>
    </row>
    <row r="31" spans="1:14" x14ac:dyDescent="0.25">
      <c r="A31" s="46"/>
      <c r="B31" s="46"/>
      <c r="C31" s="47"/>
      <c r="D31" s="47"/>
      <c r="E31" s="48"/>
      <c r="F31" s="48"/>
      <c r="G31" s="49"/>
      <c r="H31" s="3" t="s">
        <v>434</v>
      </c>
      <c r="I31" s="3" t="s">
        <v>258</v>
      </c>
      <c r="J31" s="3" t="s">
        <v>435</v>
      </c>
      <c r="K31" s="52"/>
      <c r="L31" s="50"/>
      <c r="M31" s="47"/>
      <c r="N31" s="55"/>
    </row>
    <row r="32" spans="1:14" x14ac:dyDescent="0.25">
      <c r="A32" s="46"/>
      <c r="B32" s="46"/>
      <c r="C32" s="47"/>
      <c r="D32" s="47"/>
      <c r="E32" s="48"/>
      <c r="F32" s="48"/>
      <c r="G32" s="49"/>
      <c r="H32" s="3" t="s">
        <v>434</v>
      </c>
      <c r="I32" s="3" t="s">
        <v>259</v>
      </c>
      <c r="J32" s="3" t="s">
        <v>437</v>
      </c>
      <c r="K32" s="52"/>
      <c r="L32" s="50"/>
      <c r="M32" s="47"/>
      <c r="N32" s="55"/>
    </row>
    <row r="33" spans="1:14" x14ac:dyDescent="0.25">
      <c r="A33" s="46"/>
      <c r="B33" s="46"/>
      <c r="C33" s="47"/>
      <c r="D33" s="47"/>
      <c r="E33" s="48"/>
      <c r="F33" s="48"/>
      <c r="G33" s="49"/>
      <c r="H33" s="3" t="s">
        <v>434</v>
      </c>
      <c r="I33" s="3" t="s">
        <v>459</v>
      </c>
      <c r="J33" s="21" t="s">
        <v>448</v>
      </c>
      <c r="K33" s="53"/>
      <c r="L33" s="50"/>
      <c r="M33" s="47"/>
      <c r="N33" s="56"/>
    </row>
    <row r="34" spans="1:14" x14ac:dyDescent="0.25">
      <c r="A34" s="46" t="s">
        <v>72</v>
      </c>
      <c r="B34" s="46" t="s">
        <v>72</v>
      </c>
      <c r="C34" s="47" t="s">
        <v>144</v>
      </c>
      <c r="D34" s="47" t="s">
        <v>208</v>
      </c>
      <c r="E34" s="48">
        <v>45369</v>
      </c>
      <c r="F34" s="48">
        <v>47190</v>
      </c>
      <c r="G34" s="49" t="str">
        <f ca="1">IF(F34&lt;NOW(),"VENCIDA","Vigente")</f>
        <v>Vigente</v>
      </c>
      <c r="H34" s="3" t="s">
        <v>433</v>
      </c>
      <c r="I34" s="3" t="s">
        <v>258</v>
      </c>
      <c r="J34" s="3" t="s">
        <v>446</v>
      </c>
      <c r="K34" s="51" t="s">
        <v>72</v>
      </c>
      <c r="L34" s="47" t="s">
        <v>285</v>
      </c>
      <c r="M34" s="47" t="s">
        <v>286</v>
      </c>
      <c r="N34" s="54" t="s">
        <v>462</v>
      </c>
    </row>
    <row r="35" spans="1:14" x14ac:dyDescent="0.25">
      <c r="A35" s="46"/>
      <c r="B35" s="46"/>
      <c r="C35" s="47"/>
      <c r="D35" s="47"/>
      <c r="E35" s="48"/>
      <c r="F35" s="48"/>
      <c r="G35" s="49"/>
      <c r="H35" s="3" t="s">
        <v>433</v>
      </c>
      <c r="I35" s="3" t="s">
        <v>258</v>
      </c>
      <c r="J35" s="3" t="s">
        <v>447</v>
      </c>
      <c r="K35" s="52"/>
      <c r="L35" s="47"/>
      <c r="M35" s="47"/>
      <c r="N35" s="55"/>
    </row>
    <row r="36" spans="1:14" x14ac:dyDescent="0.25">
      <c r="A36" s="46"/>
      <c r="B36" s="46"/>
      <c r="C36" s="47"/>
      <c r="D36" s="47"/>
      <c r="E36" s="48"/>
      <c r="F36" s="48"/>
      <c r="G36" s="49"/>
      <c r="H36" s="3" t="s">
        <v>433</v>
      </c>
      <c r="I36" s="3" t="s">
        <v>259</v>
      </c>
      <c r="J36" s="3" t="s">
        <v>437</v>
      </c>
      <c r="K36" s="52"/>
      <c r="L36" s="47"/>
      <c r="M36" s="47"/>
      <c r="N36" s="55"/>
    </row>
    <row r="37" spans="1:14" x14ac:dyDescent="0.25">
      <c r="A37" s="46"/>
      <c r="B37" s="46"/>
      <c r="C37" s="47"/>
      <c r="D37" s="47"/>
      <c r="E37" s="48"/>
      <c r="F37" s="48"/>
      <c r="G37" s="49"/>
      <c r="H37" s="3" t="s">
        <v>433</v>
      </c>
      <c r="I37" s="3" t="s">
        <v>458</v>
      </c>
      <c r="J37" s="21" t="s">
        <v>448</v>
      </c>
      <c r="K37" s="53"/>
      <c r="L37" s="47"/>
      <c r="M37" s="47"/>
      <c r="N37" s="55"/>
    </row>
    <row r="38" spans="1:14" x14ac:dyDescent="0.25">
      <c r="A38" s="46"/>
      <c r="B38" s="46"/>
      <c r="C38" s="47"/>
      <c r="D38" s="47"/>
      <c r="E38" s="48"/>
      <c r="F38" s="48"/>
      <c r="G38" s="49"/>
      <c r="H38" s="3" t="s">
        <v>434</v>
      </c>
      <c r="I38" s="3" t="s">
        <v>258</v>
      </c>
      <c r="J38" s="3" t="s">
        <v>446</v>
      </c>
      <c r="K38" s="51" t="s">
        <v>72</v>
      </c>
      <c r="L38" s="47"/>
      <c r="M38" s="47"/>
      <c r="N38" s="55"/>
    </row>
    <row r="39" spans="1:14" x14ac:dyDescent="0.25">
      <c r="A39" s="46"/>
      <c r="B39" s="46"/>
      <c r="C39" s="47"/>
      <c r="D39" s="47"/>
      <c r="E39" s="48"/>
      <c r="F39" s="48"/>
      <c r="G39" s="49"/>
      <c r="H39" s="3" t="s">
        <v>434</v>
      </c>
      <c r="I39" s="3" t="s">
        <v>259</v>
      </c>
      <c r="J39" s="3" t="s">
        <v>437</v>
      </c>
      <c r="K39" s="52"/>
      <c r="L39" s="47"/>
      <c r="M39" s="47"/>
      <c r="N39" s="55"/>
    </row>
    <row r="40" spans="1:14" x14ac:dyDescent="0.25">
      <c r="A40" s="46"/>
      <c r="B40" s="46"/>
      <c r="C40" s="47"/>
      <c r="D40" s="47"/>
      <c r="E40" s="48"/>
      <c r="F40" s="48"/>
      <c r="G40" s="49"/>
      <c r="H40" s="3" t="s">
        <v>434</v>
      </c>
      <c r="I40" s="3" t="s">
        <v>459</v>
      </c>
      <c r="J40" s="21" t="s">
        <v>448</v>
      </c>
      <c r="K40" s="53"/>
      <c r="L40" s="47"/>
      <c r="M40" s="47"/>
      <c r="N40" s="56"/>
    </row>
    <row r="41" spans="1:14" x14ac:dyDescent="0.25">
      <c r="A41" s="46" t="s">
        <v>73</v>
      </c>
      <c r="B41" s="46" t="s">
        <v>73</v>
      </c>
      <c r="C41" s="47" t="s">
        <v>145</v>
      </c>
      <c r="D41" s="47" t="s">
        <v>209</v>
      </c>
      <c r="E41" s="48">
        <v>45076</v>
      </c>
      <c r="F41" s="48">
        <v>46904</v>
      </c>
      <c r="G41" s="49" t="str">
        <f ca="1">IF(F41&lt;NOW(),"VENCIDA","Vigente")</f>
        <v>Vigente</v>
      </c>
      <c r="H41" s="3" t="s">
        <v>433</v>
      </c>
      <c r="I41" s="3" t="s">
        <v>258</v>
      </c>
      <c r="J41" s="3" t="s">
        <v>446</v>
      </c>
      <c r="K41" s="47" t="s">
        <v>73</v>
      </c>
      <c r="L41" s="47" t="s">
        <v>287</v>
      </c>
      <c r="M41" s="47" t="s">
        <v>288</v>
      </c>
      <c r="N41" s="54"/>
    </row>
    <row r="42" spans="1:14" x14ac:dyDescent="0.25">
      <c r="A42" s="46"/>
      <c r="B42" s="46"/>
      <c r="C42" s="47"/>
      <c r="D42" s="47"/>
      <c r="E42" s="48"/>
      <c r="F42" s="48"/>
      <c r="G42" s="49"/>
      <c r="H42" s="3" t="s">
        <v>433</v>
      </c>
      <c r="I42" s="3" t="s">
        <v>258</v>
      </c>
      <c r="J42" s="3" t="s">
        <v>435</v>
      </c>
      <c r="K42" s="47"/>
      <c r="L42" s="47"/>
      <c r="M42" s="47"/>
      <c r="N42" s="55"/>
    </row>
    <row r="43" spans="1:14" x14ac:dyDescent="0.25">
      <c r="A43" s="46"/>
      <c r="B43" s="46"/>
      <c r="C43" s="47"/>
      <c r="D43" s="47"/>
      <c r="E43" s="48"/>
      <c r="F43" s="48"/>
      <c r="G43" s="49"/>
      <c r="H43" s="3" t="s">
        <v>433</v>
      </c>
      <c r="I43" s="3" t="s">
        <v>258</v>
      </c>
      <c r="J43" s="3" t="s">
        <v>436</v>
      </c>
      <c r="K43" s="47"/>
      <c r="L43" s="47"/>
      <c r="M43" s="47"/>
      <c r="N43" s="55"/>
    </row>
    <row r="44" spans="1:14" x14ac:dyDescent="0.25">
      <c r="A44" s="46"/>
      <c r="B44" s="46"/>
      <c r="C44" s="47"/>
      <c r="D44" s="47"/>
      <c r="E44" s="48"/>
      <c r="F44" s="48"/>
      <c r="G44" s="49"/>
      <c r="H44" s="3" t="s">
        <v>433</v>
      </c>
      <c r="I44" s="3" t="s">
        <v>258</v>
      </c>
      <c r="J44" s="3" t="s">
        <v>447</v>
      </c>
      <c r="K44" s="47"/>
      <c r="L44" s="47"/>
      <c r="M44" s="47"/>
      <c r="N44" s="56"/>
    </row>
    <row r="45" spans="1:14" x14ac:dyDescent="0.25">
      <c r="A45" s="46" t="s">
        <v>82</v>
      </c>
      <c r="B45" s="46" t="s">
        <v>82</v>
      </c>
      <c r="C45" s="47" t="s">
        <v>152</v>
      </c>
      <c r="D45" s="47" t="s">
        <v>216</v>
      </c>
      <c r="E45" s="48">
        <v>44497</v>
      </c>
      <c r="F45" s="48">
        <v>46323</v>
      </c>
      <c r="G45" s="49" t="str">
        <f ca="1">IF(F45&lt;NOW(),"VENCIDA","Vigente")</f>
        <v>Vigente</v>
      </c>
      <c r="H45" s="3" t="s">
        <v>433</v>
      </c>
      <c r="I45" s="3" t="s">
        <v>258</v>
      </c>
      <c r="J45" s="3" t="s">
        <v>446</v>
      </c>
      <c r="K45" s="51" t="s">
        <v>440</v>
      </c>
      <c r="L45" s="47" t="s">
        <v>302</v>
      </c>
      <c r="M45" s="47" t="s">
        <v>303</v>
      </c>
      <c r="N45" s="54"/>
    </row>
    <row r="46" spans="1:14" x14ac:dyDescent="0.25">
      <c r="A46" s="46"/>
      <c r="B46" s="46"/>
      <c r="C46" s="47"/>
      <c r="D46" s="47"/>
      <c r="E46" s="48"/>
      <c r="F46" s="48"/>
      <c r="G46" s="49"/>
      <c r="H46" s="3" t="s">
        <v>433</v>
      </c>
      <c r="I46" s="3" t="s">
        <v>258</v>
      </c>
      <c r="J46" s="3" t="s">
        <v>436</v>
      </c>
      <c r="K46" s="53"/>
      <c r="L46" s="47"/>
      <c r="M46" s="47"/>
      <c r="N46" s="55"/>
    </row>
    <row r="47" spans="1:14" x14ac:dyDescent="0.25">
      <c r="A47" s="46"/>
      <c r="B47" s="46"/>
      <c r="C47" s="47"/>
      <c r="D47" s="47"/>
      <c r="E47" s="48"/>
      <c r="F47" s="48"/>
      <c r="G47" s="49"/>
      <c r="H47" s="3" t="s">
        <v>434</v>
      </c>
      <c r="I47" s="3" t="s">
        <v>258</v>
      </c>
      <c r="J47" s="3" t="s">
        <v>446</v>
      </c>
      <c r="K47" s="51" t="s">
        <v>440</v>
      </c>
      <c r="L47" s="47"/>
      <c r="M47" s="47"/>
      <c r="N47" s="55"/>
    </row>
    <row r="48" spans="1:14" x14ac:dyDescent="0.25">
      <c r="A48" s="46"/>
      <c r="B48" s="46"/>
      <c r="C48" s="47"/>
      <c r="D48" s="47"/>
      <c r="E48" s="48"/>
      <c r="F48" s="48"/>
      <c r="G48" s="49"/>
      <c r="H48" s="3" t="s">
        <v>434</v>
      </c>
      <c r="I48" s="3" t="s">
        <v>258</v>
      </c>
      <c r="J48" s="3" t="s">
        <v>436</v>
      </c>
      <c r="K48" s="53"/>
      <c r="L48" s="47"/>
      <c r="M48" s="47"/>
      <c r="N48" s="56"/>
    </row>
    <row r="49" spans="1:14" x14ac:dyDescent="0.25">
      <c r="A49" s="46" t="s">
        <v>91</v>
      </c>
      <c r="B49" s="46" t="s">
        <v>91</v>
      </c>
      <c r="C49" s="47" t="s">
        <v>161</v>
      </c>
      <c r="D49" s="47" t="s">
        <v>489</v>
      </c>
      <c r="E49" s="48">
        <v>45910</v>
      </c>
      <c r="F49" s="48">
        <v>46124</v>
      </c>
      <c r="G49" s="49" t="str">
        <f ca="1">IF(F49&lt;NOW(),"VENCIDA","Vigente")</f>
        <v>Vigente</v>
      </c>
      <c r="H49" s="3" t="s">
        <v>433</v>
      </c>
      <c r="I49" s="3" t="s">
        <v>258</v>
      </c>
      <c r="J49" s="3" t="s">
        <v>446</v>
      </c>
      <c r="K49" s="51" t="s">
        <v>441</v>
      </c>
      <c r="L49" s="47" t="s">
        <v>271</v>
      </c>
      <c r="M49" s="47" t="s">
        <v>272</v>
      </c>
      <c r="N49" s="46"/>
    </row>
    <row r="50" spans="1:14" x14ac:dyDescent="0.25">
      <c r="A50" s="46"/>
      <c r="B50" s="46"/>
      <c r="C50" s="47"/>
      <c r="D50" s="47"/>
      <c r="E50" s="48"/>
      <c r="F50" s="48"/>
      <c r="G50" s="49"/>
      <c r="H50" s="3" t="s">
        <v>433</v>
      </c>
      <c r="I50" s="3" t="s">
        <v>258</v>
      </c>
      <c r="J50" s="3" t="s">
        <v>435</v>
      </c>
      <c r="K50" s="52"/>
      <c r="L50" s="47"/>
      <c r="M50" s="47"/>
      <c r="N50" s="46"/>
    </row>
    <row r="51" spans="1:14" x14ac:dyDescent="0.25">
      <c r="A51" s="46"/>
      <c r="B51" s="46"/>
      <c r="C51" s="47"/>
      <c r="D51" s="47"/>
      <c r="E51" s="48"/>
      <c r="F51" s="48"/>
      <c r="G51" s="49"/>
      <c r="H51" s="3" t="s">
        <v>433</v>
      </c>
      <c r="I51" s="3" t="s">
        <v>258</v>
      </c>
      <c r="J51" s="3" t="s">
        <v>436</v>
      </c>
      <c r="K51" s="52"/>
      <c r="L51" s="47"/>
      <c r="M51" s="47"/>
      <c r="N51" s="46"/>
    </row>
    <row r="52" spans="1:14" x14ac:dyDescent="0.25">
      <c r="A52" s="46"/>
      <c r="B52" s="46"/>
      <c r="C52" s="47"/>
      <c r="D52" s="47"/>
      <c r="E52" s="48"/>
      <c r="F52" s="48"/>
      <c r="G52" s="49"/>
      <c r="H52" s="3" t="s">
        <v>433</v>
      </c>
      <c r="I52" s="3" t="s">
        <v>258</v>
      </c>
      <c r="J52" s="3" t="s">
        <v>447</v>
      </c>
      <c r="K52" s="52"/>
      <c r="L52" s="47"/>
      <c r="M52" s="47"/>
      <c r="N52" s="46"/>
    </row>
    <row r="53" spans="1:14" x14ac:dyDescent="0.25">
      <c r="A53" s="46"/>
      <c r="B53" s="46"/>
      <c r="C53" s="47"/>
      <c r="D53" s="47"/>
      <c r="E53" s="48"/>
      <c r="F53" s="48"/>
      <c r="G53" s="49"/>
      <c r="H53" s="3" t="s">
        <v>433</v>
      </c>
      <c r="I53" s="3" t="s">
        <v>258</v>
      </c>
      <c r="J53" s="3" t="s">
        <v>501</v>
      </c>
      <c r="K53" s="52"/>
      <c r="L53" s="47"/>
      <c r="M53" s="47"/>
      <c r="N53" s="46"/>
    </row>
    <row r="54" spans="1:14" x14ac:dyDescent="0.25">
      <c r="A54" s="46"/>
      <c r="B54" s="46"/>
      <c r="C54" s="47"/>
      <c r="D54" s="47"/>
      <c r="E54" s="48"/>
      <c r="F54" s="48"/>
      <c r="G54" s="49"/>
      <c r="H54" s="3" t="s">
        <v>433</v>
      </c>
      <c r="I54" s="3" t="s">
        <v>259</v>
      </c>
      <c r="J54" s="3" t="s">
        <v>437</v>
      </c>
      <c r="K54" s="52"/>
      <c r="L54" s="47"/>
      <c r="M54" s="47"/>
      <c r="N54" s="46"/>
    </row>
    <row r="55" spans="1:14" x14ac:dyDescent="0.25">
      <c r="A55" s="46"/>
      <c r="B55" s="46"/>
      <c r="C55" s="47"/>
      <c r="D55" s="47"/>
      <c r="E55" s="48"/>
      <c r="F55" s="48"/>
      <c r="G55" s="49"/>
      <c r="H55" s="3" t="s">
        <v>433</v>
      </c>
      <c r="I55" s="3" t="s">
        <v>259</v>
      </c>
      <c r="J55" s="3" t="s">
        <v>490</v>
      </c>
      <c r="K55" s="52"/>
      <c r="L55" s="47"/>
      <c r="M55" s="47"/>
      <c r="N55" s="46"/>
    </row>
    <row r="56" spans="1:14" x14ac:dyDescent="0.25">
      <c r="A56" s="46"/>
      <c r="B56" s="46"/>
      <c r="C56" s="47"/>
      <c r="D56" s="47"/>
      <c r="E56" s="48"/>
      <c r="F56" s="48"/>
      <c r="G56" s="49"/>
      <c r="H56" s="3" t="s">
        <v>433</v>
      </c>
      <c r="I56" s="3" t="s">
        <v>395</v>
      </c>
      <c r="J56" s="3" t="s">
        <v>491</v>
      </c>
      <c r="K56" s="52"/>
      <c r="L56" s="47"/>
      <c r="M56" s="47"/>
      <c r="N56" s="46"/>
    </row>
    <row r="57" spans="1:14" x14ac:dyDescent="0.25">
      <c r="A57" s="46"/>
      <c r="B57" s="46"/>
      <c r="C57" s="47"/>
      <c r="D57" s="47"/>
      <c r="E57" s="48"/>
      <c r="F57" s="48"/>
      <c r="G57" s="49"/>
      <c r="H57" s="3" t="s">
        <v>433</v>
      </c>
      <c r="I57" s="3" t="s">
        <v>395</v>
      </c>
      <c r="J57" s="3" t="s">
        <v>492</v>
      </c>
      <c r="K57" s="52"/>
      <c r="L57" s="47"/>
      <c r="M57" s="47"/>
      <c r="N57" s="46"/>
    </row>
    <row r="58" spans="1:14" x14ac:dyDescent="0.25">
      <c r="A58" s="46"/>
      <c r="B58" s="46"/>
      <c r="C58" s="47"/>
      <c r="D58" s="47"/>
      <c r="E58" s="48"/>
      <c r="F58" s="48"/>
      <c r="G58" s="49"/>
      <c r="H58" s="3" t="s">
        <v>433</v>
      </c>
      <c r="I58" s="3" t="s">
        <v>395</v>
      </c>
      <c r="J58" s="3" t="s">
        <v>493</v>
      </c>
      <c r="K58" s="52"/>
      <c r="L58" s="47"/>
      <c r="M58" s="47"/>
      <c r="N58" s="46"/>
    </row>
    <row r="59" spans="1:14" x14ac:dyDescent="0.25">
      <c r="A59" s="46"/>
      <c r="B59" s="46"/>
      <c r="C59" s="47"/>
      <c r="D59" s="47"/>
      <c r="E59" s="48"/>
      <c r="F59" s="48"/>
      <c r="G59" s="49"/>
      <c r="H59" s="3" t="s">
        <v>433</v>
      </c>
      <c r="I59" s="3" t="s">
        <v>395</v>
      </c>
      <c r="J59" s="3" t="s">
        <v>494</v>
      </c>
      <c r="K59" s="52"/>
      <c r="L59" s="47"/>
      <c r="M59" s="47"/>
      <c r="N59" s="46"/>
    </row>
    <row r="60" spans="1:14" x14ac:dyDescent="0.25">
      <c r="A60" s="46"/>
      <c r="B60" s="46"/>
      <c r="C60" s="47"/>
      <c r="D60" s="47"/>
      <c r="E60" s="48"/>
      <c r="F60" s="48"/>
      <c r="G60" s="49"/>
      <c r="H60" s="3" t="s">
        <v>433</v>
      </c>
      <c r="I60" s="3" t="s">
        <v>395</v>
      </c>
      <c r="J60" s="3" t="s">
        <v>450</v>
      </c>
      <c r="K60" s="52"/>
      <c r="L60" s="47"/>
      <c r="M60" s="47"/>
      <c r="N60" s="46"/>
    </row>
    <row r="61" spans="1:14" x14ac:dyDescent="0.25">
      <c r="A61" s="46"/>
      <c r="B61" s="46"/>
      <c r="C61" s="47"/>
      <c r="D61" s="47"/>
      <c r="E61" s="48"/>
      <c r="F61" s="48"/>
      <c r="G61" s="49"/>
      <c r="H61" s="3" t="s">
        <v>433</v>
      </c>
      <c r="I61" s="3" t="s">
        <v>395</v>
      </c>
      <c r="J61" s="3" t="s">
        <v>497</v>
      </c>
      <c r="K61" s="52"/>
      <c r="L61" s="47"/>
      <c r="M61" s="47"/>
      <c r="N61" s="46"/>
    </row>
    <row r="62" spans="1:14" x14ac:dyDescent="0.25">
      <c r="A62" s="46"/>
      <c r="B62" s="46"/>
      <c r="C62" s="47"/>
      <c r="D62" s="47"/>
      <c r="E62" s="48"/>
      <c r="F62" s="48"/>
      <c r="G62" s="49"/>
      <c r="H62" s="3" t="s">
        <v>433</v>
      </c>
      <c r="I62" s="3" t="s">
        <v>395</v>
      </c>
      <c r="J62" s="3" t="s">
        <v>495</v>
      </c>
      <c r="K62" s="52"/>
      <c r="L62" s="47"/>
      <c r="M62" s="47"/>
      <c r="N62" s="46"/>
    </row>
    <row r="63" spans="1:14" x14ac:dyDescent="0.25">
      <c r="A63" s="46"/>
      <c r="B63" s="46"/>
      <c r="C63" s="47"/>
      <c r="D63" s="47"/>
      <c r="E63" s="48"/>
      <c r="F63" s="48"/>
      <c r="G63" s="49"/>
      <c r="H63" s="3" t="s">
        <v>433</v>
      </c>
      <c r="I63" s="3" t="s">
        <v>395</v>
      </c>
      <c r="J63" s="3" t="s">
        <v>502</v>
      </c>
      <c r="K63" s="52"/>
      <c r="L63" s="47"/>
      <c r="M63" s="47"/>
      <c r="N63" s="46"/>
    </row>
    <row r="64" spans="1:14" ht="22.5" x14ac:dyDescent="0.25">
      <c r="A64" s="46"/>
      <c r="B64" s="46"/>
      <c r="C64" s="47"/>
      <c r="D64" s="47"/>
      <c r="E64" s="48"/>
      <c r="F64" s="48"/>
      <c r="G64" s="49"/>
      <c r="H64" s="3" t="s">
        <v>433</v>
      </c>
      <c r="I64" s="3" t="s">
        <v>395</v>
      </c>
      <c r="J64" s="3" t="s">
        <v>503</v>
      </c>
      <c r="K64" s="52"/>
      <c r="L64" s="47"/>
      <c r="M64" s="47"/>
      <c r="N64" s="46"/>
    </row>
    <row r="65" spans="1:14" ht="22.5" x14ac:dyDescent="0.25">
      <c r="A65" s="46"/>
      <c r="B65" s="46"/>
      <c r="C65" s="47"/>
      <c r="D65" s="47"/>
      <c r="E65" s="48"/>
      <c r="F65" s="48"/>
      <c r="G65" s="49"/>
      <c r="H65" s="3" t="s">
        <v>433</v>
      </c>
      <c r="I65" s="3" t="s">
        <v>395</v>
      </c>
      <c r="J65" s="3" t="s">
        <v>449</v>
      </c>
      <c r="K65" s="52"/>
      <c r="L65" s="47"/>
      <c r="M65" s="47"/>
      <c r="N65" s="46"/>
    </row>
    <row r="66" spans="1:14" x14ac:dyDescent="0.25">
      <c r="A66" s="46"/>
      <c r="B66" s="46"/>
      <c r="C66" s="47"/>
      <c r="D66" s="47"/>
      <c r="E66" s="48"/>
      <c r="F66" s="48"/>
      <c r="G66" s="49"/>
      <c r="H66" s="3" t="s">
        <v>433</v>
      </c>
      <c r="I66" s="3" t="s">
        <v>395</v>
      </c>
      <c r="J66" s="3" t="s">
        <v>504</v>
      </c>
      <c r="K66" s="52"/>
      <c r="L66" s="47"/>
      <c r="M66" s="47"/>
      <c r="N66" s="46"/>
    </row>
    <row r="67" spans="1:14" x14ac:dyDescent="0.25">
      <c r="A67" s="46"/>
      <c r="B67" s="46"/>
      <c r="C67" s="47"/>
      <c r="D67" s="47"/>
      <c r="E67" s="48"/>
      <c r="F67" s="48"/>
      <c r="G67" s="49"/>
      <c r="H67" s="3" t="s">
        <v>433</v>
      </c>
      <c r="I67" s="3" t="s">
        <v>395</v>
      </c>
      <c r="J67" s="3" t="s">
        <v>505</v>
      </c>
      <c r="K67" s="52"/>
      <c r="L67" s="47"/>
      <c r="M67" s="47"/>
      <c r="N67" s="46"/>
    </row>
    <row r="68" spans="1:14" ht="22.5" x14ac:dyDescent="0.25">
      <c r="A68" s="46"/>
      <c r="B68" s="46"/>
      <c r="C68" s="47"/>
      <c r="D68" s="47"/>
      <c r="E68" s="48"/>
      <c r="F68" s="48"/>
      <c r="G68" s="49"/>
      <c r="H68" s="3" t="s">
        <v>433</v>
      </c>
      <c r="I68" s="3" t="s">
        <v>395</v>
      </c>
      <c r="J68" s="3" t="s">
        <v>506</v>
      </c>
      <c r="K68" s="52"/>
      <c r="L68" s="47"/>
      <c r="M68" s="47"/>
      <c r="N68" s="46"/>
    </row>
    <row r="69" spans="1:14" ht="22.5" x14ac:dyDescent="0.25">
      <c r="A69" s="46"/>
      <c r="B69" s="46"/>
      <c r="C69" s="47"/>
      <c r="D69" s="47"/>
      <c r="E69" s="48"/>
      <c r="F69" s="48"/>
      <c r="G69" s="49"/>
      <c r="H69" s="3" t="s">
        <v>433</v>
      </c>
      <c r="I69" s="3" t="s">
        <v>395</v>
      </c>
      <c r="J69" s="3" t="s">
        <v>507</v>
      </c>
      <c r="K69" s="52"/>
      <c r="L69" s="47"/>
      <c r="M69" s="47"/>
      <c r="N69" s="46"/>
    </row>
    <row r="70" spans="1:14" x14ac:dyDescent="0.25">
      <c r="A70" s="46"/>
      <c r="B70" s="46"/>
      <c r="C70" s="47"/>
      <c r="D70" s="47"/>
      <c r="E70" s="48"/>
      <c r="F70" s="48"/>
      <c r="G70" s="49"/>
      <c r="H70" s="3" t="s">
        <v>433</v>
      </c>
      <c r="I70" s="3" t="s">
        <v>395</v>
      </c>
      <c r="J70" s="3" t="s">
        <v>508</v>
      </c>
      <c r="K70" s="52"/>
      <c r="L70" s="47"/>
      <c r="M70" s="47"/>
      <c r="N70" s="46"/>
    </row>
    <row r="71" spans="1:14" ht="22.5" x14ac:dyDescent="0.25">
      <c r="A71" s="46"/>
      <c r="B71" s="46"/>
      <c r="C71" s="47"/>
      <c r="D71" s="47"/>
      <c r="E71" s="48"/>
      <c r="F71" s="48"/>
      <c r="G71" s="49"/>
      <c r="H71" s="3" t="s">
        <v>433</v>
      </c>
      <c r="I71" s="3" t="s">
        <v>395</v>
      </c>
      <c r="J71" s="3" t="s">
        <v>499</v>
      </c>
      <c r="K71" s="52"/>
      <c r="L71" s="47"/>
      <c r="M71" s="47"/>
      <c r="N71" s="46"/>
    </row>
    <row r="72" spans="1:14" ht="22.5" x14ac:dyDescent="0.25">
      <c r="A72" s="46"/>
      <c r="B72" s="46"/>
      <c r="C72" s="47"/>
      <c r="D72" s="47"/>
      <c r="E72" s="48"/>
      <c r="F72" s="48"/>
      <c r="G72" s="49"/>
      <c r="H72" s="3" t="s">
        <v>433</v>
      </c>
      <c r="I72" s="3" t="s">
        <v>395</v>
      </c>
      <c r="J72" s="3" t="s">
        <v>498</v>
      </c>
      <c r="K72" s="52"/>
      <c r="L72" s="47"/>
      <c r="M72" s="47"/>
      <c r="N72" s="46"/>
    </row>
    <row r="73" spans="1:14" x14ac:dyDescent="0.25">
      <c r="A73" s="46"/>
      <c r="B73" s="46"/>
      <c r="C73" s="47"/>
      <c r="D73" s="47"/>
      <c r="E73" s="48"/>
      <c r="F73" s="48"/>
      <c r="G73" s="49"/>
      <c r="H73" s="3" t="s">
        <v>433</v>
      </c>
      <c r="I73" s="3" t="s">
        <v>395</v>
      </c>
      <c r="J73" s="3" t="s">
        <v>44</v>
      </c>
      <c r="K73" s="52"/>
      <c r="L73" s="47"/>
      <c r="M73" s="47"/>
      <c r="N73" s="46"/>
    </row>
    <row r="74" spans="1:14" x14ac:dyDescent="0.25">
      <c r="A74" s="46"/>
      <c r="B74" s="46"/>
      <c r="C74" s="47"/>
      <c r="D74" s="47"/>
      <c r="E74" s="48"/>
      <c r="F74" s="48"/>
      <c r="G74" s="49"/>
      <c r="H74" s="3" t="s">
        <v>433</v>
      </c>
      <c r="I74" s="3" t="s">
        <v>395</v>
      </c>
      <c r="J74" s="3" t="s">
        <v>14</v>
      </c>
      <c r="K74" s="52"/>
      <c r="L74" s="47"/>
      <c r="M74" s="47"/>
      <c r="N74" s="46"/>
    </row>
    <row r="75" spans="1:14" x14ac:dyDescent="0.25">
      <c r="A75" s="46"/>
      <c r="B75" s="46"/>
      <c r="C75" s="47"/>
      <c r="D75" s="47"/>
      <c r="E75" s="48"/>
      <c r="F75" s="48"/>
      <c r="G75" s="49"/>
      <c r="H75" s="3" t="s">
        <v>433</v>
      </c>
      <c r="I75" s="3" t="s">
        <v>395</v>
      </c>
      <c r="J75" s="3" t="s">
        <v>15</v>
      </c>
      <c r="K75" s="52"/>
      <c r="L75" s="47"/>
      <c r="M75" s="47"/>
      <c r="N75" s="46"/>
    </row>
    <row r="76" spans="1:14" x14ac:dyDescent="0.25">
      <c r="A76" s="46"/>
      <c r="B76" s="46"/>
      <c r="C76" s="47"/>
      <c r="D76" s="47"/>
      <c r="E76" s="48"/>
      <c r="F76" s="48"/>
      <c r="G76" s="49"/>
      <c r="H76" s="3" t="s">
        <v>433</v>
      </c>
      <c r="I76" s="3" t="s">
        <v>395</v>
      </c>
      <c r="J76" s="3" t="s">
        <v>16</v>
      </c>
      <c r="K76" s="53"/>
      <c r="L76" s="47"/>
      <c r="M76" s="47"/>
      <c r="N76" s="46"/>
    </row>
    <row r="77" spans="1:14" x14ac:dyDescent="0.25">
      <c r="A77" s="46"/>
      <c r="B77" s="46"/>
      <c r="C77" s="47"/>
      <c r="D77" s="47"/>
      <c r="E77" s="48"/>
      <c r="F77" s="48"/>
      <c r="G77" s="49"/>
      <c r="H77" s="3" t="s">
        <v>434</v>
      </c>
      <c r="I77" s="3" t="s">
        <v>258</v>
      </c>
      <c r="J77" s="3" t="s">
        <v>446</v>
      </c>
      <c r="K77" s="47" t="s">
        <v>441</v>
      </c>
      <c r="L77" s="47"/>
      <c r="M77" s="47"/>
      <c r="N77" s="46"/>
    </row>
    <row r="78" spans="1:14" x14ac:dyDescent="0.25">
      <c r="A78" s="46"/>
      <c r="B78" s="46"/>
      <c r="C78" s="47"/>
      <c r="D78" s="47"/>
      <c r="E78" s="48"/>
      <c r="F78" s="48"/>
      <c r="G78" s="49"/>
      <c r="H78" s="3" t="s">
        <v>434</v>
      </c>
      <c r="I78" s="3" t="s">
        <v>258</v>
      </c>
      <c r="J78" s="3" t="s">
        <v>435</v>
      </c>
      <c r="K78" s="47"/>
      <c r="L78" s="47"/>
      <c r="M78" s="47"/>
      <c r="N78" s="46"/>
    </row>
    <row r="79" spans="1:14" x14ac:dyDescent="0.25">
      <c r="A79" s="46"/>
      <c r="B79" s="46"/>
      <c r="C79" s="47"/>
      <c r="D79" s="47"/>
      <c r="E79" s="48"/>
      <c r="F79" s="48"/>
      <c r="G79" s="49"/>
      <c r="H79" s="3" t="s">
        <v>434</v>
      </c>
      <c r="I79" s="3" t="s">
        <v>258</v>
      </c>
      <c r="J79" s="3" t="s">
        <v>436</v>
      </c>
      <c r="K79" s="47"/>
      <c r="L79" s="47"/>
      <c r="M79" s="47"/>
      <c r="N79" s="46"/>
    </row>
    <row r="80" spans="1:14" x14ac:dyDescent="0.25">
      <c r="A80" s="46"/>
      <c r="B80" s="46"/>
      <c r="C80" s="47"/>
      <c r="D80" s="47"/>
      <c r="E80" s="48"/>
      <c r="F80" s="48"/>
      <c r="G80" s="49"/>
      <c r="H80" s="3" t="s">
        <v>434</v>
      </c>
      <c r="I80" s="3" t="s">
        <v>259</v>
      </c>
      <c r="J80" s="3" t="s">
        <v>437</v>
      </c>
      <c r="K80" s="47"/>
      <c r="L80" s="47"/>
      <c r="M80" s="47"/>
      <c r="N80" s="46"/>
    </row>
    <row r="81" spans="1:14" x14ac:dyDescent="0.25">
      <c r="A81" s="46"/>
      <c r="B81" s="46"/>
      <c r="C81" s="47"/>
      <c r="D81" s="47"/>
      <c r="E81" s="48"/>
      <c r="F81" s="48"/>
      <c r="G81" s="49"/>
      <c r="H81" s="3" t="s">
        <v>434</v>
      </c>
      <c r="I81" s="3" t="s">
        <v>259</v>
      </c>
      <c r="J81" s="3" t="s">
        <v>490</v>
      </c>
      <c r="K81" s="47"/>
      <c r="L81" s="47"/>
      <c r="M81" s="47"/>
      <c r="N81" s="46"/>
    </row>
    <row r="82" spans="1:14" x14ac:dyDescent="0.25">
      <c r="A82" s="46"/>
      <c r="B82" s="46"/>
      <c r="C82" s="47"/>
      <c r="D82" s="47"/>
      <c r="E82" s="48"/>
      <c r="F82" s="48"/>
      <c r="G82" s="49"/>
      <c r="H82" s="3" t="s">
        <v>434</v>
      </c>
      <c r="I82" s="3" t="s">
        <v>470</v>
      </c>
      <c r="J82" s="3" t="s">
        <v>491</v>
      </c>
      <c r="K82" s="47"/>
      <c r="L82" s="47"/>
      <c r="M82" s="47"/>
      <c r="N82" s="46"/>
    </row>
    <row r="83" spans="1:14" x14ac:dyDescent="0.25">
      <c r="A83" s="46"/>
      <c r="B83" s="46"/>
      <c r="C83" s="47"/>
      <c r="D83" s="47"/>
      <c r="E83" s="48"/>
      <c r="F83" s="48"/>
      <c r="G83" s="49"/>
      <c r="H83" s="3" t="s">
        <v>434</v>
      </c>
      <c r="I83" s="3" t="s">
        <v>470</v>
      </c>
      <c r="J83" s="3" t="s">
        <v>492</v>
      </c>
      <c r="K83" s="47"/>
      <c r="L83" s="47"/>
      <c r="M83" s="47"/>
      <c r="N83" s="46"/>
    </row>
    <row r="84" spans="1:14" x14ac:dyDescent="0.25">
      <c r="A84" s="46"/>
      <c r="B84" s="46"/>
      <c r="C84" s="47"/>
      <c r="D84" s="47"/>
      <c r="E84" s="48"/>
      <c r="F84" s="48"/>
      <c r="G84" s="49"/>
      <c r="H84" s="3" t="s">
        <v>434</v>
      </c>
      <c r="I84" s="3" t="s">
        <v>470</v>
      </c>
      <c r="J84" s="3" t="s">
        <v>493</v>
      </c>
      <c r="K84" s="47"/>
      <c r="L84" s="47"/>
      <c r="M84" s="47"/>
      <c r="N84" s="46"/>
    </row>
    <row r="85" spans="1:14" x14ac:dyDescent="0.25">
      <c r="A85" s="46"/>
      <c r="B85" s="46"/>
      <c r="C85" s="47"/>
      <c r="D85" s="47"/>
      <c r="E85" s="48"/>
      <c r="F85" s="48"/>
      <c r="G85" s="49"/>
      <c r="H85" s="3" t="s">
        <v>434</v>
      </c>
      <c r="I85" s="3" t="s">
        <v>470</v>
      </c>
      <c r="J85" s="3" t="s">
        <v>494</v>
      </c>
      <c r="K85" s="47"/>
      <c r="L85" s="47"/>
      <c r="M85" s="47"/>
      <c r="N85" s="46"/>
    </row>
    <row r="86" spans="1:14" x14ac:dyDescent="0.25">
      <c r="A86" s="46"/>
      <c r="B86" s="46"/>
      <c r="C86" s="47"/>
      <c r="D86" s="47"/>
      <c r="E86" s="48"/>
      <c r="F86" s="48"/>
      <c r="G86" s="49"/>
      <c r="H86" s="3" t="s">
        <v>434</v>
      </c>
      <c r="I86" s="3" t="s">
        <v>470</v>
      </c>
      <c r="J86" s="3" t="s">
        <v>450</v>
      </c>
      <c r="K86" s="47"/>
      <c r="L86" s="47"/>
      <c r="M86" s="47"/>
      <c r="N86" s="46"/>
    </row>
    <row r="87" spans="1:14" x14ac:dyDescent="0.25">
      <c r="A87" s="46"/>
      <c r="B87" s="46"/>
      <c r="C87" s="47"/>
      <c r="D87" s="47"/>
      <c r="E87" s="48"/>
      <c r="F87" s="48"/>
      <c r="G87" s="49"/>
      <c r="H87" s="3" t="s">
        <v>434</v>
      </c>
      <c r="I87" s="3" t="s">
        <v>470</v>
      </c>
      <c r="J87" s="3" t="s">
        <v>495</v>
      </c>
      <c r="K87" s="47"/>
      <c r="L87" s="47"/>
      <c r="M87" s="47"/>
      <c r="N87" s="46"/>
    </row>
    <row r="88" spans="1:14" x14ac:dyDescent="0.25">
      <c r="A88" s="46"/>
      <c r="B88" s="46"/>
      <c r="C88" s="47"/>
      <c r="D88" s="47"/>
      <c r="E88" s="48"/>
      <c r="F88" s="48"/>
      <c r="G88" s="49"/>
      <c r="H88" s="3" t="s">
        <v>434</v>
      </c>
      <c r="I88" s="3" t="s">
        <v>470</v>
      </c>
      <c r="J88" s="3" t="s">
        <v>496</v>
      </c>
      <c r="K88" s="47"/>
      <c r="L88" s="47"/>
      <c r="M88" s="47"/>
      <c r="N88" s="46"/>
    </row>
    <row r="89" spans="1:14" x14ac:dyDescent="0.25">
      <c r="A89" s="46"/>
      <c r="B89" s="46"/>
      <c r="C89" s="47"/>
      <c r="D89" s="47"/>
      <c r="E89" s="48"/>
      <c r="F89" s="48"/>
      <c r="G89" s="49"/>
      <c r="H89" s="3" t="s">
        <v>434</v>
      </c>
      <c r="I89" s="3" t="s">
        <v>470</v>
      </c>
      <c r="J89" s="3" t="s">
        <v>497</v>
      </c>
      <c r="K89" s="47"/>
      <c r="L89" s="47"/>
      <c r="M89" s="47"/>
      <c r="N89" s="46"/>
    </row>
    <row r="90" spans="1:14" ht="22.5" x14ac:dyDescent="0.25">
      <c r="A90" s="46"/>
      <c r="B90" s="46"/>
      <c r="C90" s="47"/>
      <c r="D90" s="47"/>
      <c r="E90" s="48"/>
      <c r="F90" s="48"/>
      <c r="G90" s="49"/>
      <c r="H90" s="3" t="s">
        <v>434</v>
      </c>
      <c r="I90" s="3" t="s">
        <v>470</v>
      </c>
      <c r="J90" s="3" t="s">
        <v>498</v>
      </c>
      <c r="K90" s="47"/>
      <c r="L90" s="47"/>
      <c r="M90" s="47"/>
      <c r="N90" s="46"/>
    </row>
    <row r="91" spans="1:14" ht="22.5" x14ac:dyDescent="0.25">
      <c r="A91" s="46"/>
      <c r="B91" s="46"/>
      <c r="C91" s="47"/>
      <c r="D91" s="47"/>
      <c r="E91" s="48"/>
      <c r="F91" s="48"/>
      <c r="G91" s="49"/>
      <c r="H91" s="3" t="s">
        <v>434</v>
      </c>
      <c r="I91" s="3" t="s">
        <v>470</v>
      </c>
      <c r="J91" s="3" t="s">
        <v>499</v>
      </c>
      <c r="K91" s="47"/>
      <c r="L91" s="47"/>
      <c r="M91" s="47"/>
      <c r="N91" s="46"/>
    </row>
    <row r="92" spans="1:14" x14ac:dyDescent="0.25">
      <c r="A92" s="46"/>
      <c r="B92" s="46"/>
      <c r="C92" s="47"/>
      <c r="D92" s="47"/>
      <c r="E92" s="48"/>
      <c r="F92" s="48"/>
      <c r="G92" s="49"/>
      <c r="H92" s="3" t="s">
        <v>434</v>
      </c>
      <c r="I92" s="3" t="s">
        <v>470</v>
      </c>
      <c r="J92" s="3" t="s">
        <v>500</v>
      </c>
      <c r="K92" s="47"/>
      <c r="L92" s="47"/>
      <c r="M92" s="47"/>
      <c r="N92" s="46"/>
    </row>
    <row r="93" spans="1:14" x14ac:dyDescent="0.25">
      <c r="A93" s="4" t="s">
        <v>92</v>
      </c>
      <c r="B93" s="4" t="s">
        <v>92</v>
      </c>
      <c r="C93" s="3" t="s">
        <v>162</v>
      </c>
      <c r="D93" s="3" t="s">
        <v>227</v>
      </c>
      <c r="E93" s="7">
        <v>44770</v>
      </c>
      <c r="F93" s="7">
        <v>46596</v>
      </c>
      <c r="G93" s="5" t="str">
        <f ca="1">IF(F93&lt;NOW(),"VENCIDA","Vigente")</f>
        <v>Vigente</v>
      </c>
      <c r="H93" s="3" t="s">
        <v>433</v>
      </c>
      <c r="I93" s="3" t="s">
        <v>258</v>
      </c>
      <c r="J93" s="3" t="s">
        <v>447</v>
      </c>
      <c r="K93" s="3" t="s">
        <v>442</v>
      </c>
      <c r="L93" s="3" t="s">
        <v>319</v>
      </c>
      <c r="M93" s="22" t="s">
        <v>320</v>
      </c>
      <c r="N93" s="4"/>
    </row>
    <row r="94" spans="1:14" x14ac:dyDescent="0.25">
      <c r="A94" s="46" t="s">
        <v>94</v>
      </c>
      <c r="B94" s="46" t="s">
        <v>94</v>
      </c>
      <c r="C94" s="47" t="s">
        <v>164</v>
      </c>
      <c r="D94" s="47" t="s">
        <v>229</v>
      </c>
      <c r="E94" s="48">
        <v>45168</v>
      </c>
      <c r="F94" s="48">
        <v>46995</v>
      </c>
      <c r="G94" s="49" t="str">
        <f ca="1">IF(F94&lt;NOW(),"VENCIDA","Vigente")</f>
        <v>Vigente</v>
      </c>
      <c r="H94" s="3" t="s">
        <v>433</v>
      </c>
      <c r="I94" s="3" t="s">
        <v>258</v>
      </c>
      <c r="J94" s="3" t="s">
        <v>446</v>
      </c>
      <c r="K94" s="47" t="s">
        <v>94</v>
      </c>
      <c r="L94" s="47" t="s">
        <v>323</v>
      </c>
      <c r="M94" s="63" t="s">
        <v>324</v>
      </c>
      <c r="N94" s="54"/>
    </row>
    <row r="95" spans="1:14" x14ac:dyDescent="0.25">
      <c r="A95" s="46"/>
      <c r="B95" s="46"/>
      <c r="C95" s="47"/>
      <c r="D95" s="47"/>
      <c r="E95" s="48"/>
      <c r="F95" s="48"/>
      <c r="G95" s="49"/>
      <c r="H95" s="3" t="s">
        <v>433</v>
      </c>
      <c r="I95" s="3" t="s">
        <v>258</v>
      </c>
      <c r="J95" s="3" t="s">
        <v>447</v>
      </c>
      <c r="K95" s="47"/>
      <c r="L95" s="47"/>
      <c r="M95" s="63"/>
      <c r="N95" s="55"/>
    </row>
    <row r="96" spans="1:14" x14ac:dyDescent="0.25">
      <c r="A96" s="46"/>
      <c r="B96" s="46"/>
      <c r="C96" s="47"/>
      <c r="D96" s="47"/>
      <c r="E96" s="48"/>
      <c r="F96" s="48"/>
      <c r="G96" s="49"/>
      <c r="H96" s="3" t="s">
        <v>433</v>
      </c>
      <c r="I96" s="3" t="s">
        <v>259</v>
      </c>
      <c r="J96" s="3" t="s">
        <v>437</v>
      </c>
      <c r="K96" s="47"/>
      <c r="L96" s="47"/>
      <c r="M96" s="64"/>
      <c r="N96" s="56"/>
    </row>
    <row r="97" spans="1:14" x14ac:dyDescent="0.25">
      <c r="A97" s="46" t="s">
        <v>95</v>
      </c>
      <c r="B97" s="46" t="s">
        <v>95</v>
      </c>
      <c r="C97" s="47" t="s">
        <v>165</v>
      </c>
      <c r="D97" s="47" t="s">
        <v>230</v>
      </c>
      <c r="E97" s="48">
        <v>45642</v>
      </c>
      <c r="F97" s="48">
        <v>46534</v>
      </c>
      <c r="G97" s="49" t="str">
        <f ca="1">IF(F97&lt;NOW(),"VENCIDA","Vigente")</f>
        <v>Vigente</v>
      </c>
      <c r="H97" s="3" t="s">
        <v>433</v>
      </c>
      <c r="I97" s="3" t="s">
        <v>258</v>
      </c>
      <c r="J97" s="3" t="s">
        <v>446</v>
      </c>
      <c r="K97" s="47" t="s">
        <v>95</v>
      </c>
      <c r="L97" s="47" t="s">
        <v>325</v>
      </c>
      <c r="M97" s="47" t="s">
        <v>326</v>
      </c>
      <c r="N97" s="54" t="s">
        <v>463</v>
      </c>
    </row>
    <row r="98" spans="1:14" x14ac:dyDescent="0.25">
      <c r="A98" s="46"/>
      <c r="B98" s="46"/>
      <c r="C98" s="47"/>
      <c r="D98" s="47"/>
      <c r="E98" s="48"/>
      <c r="F98" s="48"/>
      <c r="G98" s="49"/>
      <c r="H98" s="3" t="s">
        <v>433</v>
      </c>
      <c r="I98" s="3" t="s">
        <v>258</v>
      </c>
      <c r="J98" s="3" t="s">
        <v>436</v>
      </c>
      <c r="K98" s="47"/>
      <c r="L98" s="47"/>
      <c r="M98" s="47"/>
      <c r="N98" s="55"/>
    </row>
    <row r="99" spans="1:14" x14ac:dyDescent="0.25">
      <c r="A99" s="46"/>
      <c r="B99" s="46"/>
      <c r="C99" s="47"/>
      <c r="D99" s="47"/>
      <c r="E99" s="48"/>
      <c r="F99" s="48"/>
      <c r="G99" s="49"/>
      <c r="H99" s="3" t="s">
        <v>433</v>
      </c>
      <c r="I99" s="3" t="s">
        <v>258</v>
      </c>
      <c r="J99" s="3" t="s">
        <v>435</v>
      </c>
      <c r="K99" s="47"/>
      <c r="L99" s="47"/>
      <c r="M99" s="47"/>
      <c r="N99" s="55"/>
    </row>
    <row r="100" spans="1:14" x14ac:dyDescent="0.25">
      <c r="A100" s="46"/>
      <c r="B100" s="46"/>
      <c r="C100" s="47"/>
      <c r="D100" s="47"/>
      <c r="E100" s="48"/>
      <c r="F100" s="48"/>
      <c r="G100" s="49"/>
      <c r="H100" s="3" t="s">
        <v>433</v>
      </c>
      <c r="I100" s="3" t="s">
        <v>258</v>
      </c>
      <c r="J100" s="3" t="s">
        <v>447</v>
      </c>
      <c r="K100" s="47"/>
      <c r="L100" s="47"/>
      <c r="M100" s="47"/>
      <c r="N100" s="55"/>
    </row>
    <row r="101" spans="1:14" x14ac:dyDescent="0.25">
      <c r="A101" s="46"/>
      <c r="B101" s="46"/>
      <c r="C101" s="47"/>
      <c r="D101" s="47"/>
      <c r="E101" s="48"/>
      <c r="F101" s="48"/>
      <c r="G101" s="49"/>
      <c r="H101" s="3" t="s">
        <v>433</v>
      </c>
      <c r="I101" s="3" t="s">
        <v>259</v>
      </c>
      <c r="J101" s="3" t="s">
        <v>437</v>
      </c>
      <c r="K101" s="47"/>
      <c r="L101" s="47"/>
      <c r="M101" s="47"/>
      <c r="N101" s="55"/>
    </row>
    <row r="102" spans="1:14" x14ac:dyDescent="0.25">
      <c r="A102" s="46"/>
      <c r="B102" s="46"/>
      <c r="C102" s="47"/>
      <c r="D102" s="47"/>
      <c r="E102" s="48"/>
      <c r="F102" s="48"/>
      <c r="G102" s="49"/>
      <c r="H102" s="3" t="s">
        <v>433</v>
      </c>
      <c r="I102" s="3" t="s">
        <v>458</v>
      </c>
      <c r="J102" s="21" t="s">
        <v>448</v>
      </c>
      <c r="K102" s="47"/>
      <c r="L102" s="47"/>
      <c r="M102" s="47"/>
      <c r="N102" s="55"/>
    </row>
    <row r="103" spans="1:14" ht="22.5" x14ac:dyDescent="0.25">
      <c r="A103" s="46"/>
      <c r="B103" s="46"/>
      <c r="C103" s="47"/>
      <c r="D103" s="47"/>
      <c r="E103" s="48"/>
      <c r="F103" s="48"/>
      <c r="G103" s="49"/>
      <c r="H103" s="3" t="s">
        <v>433</v>
      </c>
      <c r="I103" s="3" t="s">
        <v>395</v>
      </c>
      <c r="J103" s="3" t="s">
        <v>449</v>
      </c>
      <c r="K103" s="47"/>
      <c r="L103" s="47"/>
      <c r="M103" s="47"/>
      <c r="N103" s="55"/>
    </row>
    <row r="104" spans="1:14" x14ac:dyDescent="0.25">
      <c r="A104" s="46"/>
      <c r="B104" s="46"/>
      <c r="C104" s="47"/>
      <c r="D104" s="47"/>
      <c r="E104" s="48"/>
      <c r="F104" s="48"/>
      <c r="G104" s="49"/>
      <c r="H104" s="3" t="s">
        <v>434</v>
      </c>
      <c r="I104" s="3" t="s">
        <v>258</v>
      </c>
      <c r="J104" s="3" t="s">
        <v>446</v>
      </c>
      <c r="K104" s="47" t="s">
        <v>71</v>
      </c>
      <c r="L104" s="47"/>
      <c r="M104" s="47"/>
      <c r="N104" s="55"/>
    </row>
    <row r="105" spans="1:14" x14ac:dyDescent="0.25">
      <c r="A105" s="46"/>
      <c r="B105" s="46"/>
      <c r="C105" s="47"/>
      <c r="D105" s="47"/>
      <c r="E105" s="48"/>
      <c r="F105" s="48"/>
      <c r="G105" s="49"/>
      <c r="H105" s="3" t="s">
        <v>434</v>
      </c>
      <c r="I105" s="3" t="s">
        <v>258</v>
      </c>
      <c r="J105" s="3" t="s">
        <v>436</v>
      </c>
      <c r="K105" s="47"/>
      <c r="L105" s="47"/>
      <c r="M105" s="47"/>
      <c r="N105" s="55"/>
    </row>
    <row r="106" spans="1:14" x14ac:dyDescent="0.25">
      <c r="A106" s="46"/>
      <c r="B106" s="46"/>
      <c r="C106" s="47"/>
      <c r="D106" s="47"/>
      <c r="E106" s="48"/>
      <c r="F106" s="48"/>
      <c r="G106" s="49"/>
      <c r="H106" s="3" t="s">
        <v>434</v>
      </c>
      <c r="I106" s="3" t="s">
        <v>258</v>
      </c>
      <c r="J106" s="3" t="s">
        <v>435</v>
      </c>
      <c r="K106" s="47"/>
      <c r="L106" s="47"/>
      <c r="M106" s="47"/>
      <c r="N106" s="55"/>
    </row>
    <row r="107" spans="1:14" x14ac:dyDescent="0.25">
      <c r="A107" s="46"/>
      <c r="B107" s="46"/>
      <c r="C107" s="47"/>
      <c r="D107" s="47"/>
      <c r="E107" s="48"/>
      <c r="F107" s="48"/>
      <c r="G107" s="49"/>
      <c r="H107" s="3" t="s">
        <v>434</v>
      </c>
      <c r="I107" s="3" t="s">
        <v>259</v>
      </c>
      <c r="J107" s="3" t="s">
        <v>437</v>
      </c>
      <c r="K107" s="47"/>
      <c r="L107" s="47"/>
      <c r="M107" s="47"/>
      <c r="N107" s="55"/>
    </row>
    <row r="108" spans="1:14" x14ac:dyDescent="0.25">
      <c r="A108" s="46"/>
      <c r="B108" s="46"/>
      <c r="C108" s="47"/>
      <c r="D108" s="47"/>
      <c r="E108" s="48"/>
      <c r="F108" s="48"/>
      <c r="G108" s="49"/>
      <c r="H108" s="3" t="s">
        <v>434</v>
      </c>
      <c r="I108" s="3" t="s">
        <v>459</v>
      </c>
      <c r="J108" s="21" t="s">
        <v>448</v>
      </c>
      <c r="K108" s="47"/>
      <c r="L108" s="47"/>
      <c r="M108" s="47"/>
      <c r="N108" s="56"/>
    </row>
    <row r="109" spans="1:14" x14ac:dyDescent="0.25">
      <c r="A109" s="46" t="s">
        <v>96</v>
      </c>
      <c r="B109" s="46" t="s">
        <v>96</v>
      </c>
      <c r="C109" s="47" t="s">
        <v>166</v>
      </c>
      <c r="D109" s="47" t="s">
        <v>231</v>
      </c>
      <c r="E109" s="48">
        <v>45597</v>
      </c>
      <c r="F109" s="48">
        <v>47423</v>
      </c>
      <c r="G109" s="49" t="str">
        <f ca="1">IF(F109&lt;NOW(),"VENCIDA","Vigente")</f>
        <v>Vigente</v>
      </c>
      <c r="H109" s="3" t="s">
        <v>433</v>
      </c>
      <c r="I109" s="3" t="s">
        <v>258</v>
      </c>
      <c r="J109" s="3" t="s">
        <v>446</v>
      </c>
      <c r="K109" s="51" t="s">
        <v>96</v>
      </c>
      <c r="L109" s="47" t="s">
        <v>327</v>
      </c>
      <c r="M109" s="47" t="s">
        <v>328</v>
      </c>
      <c r="N109" s="54" t="s">
        <v>464</v>
      </c>
    </row>
    <row r="110" spans="1:14" x14ac:dyDescent="0.25">
      <c r="A110" s="46"/>
      <c r="B110" s="46"/>
      <c r="C110" s="47"/>
      <c r="D110" s="47"/>
      <c r="E110" s="48"/>
      <c r="F110" s="48"/>
      <c r="G110" s="49"/>
      <c r="H110" s="3" t="s">
        <v>433</v>
      </c>
      <c r="I110" s="3" t="s">
        <v>258</v>
      </c>
      <c r="J110" s="3" t="s">
        <v>447</v>
      </c>
      <c r="K110" s="52"/>
      <c r="L110" s="47"/>
      <c r="M110" s="47"/>
      <c r="N110" s="55"/>
    </row>
    <row r="111" spans="1:14" x14ac:dyDescent="0.25">
      <c r="A111" s="46"/>
      <c r="B111" s="46"/>
      <c r="C111" s="47"/>
      <c r="D111" s="47"/>
      <c r="E111" s="48"/>
      <c r="F111" s="48"/>
      <c r="G111" s="49"/>
      <c r="H111" s="3" t="s">
        <v>433</v>
      </c>
      <c r="I111" s="3" t="s">
        <v>259</v>
      </c>
      <c r="J111" s="3" t="s">
        <v>437</v>
      </c>
      <c r="K111" s="52"/>
      <c r="L111" s="47"/>
      <c r="M111" s="47"/>
      <c r="N111" s="55"/>
    </row>
    <row r="112" spans="1:14" x14ac:dyDescent="0.25">
      <c r="A112" s="46"/>
      <c r="B112" s="46"/>
      <c r="C112" s="47"/>
      <c r="D112" s="47"/>
      <c r="E112" s="48"/>
      <c r="F112" s="48"/>
      <c r="G112" s="49"/>
      <c r="H112" s="3" t="s">
        <v>433</v>
      </c>
      <c r="I112" s="3" t="s">
        <v>458</v>
      </c>
      <c r="J112" s="21" t="s">
        <v>448</v>
      </c>
      <c r="K112" s="53"/>
      <c r="L112" s="47"/>
      <c r="M112" s="47"/>
      <c r="N112" s="55"/>
    </row>
    <row r="113" spans="1:14" x14ac:dyDescent="0.25">
      <c r="A113" s="46"/>
      <c r="B113" s="46"/>
      <c r="C113" s="47"/>
      <c r="D113" s="47"/>
      <c r="E113" s="48"/>
      <c r="F113" s="48"/>
      <c r="G113" s="49"/>
      <c r="H113" s="3" t="s">
        <v>434</v>
      </c>
      <c r="I113" s="3" t="s">
        <v>258</v>
      </c>
      <c r="J113" s="3" t="s">
        <v>446</v>
      </c>
      <c r="K113" s="51" t="s">
        <v>96</v>
      </c>
      <c r="L113" s="47"/>
      <c r="M113" s="47"/>
      <c r="N113" s="55"/>
    </row>
    <row r="114" spans="1:14" x14ac:dyDescent="0.25">
      <c r="A114" s="46"/>
      <c r="B114" s="46"/>
      <c r="C114" s="47"/>
      <c r="D114" s="47"/>
      <c r="E114" s="48"/>
      <c r="F114" s="48"/>
      <c r="G114" s="49"/>
      <c r="H114" s="3" t="s">
        <v>434</v>
      </c>
      <c r="I114" s="3" t="s">
        <v>460</v>
      </c>
      <c r="J114" s="21" t="s">
        <v>448</v>
      </c>
      <c r="K114" s="53"/>
      <c r="L114" s="47"/>
      <c r="M114" s="47"/>
      <c r="N114" s="56"/>
    </row>
    <row r="115" spans="1:14" x14ac:dyDescent="0.25">
      <c r="A115" s="46" t="s">
        <v>471</v>
      </c>
      <c r="B115" s="46" t="s">
        <v>471</v>
      </c>
      <c r="C115" s="47" t="s">
        <v>472</v>
      </c>
      <c r="D115" s="47" t="s">
        <v>473</v>
      </c>
      <c r="E115" s="48">
        <v>45772</v>
      </c>
      <c r="F115" s="48">
        <v>47598</v>
      </c>
      <c r="G115" s="49" t="str">
        <f ca="1">IF(F115&lt;NOW(),"VENCIDA","Vigente")</f>
        <v>Vigente</v>
      </c>
      <c r="H115" s="3" t="s">
        <v>433</v>
      </c>
      <c r="I115" s="3" t="s">
        <v>258</v>
      </c>
      <c r="J115" s="21" t="s">
        <v>435</v>
      </c>
      <c r="K115" s="3" t="s">
        <v>471</v>
      </c>
      <c r="L115" s="51" t="s">
        <v>474</v>
      </c>
      <c r="M115" s="51" t="s">
        <v>475</v>
      </c>
      <c r="N115" s="51"/>
    </row>
    <row r="116" spans="1:14" x14ac:dyDescent="0.25">
      <c r="A116" s="46"/>
      <c r="B116" s="46"/>
      <c r="C116" s="47"/>
      <c r="D116" s="47"/>
      <c r="E116" s="48"/>
      <c r="F116" s="48"/>
      <c r="G116" s="49"/>
      <c r="H116" s="3" t="s">
        <v>434</v>
      </c>
      <c r="I116" s="3" t="s">
        <v>258</v>
      </c>
      <c r="J116" s="21" t="s">
        <v>435</v>
      </c>
      <c r="K116" s="3" t="s">
        <v>471</v>
      </c>
      <c r="L116" s="53"/>
      <c r="M116" s="53"/>
      <c r="N116" s="53"/>
    </row>
    <row r="117" spans="1:14" x14ac:dyDescent="0.25">
      <c r="A117" s="4" t="s">
        <v>476</v>
      </c>
      <c r="B117" s="4" t="s">
        <v>476</v>
      </c>
      <c r="C117" s="3" t="s">
        <v>477</v>
      </c>
      <c r="D117" s="3" t="s">
        <v>478</v>
      </c>
      <c r="E117" s="7">
        <v>45856</v>
      </c>
      <c r="F117" s="7">
        <v>47682</v>
      </c>
      <c r="G117" s="5" t="str">
        <f ca="1">IF(F117&lt;NOW(),"VENCIDA","Vigente")</f>
        <v>Vigente</v>
      </c>
      <c r="H117" s="3" t="s">
        <v>433</v>
      </c>
      <c r="I117" s="3" t="s">
        <v>258</v>
      </c>
      <c r="J117" s="21" t="s">
        <v>446</v>
      </c>
      <c r="K117" s="19" t="s">
        <v>476</v>
      </c>
      <c r="L117" s="19" t="s">
        <v>479</v>
      </c>
      <c r="M117" s="19" t="s">
        <v>480</v>
      </c>
      <c r="N117" s="24"/>
    </row>
    <row r="118" spans="1:14" ht="11.25" customHeight="1" x14ac:dyDescent="0.25">
      <c r="A118" s="46" t="s">
        <v>108</v>
      </c>
      <c r="B118" s="46" t="s">
        <v>108</v>
      </c>
      <c r="C118" s="47" t="s">
        <v>177</v>
      </c>
      <c r="D118" s="47" t="s">
        <v>241</v>
      </c>
      <c r="E118" s="48">
        <v>45356</v>
      </c>
      <c r="F118" s="48">
        <v>47183</v>
      </c>
      <c r="G118" s="49" t="str">
        <f ca="1">IF(F118&lt;NOW(),"VENCIDA","Vigente")</f>
        <v>Vigente</v>
      </c>
      <c r="H118" s="3" t="s">
        <v>433</v>
      </c>
      <c r="I118" s="3" t="s">
        <v>258</v>
      </c>
      <c r="J118" s="3" t="s">
        <v>446</v>
      </c>
      <c r="K118" s="51" t="s">
        <v>108</v>
      </c>
      <c r="L118" s="47" t="s">
        <v>349</v>
      </c>
      <c r="M118" s="47" t="s">
        <v>350</v>
      </c>
      <c r="N118" s="54" t="s">
        <v>465</v>
      </c>
    </row>
    <row r="119" spans="1:14" x14ac:dyDescent="0.25">
      <c r="A119" s="46"/>
      <c r="B119" s="46"/>
      <c r="C119" s="47"/>
      <c r="D119" s="47"/>
      <c r="E119" s="48"/>
      <c r="F119" s="48"/>
      <c r="G119" s="49"/>
      <c r="H119" s="3" t="s">
        <v>433</v>
      </c>
      <c r="I119" s="3" t="s">
        <v>258</v>
      </c>
      <c r="J119" s="3" t="s">
        <v>436</v>
      </c>
      <c r="K119" s="52"/>
      <c r="L119" s="47"/>
      <c r="M119" s="47"/>
      <c r="N119" s="55"/>
    </row>
    <row r="120" spans="1:14" x14ac:dyDescent="0.25">
      <c r="A120" s="46"/>
      <c r="B120" s="46"/>
      <c r="C120" s="47"/>
      <c r="D120" s="47"/>
      <c r="E120" s="48"/>
      <c r="F120" s="48"/>
      <c r="G120" s="49"/>
      <c r="H120" s="3" t="s">
        <v>433</v>
      </c>
      <c r="I120" s="3" t="s">
        <v>258</v>
      </c>
      <c r="J120" s="3" t="s">
        <v>435</v>
      </c>
      <c r="K120" s="52"/>
      <c r="L120" s="47"/>
      <c r="M120" s="47"/>
      <c r="N120" s="55"/>
    </row>
    <row r="121" spans="1:14" x14ac:dyDescent="0.25">
      <c r="A121" s="46"/>
      <c r="B121" s="46"/>
      <c r="C121" s="47"/>
      <c r="D121" s="47"/>
      <c r="E121" s="48"/>
      <c r="F121" s="48"/>
      <c r="G121" s="49"/>
      <c r="H121" s="3" t="s">
        <v>433</v>
      </c>
      <c r="I121" s="3" t="s">
        <v>258</v>
      </c>
      <c r="J121" s="3" t="s">
        <v>447</v>
      </c>
      <c r="K121" s="52"/>
      <c r="L121" s="47"/>
      <c r="M121" s="47"/>
      <c r="N121" s="55"/>
    </row>
    <row r="122" spans="1:14" x14ac:dyDescent="0.25">
      <c r="A122" s="46"/>
      <c r="B122" s="46"/>
      <c r="C122" s="47"/>
      <c r="D122" s="47"/>
      <c r="E122" s="48"/>
      <c r="F122" s="48"/>
      <c r="G122" s="49"/>
      <c r="H122" s="3" t="s">
        <v>433</v>
      </c>
      <c r="I122" s="3" t="s">
        <v>259</v>
      </c>
      <c r="J122" s="3" t="s">
        <v>437</v>
      </c>
      <c r="K122" s="52"/>
      <c r="L122" s="47"/>
      <c r="M122" s="47"/>
      <c r="N122" s="55"/>
    </row>
    <row r="123" spans="1:14" x14ac:dyDescent="0.25">
      <c r="A123" s="46"/>
      <c r="B123" s="46"/>
      <c r="C123" s="47"/>
      <c r="D123" s="47"/>
      <c r="E123" s="48"/>
      <c r="F123" s="48"/>
      <c r="G123" s="49"/>
      <c r="H123" s="3" t="s">
        <v>433</v>
      </c>
      <c r="I123" s="3" t="s">
        <v>458</v>
      </c>
      <c r="J123" s="21" t="s">
        <v>448</v>
      </c>
      <c r="K123" s="52"/>
      <c r="L123" s="47"/>
      <c r="M123" s="47"/>
      <c r="N123" s="55"/>
    </row>
    <row r="124" spans="1:14" ht="22.5" x14ac:dyDescent="0.25">
      <c r="A124" s="46"/>
      <c r="B124" s="46"/>
      <c r="C124" s="47"/>
      <c r="D124" s="47"/>
      <c r="E124" s="48"/>
      <c r="F124" s="48"/>
      <c r="G124" s="49"/>
      <c r="H124" s="3" t="s">
        <v>433</v>
      </c>
      <c r="I124" s="3" t="s">
        <v>395</v>
      </c>
      <c r="J124" s="3" t="s">
        <v>449</v>
      </c>
      <c r="K124" s="53"/>
      <c r="L124" s="47"/>
      <c r="M124" s="47"/>
      <c r="N124" s="55"/>
    </row>
    <row r="125" spans="1:14" x14ac:dyDescent="0.25">
      <c r="A125" s="46"/>
      <c r="B125" s="46"/>
      <c r="C125" s="47"/>
      <c r="D125" s="47"/>
      <c r="E125" s="48"/>
      <c r="F125" s="48"/>
      <c r="G125" s="49"/>
      <c r="H125" s="3" t="s">
        <v>434</v>
      </c>
      <c r="I125" s="3" t="s">
        <v>258</v>
      </c>
      <c r="J125" s="3" t="s">
        <v>446</v>
      </c>
      <c r="K125" s="51" t="s">
        <v>108</v>
      </c>
      <c r="L125" s="47"/>
      <c r="M125" s="47"/>
      <c r="N125" s="55"/>
    </row>
    <row r="126" spans="1:14" x14ac:dyDescent="0.25">
      <c r="A126" s="46"/>
      <c r="B126" s="46"/>
      <c r="C126" s="47"/>
      <c r="D126" s="47"/>
      <c r="E126" s="48"/>
      <c r="F126" s="48"/>
      <c r="G126" s="49"/>
      <c r="H126" s="3" t="s">
        <v>434</v>
      </c>
      <c r="I126" s="3" t="s">
        <v>258</v>
      </c>
      <c r="J126" s="3" t="s">
        <v>436</v>
      </c>
      <c r="K126" s="52"/>
      <c r="L126" s="47"/>
      <c r="M126" s="47"/>
      <c r="N126" s="55"/>
    </row>
    <row r="127" spans="1:14" x14ac:dyDescent="0.25">
      <c r="A127" s="46"/>
      <c r="B127" s="46"/>
      <c r="C127" s="47"/>
      <c r="D127" s="47"/>
      <c r="E127" s="48"/>
      <c r="F127" s="48"/>
      <c r="G127" s="49"/>
      <c r="H127" s="3" t="s">
        <v>434</v>
      </c>
      <c r="I127" s="3" t="s">
        <v>258</v>
      </c>
      <c r="J127" s="3" t="s">
        <v>435</v>
      </c>
      <c r="K127" s="52"/>
      <c r="L127" s="47"/>
      <c r="M127" s="47"/>
      <c r="N127" s="55"/>
    </row>
    <row r="128" spans="1:14" x14ac:dyDescent="0.25">
      <c r="A128" s="46"/>
      <c r="B128" s="46"/>
      <c r="C128" s="47"/>
      <c r="D128" s="47"/>
      <c r="E128" s="48"/>
      <c r="F128" s="48"/>
      <c r="G128" s="49"/>
      <c r="H128" s="3" t="s">
        <v>434</v>
      </c>
      <c r="I128" s="3" t="s">
        <v>259</v>
      </c>
      <c r="J128" s="3" t="s">
        <v>437</v>
      </c>
      <c r="K128" s="52"/>
      <c r="L128" s="47"/>
      <c r="M128" s="47"/>
      <c r="N128" s="55"/>
    </row>
    <row r="129" spans="1:14" x14ac:dyDescent="0.25">
      <c r="A129" s="46"/>
      <c r="B129" s="46"/>
      <c r="C129" s="47"/>
      <c r="D129" s="47"/>
      <c r="E129" s="48"/>
      <c r="F129" s="48"/>
      <c r="G129" s="49"/>
      <c r="H129" s="3" t="s">
        <v>434</v>
      </c>
      <c r="I129" s="3" t="s">
        <v>459</v>
      </c>
      <c r="J129" s="21" t="s">
        <v>448</v>
      </c>
      <c r="K129" s="52"/>
      <c r="L129" s="47"/>
      <c r="M129" s="47"/>
      <c r="N129" s="55"/>
    </row>
    <row r="130" spans="1:14" x14ac:dyDescent="0.25">
      <c r="A130" s="46"/>
      <c r="B130" s="46"/>
      <c r="C130" s="47"/>
      <c r="D130" s="47"/>
      <c r="E130" s="48"/>
      <c r="F130" s="48"/>
      <c r="G130" s="49"/>
      <c r="H130" s="3" t="s">
        <v>434</v>
      </c>
      <c r="I130" s="3" t="s">
        <v>460</v>
      </c>
      <c r="J130" s="21" t="s">
        <v>448</v>
      </c>
      <c r="K130" s="53"/>
      <c r="L130" s="47"/>
      <c r="M130" s="47"/>
      <c r="N130" s="56"/>
    </row>
    <row r="131" spans="1:14" ht="11.25" customHeight="1" x14ac:dyDescent="0.25">
      <c r="A131" s="46" t="s">
        <v>115</v>
      </c>
      <c r="B131" s="46" t="s">
        <v>115</v>
      </c>
      <c r="C131" s="47" t="s">
        <v>182</v>
      </c>
      <c r="D131" s="47" t="s">
        <v>246</v>
      </c>
      <c r="E131" s="48">
        <v>45565</v>
      </c>
      <c r="F131" s="48">
        <v>47190</v>
      </c>
      <c r="G131" s="49" t="str">
        <f ca="1">IF(F131&lt;NOW(),"VENCIDA","Vigente")</f>
        <v>Vigente</v>
      </c>
      <c r="H131" s="3" t="s">
        <v>433</v>
      </c>
      <c r="I131" s="3" t="s">
        <v>258</v>
      </c>
      <c r="J131" s="3" t="s">
        <v>446</v>
      </c>
      <c r="K131" s="51" t="s">
        <v>443</v>
      </c>
      <c r="L131" s="47" t="s">
        <v>359</v>
      </c>
      <c r="M131" s="47" t="s">
        <v>360</v>
      </c>
      <c r="N131" s="54" t="s">
        <v>466</v>
      </c>
    </row>
    <row r="132" spans="1:14" x14ac:dyDescent="0.25">
      <c r="A132" s="46"/>
      <c r="B132" s="46"/>
      <c r="C132" s="47"/>
      <c r="D132" s="47"/>
      <c r="E132" s="48"/>
      <c r="F132" s="48"/>
      <c r="G132" s="49"/>
      <c r="H132" s="3" t="s">
        <v>433</v>
      </c>
      <c r="I132" s="3" t="s">
        <v>258</v>
      </c>
      <c r="J132" s="3" t="s">
        <v>436</v>
      </c>
      <c r="K132" s="52"/>
      <c r="L132" s="47"/>
      <c r="M132" s="47"/>
      <c r="N132" s="55"/>
    </row>
    <row r="133" spans="1:14" x14ac:dyDescent="0.25">
      <c r="A133" s="46"/>
      <c r="B133" s="46"/>
      <c r="C133" s="47"/>
      <c r="D133" s="47"/>
      <c r="E133" s="48"/>
      <c r="F133" s="48"/>
      <c r="G133" s="49"/>
      <c r="H133" s="3" t="s">
        <v>433</v>
      </c>
      <c r="I133" s="3" t="s">
        <v>258</v>
      </c>
      <c r="J133" s="3" t="s">
        <v>435</v>
      </c>
      <c r="K133" s="52"/>
      <c r="L133" s="47"/>
      <c r="M133" s="47"/>
      <c r="N133" s="55"/>
    </row>
    <row r="134" spans="1:14" x14ac:dyDescent="0.25">
      <c r="A134" s="46"/>
      <c r="B134" s="46"/>
      <c r="C134" s="47"/>
      <c r="D134" s="47"/>
      <c r="E134" s="48"/>
      <c r="F134" s="48"/>
      <c r="G134" s="49"/>
      <c r="H134" s="3" t="s">
        <v>433</v>
      </c>
      <c r="I134" s="3" t="s">
        <v>258</v>
      </c>
      <c r="J134" s="3" t="s">
        <v>447</v>
      </c>
      <c r="K134" s="52"/>
      <c r="L134" s="47"/>
      <c r="M134" s="47"/>
      <c r="N134" s="55"/>
    </row>
    <row r="135" spans="1:14" x14ac:dyDescent="0.25">
      <c r="A135" s="46"/>
      <c r="B135" s="46"/>
      <c r="C135" s="47"/>
      <c r="D135" s="47"/>
      <c r="E135" s="48"/>
      <c r="F135" s="48"/>
      <c r="G135" s="49"/>
      <c r="H135" s="3" t="s">
        <v>433</v>
      </c>
      <c r="I135" s="3" t="s">
        <v>259</v>
      </c>
      <c r="J135" s="3" t="s">
        <v>437</v>
      </c>
      <c r="K135" s="52"/>
      <c r="L135" s="47"/>
      <c r="M135" s="47"/>
      <c r="N135" s="55"/>
    </row>
    <row r="136" spans="1:14" x14ac:dyDescent="0.25">
      <c r="A136" s="46"/>
      <c r="B136" s="46"/>
      <c r="C136" s="47"/>
      <c r="D136" s="47"/>
      <c r="E136" s="48"/>
      <c r="F136" s="48"/>
      <c r="G136" s="49"/>
      <c r="H136" s="3" t="s">
        <v>433</v>
      </c>
      <c r="I136" s="3" t="s">
        <v>458</v>
      </c>
      <c r="J136" s="21" t="s">
        <v>448</v>
      </c>
      <c r="K136" s="52"/>
      <c r="L136" s="47"/>
      <c r="M136" s="47"/>
      <c r="N136" s="55"/>
    </row>
    <row r="137" spans="1:14" ht="22.5" x14ac:dyDescent="0.25">
      <c r="A137" s="46"/>
      <c r="B137" s="46"/>
      <c r="C137" s="47"/>
      <c r="D137" s="47"/>
      <c r="E137" s="48"/>
      <c r="F137" s="48"/>
      <c r="G137" s="49"/>
      <c r="H137" s="3" t="s">
        <v>433</v>
      </c>
      <c r="I137" s="3" t="s">
        <v>395</v>
      </c>
      <c r="J137" s="3" t="s">
        <v>449</v>
      </c>
      <c r="K137" s="53"/>
      <c r="L137" s="47"/>
      <c r="M137" s="47"/>
      <c r="N137" s="55"/>
    </row>
    <row r="138" spans="1:14" x14ac:dyDescent="0.25">
      <c r="A138" s="46"/>
      <c r="B138" s="46"/>
      <c r="C138" s="47"/>
      <c r="D138" s="47"/>
      <c r="E138" s="48"/>
      <c r="F138" s="48"/>
      <c r="G138" s="49"/>
      <c r="H138" s="3" t="s">
        <v>434</v>
      </c>
      <c r="I138" s="3" t="s">
        <v>258</v>
      </c>
      <c r="J138" s="3" t="s">
        <v>446</v>
      </c>
      <c r="K138" s="51" t="s">
        <v>443</v>
      </c>
      <c r="L138" s="47"/>
      <c r="M138" s="47"/>
      <c r="N138" s="55"/>
    </row>
    <row r="139" spans="1:14" x14ac:dyDescent="0.25">
      <c r="A139" s="46"/>
      <c r="B139" s="46"/>
      <c r="C139" s="47"/>
      <c r="D139" s="47"/>
      <c r="E139" s="48"/>
      <c r="F139" s="48"/>
      <c r="G139" s="49"/>
      <c r="H139" s="3" t="s">
        <v>434</v>
      </c>
      <c r="I139" s="3" t="s">
        <v>258</v>
      </c>
      <c r="J139" s="3" t="s">
        <v>436</v>
      </c>
      <c r="K139" s="52"/>
      <c r="L139" s="47"/>
      <c r="M139" s="47"/>
      <c r="N139" s="55"/>
    </row>
    <row r="140" spans="1:14" x14ac:dyDescent="0.25">
      <c r="A140" s="46"/>
      <c r="B140" s="46"/>
      <c r="C140" s="47"/>
      <c r="D140" s="47"/>
      <c r="E140" s="48"/>
      <c r="F140" s="48"/>
      <c r="G140" s="49"/>
      <c r="H140" s="3" t="s">
        <v>434</v>
      </c>
      <c r="I140" s="3" t="s">
        <v>258</v>
      </c>
      <c r="J140" s="3" t="s">
        <v>435</v>
      </c>
      <c r="K140" s="52"/>
      <c r="L140" s="47"/>
      <c r="M140" s="47"/>
      <c r="N140" s="55"/>
    </row>
    <row r="141" spans="1:14" x14ac:dyDescent="0.25">
      <c r="A141" s="46"/>
      <c r="B141" s="46"/>
      <c r="C141" s="47"/>
      <c r="D141" s="47"/>
      <c r="E141" s="48"/>
      <c r="F141" s="48"/>
      <c r="G141" s="49"/>
      <c r="H141" s="3" t="s">
        <v>434</v>
      </c>
      <c r="I141" s="3" t="s">
        <v>259</v>
      </c>
      <c r="J141" s="3" t="s">
        <v>437</v>
      </c>
      <c r="K141" s="52"/>
      <c r="L141" s="47"/>
      <c r="M141" s="47"/>
      <c r="N141" s="55"/>
    </row>
    <row r="142" spans="1:14" x14ac:dyDescent="0.25">
      <c r="A142" s="46"/>
      <c r="B142" s="46"/>
      <c r="C142" s="47"/>
      <c r="D142" s="47"/>
      <c r="E142" s="48"/>
      <c r="F142" s="48"/>
      <c r="G142" s="49"/>
      <c r="H142" s="3" t="s">
        <v>434</v>
      </c>
      <c r="I142" s="3" t="s">
        <v>459</v>
      </c>
      <c r="J142" s="21" t="s">
        <v>448</v>
      </c>
      <c r="K142" s="52"/>
      <c r="L142" s="47"/>
      <c r="M142" s="47"/>
      <c r="N142" s="55"/>
    </row>
    <row r="143" spans="1:14" x14ac:dyDescent="0.25">
      <c r="A143" s="46"/>
      <c r="B143" s="46"/>
      <c r="C143" s="47"/>
      <c r="D143" s="47"/>
      <c r="E143" s="48"/>
      <c r="F143" s="48"/>
      <c r="G143" s="49"/>
      <c r="H143" s="3" t="s">
        <v>434</v>
      </c>
      <c r="I143" s="3" t="s">
        <v>460</v>
      </c>
      <c r="J143" s="21" t="s">
        <v>448</v>
      </c>
      <c r="K143" s="53"/>
      <c r="L143" s="47"/>
      <c r="M143" s="47"/>
      <c r="N143" s="56"/>
    </row>
    <row r="144" spans="1:14" x14ac:dyDescent="0.25">
      <c r="A144" s="46" t="s">
        <v>116</v>
      </c>
      <c r="B144" s="46" t="s">
        <v>116</v>
      </c>
      <c r="C144" s="47" t="s">
        <v>183</v>
      </c>
      <c r="D144" s="47" t="s">
        <v>247</v>
      </c>
      <c r="E144" s="48">
        <v>45383</v>
      </c>
      <c r="F144" s="48">
        <v>46475</v>
      </c>
      <c r="G144" s="49" t="str">
        <f ca="1">IF(F144&lt;NOW(),"VENCIDA","Vigente")</f>
        <v>Vigente</v>
      </c>
      <c r="H144" s="3" t="s">
        <v>433</v>
      </c>
      <c r="I144" s="3" t="s">
        <v>258</v>
      </c>
      <c r="J144" s="3" t="s">
        <v>446</v>
      </c>
      <c r="K144" s="51" t="s">
        <v>444</v>
      </c>
      <c r="L144" s="47" t="s">
        <v>289</v>
      </c>
      <c r="M144" s="47" t="s">
        <v>361</v>
      </c>
      <c r="N144" s="54" t="s">
        <v>467</v>
      </c>
    </row>
    <row r="145" spans="1:14" x14ac:dyDescent="0.25">
      <c r="A145" s="46"/>
      <c r="B145" s="46"/>
      <c r="C145" s="47"/>
      <c r="D145" s="47"/>
      <c r="E145" s="48"/>
      <c r="F145" s="48"/>
      <c r="G145" s="49"/>
      <c r="H145" s="3" t="s">
        <v>433</v>
      </c>
      <c r="I145" s="3" t="s">
        <v>258</v>
      </c>
      <c r="J145" s="3" t="s">
        <v>436</v>
      </c>
      <c r="K145" s="52"/>
      <c r="L145" s="47"/>
      <c r="M145" s="47"/>
      <c r="N145" s="55"/>
    </row>
    <row r="146" spans="1:14" x14ac:dyDescent="0.25">
      <c r="A146" s="46"/>
      <c r="B146" s="46"/>
      <c r="C146" s="47"/>
      <c r="D146" s="47"/>
      <c r="E146" s="48"/>
      <c r="F146" s="48"/>
      <c r="G146" s="49"/>
      <c r="H146" s="3" t="s">
        <v>433</v>
      </c>
      <c r="I146" s="3" t="s">
        <v>258</v>
      </c>
      <c r="J146" s="3" t="s">
        <v>435</v>
      </c>
      <c r="K146" s="52"/>
      <c r="L146" s="47"/>
      <c r="M146" s="47"/>
      <c r="N146" s="55"/>
    </row>
    <row r="147" spans="1:14" x14ac:dyDescent="0.25">
      <c r="A147" s="46"/>
      <c r="B147" s="46"/>
      <c r="C147" s="47"/>
      <c r="D147" s="47"/>
      <c r="E147" s="48"/>
      <c r="F147" s="48"/>
      <c r="G147" s="49"/>
      <c r="H147" s="3" t="s">
        <v>433</v>
      </c>
      <c r="I147" s="3" t="s">
        <v>258</v>
      </c>
      <c r="J147" s="3" t="s">
        <v>447</v>
      </c>
      <c r="K147" s="52"/>
      <c r="L147" s="47"/>
      <c r="M147" s="47"/>
      <c r="N147" s="55"/>
    </row>
    <row r="148" spans="1:14" x14ac:dyDescent="0.25">
      <c r="A148" s="46"/>
      <c r="B148" s="46"/>
      <c r="C148" s="47"/>
      <c r="D148" s="47"/>
      <c r="E148" s="48"/>
      <c r="F148" s="48"/>
      <c r="G148" s="49"/>
      <c r="H148" s="3" t="s">
        <v>433</v>
      </c>
      <c r="I148" s="3" t="s">
        <v>259</v>
      </c>
      <c r="J148" s="3" t="s">
        <v>437</v>
      </c>
      <c r="K148" s="52"/>
      <c r="L148" s="47"/>
      <c r="M148" s="47"/>
      <c r="N148" s="55"/>
    </row>
    <row r="149" spans="1:14" x14ac:dyDescent="0.25">
      <c r="A149" s="46"/>
      <c r="B149" s="46"/>
      <c r="C149" s="47"/>
      <c r="D149" s="47"/>
      <c r="E149" s="48"/>
      <c r="F149" s="48"/>
      <c r="G149" s="49"/>
      <c r="H149" s="3" t="s">
        <v>433</v>
      </c>
      <c r="I149" s="3" t="s">
        <v>458</v>
      </c>
      <c r="J149" s="21" t="s">
        <v>448</v>
      </c>
      <c r="K149" s="52"/>
      <c r="L149" s="47"/>
      <c r="M149" s="47"/>
      <c r="N149" s="55"/>
    </row>
    <row r="150" spans="1:14" ht="22.5" x14ac:dyDescent="0.25">
      <c r="A150" s="46"/>
      <c r="B150" s="46"/>
      <c r="C150" s="47"/>
      <c r="D150" s="47"/>
      <c r="E150" s="48"/>
      <c r="F150" s="48"/>
      <c r="G150" s="49"/>
      <c r="H150" s="3" t="s">
        <v>433</v>
      </c>
      <c r="I150" s="3" t="s">
        <v>395</v>
      </c>
      <c r="J150" s="3" t="s">
        <v>449</v>
      </c>
      <c r="K150" s="52"/>
      <c r="L150" s="47"/>
      <c r="M150" s="47"/>
      <c r="N150" s="55"/>
    </row>
    <row r="151" spans="1:14" x14ac:dyDescent="0.25">
      <c r="A151" s="46"/>
      <c r="B151" s="46"/>
      <c r="C151" s="47"/>
      <c r="D151" s="47"/>
      <c r="E151" s="48"/>
      <c r="F151" s="48"/>
      <c r="G151" s="49"/>
      <c r="H151" s="3" t="s">
        <v>433</v>
      </c>
      <c r="I151" s="3" t="s">
        <v>458</v>
      </c>
      <c r="J151" s="3" t="s">
        <v>450</v>
      </c>
      <c r="K151" s="53"/>
      <c r="L151" s="47"/>
      <c r="M151" s="47"/>
      <c r="N151" s="55"/>
    </row>
    <row r="152" spans="1:14" x14ac:dyDescent="0.25">
      <c r="A152" s="46"/>
      <c r="B152" s="46"/>
      <c r="C152" s="47"/>
      <c r="D152" s="47"/>
      <c r="E152" s="48"/>
      <c r="F152" s="48"/>
      <c r="G152" s="49"/>
      <c r="H152" s="3" t="s">
        <v>434</v>
      </c>
      <c r="I152" s="3" t="s">
        <v>258</v>
      </c>
      <c r="J152" s="3" t="s">
        <v>446</v>
      </c>
      <c r="K152" s="51" t="s">
        <v>444</v>
      </c>
      <c r="L152" s="47"/>
      <c r="M152" s="47"/>
      <c r="N152" s="55"/>
    </row>
    <row r="153" spans="1:14" x14ac:dyDescent="0.25">
      <c r="A153" s="46"/>
      <c r="B153" s="46"/>
      <c r="C153" s="47"/>
      <c r="D153" s="47"/>
      <c r="E153" s="48"/>
      <c r="F153" s="48"/>
      <c r="G153" s="49"/>
      <c r="H153" s="3" t="s">
        <v>434</v>
      </c>
      <c r="I153" s="3" t="s">
        <v>258</v>
      </c>
      <c r="J153" s="3" t="s">
        <v>436</v>
      </c>
      <c r="K153" s="52"/>
      <c r="L153" s="47"/>
      <c r="M153" s="47"/>
      <c r="N153" s="55"/>
    </row>
    <row r="154" spans="1:14" x14ac:dyDescent="0.25">
      <c r="A154" s="46"/>
      <c r="B154" s="46"/>
      <c r="C154" s="47"/>
      <c r="D154" s="47"/>
      <c r="E154" s="48"/>
      <c r="F154" s="48"/>
      <c r="G154" s="49"/>
      <c r="H154" s="3" t="s">
        <v>434</v>
      </c>
      <c r="I154" s="3" t="s">
        <v>258</v>
      </c>
      <c r="J154" s="3" t="s">
        <v>435</v>
      </c>
      <c r="K154" s="52"/>
      <c r="L154" s="47"/>
      <c r="M154" s="47"/>
      <c r="N154" s="55"/>
    </row>
    <row r="155" spans="1:14" x14ac:dyDescent="0.25">
      <c r="A155" s="46"/>
      <c r="B155" s="46"/>
      <c r="C155" s="47"/>
      <c r="D155" s="47"/>
      <c r="E155" s="48"/>
      <c r="F155" s="48"/>
      <c r="G155" s="49"/>
      <c r="H155" s="3" t="s">
        <v>434</v>
      </c>
      <c r="I155" s="3" t="s">
        <v>259</v>
      </c>
      <c r="J155" s="3" t="s">
        <v>437</v>
      </c>
      <c r="K155" s="52"/>
      <c r="L155" s="47"/>
      <c r="M155" s="47"/>
      <c r="N155" s="55"/>
    </row>
    <row r="156" spans="1:14" x14ac:dyDescent="0.25">
      <c r="A156" s="46"/>
      <c r="B156" s="46"/>
      <c r="C156" s="47"/>
      <c r="D156" s="47"/>
      <c r="E156" s="48"/>
      <c r="F156" s="48"/>
      <c r="G156" s="49"/>
      <c r="H156" s="3" t="s">
        <v>434</v>
      </c>
      <c r="I156" s="3" t="s">
        <v>459</v>
      </c>
      <c r="J156" s="21" t="s">
        <v>448</v>
      </c>
      <c r="K156" s="52"/>
      <c r="L156" s="47"/>
      <c r="M156" s="47"/>
      <c r="N156" s="55"/>
    </row>
    <row r="157" spans="1:14" x14ac:dyDescent="0.25">
      <c r="A157" s="46"/>
      <c r="B157" s="46"/>
      <c r="C157" s="47"/>
      <c r="D157" s="47"/>
      <c r="E157" s="48"/>
      <c r="F157" s="48"/>
      <c r="G157" s="49"/>
      <c r="H157" s="3" t="s">
        <v>434</v>
      </c>
      <c r="I157" s="3" t="s">
        <v>459</v>
      </c>
      <c r="J157" s="3" t="s">
        <v>450</v>
      </c>
      <c r="K157" s="52"/>
      <c r="L157" s="47"/>
      <c r="M157" s="47"/>
      <c r="N157" s="55"/>
    </row>
    <row r="158" spans="1:14" x14ac:dyDescent="0.25">
      <c r="A158" s="46"/>
      <c r="B158" s="46"/>
      <c r="C158" s="47"/>
      <c r="D158" s="47"/>
      <c r="E158" s="48"/>
      <c r="F158" s="48"/>
      <c r="G158" s="49"/>
      <c r="H158" s="3" t="s">
        <v>434</v>
      </c>
      <c r="I158" s="3" t="s">
        <v>460</v>
      </c>
      <c r="J158" s="21" t="s">
        <v>448</v>
      </c>
      <c r="K158" s="53"/>
      <c r="L158" s="47"/>
      <c r="M158" s="47"/>
      <c r="N158" s="56"/>
    </row>
    <row r="159" spans="1:14" ht="11.25" customHeight="1" x14ac:dyDescent="0.25">
      <c r="A159" s="46" t="s">
        <v>128</v>
      </c>
      <c r="B159" s="46" t="s">
        <v>129</v>
      </c>
      <c r="C159" s="47" t="s">
        <v>194</v>
      </c>
      <c r="D159" s="47" t="s">
        <v>256</v>
      </c>
      <c r="E159" s="48">
        <v>45448</v>
      </c>
      <c r="F159" s="48">
        <v>47274</v>
      </c>
      <c r="G159" s="49" t="str">
        <f ca="1">IF(F159&lt;NOW(),"VENCIDA","Vigente")</f>
        <v>Vigente</v>
      </c>
      <c r="H159" s="3" t="s">
        <v>433</v>
      </c>
      <c r="I159" s="3" t="s">
        <v>258</v>
      </c>
      <c r="J159" s="3" t="s">
        <v>446</v>
      </c>
      <c r="K159" s="51" t="s">
        <v>445</v>
      </c>
      <c r="L159" s="47" t="s">
        <v>380</v>
      </c>
      <c r="M159" s="47" t="s">
        <v>381</v>
      </c>
      <c r="N159" s="54" t="s">
        <v>468</v>
      </c>
    </row>
    <row r="160" spans="1:14" x14ac:dyDescent="0.25">
      <c r="A160" s="46"/>
      <c r="B160" s="46"/>
      <c r="C160" s="47"/>
      <c r="D160" s="47"/>
      <c r="E160" s="48"/>
      <c r="F160" s="48"/>
      <c r="G160" s="49"/>
      <c r="H160" s="3" t="s">
        <v>433</v>
      </c>
      <c r="I160" s="3" t="s">
        <v>258</v>
      </c>
      <c r="J160" s="3" t="s">
        <v>436</v>
      </c>
      <c r="K160" s="52"/>
      <c r="L160" s="47"/>
      <c r="M160" s="47"/>
      <c r="N160" s="55"/>
    </row>
    <row r="161" spans="1:14" x14ac:dyDescent="0.25">
      <c r="A161" s="46"/>
      <c r="B161" s="46"/>
      <c r="C161" s="47"/>
      <c r="D161" s="47"/>
      <c r="E161" s="48"/>
      <c r="F161" s="48"/>
      <c r="G161" s="49"/>
      <c r="H161" s="3" t="s">
        <v>433</v>
      </c>
      <c r="I161" s="3" t="s">
        <v>258</v>
      </c>
      <c r="J161" s="3" t="s">
        <v>435</v>
      </c>
      <c r="K161" s="52"/>
      <c r="L161" s="47"/>
      <c r="M161" s="47"/>
      <c r="N161" s="55"/>
    </row>
    <row r="162" spans="1:14" x14ac:dyDescent="0.25">
      <c r="A162" s="46"/>
      <c r="B162" s="46"/>
      <c r="C162" s="47"/>
      <c r="D162" s="47"/>
      <c r="E162" s="48"/>
      <c r="F162" s="48"/>
      <c r="G162" s="49"/>
      <c r="H162" s="3" t="s">
        <v>433</v>
      </c>
      <c r="I162" s="3" t="s">
        <v>258</v>
      </c>
      <c r="J162" s="3" t="s">
        <v>447</v>
      </c>
      <c r="K162" s="52"/>
      <c r="L162" s="47"/>
      <c r="M162" s="47"/>
      <c r="N162" s="55"/>
    </row>
    <row r="163" spans="1:14" x14ac:dyDescent="0.25">
      <c r="A163" s="46"/>
      <c r="B163" s="46"/>
      <c r="C163" s="47"/>
      <c r="D163" s="47"/>
      <c r="E163" s="48"/>
      <c r="F163" s="48"/>
      <c r="G163" s="49"/>
      <c r="H163" s="3" t="s">
        <v>433</v>
      </c>
      <c r="I163" s="3" t="s">
        <v>259</v>
      </c>
      <c r="J163" s="3" t="s">
        <v>437</v>
      </c>
      <c r="K163" s="52"/>
      <c r="L163" s="47"/>
      <c r="M163" s="47"/>
      <c r="N163" s="55"/>
    </row>
    <row r="164" spans="1:14" x14ac:dyDescent="0.25">
      <c r="A164" s="46"/>
      <c r="B164" s="46"/>
      <c r="C164" s="47"/>
      <c r="D164" s="47"/>
      <c r="E164" s="48"/>
      <c r="F164" s="48"/>
      <c r="G164" s="49"/>
      <c r="H164" s="3" t="s">
        <v>433</v>
      </c>
      <c r="I164" s="3" t="s">
        <v>458</v>
      </c>
      <c r="J164" s="21" t="s">
        <v>448</v>
      </c>
      <c r="K164" s="52"/>
      <c r="L164" s="47"/>
      <c r="M164" s="47"/>
      <c r="N164" s="55"/>
    </row>
    <row r="165" spans="1:14" ht="22.5" x14ac:dyDescent="0.25">
      <c r="A165" s="46"/>
      <c r="B165" s="46"/>
      <c r="C165" s="47"/>
      <c r="D165" s="47"/>
      <c r="E165" s="48"/>
      <c r="F165" s="48"/>
      <c r="G165" s="49"/>
      <c r="H165" s="3" t="s">
        <v>433</v>
      </c>
      <c r="I165" s="3" t="s">
        <v>395</v>
      </c>
      <c r="J165" s="3" t="s">
        <v>449</v>
      </c>
      <c r="K165" s="53"/>
      <c r="L165" s="47"/>
      <c r="M165" s="47"/>
      <c r="N165" s="55"/>
    </row>
    <row r="166" spans="1:14" x14ac:dyDescent="0.25">
      <c r="A166" s="46"/>
      <c r="B166" s="46"/>
      <c r="C166" s="47"/>
      <c r="D166" s="47"/>
      <c r="E166" s="48"/>
      <c r="F166" s="48"/>
      <c r="G166" s="49"/>
      <c r="H166" s="3" t="s">
        <v>434</v>
      </c>
      <c r="I166" s="3" t="s">
        <v>258</v>
      </c>
      <c r="J166" s="3" t="s">
        <v>446</v>
      </c>
      <c r="K166" s="51" t="s">
        <v>445</v>
      </c>
      <c r="L166" s="47"/>
      <c r="M166" s="47"/>
      <c r="N166" s="55"/>
    </row>
    <row r="167" spans="1:14" x14ac:dyDescent="0.25">
      <c r="A167" s="46"/>
      <c r="B167" s="46"/>
      <c r="C167" s="47"/>
      <c r="D167" s="47"/>
      <c r="E167" s="48"/>
      <c r="F167" s="48"/>
      <c r="G167" s="49"/>
      <c r="H167" s="3" t="s">
        <v>434</v>
      </c>
      <c r="I167" s="3" t="s">
        <v>258</v>
      </c>
      <c r="J167" s="3" t="s">
        <v>436</v>
      </c>
      <c r="K167" s="52"/>
      <c r="L167" s="47"/>
      <c r="M167" s="47"/>
      <c r="N167" s="55"/>
    </row>
    <row r="168" spans="1:14" x14ac:dyDescent="0.25">
      <c r="A168" s="46"/>
      <c r="B168" s="46"/>
      <c r="C168" s="47"/>
      <c r="D168" s="47"/>
      <c r="E168" s="48"/>
      <c r="F168" s="48"/>
      <c r="G168" s="49"/>
      <c r="H168" s="3" t="s">
        <v>434</v>
      </c>
      <c r="I168" s="3" t="s">
        <v>258</v>
      </c>
      <c r="J168" s="3" t="s">
        <v>435</v>
      </c>
      <c r="K168" s="52"/>
      <c r="L168" s="47"/>
      <c r="M168" s="47"/>
      <c r="N168" s="55"/>
    </row>
    <row r="169" spans="1:14" x14ac:dyDescent="0.25">
      <c r="A169" s="46"/>
      <c r="B169" s="46"/>
      <c r="C169" s="47"/>
      <c r="D169" s="47"/>
      <c r="E169" s="48"/>
      <c r="F169" s="48"/>
      <c r="G169" s="49"/>
      <c r="H169" s="3" t="s">
        <v>434</v>
      </c>
      <c r="I169" s="3" t="s">
        <v>259</v>
      </c>
      <c r="J169" s="3" t="s">
        <v>437</v>
      </c>
      <c r="K169" s="52"/>
      <c r="L169" s="47"/>
      <c r="M169" s="47"/>
      <c r="N169" s="55"/>
    </row>
    <row r="170" spans="1:14" x14ac:dyDescent="0.25">
      <c r="A170" s="46"/>
      <c r="B170" s="46"/>
      <c r="C170" s="47"/>
      <c r="D170" s="47"/>
      <c r="E170" s="48"/>
      <c r="F170" s="48"/>
      <c r="G170" s="49"/>
      <c r="H170" s="3" t="s">
        <v>434</v>
      </c>
      <c r="I170" s="3" t="s">
        <v>459</v>
      </c>
      <c r="J170" s="21" t="s">
        <v>448</v>
      </c>
      <c r="K170" s="52"/>
      <c r="L170" s="47"/>
      <c r="M170" s="47"/>
      <c r="N170" s="55"/>
    </row>
    <row r="171" spans="1:14" x14ac:dyDescent="0.25">
      <c r="A171" s="46"/>
      <c r="B171" s="46"/>
      <c r="C171" s="47"/>
      <c r="D171" s="47"/>
      <c r="E171" s="48"/>
      <c r="F171" s="48"/>
      <c r="G171" s="49"/>
      <c r="H171" s="3" t="s">
        <v>434</v>
      </c>
      <c r="I171" s="3" t="s">
        <v>460</v>
      </c>
      <c r="J171" s="21" t="s">
        <v>448</v>
      </c>
      <c r="K171" s="53"/>
      <c r="L171" s="47"/>
      <c r="M171" s="47"/>
      <c r="N171" s="56"/>
    </row>
    <row r="172" spans="1:14" x14ac:dyDescent="0.25">
      <c r="A172" s="46" t="s">
        <v>130</v>
      </c>
      <c r="B172" s="46" t="s">
        <v>130</v>
      </c>
      <c r="C172" s="47" t="s">
        <v>195</v>
      </c>
      <c r="D172" s="47" t="s">
        <v>257</v>
      </c>
      <c r="E172" s="48">
        <v>45139</v>
      </c>
      <c r="F172" s="48">
        <v>46966</v>
      </c>
      <c r="G172" s="49" t="str">
        <f ca="1">IF(F172&lt;NOW(),"VENCIDA","Vigente")</f>
        <v>Vigente</v>
      </c>
      <c r="H172" s="3" t="s">
        <v>433</v>
      </c>
      <c r="I172" s="3" t="s">
        <v>258</v>
      </c>
      <c r="J172" s="3" t="s">
        <v>446</v>
      </c>
      <c r="K172" s="47" t="s">
        <v>130</v>
      </c>
      <c r="L172" s="47" t="s">
        <v>264</v>
      </c>
      <c r="M172" s="47" t="s">
        <v>382</v>
      </c>
      <c r="N172" s="54"/>
    </row>
    <row r="173" spans="1:14" x14ac:dyDescent="0.25">
      <c r="A173" s="46"/>
      <c r="B173" s="46"/>
      <c r="C173" s="47"/>
      <c r="D173" s="47"/>
      <c r="E173" s="48"/>
      <c r="F173" s="48"/>
      <c r="G173" s="49"/>
      <c r="H173" s="3" t="s">
        <v>433</v>
      </c>
      <c r="I173" s="3" t="s">
        <v>258</v>
      </c>
      <c r="J173" s="3" t="s">
        <v>447</v>
      </c>
      <c r="K173" s="47"/>
      <c r="L173" s="47"/>
      <c r="M173" s="47"/>
      <c r="N173" s="55"/>
    </row>
    <row r="174" spans="1:14" x14ac:dyDescent="0.25">
      <c r="A174" s="46"/>
      <c r="B174" s="46"/>
      <c r="C174" s="47"/>
      <c r="D174" s="47"/>
      <c r="E174" s="48"/>
      <c r="F174" s="48"/>
      <c r="G174" s="49"/>
      <c r="H174" s="3" t="s">
        <v>433</v>
      </c>
      <c r="I174" s="3" t="s">
        <v>259</v>
      </c>
      <c r="J174" s="3" t="s">
        <v>437</v>
      </c>
      <c r="K174" s="47"/>
      <c r="L174" s="47"/>
      <c r="M174" s="47"/>
      <c r="N174" s="56"/>
    </row>
  </sheetData>
  <autoFilter ref="A4:N174" xr:uid="{00000000-0001-0000-0300-000000000000}"/>
  <mergeCells count="199">
    <mergeCell ref="N115:N116"/>
    <mergeCell ref="A115:A116"/>
    <mergeCell ref="B115:B116"/>
    <mergeCell ref="C115:C116"/>
    <mergeCell ref="D115:D116"/>
    <mergeCell ref="E115:E116"/>
    <mergeCell ref="F115:F116"/>
    <mergeCell ref="G115:G116"/>
    <mergeCell ref="L115:L116"/>
    <mergeCell ref="N131:N143"/>
    <mergeCell ref="N144:N158"/>
    <mergeCell ref="N159:N171"/>
    <mergeCell ref="N172:N174"/>
    <mergeCell ref="K5:K6"/>
    <mergeCell ref="K7:K8"/>
    <mergeCell ref="K9:K11"/>
    <mergeCell ref="K12:K14"/>
    <mergeCell ref="K23:K28"/>
    <mergeCell ref="K29:K33"/>
    <mergeCell ref="N45:N48"/>
    <mergeCell ref="N49:N92"/>
    <mergeCell ref="N94:N96"/>
    <mergeCell ref="N97:N108"/>
    <mergeCell ref="N109:N114"/>
    <mergeCell ref="N118:N130"/>
    <mergeCell ref="N5:N8"/>
    <mergeCell ref="N9:N14"/>
    <mergeCell ref="N15:N21"/>
    <mergeCell ref="N23:N33"/>
    <mergeCell ref="N34:N40"/>
    <mergeCell ref="N41:N44"/>
    <mergeCell ref="L159:L171"/>
    <mergeCell ref="M159:M171"/>
    <mergeCell ref="K172:K174"/>
    <mergeCell ref="L172:L174"/>
    <mergeCell ref="M172:M174"/>
    <mergeCell ref="K159:K165"/>
    <mergeCell ref="K166:K171"/>
    <mergeCell ref="L131:L143"/>
    <mergeCell ref="M131:M143"/>
    <mergeCell ref="L144:L158"/>
    <mergeCell ref="M144:M158"/>
    <mergeCell ref="K131:K137"/>
    <mergeCell ref="K138:K143"/>
    <mergeCell ref="K144:K151"/>
    <mergeCell ref="K152:K158"/>
    <mergeCell ref="L109:L114"/>
    <mergeCell ref="M109:M114"/>
    <mergeCell ref="L118:L130"/>
    <mergeCell ref="M118:M130"/>
    <mergeCell ref="K109:K112"/>
    <mergeCell ref="K113:K114"/>
    <mergeCell ref="K118:K124"/>
    <mergeCell ref="K125:K130"/>
    <mergeCell ref="K94:K96"/>
    <mergeCell ref="L94:L96"/>
    <mergeCell ref="M94:M96"/>
    <mergeCell ref="K97:K103"/>
    <mergeCell ref="L97:L108"/>
    <mergeCell ref="M97:M108"/>
    <mergeCell ref="K104:K108"/>
    <mergeCell ref="M115:M116"/>
    <mergeCell ref="L45:L48"/>
    <mergeCell ref="M45:M48"/>
    <mergeCell ref="L49:L92"/>
    <mergeCell ref="M49:M92"/>
    <mergeCell ref="K45:K46"/>
    <mergeCell ref="K47:K48"/>
    <mergeCell ref="K77:K92"/>
    <mergeCell ref="L34:L40"/>
    <mergeCell ref="M34:M40"/>
    <mergeCell ref="K41:K44"/>
    <mergeCell ref="L41:L44"/>
    <mergeCell ref="M41:M44"/>
    <mergeCell ref="K34:K37"/>
    <mergeCell ref="K38:K40"/>
    <mergeCell ref="K49:K76"/>
    <mergeCell ref="K15:K18"/>
    <mergeCell ref="L15:L21"/>
    <mergeCell ref="M15:M21"/>
    <mergeCell ref="K19:K21"/>
    <mergeCell ref="L23:L33"/>
    <mergeCell ref="M23:M33"/>
    <mergeCell ref="L5:L8"/>
    <mergeCell ref="M5:M8"/>
    <mergeCell ref="L9:L14"/>
    <mergeCell ref="M9:M14"/>
    <mergeCell ref="C159:C171"/>
    <mergeCell ref="D159:D171"/>
    <mergeCell ref="E159:E171"/>
    <mergeCell ref="F159:F171"/>
    <mergeCell ref="G159:G171"/>
    <mergeCell ref="C172:C174"/>
    <mergeCell ref="D172:D174"/>
    <mergeCell ref="E172:E174"/>
    <mergeCell ref="F172:F174"/>
    <mergeCell ref="G172:G174"/>
    <mergeCell ref="C131:C143"/>
    <mergeCell ref="D131:D143"/>
    <mergeCell ref="E131:E143"/>
    <mergeCell ref="F131:F143"/>
    <mergeCell ref="G131:G143"/>
    <mergeCell ref="C144:C158"/>
    <mergeCell ref="D144:D158"/>
    <mergeCell ref="E144:E158"/>
    <mergeCell ref="F144:F158"/>
    <mergeCell ref="G144:G158"/>
    <mergeCell ref="C109:C114"/>
    <mergeCell ref="D109:D114"/>
    <mergeCell ref="E109:E114"/>
    <mergeCell ref="F109:F114"/>
    <mergeCell ref="G109:G114"/>
    <mergeCell ref="C118:C130"/>
    <mergeCell ref="D118:D130"/>
    <mergeCell ref="E118:E130"/>
    <mergeCell ref="F118:F130"/>
    <mergeCell ref="G118:G130"/>
    <mergeCell ref="C94:C96"/>
    <mergeCell ref="D94:D96"/>
    <mergeCell ref="E94:E96"/>
    <mergeCell ref="F94:F96"/>
    <mergeCell ref="G94:G96"/>
    <mergeCell ref="C97:C108"/>
    <mergeCell ref="D97:D108"/>
    <mergeCell ref="E97:E108"/>
    <mergeCell ref="F97:F108"/>
    <mergeCell ref="G97:G108"/>
    <mergeCell ref="C45:C48"/>
    <mergeCell ref="D45:D48"/>
    <mergeCell ref="E45:E48"/>
    <mergeCell ref="F45:F48"/>
    <mergeCell ref="G45:G48"/>
    <mergeCell ref="C49:C92"/>
    <mergeCell ref="D49:D92"/>
    <mergeCell ref="E49:E92"/>
    <mergeCell ref="F49:F92"/>
    <mergeCell ref="G49:G92"/>
    <mergeCell ref="C34:C40"/>
    <mergeCell ref="D34:D40"/>
    <mergeCell ref="E34:E40"/>
    <mergeCell ref="F34:F40"/>
    <mergeCell ref="G34:G40"/>
    <mergeCell ref="C41:C44"/>
    <mergeCell ref="D41:D44"/>
    <mergeCell ref="E41:E44"/>
    <mergeCell ref="F41:F44"/>
    <mergeCell ref="G41:G44"/>
    <mergeCell ref="G15:G21"/>
    <mergeCell ref="C23:C33"/>
    <mergeCell ref="D23:D33"/>
    <mergeCell ref="E23:E33"/>
    <mergeCell ref="F23:F33"/>
    <mergeCell ref="G23:G33"/>
    <mergeCell ref="G5:G8"/>
    <mergeCell ref="C9:C14"/>
    <mergeCell ref="D9:D14"/>
    <mergeCell ref="E9:E14"/>
    <mergeCell ref="F9:F14"/>
    <mergeCell ref="G9:G14"/>
    <mergeCell ref="A172:A174"/>
    <mergeCell ref="B172:B174"/>
    <mergeCell ref="C5:C8"/>
    <mergeCell ref="D5:D8"/>
    <mergeCell ref="E5:E8"/>
    <mergeCell ref="F5:F8"/>
    <mergeCell ref="C15:C21"/>
    <mergeCell ref="D15:D21"/>
    <mergeCell ref="E15:E21"/>
    <mergeCell ref="F15:F21"/>
    <mergeCell ref="A131:A143"/>
    <mergeCell ref="B131:B143"/>
    <mergeCell ref="A144:A158"/>
    <mergeCell ref="B144:B158"/>
    <mergeCell ref="A159:A171"/>
    <mergeCell ref="B159:B171"/>
    <mergeCell ref="A97:A108"/>
    <mergeCell ref="B97:B108"/>
    <mergeCell ref="A109:A114"/>
    <mergeCell ref="B109:B114"/>
    <mergeCell ref="A118:A130"/>
    <mergeCell ref="B118:B130"/>
    <mergeCell ref="A45:A48"/>
    <mergeCell ref="B45:B48"/>
    <mergeCell ref="A5:A8"/>
    <mergeCell ref="B5:B8"/>
    <mergeCell ref="A9:A14"/>
    <mergeCell ref="B9:B14"/>
    <mergeCell ref="A15:A21"/>
    <mergeCell ref="B15:B21"/>
    <mergeCell ref="A49:A92"/>
    <mergeCell ref="B49:B92"/>
    <mergeCell ref="A94:A96"/>
    <mergeCell ref="B94:B96"/>
    <mergeCell ref="A23:A33"/>
    <mergeCell ref="B23:B33"/>
    <mergeCell ref="A34:A40"/>
    <mergeCell ref="B34:B40"/>
    <mergeCell ref="A41:A44"/>
    <mergeCell ref="B41:B44"/>
  </mergeCells>
  <hyperlinks>
    <hyperlink ref="M97" r:id="rId1" display="alonsocamacho@gmail.com" xr:uid="{714D8DE0-05A3-4912-B038-339357183BE8}"/>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084DBBA4FDFC84E8B2523A5FBF39DEC" ma:contentTypeVersion="14" ma:contentTypeDescription="Create a new document." ma:contentTypeScope="" ma:versionID="699745de2ecca312f095dc9dc6c5ae64">
  <xsd:schema xmlns:xsd="http://www.w3.org/2001/XMLSchema" xmlns:xs="http://www.w3.org/2001/XMLSchema" xmlns:p="http://schemas.microsoft.com/office/2006/metadata/properties" xmlns:ns3="83a31c08-14ab-4ca1-b259-7e3ee326eb12" xmlns:ns4="9987a704-afb3-4195-97a4-98d8639a3ff6" targetNamespace="http://schemas.microsoft.com/office/2006/metadata/properties" ma:root="true" ma:fieldsID="b05fc3f6c84bc9c668f27239efd93940" ns3:_="" ns4:_="">
    <xsd:import namespace="83a31c08-14ab-4ca1-b259-7e3ee326eb12"/>
    <xsd:import namespace="9987a704-afb3-4195-97a4-98d8639a3ff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31c08-14ab-4ca1-b259-7e3ee326eb12"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87a704-afb3-4195-97a4-98d8639a3ff6"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BC6C0D0-19C7-4206-AB91-8112BB168A21}">
  <ds:schemaRefs>
    <ds:schemaRef ds:uri="http://schemas.microsoft.com/sharepoint/v3/contenttype/forms"/>
  </ds:schemaRefs>
</ds:datastoreItem>
</file>

<file path=customXml/itemProps2.xml><?xml version="1.0" encoding="utf-8"?>
<ds:datastoreItem xmlns:ds="http://schemas.openxmlformats.org/officeDocument/2006/customXml" ds:itemID="{587C7003-263D-4BA9-9A7C-02F0F68B56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31c08-14ab-4ca1-b259-7e3ee326eb12"/>
    <ds:schemaRef ds:uri="9987a704-afb3-4195-97a4-98d8639a3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C1D193-B833-422D-BD78-B7E5D0307845}">
  <ds:schemaRefs>
    <ds:schemaRef ds:uri="9987a704-afb3-4195-97a4-98d8639a3ff6"/>
    <ds:schemaRef ds:uri="http://schemas.microsoft.com/office/2006/metadata/properties"/>
    <ds:schemaRef ds:uri="http://purl.org/dc/dcmitype/"/>
    <ds:schemaRef ds:uri="http://schemas.microsoft.com/office/2006/documentManagement/types"/>
    <ds:schemaRef ds:uri="http://schemas.microsoft.com/office/infopath/2007/PartnerControls"/>
    <ds:schemaRef ds:uri="http://purl.org/dc/elements/1.1/"/>
    <ds:schemaRef ds:uri="http://www.w3.org/XML/1998/namespace"/>
    <ds:schemaRef ds:uri="http://schemas.openxmlformats.org/package/2006/metadata/core-properties"/>
    <ds:schemaRef ds:uri="83a31c08-14ab-4ca1-b259-7e3ee326eb12"/>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Información</vt:lpstr>
      <vt:lpstr>Mantenimiento</vt:lpstr>
      <vt:lpstr>Verificación</vt:lpstr>
      <vt:lpstr>Cambio o trasvase</vt:lpstr>
      <vt:lpstr>Pruebas de fuga</vt:lpstr>
      <vt:lpstr>Lev. Radiom.</vt:lpstr>
      <vt:lpstr>Dosimetría</vt:lpstr>
      <vt:lpstr>Calibr. Det.</vt:lpstr>
      <vt:lpstr>Capacitación</vt:lpstr>
      <vt:lpstr>Gestores</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Eduardo Ramirez</dc:creator>
  <cp:lastModifiedBy>Eduardo Ramírez Cover</cp:lastModifiedBy>
  <dcterms:created xsi:type="dcterms:W3CDTF">2019-12-04T00:11:22Z</dcterms:created>
  <dcterms:modified xsi:type="dcterms:W3CDTF">2025-10-08T19:09:31Z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0x0101009084DBBA4FDFC84E8B2523A5FBF39DEC</vt:lpwstr>
  </property>
</Properties>
</file>