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dorell_rojas_misalud_go_cr/Documents/DPRSA-DRF/RADIACIONES IONIZANTES/05- Prestadores de Servicio/Publicadas en Sitio Web MS/"/>
    </mc:Choice>
  </mc:AlternateContent>
  <xr:revisionPtr revIDLastSave="4" documentId="8_{AEDFD352-B835-4892-B1B9-2B8BF380D331}" xr6:coauthVersionLast="47" xr6:coauthVersionMax="47" xr10:uidLastSave="{AF3C9262-98D4-4FE4-B1CC-19391F065512}"/>
  <bookViews>
    <workbookView xWindow="28680" yWindow="-120" windowWidth="25440" windowHeight="15390" tabRatio="815" xr2:uid="{00000000-000D-0000-FFFF-FFFF00000000}"/>
  </bookViews>
  <sheets>
    <sheet name="Informacion" sheetId="27" r:id="rId1"/>
    <sheet name="Blindajes" sheetId="22" r:id="rId2"/>
    <sheet name="Lev. Radiom." sheetId="21" r:id="rId3"/>
    <sheet name="Cursos" sheetId="19" r:id="rId4"/>
    <sheet name="Dosimetria" sheetId="20" r:id="rId5"/>
    <sheet name="Mantenimiento" sheetId="14" r:id="rId6"/>
    <sheet name="Verificacion" sheetId="15" r:id="rId7"/>
    <sheet name="Calibr. Det." sheetId="16" r:id="rId8"/>
    <sheet name="Pruebas de fuga" sheetId="17" r:id="rId9"/>
    <sheet name="Cambio o trasvase" sheetId="18" r:id="rId10"/>
    <sheet name="Comercializacion" sheetId="23" r:id="rId11"/>
  </sheets>
  <definedNames>
    <definedName name="_xlnm._FilterDatabase" localSheetId="1" hidden="1">Blindajes!$A$4:$J$4</definedName>
    <definedName name="_xlnm._FilterDatabase" localSheetId="7" hidden="1">'Calibr. Det.'!$A$4:$R$4</definedName>
    <definedName name="_xlnm._FilterDatabase" localSheetId="9" hidden="1">'Cambio o trasvase'!$A$4:$J$4</definedName>
    <definedName name="_xlnm._FilterDatabase" localSheetId="10" hidden="1">Comercializacion!$A$4:$M$4</definedName>
    <definedName name="_xlnm._FilterDatabase" localSheetId="3" hidden="1">Cursos!$A$4:$M$4</definedName>
    <definedName name="_xlnm._FilterDatabase" localSheetId="4" hidden="1">Dosimetria!$A$4:$K$4</definedName>
    <definedName name="_xlnm._FilterDatabase" localSheetId="2" hidden="1">'Lev. Radiom.'!$A$4:$J$4</definedName>
    <definedName name="_xlnm._FilterDatabase" localSheetId="5" hidden="1">Mantenimiento!$A$4:$N$118</definedName>
    <definedName name="_xlnm._FilterDatabase" localSheetId="8" hidden="1">'Pruebas de fuga'!$A$4:$J$4</definedName>
    <definedName name="_xlnm._FilterDatabase" localSheetId="6" hidden="1">Verificacion!$A$4:$M$105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3" l="1"/>
  <c r="H20" i="15"/>
  <c r="H23" i="14"/>
  <c r="H5" i="21"/>
  <c r="H6" i="18"/>
  <c r="H23" i="23"/>
  <c r="H86" i="14"/>
  <c r="H7" i="21" l="1"/>
  <c r="H8" i="21"/>
  <c r="H6" i="21"/>
  <c r="H25" i="19"/>
  <c r="H47" i="14"/>
  <c r="H74" i="15"/>
  <c r="H7" i="17"/>
  <c r="H46" i="14" l="1"/>
  <c r="H6" i="17" l="1"/>
  <c r="H7" i="14"/>
  <c r="H7" i="23" l="1"/>
  <c r="H13" i="19" l="1"/>
  <c r="H14" i="14"/>
  <c r="H13" i="15"/>
  <c r="H31" i="15"/>
  <c r="H8" i="14" l="1"/>
  <c r="H9" i="14"/>
  <c r="H5" i="14"/>
  <c r="H8" i="23" l="1"/>
  <c r="H34" i="15" l="1"/>
  <c r="H22" i="23" l="1"/>
  <c r="H83" i="14"/>
  <c r="H11" i="22"/>
  <c r="H72" i="19"/>
  <c r="H99" i="15"/>
  <c r="H9" i="22" l="1"/>
  <c r="H51" i="19" l="1"/>
  <c r="H59" i="15"/>
  <c r="H70" i="15" l="1"/>
  <c r="H62" i="19"/>
  <c r="H120" i="14" l="1"/>
  <c r="H92" i="15"/>
  <c r="H110" i="14"/>
  <c r="H113" i="14"/>
  <c r="H25" i="23" l="1"/>
  <c r="H39" i="14" l="1"/>
  <c r="H16" i="14" l="1"/>
  <c r="H38" i="23" l="1"/>
  <c r="H37" i="23"/>
  <c r="H34" i="23"/>
  <c r="H32" i="23"/>
  <c r="H30" i="23"/>
  <c r="H27" i="23"/>
  <c r="H26" i="23"/>
  <c r="H21" i="23"/>
  <c r="H20" i="23"/>
  <c r="H17" i="23"/>
  <c r="H15" i="23"/>
  <c r="H14" i="23"/>
  <c r="H13" i="23"/>
  <c r="H12" i="23"/>
  <c r="H9" i="23"/>
  <c r="H6" i="23"/>
  <c r="H5" i="23"/>
  <c r="H10" i="22"/>
  <c r="H8" i="22"/>
  <c r="H7" i="22"/>
  <c r="H6" i="22"/>
  <c r="H5" i="22"/>
  <c r="H6" i="20"/>
  <c r="H5" i="20"/>
  <c r="H80" i="19"/>
  <c r="H70" i="19"/>
  <c r="H45" i="19"/>
  <c r="H41" i="19"/>
  <c r="H29" i="19"/>
  <c r="H21" i="19"/>
  <c r="H14" i="19"/>
  <c r="H7" i="19"/>
  <c r="H5" i="19"/>
  <c r="H5" i="18"/>
  <c r="H5" i="17"/>
  <c r="H5" i="16"/>
  <c r="H89" i="15"/>
  <c r="H86" i="15"/>
  <c r="H79" i="15"/>
  <c r="H57" i="15"/>
  <c r="H52" i="15"/>
  <c r="H50" i="15"/>
  <c r="H39" i="15"/>
  <c r="H32" i="15"/>
  <c r="H28" i="15"/>
  <c r="H15" i="15"/>
  <c r="H5" i="15"/>
  <c r="H107" i="14"/>
  <c r="H100" i="14"/>
  <c r="H99" i="14"/>
  <c r="H98" i="14"/>
  <c r="H97" i="14"/>
  <c r="H92" i="14"/>
  <c r="H84" i="14"/>
  <c r="H78" i="14"/>
  <c r="H77" i="14"/>
  <c r="H72" i="14"/>
  <c r="H71" i="14"/>
  <c r="H64" i="14"/>
  <c r="H52" i="14"/>
  <c r="H48" i="14"/>
  <c r="H44" i="14"/>
  <c r="H36" i="14"/>
  <c r="H33" i="14"/>
  <c r="H21" i="14"/>
  <c r="H13" i="14"/>
  <c r="H6" i="14"/>
</calcChain>
</file>

<file path=xl/sharedStrings.xml><?xml version="1.0" encoding="utf-8"?>
<sst xmlns="http://schemas.openxmlformats.org/spreadsheetml/2006/main" count="1990" uniqueCount="462">
  <si>
    <t>Nombre comercial</t>
  </si>
  <si>
    <t>Estado</t>
  </si>
  <si>
    <t>Industrial</t>
  </si>
  <si>
    <t>Servicios Técnicos Profesionales JAM S.A.</t>
  </si>
  <si>
    <t>Centro de Investigación en Ciencias Atómicas, Nucleares y Moleculares (CICANUM)</t>
  </si>
  <si>
    <t>Adriana Camacho González</t>
  </si>
  <si>
    <t>Al Castle Technologies S.A.</t>
  </si>
  <si>
    <t>Angélica Calderón Mata</t>
  </si>
  <si>
    <t>Aplicaciones Médicas Radiológicas WYR S.A.</t>
  </si>
  <si>
    <t>Canadvise Internacional S.A.</t>
  </si>
  <si>
    <t>Corporación Almotec S.A.</t>
  </si>
  <si>
    <t>Danilo Baltodano Juárez</t>
  </si>
  <si>
    <t>David Elizondo Vargas</t>
  </si>
  <si>
    <t>Electrónica Industrial y Médica S.A.</t>
  </si>
  <si>
    <t>Enhmed S.A.</t>
  </si>
  <si>
    <t>Equipos y Componentes Industriales S.A.</t>
  </si>
  <si>
    <t>Ericka Céspedes López</t>
  </si>
  <si>
    <t>Giovanni Francisco Sánchez Mora</t>
  </si>
  <si>
    <t>Implantec S.A.</t>
  </si>
  <si>
    <t>Innovett Animal Care S.A.</t>
  </si>
  <si>
    <t>Instrumentación Médica y Dental de Centroamérica S.A.</t>
  </si>
  <si>
    <t>Inversiones e Importaciones Colé S.A.</t>
  </si>
  <si>
    <t>Laboratorio Dental Biomedical S.A.</t>
  </si>
  <si>
    <t>María José Villalobos Mejía</t>
  </si>
  <si>
    <t>Meditronic S.A.</t>
  </si>
  <si>
    <t>Multiservicios Electromédicos S.A.</t>
  </si>
  <si>
    <t>O.C. Multiservicios S.A.</t>
  </si>
  <si>
    <t>Pedro Joaquín Cardoza Martínez</t>
  </si>
  <si>
    <t>Promoción Médica S.A.</t>
  </si>
  <si>
    <t>Raf de Costa Rica S.A.</t>
  </si>
  <si>
    <t>Rex Cargo Trading S.A.</t>
  </si>
  <si>
    <t>SCM Metrología y Laboratorios S.A.</t>
  </si>
  <si>
    <t>Siemens Healthcare Diagnostics S.A.</t>
  </si>
  <si>
    <t>Solme RC S.A.</t>
  </si>
  <si>
    <t>Stephanie Venegas Araya</t>
  </si>
  <si>
    <t>Waldyn López Montero</t>
  </si>
  <si>
    <t>Electrónica Médica</t>
  </si>
  <si>
    <t>Cristina Berrocal Salazar</t>
  </si>
  <si>
    <t>Área</t>
  </si>
  <si>
    <t>Sí</t>
  </si>
  <si>
    <t>Médica</t>
  </si>
  <si>
    <t>INS Red de Servicios de Salud S.A.</t>
  </si>
  <si>
    <t>3-101-593087</t>
  </si>
  <si>
    <t>DRS-UN-057-2013-S</t>
  </si>
  <si>
    <t>PCR-110-2001-S</t>
  </si>
  <si>
    <t>DRS-UN-028-2011-S</t>
  </si>
  <si>
    <t>DPAH-UASSAH-0108-2014-S</t>
  </si>
  <si>
    <t>UGR-CR-050-2006-S</t>
  </si>
  <si>
    <t>DPAH-UASSAH-0139-2015-S</t>
  </si>
  <si>
    <t>Veterinaria</t>
  </si>
  <si>
    <t>DPAH-UASSAH-060-2013-S</t>
  </si>
  <si>
    <t>PCR-129-2004-S</t>
  </si>
  <si>
    <t>DPAH-UASSAH-0224-2014-S</t>
  </si>
  <si>
    <t>DGS-CR-122-2006-S</t>
  </si>
  <si>
    <t>DPAH-UASSAH-0335-2018-S</t>
  </si>
  <si>
    <t>DPAH-UASSAH-0320-2018-S</t>
  </si>
  <si>
    <t>DGS-UGR-CR-022-2000-S</t>
  </si>
  <si>
    <t>DGS-CR-007-2000-S</t>
  </si>
  <si>
    <t>DPAH-UASSAH-0044-2019-S</t>
  </si>
  <si>
    <t>DPAH-UASSAH-0214-2018-S</t>
  </si>
  <si>
    <t>DPAH-UASSAH-0382-2017-S</t>
  </si>
  <si>
    <t>DPAH-UASSAH-048-2018-S</t>
  </si>
  <si>
    <t>DPAH-UASSAH-0243-2017-S</t>
  </si>
  <si>
    <t>Cálculos de blindaje</t>
  </si>
  <si>
    <t>PCR-018-2004-S</t>
  </si>
  <si>
    <t>DRS-UN-056-2012-S</t>
  </si>
  <si>
    <t>DPAH-UASSAH-0210-2018-S</t>
  </si>
  <si>
    <t>DPAH-UASSAH-0096-2017-S</t>
  </si>
  <si>
    <t>Universidad de Costa Rica (UCR)</t>
  </si>
  <si>
    <t>4-000-042149</t>
  </si>
  <si>
    <t>DPAH-UASSAH-0246-2018-S</t>
  </si>
  <si>
    <t>DPAH-UASSAH-0105-2018-S</t>
  </si>
  <si>
    <t>DPAH-UASSAH-0116-2019-S</t>
  </si>
  <si>
    <t>DPAH-UASSAH-0070-2017-S</t>
  </si>
  <si>
    <t>DPAH-UASSAH-0111-2017-S</t>
  </si>
  <si>
    <t>DPAH-UASSAH-332-2017-S</t>
  </si>
  <si>
    <t>DPAH-UASSAH-0265-2017-S</t>
  </si>
  <si>
    <t>DPAH-UASSAH-0068-2017-S</t>
  </si>
  <si>
    <t>DPAH-UASSAH-0275-2017-S</t>
  </si>
  <si>
    <t>DPAH-UASSAH-0167-2017-S</t>
  </si>
  <si>
    <t>DPAH-UASSAH-080-2013-S</t>
  </si>
  <si>
    <t>DPAH-UASSAH-365-2017-S</t>
  </si>
  <si>
    <t>DPAH-UASSAH-0051-2016-S</t>
  </si>
  <si>
    <t>DPAH-UASSAH-0055-2016-S</t>
  </si>
  <si>
    <t>DGS-CR-110-2005-S</t>
  </si>
  <si>
    <t>DPAH-UASSAH-0267-2018-S</t>
  </si>
  <si>
    <t>Esteban Cascante Hernández</t>
  </si>
  <si>
    <t>MS-DPAH-UASSAH-0316-2019-S</t>
  </si>
  <si>
    <t>DGS-CR-088-2006-S</t>
  </si>
  <si>
    <t>DPAH-UASSAH-0178-2014-S</t>
  </si>
  <si>
    <t>PCR-058-2000-S</t>
  </si>
  <si>
    <t>DRS-UN-024-2010-S</t>
  </si>
  <si>
    <t>Nombre o razón social</t>
  </si>
  <si>
    <t>Resolución</t>
  </si>
  <si>
    <t>Jurídica</t>
  </si>
  <si>
    <t>Física</t>
  </si>
  <si>
    <t>DPAH-UASSAH-0032-2020-S</t>
  </si>
  <si>
    <t>3-101-488091</t>
  </si>
  <si>
    <t>3-101-250833</t>
  </si>
  <si>
    <t>3-101-233001</t>
  </si>
  <si>
    <t>3-101-020826</t>
  </si>
  <si>
    <t>Elvatron S.A.</t>
  </si>
  <si>
    <t>3-101-222217</t>
  </si>
  <si>
    <t>3-101-122784</t>
  </si>
  <si>
    <t>DGS-UGR-CR-112-2007-S</t>
  </si>
  <si>
    <t>PCR-015-1999-S</t>
  </si>
  <si>
    <t>3-101-770344</t>
  </si>
  <si>
    <t>3-101-185641</t>
  </si>
  <si>
    <t>3-101-709513</t>
  </si>
  <si>
    <t>3-101-697999</t>
  </si>
  <si>
    <t>3-101-007879</t>
  </si>
  <si>
    <t>Consultoría e Ingeniería Civil de Centroamérica S.A.</t>
  </si>
  <si>
    <t>3-101-359857</t>
  </si>
  <si>
    <t>3-101-392010</t>
  </si>
  <si>
    <t>3-101-658945</t>
  </si>
  <si>
    <t>3-101-709966</t>
  </si>
  <si>
    <t>3-101-257737</t>
  </si>
  <si>
    <t>3-101-201950</t>
  </si>
  <si>
    <t>1-1391-0846</t>
  </si>
  <si>
    <t>DPAH-UASSAH-0162-2020-S</t>
  </si>
  <si>
    <t>3-101-105018</t>
  </si>
  <si>
    <t>Makol O.C.R. S.A.</t>
  </si>
  <si>
    <t>3-101-123168</t>
  </si>
  <si>
    <t>3-101-120780</t>
  </si>
  <si>
    <t>Proxtronics CR Ltda.</t>
  </si>
  <si>
    <t>3-102-445375</t>
  </si>
  <si>
    <t>DPAH-UASSAH-0190-2020-S</t>
  </si>
  <si>
    <t>Grupo Médica Gape Costa Rica S.A.</t>
  </si>
  <si>
    <t>3-101-536605</t>
  </si>
  <si>
    <t>DPAH-UASSAH-0194-2020-S</t>
  </si>
  <si>
    <t>3-101-603063</t>
  </si>
  <si>
    <t>DPAH-UASSAH-0207-2020-S</t>
  </si>
  <si>
    <t>Industrial Médica Internacional S.A.</t>
  </si>
  <si>
    <t>3-101-131600</t>
  </si>
  <si>
    <t>DPAH-UASSAH-0148-2020-S</t>
  </si>
  <si>
    <t>Electrónica Centroamericana S.A.</t>
  </si>
  <si>
    <t>3-101-042758</t>
  </si>
  <si>
    <t>DPAH-UASSAH-0086-2020-S</t>
  </si>
  <si>
    <t>DPAH-UASSAH-0095-2020-S</t>
  </si>
  <si>
    <t>Cédula</t>
  </si>
  <si>
    <t>Tipo</t>
  </si>
  <si>
    <t>Número</t>
  </si>
  <si>
    <t>Teléfono(s)</t>
  </si>
  <si>
    <t>Correo(s) electrónico(s)</t>
  </si>
  <si>
    <r>
      <t xml:space="preserve">Empresas o entes autorizados para: </t>
    </r>
    <r>
      <rPr>
        <b/>
        <u/>
        <sz val="10"/>
        <color theme="1"/>
        <rFont val="Arial"/>
        <family val="2"/>
      </rPr>
      <t>SERVICIO DE DOSIMETRÍA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</si>
  <si>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CÁLCULOS DE BLINDAJE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</si>
  <si>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LEVANTAMIENTOS RADIOMÉTRICOS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</si>
  <si>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CURSOS EN PROTECCIÓN RADIOLÓGICA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</si>
  <si>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MANTENIMIENTO DE EQUIPOS GENERADORES DE RADIACIONES IONIZANTES O EQUIPOS CON FUENTES RADIACTIVAS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</si>
  <si>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VERIFICACIÓN DE PARÁMETROS PARA EL BUEN FUNCIONAMIENTO DE EQUIPOS GENERADORES DE RADIACIONES IONIZANTES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</si>
  <si>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CALIBRACIÓN DE EQUIPOS DETECTORES DE RADIACIONES IONIZANTES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</si>
  <si>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PRUEBAS DE FUGA DE FUENTES RADIACTIVAS SELLADAS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</si>
  <si>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CAMBIO O TRASVASE DE FUENTES RADIACTIVAS</t>
    </r>
  </si>
  <si>
    <t>Tipo de cursos</t>
  </si>
  <si>
    <t>Tipo de dosimetría</t>
  </si>
  <si>
    <t>Categoría</t>
  </si>
  <si>
    <t>Tipo de emisores</t>
  </si>
  <si>
    <t>Tipo de equipos</t>
  </si>
  <si>
    <t>Geiger-Müller</t>
  </si>
  <si>
    <t>Cámara de ionización</t>
  </si>
  <si>
    <t>Contador proporcional</t>
  </si>
  <si>
    <t>Centelleo</t>
  </si>
  <si>
    <t>Estado sólido</t>
  </si>
  <si>
    <t>Tipo de detectores</t>
  </si>
  <si>
    <t>Monitores de área</t>
  </si>
  <si>
    <t>Calibradores de dosis (activímetros)</t>
  </si>
  <si>
    <t>No</t>
  </si>
  <si>
    <t>1-1320-0688</t>
  </si>
  <si>
    <t>8418-7911</t>
  </si>
  <si>
    <t>acamacho1321@gmail.com</t>
  </si>
  <si>
    <t>Básicos</t>
  </si>
  <si>
    <t>Radiología humana</t>
  </si>
  <si>
    <t>Radiología veterinaria</t>
  </si>
  <si>
    <t>Equipos de rayos X</t>
  </si>
  <si>
    <t>3-101-274818</t>
  </si>
  <si>
    <t>2100-5700</t>
  </si>
  <si>
    <t>alcastle@racsa.co.cr</t>
  </si>
  <si>
    <t>1-1399-0775</t>
  </si>
  <si>
    <t>8707-2289</t>
  </si>
  <si>
    <t>acm0508@gmail.com</t>
  </si>
  <si>
    <t>Avanzados</t>
  </si>
  <si>
    <t>Medicina nuclear</t>
  </si>
  <si>
    <t>Radioterapia</t>
  </si>
  <si>
    <t>3-101-728308</t>
  </si>
  <si>
    <t>8845-2444</t>
  </si>
  <si>
    <t>aplicacioneswyr@outlook.com</t>
  </si>
  <si>
    <t>No aplica</t>
  </si>
  <si>
    <t>2272-3700</t>
  </si>
  <si>
    <t>Odontológica</t>
  </si>
  <si>
    <t>Fuentes radiactivas no selladas</t>
  </si>
  <si>
    <t>Extraorales</t>
  </si>
  <si>
    <t>Digitales</t>
  </si>
  <si>
    <t>Consultoría y Asesoría Bionet S.A.</t>
  </si>
  <si>
    <t>3-101-320646</t>
  </si>
  <si>
    <t>2285-3211
8395-7547</t>
  </si>
  <si>
    <t>colesa.manuel@gmail.com</t>
  </si>
  <si>
    <t>Terapia superficial con rayos X</t>
  </si>
  <si>
    <t>Industria</t>
  </si>
  <si>
    <t>Costarocol S.A.</t>
  </si>
  <si>
    <t>2231-1183</t>
  </si>
  <si>
    <t>mluckert@rocol.com.co</t>
  </si>
  <si>
    <t>Aceleradores de partículas</t>
  </si>
  <si>
    <t>Teleterapia</t>
  </si>
  <si>
    <t>3-0430-0273</t>
  </si>
  <si>
    <t>-----</t>
  </si>
  <si>
    <t>DRS-UN-025-2010-S</t>
  </si>
  <si>
    <t>2271-1036</t>
  </si>
  <si>
    <t>pcastrof@ciccentroamerica.com</t>
  </si>
  <si>
    <t>Fuentes radiactivas selladas</t>
  </si>
  <si>
    <t>Medidores de densidad y humedad</t>
  </si>
  <si>
    <t>3-101-197398</t>
  </si>
  <si>
    <t>4000-6908</t>
  </si>
  <si>
    <t>eduardoreyesruiz@me.com</t>
  </si>
  <si>
    <t>Equipos con fuentes radiactivas</t>
  </si>
  <si>
    <t>2-0338-0738</t>
  </si>
  <si>
    <t>8858-9266</t>
  </si>
  <si>
    <t>dbaltodanoj@gmail.com</t>
  </si>
  <si>
    <t>Radiografía general</t>
  </si>
  <si>
    <t>Densitometría ósea</t>
  </si>
  <si>
    <t>Fluoroscopía</t>
  </si>
  <si>
    <t>Mamografía</t>
  </si>
  <si>
    <t>Tomografía</t>
  </si>
  <si>
    <t>Intraorales</t>
  </si>
  <si>
    <t>Tomografía de haz cónico</t>
  </si>
  <si>
    <t>Odontología</t>
  </si>
  <si>
    <t>8981-0747</t>
  </si>
  <si>
    <t>daelvacr@hotmail.com</t>
  </si>
  <si>
    <t>1-1017-0072</t>
  </si>
  <si>
    <t>Diversidad Tecnológica S.A.</t>
  </si>
  <si>
    <t>DITECSA</t>
  </si>
  <si>
    <t>3-101-372436</t>
  </si>
  <si>
    <t>2220-3243</t>
  </si>
  <si>
    <t>ditecsa@racsa.co.cr</t>
  </si>
  <si>
    <t>Irradiadores de rayos X</t>
  </si>
  <si>
    <t>info@medifixcr.com</t>
  </si>
  <si>
    <t>Electromedical Systems S.A.</t>
  </si>
  <si>
    <t>3-101-581713</t>
  </si>
  <si>
    <t>UGR-CR-104-2004-S</t>
  </si>
  <si>
    <t>f.rojas@biocientifica.net
s.ling@biocientifica.net</t>
  </si>
  <si>
    <t>ELEINMSA</t>
  </si>
  <si>
    <t>3-101-275480</t>
  </si>
  <si>
    <t>2217-7800</t>
  </si>
  <si>
    <t>ejecutivas@eleinmsa.com</t>
  </si>
  <si>
    <t>Analógicos, digitales, fijos, móviles</t>
  </si>
  <si>
    <t>Analógicos, digitales</t>
  </si>
  <si>
    <t>3-101-758557</t>
  </si>
  <si>
    <t>Elemed S.A.</t>
  </si>
  <si>
    <t>4350-0200</t>
  </si>
  <si>
    <t>info.costarica@electronicamedica.com</t>
  </si>
  <si>
    <t>2242-9900</t>
  </si>
  <si>
    <t>med@elvatron.com</t>
  </si>
  <si>
    <t>Radiografía</t>
  </si>
  <si>
    <t>Tipo de fuentes o equipos</t>
  </si>
  <si>
    <t>2281-2827</t>
  </si>
  <si>
    <t>info@enhmed.com</t>
  </si>
  <si>
    <t>3-101-234404</t>
  </si>
  <si>
    <t>2272-8262</t>
  </si>
  <si>
    <t>equipos@equiposcorp.com</t>
  </si>
  <si>
    <t>1-0863-0698</t>
  </si>
  <si>
    <t>8854-0020</t>
  </si>
  <si>
    <t>ecespedeslopez@gmail.com</t>
  </si>
  <si>
    <t>Dabio Ingeniería Biomédica y Soporte Técnico</t>
  </si>
  <si>
    <t>8319-0248</t>
  </si>
  <si>
    <t>estebanc@dabio-ing.com</t>
  </si>
  <si>
    <t>Digitales, fijos, móviles</t>
  </si>
  <si>
    <t>Fisher Scientific Costa Rica S.R.L.</t>
  </si>
  <si>
    <t>3-102-573622</t>
  </si>
  <si>
    <t>2482-5603</t>
  </si>
  <si>
    <t>fernando.valverde@thermofisher.com</t>
  </si>
  <si>
    <t>1-0806-0962</t>
  </si>
  <si>
    <t>8889-2150</t>
  </si>
  <si>
    <t>8689-8254</t>
  </si>
  <si>
    <t>lagabuardi@gmail.com</t>
  </si>
  <si>
    <t>2234-9043</t>
  </si>
  <si>
    <t>rvargas@implantec.net</t>
  </si>
  <si>
    <t>2296-1414
8393-9898</t>
  </si>
  <si>
    <t>indumed@mofusa.com</t>
  </si>
  <si>
    <t>3-101-684412</t>
  </si>
  <si>
    <t>2203-5854</t>
  </si>
  <si>
    <t>mgsanchez@innovett.com</t>
  </si>
  <si>
    <t>IMDECA</t>
  </si>
  <si>
    <t>2236-3322</t>
  </si>
  <si>
    <t>mercadeo@imdecadental.com</t>
  </si>
  <si>
    <t>2285-3211</t>
  </si>
  <si>
    <t>colesa.manuel@gmail.com
colesa.marco@gmail.com</t>
  </si>
  <si>
    <t>Medidores industriales</t>
  </si>
  <si>
    <t>Radiografía industrial</t>
  </si>
  <si>
    <t>Industrial/Investigación</t>
  </si>
  <si>
    <t>Irradiadores de rayos X (autoblindados)</t>
  </si>
  <si>
    <t>Isasa Latam S.A.</t>
  </si>
  <si>
    <t>2432-5712</t>
  </si>
  <si>
    <t>igonzalez@isasalatam.com</t>
  </si>
  <si>
    <t>Jparrondo S.A.</t>
  </si>
  <si>
    <t>2291-5097</t>
  </si>
  <si>
    <t>jpmedica@gmail.com</t>
  </si>
  <si>
    <t>Jose Alonso Camacho Soto</t>
  </si>
  <si>
    <t>1-0983-0539</t>
  </si>
  <si>
    <t>8828-6152</t>
  </si>
  <si>
    <t>alonsocamacho@gmail.com</t>
  </si>
  <si>
    <t>3-101-608191</t>
  </si>
  <si>
    <t>4010-3340</t>
  </si>
  <si>
    <t>2-0566-0005</t>
  </si>
  <si>
    <t>8705-9949</t>
  </si>
  <si>
    <t>nieto20@gmail.com</t>
  </si>
  <si>
    <t>Medical Instrument Aplication S.A.</t>
  </si>
  <si>
    <t>3-101-517126</t>
  </si>
  <si>
    <t>8895-4176
8426-8372</t>
  </si>
  <si>
    <t>alejandrosalazar@medicalinstrumentscr.com</t>
  </si>
  <si>
    <t>Meditécnica Sancarleña S.A.</t>
  </si>
  <si>
    <t>3-101-549819</t>
  </si>
  <si>
    <t>2460-3800</t>
  </si>
  <si>
    <t>salud@meditecnica.com</t>
  </si>
  <si>
    <t>3-101-658042</t>
  </si>
  <si>
    <t>6045-7038</t>
  </si>
  <si>
    <t>dvamedical@gmail.com</t>
  </si>
  <si>
    <t>PCR-037-2000-S</t>
  </si>
  <si>
    <t>2293-9694</t>
  </si>
  <si>
    <t>info@makolcr.com</t>
  </si>
  <si>
    <t>Braquiterapia</t>
  </si>
  <si>
    <t>Mesa Medical</t>
  </si>
  <si>
    <t>2527-0700</t>
  </si>
  <si>
    <t>recepcion@me.co.cr</t>
  </si>
  <si>
    <t>155810830431</t>
  </si>
  <si>
    <t>7057-2661</t>
  </si>
  <si>
    <t>medicalservice16@gmail.com</t>
  </si>
  <si>
    <t>Aceleradores lineales para escaneo de contenedores de carga</t>
  </si>
  <si>
    <t>2253-1480</t>
  </si>
  <si>
    <t>costarica@promed-sa.com</t>
  </si>
  <si>
    <t>Proyectos de Ingeniería y Suministro de Equipos S.A.</t>
  </si>
  <si>
    <t>PISESA</t>
  </si>
  <si>
    <t>3-101-151973</t>
  </si>
  <si>
    <t>2293-0111</t>
  </si>
  <si>
    <t>info@pisesa.com</t>
  </si>
  <si>
    <t>4036-4150</t>
  </si>
  <si>
    <t>info.cr@gruporaf.com</t>
  </si>
  <si>
    <t>Equipos de análisis</t>
  </si>
  <si>
    <t>2209-7000</t>
  </si>
  <si>
    <t>amalpizar@rexcargo.com</t>
  </si>
  <si>
    <t>3-101-271623</t>
  </si>
  <si>
    <t>2431-5252</t>
  </si>
  <si>
    <t>noe.valverde@scmmetrologia.com</t>
  </si>
  <si>
    <t>SPC Telecentinel</t>
  </si>
  <si>
    <t>Seguridad y Protección de Centroamérica S.P.C. S.A.</t>
  </si>
  <si>
    <t>4001-5757</t>
  </si>
  <si>
    <t>irr@spctc.cr</t>
  </si>
  <si>
    <t>8392-0770</t>
  </si>
  <si>
    <t>j.mulgrave@jamsandtcr.com</t>
  </si>
  <si>
    <t>Equipos de gammagrafía industrial</t>
  </si>
  <si>
    <t>4106-5000
4106-5007
4106-5010</t>
  </si>
  <si>
    <t>daniel.castillo@siemens-healthineers.com</t>
  </si>
  <si>
    <t>Fuentes radiactivas para radioinmunoanálisis</t>
  </si>
  <si>
    <t>Sire Medical S.A.</t>
  </si>
  <si>
    <t>2290-2974</t>
  </si>
  <si>
    <t>info@gruposire.com</t>
  </si>
  <si>
    <t>Sire Veterinario S.A.</t>
  </si>
  <si>
    <t>2262-4711</t>
  </si>
  <si>
    <t>cperaza@solmecrsa.com
cperazav@gmail.com</t>
  </si>
  <si>
    <t>3-0397-0851</t>
  </si>
  <si>
    <t>venars@gmail.com</t>
  </si>
  <si>
    <t>8707-3955</t>
  </si>
  <si>
    <t>3-101-283684</t>
  </si>
  <si>
    <t>Tecnología, Acceso y Seguridad TAS S.A.</t>
  </si>
  <si>
    <t>2280-2500</t>
  </si>
  <si>
    <t>ventascr@tas-seguridad.com</t>
  </si>
  <si>
    <t>6-0289-0800</t>
  </si>
  <si>
    <t>elcorreodewaldyn@gmail.com</t>
  </si>
  <si>
    <t>2528-5454</t>
  </si>
  <si>
    <t>regulatorio@almoteccr.com</t>
  </si>
  <si>
    <t>3-101-731904</t>
  </si>
  <si>
    <t>Radcontrol S.A.</t>
  </si>
  <si>
    <t>radcontrolcr@gmail.com</t>
  </si>
  <si>
    <t>2262-7332</t>
  </si>
  <si>
    <t>info@proxcr.com</t>
  </si>
  <si>
    <t>Dosimetría personal externa</t>
  </si>
  <si>
    <t>Fecha de emisión</t>
  </si>
  <si>
    <t>Fecha de vencimiento</t>
  </si>
  <si>
    <t>Fecha de vencimient</t>
  </si>
  <si>
    <t>2511-2438
2511-2424</t>
  </si>
  <si>
    <t>cicanum@ucr.ac.cr</t>
  </si>
  <si>
    <t>Dosimetría de área</t>
  </si>
  <si>
    <t>3-101-263511</t>
  </si>
  <si>
    <t>2261-4148
8361-2129</t>
  </si>
  <si>
    <t>contrerasv.o@gmail.com</t>
  </si>
  <si>
    <t>2296-9599</t>
  </si>
  <si>
    <t>acalderonm@grupoins.com</t>
  </si>
  <si>
    <t>Equipos de inspección de equipaje/mercancías/paquetería</t>
  </si>
  <si>
    <t>Monitores de superficie</t>
  </si>
  <si>
    <t>Equipos de análisis mediante espectrometría de fluorescencia de rayos X</t>
  </si>
  <si>
    <t>Fuentes radiactivas de referencia o calibración</t>
  </si>
  <si>
    <t>Equipos de inspección/detección</t>
  </si>
  <si>
    <t>Aparatos detectores por captura de electrones (equipos de análisis - cromatógrafos de gases)</t>
  </si>
  <si>
    <t>Equipos de análisis para detección de explosivos o narcóticos</t>
  </si>
  <si>
    <t>Verificación de parámetros para el buen funcionamiento de equipos generadores de radiaciones ionizantes</t>
  </si>
  <si>
    <t>Calibración de equipos detectores de radiaciones ionizantes</t>
  </si>
  <si>
    <t>Pruebas de fuga de fuentes radiactivas selladas</t>
  </si>
  <si>
    <t>Cambio o trasvase de fuentes radiactivas</t>
  </si>
  <si>
    <t>Cursos en protección radiológica</t>
  </si>
  <si>
    <t>Servicio de dosimetría</t>
  </si>
  <si>
    <t>Levantamientos radiométricos</t>
  </si>
  <si>
    <t>Película, digitales</t>
  </si>
  <si>
    <t>Pelicula, digitales</t>
  </si>
  <si>
    <t>Control de equipaje, paquetería, correspondencia</t>
  </si>
  <si>
    <t>Cursos</t>
  </si>
  <si>
    <r>
      <t xml:space="preserve">Empresas o entes autorizados para: </t>
    </r>
    <r>
      <rPr>
        <b/>
        <u/>
        <sz val="10"/>
        <color theme="1"/>
        <rFont val="Arial"/>
        <family val="2"/>
      </rPr>
      <t>COMERCIALIZACIÓN DE EMISORES DE RADIACIONES IONIZANTES (excepto emisores de radiaciones ionizantes clasificados como Equipo y Material Biomédico o Radiofármacos)</t>
    </r>
  </si>
  <si>
    <t>Blindajes</t>
  </si>
  <si>
    <t>Hoja:</t>
  </si>
  <si>
    <t>Tipo de servicio:</t>
  </si>
  <si>
    <t>Lev. Radiom.</t>
  </si>
  <si>
    <t>Dosimetria</t>
  </si>
  <si>
    <t>Mantenimiento</t>
  </si>
  <si>
    <t>Verificacion</t>
  </si>
  <si>
    <t>Calibr. Det.</t>
  </si>
  <si>
    <t>Pruebas de fuga</t>
  </si>
  <si>
    <t>Cambio o trasvase</t>
  </si>
  <si>
    <t>Comercializacion</t>
  </si>
  <si>
    <t>Mantenimiento de equipos generadores de radiaciones ionizantes o equipos asociados a fuentes radiactivas</t>
  </si>
  <si>
    <t>El presente documento muestra diez hojas (sin incluir la presente hoja, denominada "Informacion") en las que se muestra la lista de personas físicas y jurídicas según el tipo de servicio. Los servicios autorizados son los siguientes:</t>
  </si>
  <si>
    <t>https://www.ministeriodesalud.go.cr/index.php/tramites-ms/autorizaciones-y-certificados?id=656</t>
  </si>
  <si>
    <r>
      <t xml:space="preserve">Comercialización de emisores de radiaciones ionizantes (excepto emisores de radiaciones ionizantes clasificados como Equipo y Material Biomédico o Radiofármacos)
</t>
    </r>
    <r>
      <rPr>
        <b/>
        <sz val="10"/>
        <color theme="1"/>
        <rFont val="Arial"/>
        <family val="2"/>
      </rPr>
      <t>**</t>
    </r>
    <r>
      <rPr>
        <sz val="10"/>
        <color theme="1"/>
        <rFont val="Arial"/>
        <family val="2"/>
      </rPr>
      <t>En el caso de comercialización de emisores de radiaciones ionizantes que sean Equipo y Material Biomédico o Radiofármacos se debe consultar si la persona física o jurídica cuenta con el respectivo Registro Sanitario para los mismos ante la Dirección de Regulación de Productos de Interés Sanitario (DRPIS) del Ministerio de Salud.</t>
    </r>
  </si>
  <si>
    <r>
      <t xml:space="preserve">
</t>
    </r>
    <r>
      <rPr>
        <b/>
        <sz val="12"/>
        <color theme="1"/>
        <rFont val="Arial"/>
        <family val="2"/>
      </rPr>
      <t>Lista de Prestadores de Servicios a Instalaciones con Emisores de Radiaciones Ionizantes</t>
    </r>
    <r>
      <rPr>
        <sz val="8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El presente documento muestra la lista de personas físicas y jurídicas que cuentan con autorización </t>
    </r>
    <r>
      <rPr>
        <b/>
        <u/>
        <sz val="10"/>
        <color theme="1"/>
        <rFont val="Arial"/>
        <family val="2"/>
      </rPr>
      <t>vigente</t>
    </r>
    <r>
      <rPr>
        <sz val="10"/>
        <color theme="1"/>
        <rFont val="Arial"/>
        <family val="2"/>
      </rPr>
      <t xml:space="preserve"> para la prestación de servicios a instalaciones con emisores de radiaciones ionizantes.
Las instalaciones deben </t>
    </r>
    <r>
      <rPr>
        <b/>
        <u/>
        <sz val="10"/>
        <color theme="1"/>
        <rFont val="Arial"/>
        <family val="2"/>
      </rPr>
      <t>únicamente</t>
    </r>
    <r>
      <rPr>
        <sz val="10"/>
        <color theme="1"/>
        <rFont val="Arial"/>
        <family val="2"/>
      </rPr>
      <t xml:space="preserve"> hacer uso de los servicios de personas físicas o jurídicas cuya autorización se encuentre </t>
    </r>
    <r>
      <rPr>
        <b/>
        <u/>
        <sz val="10"/>
        <color theme="1"/>
        <rFont val="Arial"/>
        <family val="2"/>
      </rPr>
      <t>vigente y que sea para el tipo de servicio requerido</t>
    </r>
    <r>
      <rPr>
        <sz val="10"/>
        <color theme="1"/>
        <rFont val="Arial"/>
        <family val="2"/>
      </rPr>
      <t xml:space="preserve">.
Los formularios y la información para solicitar este tipo de autorizaciones se encuentra en la página electrónica del Ministerio de Salud:
</t>
    </r>
  </si>
  <si>
    <t>Equipos de rayos x</t>
  </si>
  <si>
    <t>serviciotecnicorayosx@gmail.com</t>
  </si>
  <si>
    <t>Analógiocos, digitales</t>
  </si>
  <si>
    <t>DPAH-UASSAH-0127-2021-S</t>
  </si>
  <si>
    <t>cristinaberrocals@gmail.com</t>
  </si>
  <si>
    <t>--------</t>
  </si>
  <si>
    <t>Distribuidora Comercial Dulsae S.A</t>
  </si>
  <si>
    <t>3-101-561748</t>
  </si>
  <si>
    <t>DPAH-UASSAH-0177-2014-S</t>
  </si>
  <si>
    <t>Fuentes radiactivas para gammagrafía industrial</t>
  </si>
  <si>
    <t>dcdulsae@gmail.com</t>
  </si>
  <si>
    <t>7010-7585</t>
  </si>
  <si>
    <t>2666-0391</t>
  </si>
  <si>
    <t>Instructor(es)</t>
  </si>
  <si>
    <t>Manuel Rubio Gutiérrez</t>
  </si>
  <si>
    <t>David Sánchez Delgado
Jorge Isaac Rojas Campos</t>
  </si>
  <si>
    <t>Alonso Camacho Soto
Dagoberto González López</t>
  </si>
  <si>
    <t>Dagoberto González López</t>
  </si>
  <si>
    <t>Consultoría e Ingeniería Civil de Centroamérica S.A</t>
  </si>
  <si>
    <t>DPAH-UASSAH-340-2017-S</t>
  </si>
  <si>
    <t>balbina@ciccentroamerica.com</t>
  </si>
  <si>
    <t>3-101-397120</t>
  </si>
  <si>
    <t>MS-DPRSA-UPR-0227-2021-S</t>
  </si>
  <si>
    <t>2291-8574</t>
  </si>
  <si>
    <t>juan.ruffino@inboxsa.com</t>
  </si>
  <si>
    <t>Gerardo Noguera Vega
Erick Mora Ramírez</t>
  </si>
  <si>
    <t>MS-DPRSA-UPR-0241-2021-S</t>
  </si>
  <si>
    <t>Ingeniería Gamboa S.A.</t>
  </si>
  <si>
    <t>3-101-609704</t>
  </si>
  <si>
    <t>MS-DPRSA-UPR-0246-2021-S</t>
  </si>
  <si>
    <t>ing.iandresgamboa@gmail.com</t>
  </si>
  <si>
    <t>Inbox Technology and Services S.A.</t>
  </si>
  <si>
    <t>MS-DPRSA-UPR-0257-2021-S</t>
  </si>
  <si>
    <t>Radiodiagnóstico</t>
  </si>
  <si>
    <t>Éricka Céspedes López</t>
  </si>
  <si>
    <t>Ciclotrones</t>
  </si>
  <si>
    <t>Análogo, digital, fijos, móviles</t>
  </si>
  <si>
    <t>Análogo, digital.</t>
  </si>
  <si>
    <t>Indrustrial/Investigación</t>
  </si>
  <si>
    <t>Análogicos, digitales, fijos, móviles</t>
  </si>
  <si>
    <t>Analógicos, digitales,fijos, móviles</t>
  </si>
  <si>
    <t>Analógicos, digitales.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</si>
</sst>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u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nisteriodesalud.go.cr/index.php/tramites-ms/autorizaciones-y-certificados?id=656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nfo@makolcr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ing.iandresgamboa@gmail.com" TargetMode="External"/><Relationship Id="rId2" Type="http://schemas.openxmlformats.org/officeDocument/2006/relationships/hyperlink" Target="mailto:juan.ruffino@inboxsa.com" TargetMode="External"/><Relationship Id="rId1" Type="http://schemas.openxmlformats.org/officeDocument/2006/relationships/hyperlink" Target="mailto:info@medifixcr.com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nfo@medifixcr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showGridLines="0" tabSelected="1" workbookViewId="0"/>
  </sheetViews>
  <sheetFormatPr baseColWidth="10" defaultColWidth="11.44140625" defaultRowHeight="10.199999999999999" x14ac:dyDescent="0.3"/>
  <cols>
    <col min="1" max="1" width="4.6640625" style="50" customWidth="1"/>
    <col min="2" max="16384" width="11.44140625" style="50"/>
  </cols>
  <sheetData>
    <row r="1" spans="2:13" ht="11.25" customHeight="1" thickBot="1" x14ac:dyDescent="0.35"/>
    <row r="2" spans="2:13" ht="11.25" customHeight="1" x14ac:dyDescent="0.3">
      <c r="B2" s="97" t="s">
        <v>419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</row>
    <row r="3" spans="2:13" ht="11.25" customHeight="1" x14ac:dyDescent="0.3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2"/>
    </row>
    <row r="4" spans="2:13" x14ac:dyDescent="0.3"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2"/>
    </row>
    <row r="5" spans="2:13" x14ac:dyDescent="0.3"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2"/>
    </row>
    <row r="6" spans="2:13" x14ac:dyDescent="0.3"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2:13" x14ac:dyDescent="0.3">
      <c r="B7" s="100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2:13" x14ac:dyDescent="0.3"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2:13" x14ac:dyDescent="0.3"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</row>
    <row r="10" spans="2:13" x14ac:dyDescent="0.3">
      <c r="B10" s="100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2:13" ht="12.75" customHeight="1" x14ac:dyDescent="0.3">
      <c r="B11" s="103" t="s">
        <v>417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5"/>
    </row>
    <row r="12" spans="2:13" ht="11.25" customHeight="1" x14ac:dyDescent="0.3">
      <c r="B12" s="110" t="s">
        <v>416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2"/>
    </row>
    <row r="13" spans="2:13" ht="11.25" customHeight="1" x14ac:dyDescent="0.3">
      <c r="B13" s="110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2"/>
    </row>
    <row r="14" spans="2:13" ht="11.25" customHeight="1" x14ac:dyDescent="0.3">
      <c r="B14" s="110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2"/>
    </row>
    <row r="15" spans="2:13" ht="13.2" x14ac:dyDescent="0.3">
      <c r="B15" s="123" t="s">
        <v>405</v>
      </c>
      <c r="C15" s="113"/>
      <c r="D15" s="113" t="s">
        <v>406</v>
      </c>
      <c r="E15" s="113"/>
      <c r="F15" s="113"/>
      <c r="G15" s="113"/>
      <c r="H15" s="113"/>
      <c r="I15" s="113"/>
      <c r="J15" s="113"/>
      <c r="K15" s="113"/>
      <c r="L15" s="113"/>
      <c r="M15" s="114"/>
    </row>
    <row r="16" spans="2:13" ht="13.2" x14ac:dyDescent="0.3">
      <c r="B16" s="121" t="s">
        <v>404</v>
      </c>
      <c r="C16" s="122"/>
      <c r="D16" s="115" t="s">
        <v>63</v>
      </c>
      <c r="E16" s="115"/>
      <c r="F16" s="115"/>
      <c r="G16" s="115"/>
      <c r="H16" s="115"/>
      <c r="I16" s="115"/>
      <c r="J16" s="115"/>
      <c r="K16" s="115"/>
      <c r="L16" s="115"/>
      <c r="M16" s="116"/>
    </row>
    <row r="17" spans="2:13" ht="13.2" x14ac:dyDescent="0.3">
      <c r="B17" s="121" t="s">
        <v>407</v>
      </c>
      <c r="C17" s="122"/>
      <c r="D17" s="115" t="s">
        <v>398</v>
      </c>
      <c r="E17" s="115"/>
      <c r="F17" s="115"/>
      <c r="G17" s="115"/>
      <c r="H17" s="115"/>
      <c r="I17" s="115"/>
      <c r="J17" s="115"/>
      <c r="K17" s="115"/>
      <c r="L17" s="115"/>
      <c r="M17" s="116"/>
    </row>
    <row r="18" spans="2:13" ht="13.2" x14ac:dyDescent="0.3">
      <c r="B18" s="121" t="s">
        <v>402</v>
      </c>
      <c r="C18" s="122"/>
      <c r="D18" s="115" t="s">
        <v>396</v>
      </c>
      <c r="E18" s="115"/>
      <c r="F18" s="115"/>
      <c r="G18" s="115"/>
      <c r="H18" s="115"/>
      <c r="I18" s="115"/>
      <c r="J18" s="115"/>
      <c r="K18" s="115"/>
      <c r="L18" s="115"/>
      <c r="M18" s="116"/>
    </row>
    <row r="19" spans="2:13" ht="13.2" x14ac:dyDescent="0.3">
      <c r="B19" s="121" t="s">
        <v>408</v>
      </c>
      <c r="C19" s="122"/>
      <c r="D19" s="115" t="s">
        <v>397</v>
      </c>
      <c r="E19" s="115"/>
      <c r="F19" s="115"/>
      <c r="G19" s="115"/>
      <c r="H19" s="115"/>
      <c r="I19" s="115"/>
      <c r="J19" s="115"/>
      <c r="K19" s="115"/>
      <c r="L19" s="115"/>
      <c r="M19" s="116"/>
    </row>
    <row r="20" spans="2:13" ht="13.2" x14ac:dyDescent="0.3">
      <c r="B20" s="121" t="s">
        <v>409</v>
      </c>
      <c r="C20" s="122"/>
      <c r="D20" s="115" t="s">
        <v>415</v>
      </c>
      <c r="E20" s="115"/>
      <c r="F20" s="115"/>
      <c r="G20" s="115"/>
      <c r="H20" s="115"/>
      <c r="I20" s="115"/>
      <c r="J20" s="115"/>
      <c r="K20" s="115"/>
      <c r="L20" s="115"/>
      <c r="M20" s="116"/>
    </row>
    <row r="21" spans="2:13" ht="13.2" x14ac:dyDescent="0.3">
      <c r="B21" s="121" t="s">
        <v>410</v>
      </c>
      <c r="C21" s="122"/>
      <c r="D21" s="115" t="s">
        <v>392</v>
      </c>
      <c r="E21" s="115"/>
      <c r="F21" s="115"/>
      <c r="G21" s="115"/>
      <c r="H21" s="115"/>
      <c r="I21" s="115"/>
      <c r="J21" s="115"/>
      <c r="K21" s="115"/>
      <c r="L21" s="115"/>
      <c r="M21" s="116"/>
    </row>
    <row r="22" spans="2:13" ht="13.2" x14ac:dyDescent="0.3">
      <c r="B22" s="121" t="s">
        <v>411</v>
      </c>
      <c r="C22" s="122"/>
      <c r="D22" s="115" t="s">
        <v>393</v>
      </c>
      <c r="E22" s="115"/>
      <c r="F22" s="115"/>
      <c r="G22" s="115"/>
      <c r="H22" s="115"/>
      <c r="I22" s="115"/>
      <c r="J22" s="115"/>
      <c r="K22" s="115"/>
      <c r="L22" s="115"/>
      <c r="M22" s="116"/>
    </row>
    <row r="23" spans="2:13" ht="13.2" x14ac:dyDescent="0.3">
      <c r="B23" s="121" t="s">
        <v>412</v>
      </c>
      <c r="C23" s="122"/>
      <c r="D23" s="115" t="s">
        <v>394</v>
      </c>
      <c r="E23" s="115"/>
      <c r="F23" s="115"/>
      <c r="G23" s="115"/>
      <c r="H23" s="115"/>
      <c r="I23" s="115"/>
      <c r="J23" s="115"/>
      <c r="K23" s="115"/>
      <c r="L23" s="115"/>
      <c r="M23" s="116"/>
    </row>
    <row r="24" spans="2:13" ht="13.2" x14ac:dyDescent="0.3">
      <c r="B24" s="121" t="s">
        <v>413</v>
      </c>
      <c r="C24" s="122"/>
      <c r="D24" s="115" t="s">
        <v>395</v>
      </c>
      <c r="E24" s="115"/>
      <c r="F24" s="115"/>
      <c r="G24" s="115"/>
      <c r="H24" s="115"/>
      <c r="I24" s="115"/>
      <c r="J24" s="115"/>
      <c r="K24" s="115"/>
      <c r="L24" s="115"/>
      <c r="M24" s="116"/>
    </row>
    <row r="25" spans="2:13" ht="12.75" customHeight="1" x14ac:dyDescent="0.3">
      <c r="B25" s="117" t="s">
        <v>414</v>
      </c>
      <c r="C25" s="118"/>
      <c r="D25" s="106" t="s">
        <v>418</v>
      </c>
      <c r="E25" s="106"/>
      <c r="F25" s="106"/>
      <c r="G25" s="106"/>
      <c r="H25" s="106"/>
      <c r="I25" s="106"/>
      <c r="J25" s="106"/>
      <c r="K25" s="106"/>
      <c r="L25" s="106"/>
      <c r="M25" s="107"/>
    </row>
    <row r="26" spans="2:13" ht="12.75" customHeight="1" x14ac:dyDescent="0.3">
      <c r="B26" s="117"/>
      <c r="C26" s="118"/>
      <c r="D26" s="106"/>
      <c r="E26" s="106"/>
      <c r="F26" s="106"/>
      <c r="G26" s="106"/>
      <c r="H26" s="106"/>
      <c r="I26" s="106"/>
      <c r="J26" s="106"/>
      <c r="K26" s="106"/>
      <c r="L26" s="106"/>
      <c r="M26" s="107"/>
    </row>
    <row r="27" spans="2:13" ht="12.75" customHeight="1" x14ac:dyDescent="0.3">
      <c r="B27" s="117"/>
      <c r="C27" s="118"/>
      <c r="D27" s="106"/>
      <c r="E27" s="106"/>
      <c r="F27" s="106"/>
      <c r="G27" s="106"/>
      <c r="H27" s="106"/>
      <c r="I27" s="106"/>
      <c r="J27" s="106"/>
      <c r="K27" s="106"/>
      <c r="L27" s="106"/>
      <c r="M27" s="107"/>
    </row>
    <row r="28" spans="2:13" ht="12.75" customHeight="1" x14ac:dyDescent="0.3">
      <c r="B28" s="117"/>
      <c r="C28" s="118"/>
      <c r="D28" s="106"/>
      <c r="E28" s="106"/>
      <c r="F28" s="106"/>
      <c r="G28" s="106"/>
      <c r="H28" s="106"/>
      <c r="I28" s="106"/>
      <c r="J28" s="106"/>
      <c r="K28" s="106"/>
      <c r="L28" s="106"/>
      <c r="M28" s="107"/>
    </row>
    <row r="29" spans="2:13" ht="12.75" customHeight="1" thickBot="1" x14ac:dyDescent="0.35">
      <c r="B29" s="119"/>
      <c r="C29" s="120"/>
      <c r="D29" s="108"/>
      <c r="E29" s="108"/>
      <c r="F29" s="108"/>
      <c r="G29" s="108"/>
      <c r="H29" s="108"/>
      <c r="I29" s="108"/>
      <c r="J29" s="108"/>
      <c r="K29" s="108"/>
      <c r="L29" s="108"/>
      <c r="M29" s="109"/>
    </row>
  </sheetData>
  <mergeCells count="25">
    <mergeCell ref="B22:C22"/>
    <mergeCell ref="B23:C23"/>
    <mergeCell ref="B15:C15"/>
    <mergeCell ref="D20:M20"/>
    <mergeCell ref="D21:M21"/>
    <mergeCell ref="D22:M22"/>
    <mergeCell ref="D23:M23"/>
    <mergeCell ref="B16:C16"/>
    <mergeCell ref="B17:C17"/>
    <mergeCell ref="B2:M10"/>
    <mergeCell ref="B11:M11"/>
    <mergeCell ref="D25:M29"/>
    <mergeCell ref="B12:M14"/>
    <mergeCell ref="D15:M15"/>
    <mergeCell ref="D16:M16"/>
    <mergeCell ref="D17:M17"/>
    <mergeCell ref="D18:M18"/>
    <mergeCell ref="D19:M19"/>
    <mergeCell ref="B25:C29"/>
    <mergeCell ref="B24:C24"/>
    <mergeCell ref="B18:C18"/>
    <mergeCell ref="B19:C19"/>
    <mergeCell ref="B20:C20"/>
    <mergeCell ref="D24:M24"/>
    <mergeCell ref="B21:C21"/>
  </mergeCells>
  <hyperlinks>
    <hyperlink ref="B11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E6"/>
  <sheetViews>
    <sheetView zoomScaleNormal="100" workbookViewId="0"/>
  </sheetViews>
  <sheetFormatPr baseColWidth="10" defaultColWidth="11.44140625" defaultRowHeight="10.199999999999999" x14ac:dyDescent="0.3"/>
  <cols>
    <col min="1" max="1" width="63.6640625" style="2" bestFit="1" customWidth="1"/>
    <col min="2" max="2" width="68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88671875" style="1" bestFit="1" customWidth="1"/>
    <col min="10" max="10" width="20.4414062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0" t="s">
        <v>152</v>
      </c>
    </row>
    <row r="3" spans="1:31" ht="11.25" customHeight="1" x14ac:dyDescent="0.3">
      <c r="C3" s="124" t="s">
        <v>139</v>
      </c>
      <c r="D3" s="124"/>
    </row>
    <row r="4" spans="1:31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4" t="s">
        <v>142</v>
      </c>
      <c r="J4" s="4" t="s">
        <v>143</v>
      </c>
    </row>
    <row r="5" spans="1:31" x14ac:dyDescent="0.3">
      <c r="A5" s="41" t="s">
        <v>121</v>
      </c>
      <c r="B5" s="41" t="s">
        <v>121</v>
      </c>
      <c r="C5" s="38" t="s">
        <v>94</v>
      </c>
      <c r="D5" s="38" t="s">
        <v>122</v>
      </c>
      <c r="E5" s="38" t="s">
        <v>315</v>
      </c>
      <c r="F5" s="47">
        <v>44334</v>
      </c>
      <c r="G5" s="40">
        <v>46139</v>
      </c>
      <c r="H5" s="39" t="str">
        <f ca="1">IF(G5&lt;NOW(),"VENCIDA","Vigente")</f>
        <v>Vigente</v>
      </c>
      <c r="I5" s="38" t="s">
        <v>316</v>
      </c>
      <c r="J5" s="38" t="s">
        <v>317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90" t="s">
        <v>28</v>
      </c>
      <c r="B6" s="90" t="s">
        <v>28</v>
      </c>
      <c r="C6" s="89" t="s">
        <v>94</v>
      </c>
      <c r="D6" s="89" t="s">
        <v>98</v>
      </c>
      <c r="E6" s="89" t="s">
        <v>88</v>
      </c>
      <c r="F6" s="88">
        <v>44559</v>
      </c>
      <c r="G6" s="88">
        <v>46363</v>
      </c>
      <c r="H6" s="87" t="str">
        <f ca="1">IF(G6&lt;NOW(),"VENCIDA","Vigente")</f>
        <v>Vigente</v>
      </c>
      <c r="I6" s="89" t="s">
        <v>326</v>
      </c>
      <c r="J6" s="89" t="s">
        <v>327</v>
      </c>
    </row>
  </sheetData>
  <autoFilter ref="A4:J4" xr:uid="{00000000-0009-0000-0000-000009000000}"/>
  <mergeCells count="1">
    <mergeCell ref="C3:D3"/>
  </mergeCells>
  <hyperlinks>
    <hyperlink ref="J5" r:id="rId1" xr:uid="{00000000-0004-0000-0900-000000000000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H38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8.5546875" style="2" customWidth="1"/>
    <col min="2" max="2" width="37" style="2" bestFit="1" customWidth="1"/>
    <col min="3" max="3" width="6.33203125" style="1" bestFit="1" customWidth="1"/>
    <col min="4" max="4" width="10.6640625" style="1" bestFit="1" customWidth="1"/>
    <col min="5" max="5" width="24.5546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6640625" style="1" bestFit="1" customWidth="1"/>
    <col min="10" max="10" width="23.33203125" style="1" bestFit="1" customWidth="1"/>
    <col min="11" max="11" width="68.6640625" style="2" bestFit="1" customWidth="1"/>
    <col min="12" max="12" width="10.109375" style="1" bestFit="1" customWidth="1"/>
    <col min="13" max="13" width="32.5546875" style="1" bestFit="1" customWidth="1"/>
    <col min="14" max="14" width="11.44140625" style="1" customWidth="1"/>
    <col min="15" max="16384" width="11.44140625" style="1"/>
  </cols>
  <sheetData>
    <row r="2" spans="1:34" ht="13.2" x14ac:dyDescent="0.3">
      <c r="A2" s="10" t="s">
        <v>403</v>
      </c>
    </row>
    <row r="3" spans="1:34" x14ac:dyDescent="0.3">
      <c r="C3" s="124" t="s">
        <v>139</v>
      </c>
      <c r="D3" s="124"/>
    </row>
    <row r="4" spans="1:34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16" t="s">
        <v>38</v>
      </c>
      <c r="J4" s="16" t="s">
        <v>156</v>
      </c>
      <c r="K4" s="4" t="s">
        <v>252</v>
      </c>
      <c r="L4" s="4" t="s">
        <v>142</v>
      </c>
      <c r="M4" s="4" t="s">
        <v>143</v>
      </c>
    </row>
    <row r="5" spans="1:34" x14ac:dyDescent="0.3">
      <c r="A5" s="6" t="s">
        <v>6</v>
      </c>
      <c r="B5" s="6" t="s">
        <v>6</v>
      </c>
      <c r="C5" s="5" t="s">
        <v>94</v>
      </c>
      <c r="D5" s="5" t="s">
        <v>174</v>
      </c>
      <c r="E5" s="5" t="s">
        <v>60</v>
      </c>
      <c r="F5" s="12">
        <v>43052</v>
      </c>
      <c r="G5" s="12">
        <v>44878</v>
      </c>
      <c r="H5" s="9" t="str">
        <f t="shared" ref="H5:H10" ca="1" si="0">IF(G5&lt;NOW(),"VENCIDA","Vigente")</f>
        <v>Vigente</v>
      </c>
      <c r="I5" s="5" t="s">
        <v>2</v>
      </c>
      <c r="J5" s="5" t="s">
        <v>173</v>
      </c>
      <c r="K5" s="31" t="s">
        <v>385</v>
      </c>
      <c r="L5" s="5" t="s">
        <v>175</v>
      </c>
      <c r="M5" s="5" t="s">
        <v>176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3">
      <c r="A6" s="8" t="s">
        <v>111</v>
      </c>
      <c r="B6" s="8" t="s">
        <v>111</v>
      </c>
      <c r="C6" s="7" t="s">
        <v>94</v>
      </c>
      <c r="D6" s="7" t="s">
        <v>112</v>
      </c>
      <c r="E6" s="7" t="s">
        <v>205</v>
      </c>
      <c r="F6" s="12">
        <v>44186</v>
      </c>
      <c r="G6" s="12">
        <v>46008</v>
      </c>
      <c r="H6" s="9" t="str">
        <f t="shared" ca="1" si="0"/>
        <v>Vigente</v>
      </c>
      <c r="I6" s="5" t="s">
        <v>2</v>
      </c>
      <c r="J6" s="5" t="s">
        <v>208</v>
      </c>
      <c r="K6" s="6" t="s">
        <v>209</v>
      </c>
      <c r="L6" s="7" t="s">
        <v>206</v>
      </c>
      <c r="M6" s="7" t="s">
        <v>207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3">
      <c r="A7" s="59" t="s">
        <v>426</v>
      </c>
      <c r="B7" s="59" t="s">
        <v>426</v>
      </c>
      <c r="C7" s="42" t="s">
        <v>94</v>
      </c>
      <c r="D7" s="42" t="s">
        <v>427</v>
      </c>
      <c r="E7" s="42" t="s">
        <v>428</v>
      </c>
      <c r="F7" s="47">
        <v>43705</v>
      </c>
      <c r="G7" s="47">
        <v>45532</v>
      </c>
      <c r="H7" s="39" t="str">
        <f t="shared" ca="1" si="0"/>
        <v>Vigente</v>
      </c>
      <c r="I7" s="26" t="s">
        <v>2</v>
      </c>
      <c r="J7" s="26" t="s">
        <v>208</v>
      </c>
      <c r="K7" s="6" t="s">
        <v>429</v>
      </c>
      <c r="L7" s="42" t="s">
        <v>431</v>
      </c>
      <c r="M7" s="42" t="s">
        <v>430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3">
      <c r="A8" s="29" t="s">
        <v>228</v>
      </c>
      <c r="B8" s="29" t="s">
        <v>229</v>
      </c>
      <c r="C8" s="25" t="s">
        <v>94</v>
      </c>
      <c r="D8" s="25" t="s">
        <v>230</v>
      </c>
      <c r="E8" s="25" t="s">
        <v>70</v>
      </c>
      <c r="F8" s="28">
        <v>43367</v>
      </c>
      <c r="G8" s="28">
        <v>45193</v>
      </c>
      <c r="H8" s="27" t="str">
        <f t="shared" ca="1" si="0"/>
        <v>Vigente</v>
      </c>
      <c r="I8" s="26" t="s">
        <v>40</v>
      </c>
      <c r="J8" s="26" t="s">
        <v>173</v>
      </c>
      <c r="K8" s="6" t="s">
        <v>288</v>
      </c>
      <c r="L8" s="25" t="s">
        <v>231</v>
      </c>
      <c r="M8" s="25" t="s">
        <v>232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1.25" customHeight="1" x14ac:dyDescent="0.3">
      <c r="A9" s="48" t="s">
        <v>135</v>
      </c>
      <c r="B9" s="48" t="s">
        <v>135</v>
      </c>
      <c r="C9" s="49" t="s">
        <v>94</v>
      </c>
      <c r="D9" s="49" t="s">
        <v>136</v>
      </c>
      <c r="E9" s="49" t="s">
        <v>137</v>
      </c>
      <c r="F9" s="46">
        <v>43917</v>
      </c>
      <c r="G9" s="46">
        <v>45743</v>
      </c>
      <c r="H9" s="44" t="str">
        <f t="shared" ca="1" si="0"/>
        <v>Vigente</v>
      </c>
      <c r="I9" s="5" t="s">
        <v>287</v>
      </c>
      <c r="J9" s="26" t="s">
        <v>173</v>
      </c>
      <c r="K9" s="6" t="s">
        <v>387</v>
      </c>
      <c r="L9" s="49" t="s">
        <v>187</v>
      </c>
      <c r="M9" s="49" t="s">
        <v>238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1.25" customHeight="1" x14ac:dyDescent="0.3">
      <c r="A10" s="128" t="s">
        <v>101</v>
      </c>
      <c r="B10" s="128" t="s">
        <v>101</v>
      </c>
      <c r="C10" s="125" t="s">
        <v>94</v>
      </c>
      <c r="D10" s="125" t="s">
        <v>100</v>
      </c>
      <c r="E10" s="125" t="s">
        <v>90</v>
      </c>
      <c r="F10" s="143">
        <v>44539</v>
      </c>
      <c r="G10" s="143">
        <v>46365</v>
      </c>
      <c r="H10" s="151" t="str">
        <f t="shared" ca="1" si="0"/>
        <v>Vigente</v>
      </c>
      <c r="I10" s="89" t="s">
        <v>40</v>
      </c>
      <c r="J10" s="89" t="s">
        <v>208</v>
      </c>
      <c r="K10" s="90" t="s">
        <v>388</v>
      </c>
      <c r="L10" s="125" t="s">
        <v>249</v>
      </c>
      <c r="M10" s="125" t="s">
        <v>250</v>
      </c>
    </row>
    <row r="11" spans="1:34" ht="11.25" customHeight="1" x14ac:dyDescent="0.3">
      <c r="A11" s="130"/>
      <c r="B11" s="130"/>
      <c r="C11" s="127"/>
      <c r="D11" s="127"/>
      <c r="E11" s="127"/>
      <c r="F11" s="145"/>
      <c r="G11" s="145"/>
      <c r="H11" s="153"/>
      <c r="I11" s="89" t="s">
        <v>49</v>
      </c>
      <c r="J11" s="89" t="s">
        <v>173</v>
      </c>
      <c r="K11" s="90" t="s">
        <v>251</v>
      </c>
      <c r="L11" s="127"/>
      <c r="M11" s="127"/>
    </row>
    <row r="12" spans="1:34" x14ac:dyDescent="0.3">
      <c r="A12" s="8" t="s">
        <v>15</v>
      </c>
      <c r="B12" s="8" t="s">
        <v>15</v>
      </c>
      <c r="C12" s="7" t="s">
        <v>94</v>
      </c>
      <c r="D12" s="7" t="s">
        <v>255</v>
      </c>
      <c r="E12" s="7" t="s">
        <v>65</v>
      </c>
      <c r="F12" s="12">
        <v>43343</v>
      </c>
      <c r="G12" s="12">
        <v>45169</v>
      </c>
      <c r="H12" s="9" t="str">
        <f ca="1">IF(G12&lt;NOW(),"VENCIDA","Vigente")</f>
        <v>Vigente</v>
      </c>
      <c r="I12" s="7" t="s">
        <v>2</v>
      </c>
      <c r="J12" s="7" t="s">
        <v>173</v>
      </c>
      <c r="K12" s="31" t="s">
        <v>389</v>
      </c>
      <c r="L12" s="7" t="s">
        <v>256</v>
      </c>
      <c r="M12" s="7" t="s">
        <v>257</v>
      </c>
    </row>
    <row r="13" spans="1:34" x14ac:dyDescent="0.3">
      <c r="A13" s="8" t="s">
        <v>265</v>
      </c>
      <c r="B13" s="8" t="s">
        <v>265</v>
      </c>
      <c r="C13" s="7" t="s">
        <v>94</v>
      </c>
      <c r="D13" s="7" t="s">
        <v>266</v>
      </c>
      <c r="E13" s="7" t="s">
        <v>87</v>
      </c>
      <c r="F13" s="12">
        <v>43761</v>
      </c>
      <c r="G13" s="12">
        <v>45588</v>
      </c>
      <c r="H13" s="9" t="str">
        <f ca="1">IF(G13&lt;NOW(),"VENCIDA","Vigente")</f>
        <v>Vigente</v>
      </c>
      <c r="I13" s="7" t="s">
        <v>2</v>
      </c>
      <c r="J13" s="7" t="s">
        <v>173</v>
      </c>
      <c r="K13" s="6" t="s">
        <v>387</v>
      </c>
      <c r="L13" s="7" t="s">
        <v>267</v>
      </c>
      <c r="M13" s="7" t="s">
        <v>268</v>
      </c>
    </row>
    <row r="14" spans="1:34" ht="20.399999999999999" x14ac:dyDescent="0.3">
      <c r="A14" s="8" t="s">
        <v>132</v>
      </c>
      <c r="B14" s="8" t="s">
        <v>132</v>
      </c>
      <c r="C14" s="7" t="s">
        <v>94</v>
      </c>
      <c r="D14" s="7" t="s">
        <v>133</v>
      </c>
      <c r="E14" s="7" t="s">
        <v>91</v>
      </c>
      <c r="F14" s="33">
        <v>44243</v>
      </c>
      <c r="G14" s="12">
        <v>46001</v>
      </c>
      <c r="H14" s="9" t="str">
        <f ca="1">IF(G14&lt;NOW(),"VENCIDA","Vigente")</f>
        <v>Vigente</v>
      </c>
      <c r="I14" s="7" t="s">
        <v>40</v>
      </c>
      <c r="J14" s="7" t="s">
        <v>208</v>
      </c>
      <c r="K14" s="29" t="s">
        <v>388</v>
      </c>
      <c r="L14" s="7" t="s">
        <v>275</v>
      </c>
      <c r="M14" s="7" t="s">
        <v>276</v>
      </c>
    </row>
    <row r="15" spans="1:34" x14ac:dyDescent="0.3">
      <c r="A15" s="128" t="s">
        <v>19</v>
      </c>
      <c r="B15" s="128" t="s">
        <v>19</v>
      </c>
      <c r="C15" s="125" t="s">
        <v>94</v>
      </c>
      <c r="D15" s="125" t="s">
        <v>277</v>
      </c>
      <c r="E15" s="125" t="s">
        <v>89</v>
      </c>
      <c r="F15" s="143">
        <v>43770</v>
      </c>
      <c r="G15" s="143">
        <v>45554</v>
      </c>
      <c r="H15" s="134" t="str">
        <f ca="1">IF(G15&lt;NOW(),"VENCIDA","Vigente")</f>
        <v>Vigente</v>
      </c>
      <c r="I15" s="25" t="s">
        <v>49</v>
      </c>
      <c r="J15" s="25" t="s">
        <v>173</v>
      </c>
      <c r="K15" s="8" t="s">
        <v>251</v>
      </c>
      <c r="L15" s="125" t="s">
        <v>278</v>
      </c>
      <c r="M15" s="125" t="s">
        <v>279</v>
      </c>
    </row>
    <row r="16" spans="1:34" x14ac:dyDescent="0.3">
      <c r="A16" s="130"/>
      <c r="B16" s="130"/>
      <c r="C16" s="127"/>
      <c r="D16" s="127"/>
      <c r="E16" s="127"/>
      <c r="F16" s="145"/>
      <c r="G16" s="145"/>
      <c r="H16" s="136"/>
      <c r="I16" s="25" t="s">
        <v>49</v>
      </c>
      <c r="J16" s="25" t="s">
        <v>173</v>
      </c>
      <c r="K16" s="8" t="s">
        <v>221</v>
      </c>
      <c r="L16" s="127"/>
      <c r="M16" s="127"/>
    </row>
    <row r="17" spans="1:13" x14ac:dyDescent="0.3">
      <c r="A17" s="128" t="s">
        <v>21</v>
      </c>
      <c r="B17" s="128" t="s">
        <v>21</v>
      </c>
      <c r="C17" s="125" t="s">
        <v>94</v>
      </c>
      <c r="D17" s="125" t="s">
        <v>113</v>
      </c>
      <c r="E17" s="125" t="s">
        <v>47</v>
      </c>
      <c r="F17" s="143">
        <v>44298</v>
      </c>
      <c r="G17" s="143">
        <v>46124</v>
      </c>
      <c r="H17" s="134" t="str">
        <f ca="1">IF(G17&lt;NOW(),"VENCIDA","Vigente")</f>
        <v>Vigente</v>
      </c>
      <c r="I17" s="7" t="s">
        <v>40</v>
      </c>
      <c r="J17" s="7" t="s">
        <v>208</v>
      </c>
      <c r="K17" s="29" t="s">
        <v>388</v>
      </c>
      <c r="L17" s="125" t="s">
        <v>283</v>
      </c>
      <c r="M17" s="125" t="s">
        <v>284</v>
      </c>
    </row>
    <row r="18" spans="1:13" x14ac:dyDescent="0.3">
      <c r="A18" s="129"/>
      <c r="B18" s="129"/>
      <c r="C18" s="126"/>
      <c r="D18" s="126"/>
      <c r="E18" s="126"/>
      <c r="F18" s="144"/>
      <c r="G18" s="144"/>
      <c r="H18" s="135"/>
      <c r="I18" s="25" t="s">
        <v>2</v>
      </c>
      <c r="J18" s="7" t="s">
        <v>173</v>
      </c>
      <c r="K18" s="8" t="s">
        <v>288</v>
      </c>
      <c r="L18" s="126"/>
      <c r="M18" s="126"/>
    </row>
    <row r="19" spans="1:13" x14ac:dyDescent="0.3">
      <c r="A19" s="130"/>
      <c r="B19" s="130"/>
      <c r="C19" s="127"/>
      <c r="D19" s="127"/>
      <c r="E19" s="127"/>
      <c r="F19" s="145"/>
      <c r="G19" s="145"/>
      <c r="H19" s="136"/>
      <c r="I19" s="25" t="s">
        <v>2</v>
      </c>
      <c r="J19" s="7" t="s">
        <v>208</v>
      </c>
      <c r="K19" s="29" t="s">
        <v>388</v>
      </c>
      <c r="L19" s="127"/>
      <c r="M19" s="127"/>
    </row>
    <row r="20" spans="1:13" x14ac:dyDescent="0.3">
      <c r="A20" s="43" t="s">
        <v>289</v>
      </c>
      <c r="B20" s="43" t="s">
        <v>289</v>
      </c>
      <c r="C20" s="45" t="s">
        <v>94</v>
      </c>
      <c r="D20" s="45" t="s">
        <v>97</v>
      </c>
      <c r="E20" s="45" t="s">
        <v>96</v>
      </c>
      <c r="F20" s="46">
        <v>43873</v>
      </c>
      <c r="G20" s="46">
        <v>45700</v>
      </c>
      <c r="H20" s="44" t="str">
        <f ca="1">IF(G20&lt;NOW(),"VENCIDA","Vigente")</f>
        <v>Vigente</v>
      </c>
      <c r="I20" s="26" t="s">
        <v>287</v>
      </c>
      <c r="J20" s="25" t="s">
        <v>208</v>
      </c>
      <c r="K20" s="31" t="s">
        <v>390</v>
      </c>
      <c r="L20" s="45" t="s">
        <v>290</v>
      </c>
      <c r="M20" s="45" t="s">
        <v>291</v>
      </c>
    </row>
    <row r="21" spans="1:13" ht="20.399999999999999" x14ac:dyDescent="0.3">
      <c r="A21" s="8" t="s">
        <v>304</v>
      </c>
      <c r="B21" s="8" t="s">
        <v>304</v>
      </c>
      <c r="C21" s="7" t="s">
        <v>94</v>
      </c>
      <c r="D21" s="7" t="s">
        <v>305</v>
      </c>
      <c r="E21" s="7" t="s">
        <v>58</v>
      </c>
      <c r="F21" s="12">
        <v>43509</v>
      </c>
      <c r="G21" s="12">
        <v>45335</v>
      </c>
      <c r="H21" s="9" t="str">
        <f ca="1">IF(G21&lt;NOW(),"VENCIDA","Vigente")</f>
        <v>Vigente</v>
      </c>
      <c r="I21" s="7" t="s">
        <v>49</v>
      </c>
      <c r="J21" s="7" t="s">
        <v>173</v>
      </c>
      <c r="K21" s="8" t="s">
        <v>251</v>
      </c>
      <c r="L21" s="7" t="s">
        <v>306</v>
      </c>
      <c r="M21" s="7" t="s">
        <v>307</v>
      </c>
    </row>
    <row r="22" spans="1:13" ht="20.399999999999999" x14ac:dyDescent="0.3">
      <c r="A22" s="21" t="s">
        <v>26</v>
      </c>
      <c r="B22" s="21" t="s">
        <v>26</v>
      </c>
      <c r="C22" s="19" t="s">
        <v>94</v>
      </c>
      <c r="D22" s="19" t="s">
        <v>380</v>
      </c>
      <c r="E22" s="70" t="s">
        <v>446</v>
      </c>
      <c r="F22" s="71">
        <v>44482</v>
      </c>
      <c r="G22" s="71">
        <v>46308</v>
      </c>
      <c r="H22" s="22" t="str">
        <f ca="1">IF(G22&lt;NOW(),"VENCIDA","Vigente")</f>
        <v>Vigente</v>
      </c>
      <c r="I22" s="19" t="s">
        <v>2</v>
      </c>
      <c r="J22" s="19" t="s">
        <v>173</v>
      </c>
      <c r="K22" s="31" t="s">
        <v>385</v>
      </c>
      <c r="L22" s="19" t="s">
        <v>381</v>
      </c>
      <c r="M22" s="19" t="s">
        <v>382</v>
      </c>
    </row>
    <row r="23" spans="1:13" x14ac:dyDescent="0.3">
      <c r="A23" s="128" t="s">
        <v>28</v>
      </c>
      <c r="B23" s="128" t="s">
        <v>28</v>
      </c>
      <c r="C23" s="125" t="s">
        <v>94</v>
      </c>
      <c r="D23" s="125" t="s">
        <v>98</v>
      </c>
      <c r="E23" s="125" t="s">
        <v>88</v>
      </c>
      <c r="F23" s="143">
        <v>44559</v>
      </c>
      <c r="G23" s="143">
        <v>46363</v>
      </c>
      <c r="H23" s="151" t="str">
        <f ca="1">IF(G23&lt;NOW(),"VENCIDA","Vigente")</f>
        <v>Vigente</v>
      </c>
      <c r="I23" s="89" t="s">
        <v>40</v>
      </c>
      <c r="J23" s="89" t="s">
        <v>208</v>
      </c>
      <c r="K23" s="90" t="s">
        <v>388</v>
      </c>
      <c r="L23" s="125" t="s">
        <v>326</v>
      </c>
      <c r="M23" s="125" t="s">
        <v>327</v>
      </c>
    </row>
    <row r="24" spans="1:13" x14ac:dyDescent="0.3">
      <c r="A24" s="130"/>
      <c r="B24" s="130"/>
      <c r="C24" s="127"/>
      <c r="D24" s="127"/>
      <c r="E24" s="127"/>
      <c r="F24" s="145"/>
      <c r="G24" s="145"/>
      <c r="H24" s="153"/>
      <c r="I24" s="89" t="s">
        <v>2</v>
      </c>
      <c r="J24" s="89" t="s">
        <v>201</v>
      </c>
      <c r="K24" s="90" t="s">
        <v>455</v>
      </c>
      <c r="L24" s="127"/>
      <c r="M24" s="127"/>
    </row>
    <row r="25" spans="1:13" x14ac:dyDescent="0.3">
      <c r="A25" s="8" t="s">
        <v>328</v>
      </c>
      <c r="B25" s="8" t="s">
        <v>329</v>
      </c>
      <c r="C25" s="7" t="s">
        <v>94</v>
      </c>
      <c r="D25" s="7" t="s">
        <v>330</v>
      </c>
      <c r="E25" s="7" t="s">
        <v>45</v>
      </c>
      <c r="F25" s="12">
        <v>43077</v>
      </c>
      <c r="G25" s="12">
        <v>44903</v>
      </c>
      <c r="H25" s="9" t="str">
        <f t="shared" ref="H25" ca="1" si="1">IF(G25&lt;NOW(),"VENCIDA","Vigente")</f>
        <v>Vigente</v>
      </c>
      <c r="I25" s="7" t="s">
        <v>2</v>
      </c>
      <c r="J25" s="7" t="s">
        <v>173</v>
      </c>
      <c r="K25" s="8" t="s">
        <v>286</v>
      </c>
      <c r="L25" s="7" t="s">
        <v>331</v>
      </c>
      <c r="M25" s="7" t="s">
        <v>332</v>
      </c>
    </row>
    <row r="26" spans="1:13" x14ac:dyDescent="0.3">
      <c r="A26" s="8" t="s">
        <v>30</v>
      </c>
      <c r="B26" s="8" t="s">
        <v>30</v>
      </c>
      <c r="C26" s="7" t="s">
        <v>94</v>
      </c>
      <c r="D26" s="7" t="s">
        <v>109</v>
      </c>
      <c r="E26" s="7" t="s">
        <v>66</v>
      </c>
      <c r="F26" s="12">
        <v>44293</v>
      </c>
      <c r="G26" s="12">
        <v>45155</v>
      </c>
      <c r="H26" s="9" t="str">
        <f ca="1">IF(G26&lt;NOW(),"VENCIDA","Vigente")</f>
        <v>Vigente</v>
      </c>
      <c r="I26" s="7" t="s">
        <v>2</v>
      </c>
      <c r="J26" s="7" t="s">
        <v>173</v>
      </c>
      <c r="K26" s="31" t="s">
        <v>385</v>
      </c>
      <c r="L26" s="7" t="s">
        <v>336</v>
      </c>
      <c r="M26" s="7" t="s">
        <v>337</v>
      </c>
    </row>
    <row r="27" spans="1:13" x14ac:dyDescent="0.3">
      <c r="A27" s="128" t="s">
        <v>342</v>
      </c>
      <c r="B27" s="128" t="s">
        <v>341</v>
      </c>
      <c r="C27" s="125" t="s">
        <v>94</v>
      </c>
      <c r="D27" s="125" t="s">
        <v>117</v>
      </c>
      <c r="E27" s="125" t="s">
        <v>76</v>
      </c>
      <c r="F27" s="143">
        <v>44279</v>
      </c>
      <c r="G27" s="143">
        <v>44763</v>
      </c>
      <c r="H27" s="134" t="str">
        <f ca="1">IF(G27&lt;NOW(),"VENCIDA","Vigente")</f>
        <v>Vigente</v>
      </c>
      <c r="I27" s="25" t="s">
        <v>2</v>
      </c>
      <c r="J27" s="25" t="s">
        <v>173</v>
      </c>
      <c r="K27" s="31" t="s">
        <v>385</v>
      </c>
      <c r="L27" s="125" t="s">
        <v>343</v>
      </c>
      <c r="M27" s="125" t="s">
        <v>344</v>
      </c>
    </row>
    <row r="28" spans="1:13" x14ac:dyDescent="0.3">
      <c r="A28" s="129"/>
      <c r="B28" s="129"/>
      <c r="C28" s="126"/>
      <c r="D28" s="126"/>
      <c r="E28" s="126"/>
      <c r="F28" s="144"/>
      <c r="G28" s="144"/>
      <c r="H28" s="135"/>
      <c r="I28" s="25" t="s">
        <v>2</v>
      </c>
      <c r="J28" s="25" t="s">
        <v>173</v>
      </c>
      <c r="K28" s="31" t="s">
        <v>391</v>
      </c>
      <c r="L28" s="126"/>
      <c r="M28" s="126"/>
    </row>
    <row r="29" spans="1:13" x14ac:dyDescent="0.3">
      <c r="A29" s="130"/>
      <c r="B29" s="130"/>
      <c r="C29" s="127"/>
      <c r="D29" s="127"/>
      <c r="E29" s="127"/>
      <c r="F29" s="145"/>
      <c r="G29" s="145"/>
      <c r="H29" s="136"/>
      <c r="I29" s="32" t="s">
        <v>2</v>
      </c>
      <c r="J29" s="32" t="s">
        <v>201</v>
      </c>
      <c r="K29" s="31" t="s">
        <v>325</v>
      </c>
      <c r="L29" s="127"/>
      <c r="M29" s="127"/>
    </row>
    <row r="30" spans="1:13" x14ac:dyDescent="0.3">
      <c r="A30" s="128" t="s">
        <v>3</v>
      </c>
      <c r="B30" s="128" t="s">
        <v>3</v>
      </c>
      <c r="C30" s="125" t="s">
        <v>94</v>
      </c>
      <c r="D30" s="125" t="s">
        <v>107</v>
      </c>
      <c r="E30" s="125" t="s">
        <v>105</v>
      </c>
      <c r="F30" s="143">
        <v>44183</v>
      </c>
      <c r="G30" s="143">
        <v>46009</v>
      </c>
      <c r="H30" s="134" t="str">
        <f ca="1">IF(G30&lt;NOW(),"VENCIDA","Vigente")</f>
        <v>Vigente</v>
      </c>
      <c r="I30" s="25" t="s">
        <v>2</v>
      </c>
      <c r="J30" s="7" t="s">
        <v>208</v>
      </c>
      <c r="K30" s="8" t="s">
        <v>347</v>
      </c>
      <c r="L30" s="125" t="s">
        <v>345</v>
      </c>
      <c r="M30" s="125" t="s">
        <v>346</v>
      </c>
    </row>
    <row r="31" spans="1:13" x14ac:dyDescent="0.3">
      <c r="A31" s="130"/>
      <c r="B31" s="130"/>
      <c r="C31" s="127"/>
      <c r="D31" s="127"/>
      <c r="E31" s="127"/>
      <c r="F31" s="145"/>
      <c r="G31" s="145"/>
      <c r="H31" s="136"/>
      <c r="I31" s="25" t="s">
        <v>2</v>
      </c>
      <c r="J31" s="7" t="s">
        <v>173</v>
      </c>
      <c r="K31" s="8" t="s">
        <v>286</v>
      </c>
      <c r="L31" s="127"/>
      <c r="M31" s="127"/>
    </row>
    <row r="32" spans="1:13" x14ac:dyDescent="0.3">
      <c r="A32" s="128" t="s">
        <v>32</v>
      </c>
      <c r="B32" s="125" t="s">
        <v>32</v>
      </c>
      <c r="C32" s="125" t="s">
        <v>94</v>
      </c>
      <c r="D32" s="125" t="s">
        <v>102</v>
      </c>
      <c r="E32" s="125" t="s">
        <v>51</v>
      </c>
      <c r="F32" s="143">
        <v>44551</v>
      </c>
      <c r="G32" s="143">
        <v>45562</v>
      </c>
      <c r="H32" s="134" t="str">
        <f ca="1">IF(G32&lt;NOW(),"VENCIDA","Vigente")</f>
        <v>Vigente</v>
      </c>
      <c r="I32" s="125" t="s">
        <v>40</v>
      </c>
      <c r="J32" s="91" t="s">
        <v>189</v>
      </c>
      <c r="K32" s="92" t="s">
        <v>350</v>
      </c>
      <c r="L32" s="125" t="s">
        <v>348</v>
      </c>
      <c r="M32" s="125" t="s">
        <v>349</v>
      </c>
    </row>
    <row r="33" spans="1:13" x14ac:dyDescent="0.3">
      <c r="A33" s="130"/>
      <c r="B33" s="127"/>
      <c r="C33" s="127"/>
      <c r="D33" s="127"/>
      <c r="E33" s="127"/>
      <c r="F33" s="145"/>
      <c r="G33" s="145"/>
      <c r="H33" s="136"/>
      <c r="I33" s="127"/>
      <c r="J33" s="91" t="s">
        <v>208</v>
      </c>
      <c r="K33" s="92" t="s">
        <v>388</v>
      </c>
      <c r="L33" s="127"/>
      <c r="M33" s="127"/>
    </row>
    <row r="34" spans="1:13" x14ac:dyDescent="0.3">
      <c r="A34" s="128" t="s">
        <v>354</v>
      </c>
      <c r="B34" s="128" t="s">
        <v>354</v>
      </c>
      <c r="C34" s="125" t="s">
        <v>94</v>
      </c>
      <c r="D34" s="125" t="s">
        <v>108</v>
      </c>
      <c r="E34" s="125" t="s">
        <v>85</v>
      </c>
      <c r="F34" s="143">
        <v>44467</v>
      </c>
      <c r="G34" s="143">
        <v>45209</v>
      </c>
      <c r="H34" s="134" t="str">
        <f ca="1">IF(G34&lt;NOW(),"VENCIDA","Vigente")</f>
        <v>Vigente</v>
      </c>
      <c r="I34" s="42" t="s">
        <v>49</v>
      </c>
      <c r="J34" s="42" t="s">
        <v>173</v>
      </c>
      <c r="K34" s="69" t="s">
        <v>251</v>
      </c>
      <c r="L34" s="125" t="s">
        <v>352</v>
      </c>
      <c r="M34" s="125" t="s">
        <v>353</v>
      </c>
    </row>
    <row r="35" spans="1:13" x14ac:dyDescent="0.3">
      <c r="A35" s="129"/>
      <c r="B35" s="129"/>
      <c r="C35" s="126"/>
      <c r="D35" s="126"/>
      <c r="E35" s="126"/>
      <c r="F35" s="144"/>
      <c r="G35" s="144"/>
      <c r="H35" s="135"/>
      <c r="I35" s="42" t="s">
        <v>49</v>
      </c>
      <c r="J35" s="42" t="s">
        <v>173</v>
      </c>
      <c r="K35" s="69" t="s">
        <v>219</v>
      </c>
      <c r="L35" s="126"/>
      <c r="M35" s="126"/>
    </row>
    <row r="36" spans="1:13" x14ac:dyDescent="0.3">
      <c r="A36" s="130"/>
      <c r="B36" s="130"/>
      <c r="C36" s="127"/>
      <c r="D36" s="127"/>
      <c r="E36" s="127"/>
      <c r="F36" s="145"/>
      <c r="G36" s="145"/>
      <c r="H36" s="136"/>
      <c r="I36" s="42" t="s">
        <v>49</v>
      </c>
      <c r="J36" s="42" t="s">
        <v>173</v>
      </c>
      <c r="K36" s="69" t="s">
        <v>221</v>
      </c>
      <c r="L36" s="127"/>
      <c r="M36" s="127"/>
    </row>
    <row r="37" spans="1:13" ht="20.399999999999999" x14ac:dyDescent="0.3">
      <c r="A37" s="69" t="s">
        <v>33</v>
      </c>
      <c r="B37" s="69" t="s">
        <v>33</v>
      </c>
      <c r="C37" s="42" t="s">
        <v>94</v>
      </c>
      <c r="D37" s="42" t="s">
        <v>114</v>
      </c>
      <c r="E37" s="42" t="s">
        <v>48</v>
      </c>
      <c r="F37" s="47">
        <v>44468</v>
      </c>
      <c r="G37" s="47">
        <v>45851</v>
      </c>
      <c r="H37" s="39" t="str">
        <f ca="1">IF(G37&lt;NOW(),"VENCIDA","Vigente")</f>
        <v>Vigente</v>
      </c>
      <c r="I37" s="42" t="s">
        <v>49</v>
      </c>
      <c r="J37" s="42" t="s">
        <v>173</v>
      </c>
      <c r="K37" s="69" t="s">
        <v>251</v>
      </c>
      <c r="L37" s="42" t="s">
        <v>355</v>
      </c>
      <c r="M37" s="42" t="s">
        <v>356</v>
      </c>
    </row>
    <row r="38" spans="1:13" x14ac:dyDescent="0.3">
      <c r="A38" s="8" t="s">
        <v>361</v>
      </c>
      <c r="B38" s="8" t="s">
        <v>361</v>
      </c>
      <c r="C38" s="7" t="s">
        <v>94</v>
      </c>
      <c r="D38" s="7" t="s">
        <v>360</v>
      </c>
      <c r="E38" s="7" t="s">
        <v>67</v>
      </c>
      <c r="F38" s="12">
        <v>42823</v>
      </c>
      <c r="G38" s="12">
        <v>44649</v>
      </c>
      <c r="H38" s="9" t="str">
        <f ca="1">IF(G38&lt;NOW(),"VENCIDA","Vigente")</f>
        <v>Vigente</v>
      </c>
      <c r="I38" s="7" t="s">
        <v>2</v>
      </c>
      <c r="J38" s="7" t="s">
        <v>173</v>
      </c>
      <c r="K38" s="31" t="s">
        <v>385</v>
      </c>
      <c r="L38" s="7" t="s">
        <v>362</v>
      </c>
      <c r="M38" s="7" t="s">
        <v>363</v>
      </c>
    </row>
  </sheetData>
  <autoFilter ref="A4:M4" xr:uid="{00000000-0009-0000-0000-00000A000000}"/>
  <mergeCells count="82">
    <mergeCell ref="F32:F33"/>
    <mergeCell ref="G32:G33"/>
    <mergeCell ref="H32:H33"/>
    <mergeCell ref="I32:I33"/>
    <mergeCell ref="L32:L33"/>
    <mergeCell ref="A32:A33"/>
    <mergeCell ref="B32:B33"/>
    <mergeCell ref="C32:C33"/>
    <mergeCell ref="D32:D33"/>
    <mergeCell ref="E32:E33"/>
    <mergeCell ref="C17:C19"/>
    <mergeCell ref="B17:B19"/>
    <mergeCell ref="C3:D3"/>
    <mergeCell ref="B15:B16"/>
    <mergeCell ref="A17:A19"/>
    <mergeCell ref="D15:D16"/>
    <mergeCell ref="C15:C16"/>
    <mergeCell ref="A10:A11"/>
    <mergeCell ref="D10:D11"/>
    <mergeCell ref="C10:C11"/>
    <mergeCell ref="M15:M16"/>
    <mergeCell ref="L15:L16"/>
    <mergeCell ref="H15:H16"/>
    <mergeCell ref="A15:A16"/>
    <mergeCell ref="G15:G16"/>
    <mergeCell ref="F15:F16"/>
    <mergeCell ref="E15:E16"/>
    <mergeCell ref="M17:M19"/>
    <mergeCell ref="H17:H19"/>
    <mergeCell ref="G17:G19"/>
    <mergeCell ref="F17:F19"/>
    <mergeCell ref="D27:D29"/>
    <mergeCell ref="E27:E29"/>
    <mergeCell ref="F27:F29"/>
    <mergeCell ref="G27:G29"/>
    <mergeCell ref="E17:E19"/>
    <mergeCell ref="D17:D19"/>
    <mergeCell ref="H27:H29"/>
    <mergeCell ref="L27:L29"/>
    <mergeCell ref="M27:M29"/>
    <mergeCell ref="L17:L19"/>
    <mergeCell ref="B30:B31"/>
    <mergeCell ref="A30:A31"/>
    <mergeCell ref="A27:A29"/>
    <mergeCell ref="B27:B29"/>
    <mergeCell ref="C27:C29"/>
    <mergeCell ref="G30:G31"/>
    <mergeCell ref="F30:F31"/>
    <mergeCell ref="E30:E31"/>
    <mergeCell ref="D30:D31"/>
    <mergeCell ref="C30:C31"/>
    <mergeCell ref="B34:B36"/>
    <mergeCell ref="A34:A36"/>
    <mergeCell ref="G34:G36"/>
    <mergeCell ref="F34:F36"/>
    <mergeCell ref="E34:E36"/>
    <mergeCell ref="D34:D36"/>
    <mergeCell ref="C34:C36"/>
    <mergeCell ref="M34:M36"/>
    <mergeCell ref="L34:L36"/>
    <mergeCell ref="H34:H36"/>
    <mergeCell ref="M30:M31"/>
    <mergeCell ref="L30:L31"/>
    <mergeCell ref="H30:H31"/>
    <mergeCell ref="M32:M33"/>
    <mergeCell ref="C23:C24"/>
    <mergeCell ref="B23:B24"/>
    <mergeCell ref="A23:A24"/>
    <mergeCell ref="D23:D24"/>
    <mergeCell ref="H23:H24"/>
    <mergeCell ref="M23:M24"/>
    <mergeCell ref="L23:L24"/>
    <mergeCell ref="G23:G24"/>
    <mergeCell ref="F23:F24"/>
    <mergeCell ref="E23:E24"/>
    <mergeCell ref="B10:B11"/>
    <mergeCell ref="L10:L11"/>
    <mergeCell ref="M10:M11"/>
    <mergeCell ref="H10:H11"/>
    <mergeCell ref="G10:G11"/>
    <mergeCell ref="F10:F11"/>
    <mergeCell ref="E10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11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4.4414062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21.88671875" style="1" bestFit="1" customWidth="1"/>
    <col min="6" max="6" width="8.6640625" style="1" customWidth="1"/>
    <col min="7" max="7" width="10.6640625" style="1" bestFit="1" customWidth="1"/>
    <col min="8" max="8" width="7.6640625" style="1" bestFit="1" customWidth="1"/>
    <col min="9" max="9" width="10.109375" style="1" bestFit="1" customWidth="1"/>
    <col min="10" max="10" width="22.554687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1" t="s">
        <v>145</v>
      </c>
    </row>
    <row r="3" spans="1:31" x14ac:dyDescent="0.3">
      <c r="C3" s="124" t="s">
        <v>139</v>
      </c>
      <c r="D3" s="124"/>
    </row>
    <row r="4" spans="1:31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4" t="s">
        <v>142</v>
      </c>
      <c r="J4" s="4" t="s">
        <v>143</v>
      </c>
    </row>
    <row r="5" spans="1:31" x14ac:dyDescent="0.3">
      <c r="A5" s="6" t="s">
        <v>7</v>
      </c>
      <c r="B5" s="6" t="s">
        <v>7</v>
      </c>
      <c r="C5" s="5" t="s">
        <v>95</v>
      </c>
      <c r="D5" s="5" t="s">
        <v>177</v>
      </c>
      <c r="E5" s="5" t="s">
        <v>61</v>
      </c>
      <c r="F5" s="12">
        <v>43154</v>
      </c>
      <c r="G5" s="12">
        <v>44980</v>
      </c>
      <c r="H5" s="9" t="str">
        <f ca="1">IF(G5&lt;NOW(),"VENCIDA","Vigente")</f>
        <v>Vigente</v>
      </c>
      <c r="I5" s="5" t="s">
        <v>178</v>
      </c>
      <c r="J5" s="5" t="s">
        <v>179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8" t="s">
        <v>8</v>
      </c>
      <c r="B6" s="8" t="s">
        <v>8</v>
      </c>
      <c r="C6" s="7" t="s">
        <v>94</v>
      </c>
      <c r="D6" s="7" t="s">
        <v>183</v>
      </c>
      <c r="E6" s="7" t="s">
        <v>62</v>
      </c>
      <c r="F6" s="12">
        <v>42930</v>
      </c>
      <c r="G6" s="12">
        <v>44756</v>
      </c>
      <c r="H6" s="9" t="str">
        <f ca="1">IF(G6&lt;NOW(),"VENCIDA","Vigente")</f>
        <v>Vigente</v>
      </c>
      <c r="I6" s="7" t="s">
        <v>184</v>
      </c>
      <c r="J6" s="7" t="s">
        <v>185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3">
      <c r="A7" s="8" t="s">
        <v>11</v>
      </c>
      <c r="B7" s="8" t="s">
        <v>11</v>
      </c>
      <c r="C7" s="7" t="s">
        <v>95</v>
      </c>
      <c r="D7" s="7" t="s">
        <v>214</v>
      </c>
      <c r="E7" s="7" t="s">
        <v>80</v>
      </c>
      <c r="F7" s="12">
        <v>44537</v>
      </c>
      <c r="G7" s="12">
        <v>45364</v>
      </c>
      <c r="H7" s="9" t="str">
        <f t="shared" ref="H7:H11" ca="1" si="0">IF(G7&lt;NOW(),"VENCIDA","Vigente")</f>
        <v>Vigente</v>
      </c>
      <c r="I7" s="7" t="s">
        <v>215</v>
      </c>
      <c r="J7" s="7" t="s">
        <v>216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0.399999999999999" x14ac:dyDescent="0.3">
      <c r="A8" s="8" t="s">
        <v>21</v>
      </c>
      <c r="B8" s="8" t="s">
        <v>21</v>
      </c>
      <c r="C8" s="7" t="s">
        <v>94</v>
      </c>
      <c r="D8" s="7" t="s">
        <v>113</v>
      </c>
      <c r="E8" s="7" t="s">
        <v>47</v>
      </c>
      <c r="F8" s="12">
        <v>44504</v>
      </c>
      <c r="G8" s="12">
        <v>46124</v>
      </c>
      <c r="H8" s="9" t="str">
        <f t="shared" ca="1" si="0"/>
        <v>Vigente</v>
      </c>
      <c r="I8" s="7" t="s">
        <v>283</v>
      </c>
      <c r="J8" s="7" t="s">
        <v>284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3">
      <c r="A9" s="65" t="s">
        <v>124</v>
      </c>
      <c r="B9" s="65" t="s">
        <v>124</v>
      </c>
      <c r="C9" s="42" t="s">
        <v>94</v>
      </c>
      <c r="D9" s="42" t="s">
        <v>125</v>
      </c>
      <c r="E9" s="42" t="s">
        <v>126</v>
      </c>
      <c r="F9" s="47">
        <v>44454</v>
      </c>
      <c r="G9" s="47">
        <v>44618</v>
      </c>
      <c r="H9" s="39" t="str">
        <f t="shared" ca="1" si="0"/>
        <v>Vigente</v>
      </c>
      <c r="I9" s="42" t="s">
        <v>371</v>
      </c>
      <c r="J9" s="42" t="s">
        <v>372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3">
      <c r="A10" s="8" t="s">
        <v>369</v>
      </c>
      <c r="B10" s="8" t="s">
        <v>369</v>
      </c>
      <c r="C10" s="7" t="s">
        <v>94</v>
      </c>
      <c r="D10" s="7" t="s">
        <v>368</v>
      </c>
      <c r="E10" s="7" t="s">
        <v>75</v>
      </c>
      <c r="F10" s="12">
        <v>43166</v>
      </c>
      <c r="G10" s="12">
        <v>44832</v>
      </c>
      <c r="H10" s="9" t="str">
        <f t="shared" ca="1" si="0"/>
        <v>Vigente</v>
      </c>
      <c r="I10" s="7" t="s">
        <v>297</v>
      </c>
      <c r="J10" s="7" t="s">
        <v>370</v>
      </c>
    </row>
    <row r="11" spans="1:31" ht="20.399999999999999" x14ac:dyDescent="0.3">
      <c r="A11" s="21" t="s">
        <v>68</v>
      </c>
      <c r="B11" s="21" t="s">
        <v>4</v>
      </c>
      <c r="C11" s="19" t="s">
        <v>94</v>
      </c>
      <c r="D11" s="19" t="s">
        <v>69</v>
      </c>
      <c r="E11" s="19" t="s">
        <v>104</v>
      </c>
      <c r="F11" s="20">
        <v>44462</v>
      </c>
      <c r="G11" s="20">
        <v>45450</v>
      </c>
      <c r="H11" s="22" t="str">
        <f t="shared" ca="1" si="0"/>
        <v>Vigente</v>
      </c>
      <c r="I11" s="19" t="s">
        <v>377</v>
      </c>
      <c r="J11" s="19" t="s">
        <v>378</v>
      </c>
    </row>
  </sheetData>
  <autoFilter ref="A4:J4" xr:uid="{00000000-0009-0000-0000-000001000000}"/>
  <mergeCells count="1">
    <mergeCell ref="C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9"/>
  <sheetViews>
    <sheetView workbookViewId="0"/>
  </sheetViews>
  <sheetFormatPr baseColWidth="10" defaultColWidth="11.44140625" defaultRowHeight="10.199999999999999" x14ac:dyDescent="0.3"/>
  <cols>
    <col min="1" max="1" width="63.6640625" style="2" bestFit="1" customWidth="1"/>
    <col min="2" max="2" width="68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88671875" style="1" bestFit="1" customWidth="1"/>
    <col min="10" max="10" width="20.4414062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0" t="s">
        <v>146</v>
      </c>
    </row>
    <row r="3" spans="1:31" ht="11.25" customHeight="1" x14ac:dyDescent="0.3">
      <c r="C3" s="124" t="s">
        <v>139</v>
      </c>
      <c r="D3" s="124"/>
      <c r="K3" s="93"/>
    </row>
    <row r="4" spans="1:31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85" t="s">
        <v>1</v>
      </c>
      <c r="I4" s="4" t="s">
        <v>142</v>
      </c>
      <c r="J4" s="4" t="s">
        <v>143</v>
      </c>
      <c r="K4" s="93"/>
    </row>
    <row r="5" spans="1:31" x14ac:dyDescent="0.3">
      <c r="A5" s="90" t="s">
        <v>11</v>
      </c>
      <c r="B5" s="90" t="s">
        <v>11</v>
      </c>
      <c r="C5" s="89" t="s">
        <v>95</v>
      </c>
      <c r="D5" s="89" t="s">
        <v>214</v>
      </c>
      <c r="E5" s="89" t="s">
        <v>80</v>
      </c>
      <c r="F5" s="88">
        <v>44537</v>
      </c>
      <c r="G5" s="88">
        <v>45364</v>
      </c>
      <c r="H5" s="87" t="str">
        <f ca="1">IF(G5&lt;NOW(),"VENCIDA","Vigente")</f>
        <v>Vigente</v>
      </c>
      <c r="I5" s="89" t="s">
        <v>215</v>
      </c>
      <c r="J5" s="89" t="s">
        <v>216</v>
      </c>
      <c r="K5" s="94"/>
    </row>
    <row r="6" spans="1:31" ht="20.399999999999999" x14ac:dyDescent="0.3">
      <c r="A6" s="82" t="s">
        <v>21</v>
      </c>
      <c r="B6" s="82" t="s">
        <v>21</v>
      </c>
      <c r="C6" s="81" t="s">
        <v>94</v>
      </c>
      <c r="D6" s="81" t="s">
        <v>113</v>
      </c>
      <c r="E6" s="81" t="s">
        <v>47</v>
      </c>
      <c r="F6" s="80">
        <v>44504</v>
      </c>
      <c r="G6" s="83">
        <v>46124</v>
      </c>
      <c r="H6" s="79" t="str">
        <f ca="1">IF(G6&lt;NOW(),"VENCIDA","Vigente")</f>
        <v>Vigente</v>
      </c>
      <c r="I6" s="84" t="s">
        <v>283</v>
      </c>
      <c r="J6" s="89" t="s">
        <v>284</v>
      </c>
      <c r="K6" s="9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3">
      <c r="A7" s="59" t="s">
        <v>124</v>
      </c>
      <c r="B7" s="59" t="s">
        <v>124</v>
      </c>
      <c r="C7" s="42" t="s">
        <v>94</v>
      </c>
      <c r="D7" s="42" t="s">
        <v>125</v>
      </c>
      <c r="E7" s="42" t="s">
        <v>126</v>
      </c>
      <c r="F7" s="47">
        <v>44454</v>
      </c>
      <c r="G7" s="83">
        <v>44618</v>
      </c>
      <c r="H7" s="79" t="str">
        <f t="shared" ref="H7:H8" ca="1" si="0">IF(G7&lt;NOW(),"VENCIDA","Vigente")</f>
        <v>Vigente</v>
      </c>
      <c r="I7" s="84" t="s">
        <v>371</v>
      </c>
      <c r="J7" s="89" t="s">
        <v>372</v>
      </c>
      <c r="K7" s="9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0.399999999999999" x14ac:dyDescent="0.3">
      <c r="A8" s="69" t="s">
        <v>68</v>
      </c>
      <c r="B8" s="69" t="s">
        <v>4</v>
      </c>
      <c r="C8" s="42" t="s">
        <v>94</v>
      </c>
      <c r="D8" s="42" t="s">
        <v>69</v>
      </c>
      <c r="E8" s="42" t="s">
        <v>104</v>
      </c>
      <c r="F8" s="47">
        <v>44462</v>
      </c>
      <c r="G8" s="83">
        <v>45450</v>
      </c>
      <c r="H8" s="79" t="str">
        <f t="shared" ca="1" si="0"/>
        <v>Vigente</v>
      </c>
      <c r="I8" s="84" t="s">
        <v>377</v>
      </c>
      <c r="J8" s="89" t="s">
        <v>378</v>
      </c>
      <c r="K8" s="93"/>
    </row>
    <row r="9" spans="1:31" x14ac:dyDescent="0.3">
      <c r="A9" s="1"/>
      <c r="B9" s="1"/>
      <c r="H9" s="86"/>
    </row>
  </sheetData>
  <autoFilter ref="A4:J4" xr:uid="{00000000-0009-0000-0000-000002000000}"/>
  <mergeCells count="1">
    <mergeCell ref="C3:D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H80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4.4414062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21.88671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9" style="1" bestFit="1" customWidth="1"/>
    <col min="10" max="10" width="35.6640625" style="1" bestFit="1" customWidth="1"/>
    <col min="11" max="11" width="27.33203125" style="1" bestFit="1" customWidth="1"/>
    <col min="12" max="12" width="10.109375" style="1" bestFit="1" customWidth="1"/>
    <col min="13" max="13" width="22.33203125" style="1" bestFit="1" customWidth="1"/>
    <col min="14" max="14" width="11.44140625" style="1" customWidth="1"/>
    <col min="15" max="16384" width="11.44140625" style="1"/>
  </cols>
  <sheetData>
    <row r="2" spans="1:34" ht="13.2" x14ac:dyDescent="0.3">
      <c r="A2" s="10" t="s">
        <v>147</v>
      </c>
    </row>
    <row r="3" spans="1:34" x14ac:dyDescent="0.3">
      <c r="C3" s="124" t="s">
        <v>139</v>
      </c>
      <c r="D3" s="124"/>
    </row>
    <row r="4" spans="1:34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16" t="s">
        <v>153</v>
      </c>
      <c r="J4" s="16" t="s">
        <v>38</v>
      </c>
      <c r="K4" s="61" t="s">
        <v>433</v>
      </c>
      <c r="L4" s="4" t="s">
        <v>142</v>
      </c>
      <c r="M4" s="4" t="s">
        <v>143</v>
      </c>
    </row>
    <row r="5" spans="1:34" x14ac:dyDescent="0.3">
      <c r="A5" s="137" t="s">
        <v>5</v>
      </c>
      <c r="B5" s="137" t="s">
        <v>5</v>
      </c>
      <c r="C5" s="131" t="s">
        <v>95</v>
      </c>
      <c r="D5" s="131" t="s">
        <v>167</v>
      </c>
      <c r="E5" s="131" t="s">
        <v>59</v>
      </c>
      <c r="F5" s="143">
        <v>43336</v>
      </c>
      <c r="G5" s="143">
        <v>45162</v>
      </c>
      <c r="H5" s="134" t="str">
        <f ca="1">IF(G5&lt;NOW(),"VENCIDA","Vigente")</f>
        <v>Vigente</v>
      </c>
      <c r="I5" s="26" t="s">
        <v>170</v>
      </c>
      <c r="J5" s="5" t="s">
        <v>171</v>
      </c>
      <c r="K5" s="147" t="s">
        <v>5</v>
      </c>
      <c r="L5" s="131" t="s">
        <v>168</v>
      </c>
      <c r="M5" s="131" t="s">
        <v>169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3">
      <c r="A6" s="139"/>
      <c r="B6" s="139"/>
      <c r="C6" s="133"/>
      <c r="D6" s="133"/>
      <c r="E6" s="133"/>
      <c r="F6" s="145"/>
      <c r="G6" s="145"/>
      <c r="H6" s="136"/>
      <c r="I6" s="26" t="s">
        <v>170</v>
      </c>
      <c r="J6" s="5" t="s">
        <v>172</v>
      </c>
      <c r="K6" s="147"/>
      <c r="L6" s="133"/>
      <c r="M6" s="13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3">
      <c r="A7" s="137" t="s">
        <v>7</v>
      </c>
      <c r="B7" s="137" t="s">
        <v>7</v>
      </c>
      <c r="C7" s="131" t="s">
        <v>95</v>
      </c>
      <c r="D7" s="131" t="s">
        <v>177</v>
      </c>
      <c r="E7" s="131" t="s">
        <v>61</v>
      </c>
      <c r="F7" s="143">
        <v>43154</v>
      </c>
      <c r="G7" s="143">
        <v>44980</v>
      </c>
      <c r="H7" s="134" t="str">
        <f ca="1">IF(G7&lt;NOW(),"VENCIDA","Vigente")</f>
        <v>Vigente</v>
      </c>
      <c r="I7" s="26" t="s">
        <v>170</v>
      </c>
      <c r="J7" s="5" t="s">
        <v>171</v>
      </c>
      <c r="K7" s="131" t="s">
        <v>7</v>
      </c>
      <c r="L7" s="131" t="s">
        <v>178</v>
      </c>
      <c r="M7" s="131" t="s">
        <v>179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3">
      <c r="A8" s="138"/>
      <c r="B8" s="138"/>
      <c r="C8" s="132"/>
      <c r="D8" s="132"/>
      <c r="E8" s="132"/>
      <c r="F8" s="144"/>
      <c r="G8" s="144"/>
      <c r="H8" s="135"/>
      <c r="I8" s="26" t="s">
        <v>170</v>
      </c>
      <c r="J8" s="5" t="s">
        <v>181</v>
      </c>
      <c r="K8" s="132"/>
      <c r="L8" s="132"/>
      <c r="M8" s="13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3">
      <c r="A9" s="138"/>
      <c r="B9" s="138"/>
      <c r="C9" s="132"/>
      <c r="D9" s="132"/>
      <c r="E9" s="132"/>
      <c r="F9" s="144"/>
      <c r="G9" s="144"/>
      <c r="H9" s="135"/>
      <c r="I9" s="26" t="s">
        <v>170</v>
      </c>
      <c r="J9" s="5" t="s">
        <v>182</v>
      </c>
      <c r="K9" s="132"/>
      <c r="L9" s="132"/>
      <c r="M9" s="1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3">
      <c r="A10" s="138"/>
      <c r="B10" s="138"/>
      <c r="C10" s="132"/>
      <c r="D10" s="132"/>
      <c r="E10" s="132"/>
      <c r="F10" s="144"/>
      <c r="G10" s="144"/>
      <c r="H10" s="135"/>
      <c r="I10" s="26" t="s">
        <v>180</v>
      </c>
      <c r="J10" s="5" t="s">
        <v>171</v>
      </c>
      <c r="K10" s="132"/>
      <c r="L10" s="132"/>
      <c r="M10" s="132"/>
    </row>
    <row r="11" spans="1:34" x14ac:dyDescent="0.3">
      <c r="A11" s="138"/>
      <c r="B11" s="138"/>
      <c r="C11" s="132"/>
      <c r="D11" s="132"/>
      <c r="E11" s="132"/>
      <c r="F11" s="144"/>
      <c r="G11" s="144"/>
      <c r="H11" s="135"/>
      <c r="I11" s="26" t="s">
        <v>180</v>
      </c>
      <c r="J11" s="5" t="s">
        <v>181</v>
      </c>
      <c r="K11" s="132"/>
      <c r="L11" s="132"/>
      <c r="M11" s="132"/>
    </row>
    <row r="12" spans="1:34" x14ac:dyDescent="0.3">
      <c r="A12" s="139"/>
      <c r="B12" s="139"/>
      <c r="C12" s="133"/>
      <c r="D12" s="133"/>
      <c r="E12" s="133"/>
      <c r="F12" s="145"/>
      <c r="G12" s="145"/>
      <c r="H12" s="136"/>
      <c r="I12" s="26" t="s">
        <v>180</v>
      </c>
      <c r="J12" s="5" t="s">
        <v>182</v>
      </c>
      <c r="K12" s="133"/>
      <c r="L12" s="133"/>
      <c r="M12" s="133"/>
    </row>
    <row r="13" spans="1:34" x14ac:dyDescent="0.3">
      <c r="A13" s="51" t="s">
        <v>37</v>
      </c>
      <c r="B13" s="51" t="s">
        <v>37</v>
      </c>
      <c r="C13" s="52" t="s">
        <v>95</v>
      </c>
      <c r="D13" s="52" t="s">
        <v>203</v>
      </c>
      <c r="E13" s="62" t="s">
        <v>423</v>
      </c>
      <c r="F13" s="53">
        <v>44369</v>
      </c>
      <c r="G13" s="53">
        <v>46195</v>
      </c>
      <c r="H13" s="54" t="str">
        <f ca="1">IF(G13&lt;NOW(),"VENCIDA","Vigente")</f>
        <v>Vigente</v>
      </c>
      <c r="I13" s="26" t="s">
        <v>170</v>
      </c>
      <c r="J13" s="26" t="s">
        <v>224</v>
      </c>
      <c r="K13" s="26" t="s">
        <v>37</v>
      </c>
      <c r="L13" s="13" t="s">
        <v>432</v>
      </c>
      <c r="M13" s="42" t="s">
        <v>424</v>
      </c>
    </row>
    <row r="14" spans="1:34" x14ac:dyDescent="0.3">
      <c r="A14" s="128" t="s">
        <v>11</v>
      </c>
      <c r="B14" s="128" t="s">
        <v>11</v>
      </c>
      <c r="C14" s="125" t="s">
        <v>95</v>
      </c>
      <c r="D14" s="125" t="s">
        <v>214</v>
      </c>
      <c r="E14" s="125" t="s">
        <v>80</v>
      </c>
      <c r="F14" s="143">
        <v>44537</v>
      </c>
      <c r="G14" s="143">
        <v>45364</v>
      </c>
      <c r="H14" s="134" t="str">
        <f ca="1">IF(G14&lt;NOW(),"VENCIDA","Vigente")</f>
        <v>Vigente</v>
      </c>
      <c r="I14" s="26" t="s">
        <v>170</v>
      </c>
      <c r="J14" s="7" t="s">
        <v>171</v>
      </c>
      <c r="K14" s="125" t="s">
        <v>11</v>
      </c>
      <c r="L14" s="125" t="s">
        <v>215</v>
      </c>
      <c r="M14" s="125" t="s">
        <v>216</v>
      </c>
    </row>
    <row r="15" spans="1:34" x14ac:dyDescent="0.3">
      <c r="A15" s="129"/>
      <c r="B15" s="129"/>
      <c r="C15" s="126"/>
      <c r="D15" s="126"/>
      <c r="E15" s="126"/>
      <c r="F15" s="144"/>
      <c r="G15" s="144"/>
      <c r="H15" s="135"/>
      <c r="I15" s="26" t="s">
        <v>170</v>
      </c>
      <c r="J15" s="7" t="s">
        <v>172</v>
      </c>
      <c r="K15" s="126"/>
      <c r="L15" s="126"/>
      <c r="M15" s="126"/>
    </row>
    <row r="16" spans="1:34" x14ac:dyDescent="0.3">
      <c r="A16" s="129"/>
      <c r="B16" s="129"/>
      <c r="C16" s="126"/>
      <c r="D16" s="126"/>
      <c r="E16" s="126"/>
      <c r="F16" s="144"/>
      <c r="G16" s="144"/>
      <c r="H16" s="135"/>
      <c r="I16" s="26" t="s">
        <v>170</v>
      </c>
      <c r="J16" s="7" t="s">
        <v>224</v>
      </c>
      <c r="K16" s="126"/>
      <c r="L16" s="126"/>
      <c r="M16" s="126"/>
    </row>
    <row r="17" spans="1:13" x14ac:dyDescent="0.3">
      <c r="A17" s="129"/>
      <c r="B17" s="129"/>
      <c r="C17" s="126"/>
      <c r="D17" s="126"/>
      <c r="E17" s="126"/>
      <c r="F17" s="144"/>
      <c r="G17" s="144"/>
      <c r="H17" s="135"/>
      <c r="I17" s="26" t="s">
        <v>170</v>
      </c>
      <c r="J17" s="7" t="s">
        <v>197</v>
      </c>
      <c r="K17" s="126"/>
      <c r="L17" s="126"/>
      <c r="M17" s="126"/>
    </row>
    <row r="18" spans="1:13" x14ac:dyDescent="0.3">
      <c r="A18" s="129"/>
      <c r="B18" s="129"/>
      <c r="C18" s="126"/>
      <c r="D18" s="126"/>
      <c r="E18" s="126"/>
      <c r="F18" s="144"/>
      <c r="G18" s="144"/>
      <c r="H18" s="135"/>
      <c r="I18" s="26" t="s">
        <v>180</v>
      </c>
      <c r="J18" s="7" t="s">
        <v>171</v>
      </c>
      <c r="K18" s="126"/>
      <c r="L18" s="126"/>
      <c r="M18" s="126"/>
    </row>
    <row r="19" spans="1:13" x14ac:dyDescent="0.3">
      <c r="A19" s="129"/>
      <c r="B19" s="129"/>
      <c r="C19" s="126"/>
      <c r="D19" s="126"/>
      <c r="E19" s="126"/>
      <c r="F19" s="144"/>
      <c r="G19" s="144"/>
      <c r="H19" s="135"/>
      <c r="I19" s="26" t="s">
        <v>180</v>
      </c>
      <c r="J19" s="7" t="s">
        <v>172</v>
      </c>
      <c r="K19" s="126"/>
      <c r="L19" s="126"/>
      <c r="M19" s="126"/>
    </row>
    <row r="20" spans="1:13" x14ac:dyDescent="0.3">
      <c r="A20" s="130"/>
      <c r="B20" s="130"/>
      <c r="C20" s="127"/>
      <c r="D20" s="127"/>
      <c r="E20" s="127"/>
      <c r="F20" s="145"/>
      <c r="G20" s="145"/>
      <c r="H20" s="136"/>
      <c r="I20" s="26" t="s">
        <v>180</v>
      </c>
      <c r="J20" s="7" t="s">
        <v>197</v>
      </c>
      <c r="K20" s="127"/>
      <c r="L20" s="127"/>
      <c r="M20" s="127"/>
    </row>
    <row r="21" spans="1:13" x14ac:dyDescent="0.3">
      <c r="A21" s="128" t="s">
        <v>12</v>
      </c>
      <c r="B21" s="128" t="s">
        <v>12</v>
      </c>
      <c r="C21" s="125" t="s">
        <v>95</v>
      </c>
      <c r="D21" s="125" t="s">
        <v>227</v>
      </c>
      <c r="E21" s="125" t="s">
        <v>43</v>
      </c>
      <c r="F21" s="143">
        <v>43244</v>
      </c>
      <c r="G21" s="143">
        <v>45070</v>
      </c>
      <c r="H21" s="134" t="str">
        <f ca="1">IF(G21&lt;NOW(),"VENCIDA","Vigente")</f>
        <v>Vigente</v>
      </c>
      <c r="I21" s="26" t="s">
        <v>170</v>
      </c>
      <c r="J21" s="7" t="s">
        <v>171</v>
      </c>
      <c r="K21" s="125" t="s">
        <v>12</v>
      </c>
      <c r="L21" s="125" t="s">
        <v>225</v>
      </c>
      <c r="M21" s="125" t="s">
        <v>226</v>
      </c>
    </row>
    <row r="22" spans="1:13" x14ac:dyDescent="0.3">
      <c r="A22" s="129"/>
      <c r="B22" s="129"/>
      <c r="C22" s="126"/>
      <c r="D22" s="126"/>
      <c r="E22" s="126"/>
      <c r="F22" s="144"/>
      <c r="G22" s="144"/>
      <c r="H22" s="135"/>
      <c r="I22" s="26" t="s">
        <v>170</v>
      </c>
      <c r="J22" s="7" t="s">
        <v>181</v>
      </c>
      <c r="K22" s="126"/>
      <c r="L22" s="126"/>
      <c r="M22" s="126"/>
    </row>
    <row r="23" spans="1:13" x14ac:dyDescent="0.3">
      <c r="A23" s="129"/>
      <c r="B23" s="129"/>
      <c r="C23" s="126"/>
      <c r="D23" s="126"/>
      <c r="E23" s="126"/>
      <c r="F23" s="144"/>
      <c r="G23" s="144"/>
      <c r="H23" s="135"/>
      <c r="I23" s="26" t="s">
        <v>170</v>
      </c>
      <c r="J23" s="7" t="s">
        <v>182</v>
      </c>
      <c r="K23" s="126"/>
      <c r="L23" s="126"/>
      <c r="M23" s="126"/>
    </row>
    <row r="24" spans="1:13" x14ac:dyDescent="0.3">
      <c r="A24" s="130"/>
      <c r="B24" s="130"/>
      <c r="C24" s="127"/>
      <c r="D24" s="127"/>
      <c r="E24" s="127"/>
      <c r="F24" s="145"/>
      <c r="G24" s="145"/>
      <c r="H24" s="136"/>
      <c r="I24" s="26" t="s">
        <v>170</v>
      </c>
      <c r="J24" s="7" t="s">
        <v>224</v>
      </c>
      <c r="K24" s="127"/>
      <c r="L24" s="127"/>
      <c r="M24" s="127"/>
    </row>
    <row r="25" spans="1:13" x14ac:dyDescent="0.3">
      <c r="A25" s="146" t="s">
        <v>16</v>
      </c>
      <c r="B25" s="146" t="s">
        <v>16</v>
      </c>
      <c r="C25" s="142" t="s">
        <v>95</v>
      </c>
      <c r="D25" s="142" t="s">
        <v>258</v>
      </c>
      <c r="E25" s="142" t="s">
        <v>452</v>
      </c>
      <c r="F25" s="141">
        <v>44497</v>
      </c>
      <c r="G25" s="141">
        <v>46323</v>
      </c>
      <c r="H25" s="140" t="str">
        <f ca="1">IF(G25&lt;NOW(),"VENCIDA","Vigente")</f>
        <v>Vigente</v>
      </c>
      <c r="I25" s="78" t="s">
        <v>170</v>
      </c>
      <c r="J25" s="77" t="s">
        <v>453</v>
      </c>
      <c r="K25" s="125" t="s">
        <v>454</v>
      </c>
      <c r="L25" s="125" t="s">
        <v>259</v>
      </c>
      <c r="M25" s="125" t="s">
        <v>260</v>
      </c>
    </row>
    <row r="26" spans="1:13" x14ac:dyDescent="0.3">
      <c r="A26" s="146"/>
      <c r="B26" s="146"/>
      <c r="C26" s="142"/>
      <c r="D26" s="142"/>
      <c r="E26" s="142"/>
      <c r="F26" s="141"/>
      <c r="G26" s="141"/>
      <c r="H26" s="140"/>
      <c r="I26" s="78" t="s">
        <v>170</v>
      </c>
      <c r="J26" s="77" t="s">
        <v>182</v>
      </c>
      <c r="K26" s="126"/>
      <c r="L26" s="126"/>
      <c r="M26" s="126"/>
    </row>
    <row r="27" spans="1:13" ht="14.4" customHeight="1" x14ac:dyDescent="0.3">
      <c r="A27" s="146"/>
      <c r="B27" s="146"/>
      <c r="C27" s="142"/>
      <c r="D27" s="142"/>
      <c r="E27" s="142"/>
      <c r="F27" s="141"/>
      <c r="G27" s="141"/>
      <c r="H27" s="140"/>
      <c r="I27" s="78" t="s">
        <v>180</v>
      </c>
      <c r="J27" s="77" t="s">
        <v>453</v>
      </c>
      <c r="K27" s="126"/>
      <c r="L27" s="126"/>
      <c r="M27" s="126"/>
    </row>
    <row r="28" spans="1:13" x14ac:dyDescent="0.3">
      <c r="A28" s="146"/>
      <c r="B28" s="146"/>
      <c r="C28" s="142"/>
      <c r="D28" s="142"/>
      <c r="E28" s="142"/>
      <c r="F28" s="141"/>
      <c r="G28" s="141"/>
      <c r="H28" s="140"/>
      <c r="I28" s="78" t="s">
        <v>180</v>
      </c>
      <c r="J28" s="77" t="s">
        <v>182</v>
      </c>
      <c r="K28" s="127"/>
      <c r="L28" s="127"/>
      <c r="M28" s="127"/>
    </row>
    <row r="29" spans="1:13" x14ac:dyDescent="0.3">
      <c r="A29" s="128" t="s">
        <v>21</v>
      </c>
      <c r="B29" s="128" t="s">
        <v>21</v>
      </c>
      <c r="C29" s="125" t="s">
        <v>94</v>
      </c>
      <c r="D29" s="125" t="s">
        <v>113</v>
      </c>
      <c r="E29" s="125" t="s">
        <v>47</v>
      </c>
      <c r="F29" s="143">
        <v>44504</v>
      </c>
      <c r="G29" s="143">
        <v>46124</v>
      </c>
      <c r="H29" s="134" t="str">
        <f ca="1">IF(G29&lt;NOW(),"VENCIDA","Vigente")</f>
        <v>Vigente</v>
      </c>
      <c r="I29" s="26" t="s">
        <v>170</v>
      </c>
      <c r="J29" s="7" t="s">
        <v>171</v>
      </c>
      <c r="K29" s="125" t="s">
        <v>434</v>
      </c>
      <c r="L29" s="125" t="s">
        <v>283</v>
      </c>
      <c r="M29" s="125" t="s">
        <v>284</v>
      </c>
    </row>
    <row r="30" spans="1:13" x14ac:dyDescent="0.3">
      <c r="A30" s="129"/>
      <c r="B30" s="129"/>
      <c r="C30" s="126"/>
      <c r="D30" s="126"/>
      <c r="E30" s="126"/>
      <c r="F30" s="144"/>
      <c r="G30" s="144"/>
      <c r="H30" s="135"/>
      <c r="I30" s="26" t="s">
        <v>170</v>
      </c>
      <c r="J30" s="38" t="s">
        <v>172</v>
      </c>
      <c r="K30" s="126"/>
      <c r="L30" s="126"/>
      <c r="M30" s="126"/>
    </row>
    <row r="31" spans="1:13" x14ac:dyDescent="0.3">
      <c r="A31" s="129"/>
      <c r="B31" s="129"/>
      <c r="C31" s="126"/>
      <c r="D31" s="126"/>
      <c r="E31" s="126"/>
      <c r="F31" s="144"/>
      <c r="G31" s="144"/>
      <c r="H31" s="135"/>
      <c r="I31" s="26" t="s">
        <v>170</v>
      </c>
      <c r="J31" s="7" t="s">
        <v>182</v>
      </c>
      <c r="K31" s="126"/>
      <c r="L31" s="126"/>
      <c r="M31" s="126"/>
    </row>
    <row r="32" spans="1:13" x14ac:dyDescent="0.3">
      <c r="A32" s="129"/>
      <c r="B32" s="129"/>
      <c r="C32" s="126"/>
      <c r="D32" s="126"/>
      <c r="E32" s="126"/>
      <c r="F32" s="144"/>
      <c r="G32" s="144"/>
      <c r="H32" s="135"/>
      <c r="I32" s="26" t="s">
        <v>170</v>
      </c>
      <c r="J32" s="7" t="s">
        <v>181</v>
      </c>
      <c r="K32" s="126"/>
      <c r="L32" s="126"/>
      <c r="M32" s="126"/>
    </row>
    <row r="33" spans="1:13" x14ac:dyDescent="0.3">
      <c r="A33" s="129"/>
      <c r="B33" s="129"/>
      <c r="C33" s="126"/>
      <c r="D33" s="126"/>
      <c r="E33" s="126"/>
      <c r="F33" s="144"/>
      <c r="G33" s="144"/>
      <c r="H33" s="135"/>
      <c r="I33" s="26" t="s">
        <v>170</v>
      </c>
      <c r="J33" s="7" t="s">
        <v>197</v>
      </c>
      <c r="K33" s="126"/>
      <c r="L33" s="126"/>
      <c r="M33" s="126"/>
    </row>
    <row r="34" spans="1:13" x14ac:dyDescent="0.3">
      <c r="A34" s="129"/>
      <c r="B34" s="129"/>
      <c r="C34" s="126"/>
      <c r="D34" s="126"/>
      <c r="E34" s="126"/>
      <c r="F34" s="144"/>
      <c r="G34" s="144"/>
      <c r="H34" s="135"/>
      <c r="I34" s="26" t="s">
        <v>170</v>
      </c>
      <c r="J34" s="38" t="s">
        <v>224</v>
      </c>
      <c r="K34" s="126"/>
      <c r="L34" s="126"/>
      <c r="M34" s="126"/>
    </row>
    <row r="35" spans="1:13" x14ac:dyDescent="0.3">
      <c r="A35" s="129"/>
      <c r="B35" s="129"/>
      <c r="C35" s="126"/>
      <c r="D35" s="126"/>
      <c r="E35" s="126"/>
      <c r="F35" s="144"/>
      <c r="G35" s="144"/>
      <c r="H35" s="135"/>
      <c r="I35" s="26" t="s">
        <v>170</v>
      </c>
      <c r="J35" s="38" t="s">
        <v>401</v>
      </c>
      <c r="K35" s="126"/>
      <c r="L35" s="126"/>
      <c r="M35" s="126"/>
    </row>
    <row r="36" spans="1:13" x14ac:dyDescent="0.3">
      <c r="A36" s="129"/>
      <c r="B36" s="129"/>
      <c r="C36" s="126"/>
      <c r="D36" s="126"/>
      <c r="E36" s="126"/>
      <c r="F36" s="144"/>
      <c r="G36" s="144"/>
      <c r="H36" s="135"/>
      <c r="I36" s="26" t="s">
        <v>180</v>
      </c>
      <c r="J36" s="7" t="s">
        <v>171</v>
      </c>
      <c r="K36" s="126"/>
      <c r="L36" s="126"/>
      <c r="M36" s="126"/>
    </row>
    <row r="37" spans="1:13" x14ac:dyDescent="0.3">
      <c r="A37" s="129"/>
      <c r="B37" s="129"/>
      <c r="C37" s="126"/>
      <c r="D37" s="126"/>
      <c r="E37" s="126"/>
      <c r="F37" s="144"/>
      <c r="G37" s="144"/>
      <c r="H37" s="135"/>
      <c r="I37" s="26" t="s">
        <v>180</v>
      </c>
      <c r="J37" s="38" t="s">
        <v>172</v>
      </c>
      <c r="K37" s="126"/>
      <c r="L37" s="126"/>
      <c r="M37" s="126"/>
    </row>
    <row r="38" spans="1:13" x14ac:dyDescent="0.3">
      <c r="A38" s="129"/>
      <c r="B38" s="129"/>
      <c r="C38" s="126"/>
      <c r="D38" s="126"/>
      <c r="E38" s="126"/>
      <c r="F38" s="144"/>
      <c r="G38" s="144"/>
      <c r="H38" s="135"/>
      <c r="I38" s="26" t="s">
        <v>180</v>
      </c>
      <c r="J38" s="7" t="s">
        <v>182</v>
      </c>
      <c r="K38" s="126"/>
      <c r="L38" s="126"/>
      <c r="M38" s="126"/>
    </row>
    <row r="39" spans="1:13" x14ac:dyDescent="0.3">
      <c r="A39" s="129"/>
      <c r="B39" s="129"/>
      <c r="C39" s="126"/>
      <c r="D39" s="126"/>
      <c r="E39" s="126"/>
      <c r="F39" s="144"/>
      <c r="G39" s="144"/>
      <c r="H39" s="135"/>
      <c r="I39" s="26" t="s">
        <v>180</v>
      </c>
      <c r="J39" s="7" t="s">
        <v>181</v>
      </c>
      <c r="K39" s="126"/>
      <c r="L39" s="126"/>
      <c r="M39" s="126"/>
    </row>
    <row r="40" spans="1:13" x14ac:dyDescent="0.3">
      <c r="A40" s="130"/>
      <c r="B40" s="130"/>
      <c r="C40" s="127"/>
      <c r="D40" s="127"/>
      <c r="E40" s="127"/>
      <c r="F40" s="145"/>
      <c r="G40" s="145"/>
      <c r="H40" s="136"/>
      <c r="I40" s="26" t="s">
        <v>180</v>
      </c>
      <c r="J40" s="7" t="s">
        <v>197</v>
      </c>
      <c r="K40" s="127"/>
      <c r="L40" s="127"/>
      <c r="M40" s="127"/>
    </row>
    <row r="41" spans="1:13" x14ac:dyDescent="0.3">
      <c r="A41" s="128" t="s">
        <v>295</v>
      </c>
      <c r="B41" s="128" t="s">
        <v>295</v>
      </c>
      <c r="C41" s="125" t="s">
        <v>95</v>
      </c>
      <c r="D41" s="125" t="s">
        <v>296</v>
      </c>
      <c r="E41" s="125" t="s">
        <v>74</v>
      </c>
      <c r="F41" s="143">
        <v>42842</v>
      </c>
      <c r="G41" s="143">
        <v>44668</v>
      </c>
      <c r="H41" s="134" t="str">
        <f ca="1">IF(G41&lt;NOW(),"VENCIDA","Vigente")</f>
        <v>Vigente</v>
      </c>
      <c r="I41" s="26" t="s">
        <v>170</v>
      </c>
      <c r="J41" s="7" t="s">
        <v>171</v>
      </c>
      <c r="K41" s="125" t="s">
        <v>295</v>
      </c>
      <c r="L41" s="125" t="s">
        <v>297</v>
      </c>
      <c r="M41" s="125" t="s">
        <v>298</v>
      </c>
    </row>
    <row r="42" spans="1:13" x14ac:dyDescent="0.3">
      <c r="A42" s="129"/>
      <c r="B42" s="129"/>
      <c r="C42" s="126"/>
      <c r="D42" s="126"/>
      <c r="E42" s="126"/>
      <c r="F42" s="144"/>
      <c r="G42" s="144"/>
      <c r="H42" s="135"/>
      <c r="I42" s="26" t="s">
        <v>170</v>
      </c>
      <c r="J42" s="7" t="s">
        <v>182</v>
      </c>
      <c r="K42" s="126"/>
      <c r="L42" s="126"/>
      <c r="M42" s="126"/>
    </row>
    <row r="43" spans="1:13" x14ac:dyDescent="0.3">
      <c r="A43" s="129"/>
      <c r="B43" s="129"/>
      <c r="C43" s="126"/>
      <c r="D43" s="126"/>
      <c r="E43" s="126"/>
      <c r="F43" s="144"/>
      <c r="G43" s="144"/>
      <c r="H43" s="135"/>
      <c r="I43" s="26" t="s">
        <v>170</v>
      </c>
      <c r="J43" s="7" t="s">
        <v>181</v>
      </c>
      <c r="K43" s="126"/>
      <c r="L43" s="126"/>
      <c r="M43" s="126"/>
    </row>
    <row r="44" spans="1:13" x14ac:dyDescent="0.3">
      <c r="A44" s="130"/>
      <c r="B44" s="130"/>
      <c r="C44" s="127"/>
      <c r="D44" s="127"/>
      <c r="E44" s="127"/>
      <c r="F44" s="145"/>
      <c r="G44" s="145"/>
      <c r="H44" s="136"/>
      <c r="I44" s="26" t="s">
        <v>170</v>
      </c>
      <c r="J44" s="7" t="s">
        <v>224</v>
      </c>
      <c r="K44" s="127"/>
      <c r="L44" s="127"/>
      <c r="M44" s="127"/>
    </row>
    <row r="45" spans="1:13" x14ac:dyDescent="0.3">
      <c r="A45" s="128" t="s">
        <v>23</v>
      </c>
      <c r="B45" s="128" t="s">
        <v>23</v>
      </c>
      <c r="C45" s="125" t="s">
        <v>95</v>
      </c>
      <c r="D45" s="125" t="s">
        <v>301</v>
      </c>
      <c r="E45" s="125" t="s">
        <v>71</v>
      </c>
      <c r="F45" s="143">
        <v>43209</v>
      </c>
      <c r="G45" s="143">
        <v>45035</v>
      </c>
      <c r="H45" s="134" t="str">
        <f ca="1">IF(G45&lt;NOW(),"VENCIDA","Vigente")</f>
        <v>Vigente</v>
      </c>
      <c r="I45" s="26" t="s">
        <v>170</v>
      </c>
      <c r="J45" s="7" t="s">
        <v>171</v>
      </c>
      <c r="K45" s="125" t="s">
        <v>23</v>
      </c>
      <c r="L45" s="125" t="s">
        <v>302</v>
      </c>
      <c r="M45" s="125" t="s">
        <v>303</v>
      </c>
    </row>
    <row r="46" spans="1:13" x14ac:dyDescent="0.3">
      <c r="A46" s="129"/>
      <c r="B46" s="129"/>
      <c r="C46" s="126"/>
      <c r="D46" s="126"/>
      <c r="E46" s="126"/>
      <c r="F46" s="144"/>
      <c r="G46" s="144"/>
      <c r="H46" s="135"/>
      <c r="I46" s="26" t="s">
        <v>170</v>
      </c>
      <c r="J46" s="7" t="s">
        <v>182</v>
      </c>
      <c r="K46" s="126"/>
      <c r="L46" s="126"/>
      <c r="M46" s="126"/>
    </row>
    <row r="47" spans="1:13" x14ac:dyDescent="0.3">
      <c r="A47" s="129"/>
      <c r="B47" s="129"/>
      <c r="C47" s="126"/>
      <c r="D47" s="126"/>
      <c r="E47" s="126"/>
      <c r="F47" s="144"/>
      <c r="G47" s="144"/>
      <c r="H47" s="135"/>
      <c r="I47" s="26" t="s">
        <v>170</v>
      </c>
      <c r="J47" s="7" t="s">
        <v>181</v>
      </c>
      <c r="K47" s="126"/>
      <c r="L47" s="126"/>
      <c r="M47" s="126"/>
    </row>
    <row r="48" spans="1:13" x14ac:dyDescent="0.3">
      <c r="A48" s="129"/>
      <c r="B48" s="129"/>
      <c r="C48" s="126"/>
      <c r="D48" s="126"/>
      <c r="E48" s="126"/>
      <c r="F48" s="144"/>
      <c r="G48" s="144"/>
      <c r="H48" s="135"/>
      <c r="I48" s="26" t="s">
        <v>180</v>
      </c>
      <c r="J48" s="7" t="s">
        <v>171</v>
      </c>
      <c r="K48" s="126"/>
      <c r="L48" s="126"/>
      <c r="M48" s="126"/>
    </row>
    <row r="49" spans="1:13" x14ac:dyDescent="0.3">
      <c r="A49" s="129"/>
      <c r="B49" s="129"/>
      <c r="C49" s="126"/>
      <c r="D49" s="126"/>
      <c r="E49" s="126"/>
      <c r="F49" s="144"/>
      <c r="G49" s="144"/>
      <c r="H49" s="135"/>
      <c r="I49" s="26" t="s">
        <v>180</v>
      </c>
      <c r="J49" s="7" t="s">
        <v>182</v>
      </c>
      <c r="K49" s="126"/>
      <c r="L49" s="126"/>
      <c r="M49" s="126"/>
    </row>
    <row r="50" spans="1:13" x14ac:dyDescent="0.3">
      <c r="A50" s="130"/>
      <c r="B50" s="130"/>
      <c r="C50" s="127"/>
      <c r="D50" s="127"/>
      <c r="E50" s="127"/>
      <c r="F50" s="145"/>
      <c r="G50" s="145"/>
      <c r="H50" s="136"/>
      <c r="I50" s="26" t="s">
        <v>180</v>
      </c>
      <c r="J50" s="7" t="s">
        <v>181</v>
      </c>
      <c r="K50" s="127"/>
      <c r="L50" s="127"/>
      <c r="M50" s="127"/>
    </row>
    <row r="51" spans="1:13" x14ac:dyDescent="0.3">
      <c r="A51" s="128" t="s">
        <v>124</v>
      </c>
      <c r="B51" s="128" t="s">
        <v>124</v>
      </c>
      <c r="C51" s="125" t="s">
        <v>94</v>
      </c>
      <c r="D51" s="125" t="s">
        <v>125</v>
      </c>
      <c r="E51" s="125" t="s">
        <v>126</v>
      </c>
      <c r="F51" s="143">
        <v>44454</v>
      </c>
      <c r="G51" s="143">
        <v>44618</v>
      </c>
      <c r="H51" s="134" t="str">
        <f ca="1">IF(G51&lt;NOW(),"VENCIDA","Vigente")</f>
        <v>Vigente</v>
      </c>
      <c r="I51" s="26" t="s">
        <v>170</v>
      </c>
      <c r="J51" s="7" t="s">
        <v>171</v>
      </c>
      <c r="K51" s="125" t="s">
        <v>435</v>
      </c>
      <c r="L51" s="125" t="s">
        <v>371</v>
      </c>
      <c r="M51" s="125" t="s">
        <v>372</v>
      </c>
    </row>
    <row r="52" spans="1:13" x14ac:dyDescent="0.3">
      <c r="A52" s="129"/>
      <c r="B52" s="129"/>
      <c r="C52" s="126"/>
      <c r="D52" s="126"/>
      <c r="E52" s="126"/>
      <c r="F52" s="144"/>
      <c r="G52" s="144"/>
      <c r="H52" s="135"/>
      <c r="I52" s="26" t="s">
        <v>170</v>
      </c>
      <c r="J52" s="7" t="s">
        <v>182</v>
      </c>
      <c r="K52" s="126"/>
      <c r="L52" s="126"/>
      <c r="M52" s="126"/>
    </row>
    <row r="53" spans="1:13" x14ac:dyDescent="0.3">
      <c r="A53" s="129"/>
      <c r="B53" s="129"/>
      <c r="C53" s="126"/>
      <c r="D53" s="126"/>
      <c r="E53" s="126"/>
      <c r="F53" s="144"/>
      <c r="G53" s="144"/>
      <c r="H53" s="135"/>
      <c r="I53" s="26" t="s">
        <v>170</v>
      </c>
      <c r="J53" s="7" t="s">
        <v>181</v>
      </c>
      <c r="K53" s="126"/>
      <c r="L53" s="126"/>
      <c r="M53" s="126"/>
    </row>
    <row r="54" spans="1:13" x14ac:dyDescent="0.3">
      <c r="A54" s="129"/>
      <c r="B54" s="129"/>
      <c r="C54" s="126"/>
      <c r="D54" s="126"/>
      <c r="E54" s="126"/>
      <c r="F54" s="144"/>
      <c r="G54" s="144"/>
      <c r="H54" s="135"/>
      <c r="I54" s="26" t="s">
        <v>170</v>
      </c>
      <c r="J54" s="7" t="s">
        <v>224</v>
      </c>
      <c r="K54" s="126"/>
      <c r="L54" s="126"/>
      <c r="M54" s="126"/>
    </row>
    <row r="55" spans="1:13" x14ac:dyDescent="0.3">
      <c r="A55" s="129"/>
      <c r="B55" s="129"/>
      <c r="C55" s="126"/>
      <c r="D55" s="126"/>
      <c r="E55" s="126"/>
      <c r="F55" s="144"/>
      <c r="G55" s="144"/>
      <c r="H55" s="135"/>
      <c r="I55" s="26" t="s">
        <v>170</v>
      </c>
      <c r="J55" s="7" t="s">
        <v>172</v>
      </c>
      <c r="K55" s="126"/>
      <c r="L55" s="126"/>
      <c r="M55" s="126"/>
    </row>
    <row r="56" spans="1:13" x14ac:dyDescent="0.3">
      <c r="A56" s="129"/>
      <c r="B56" s="129"/>
      <c r="C56" s="126"/>
      <c r="D56" s="126"/>
      <c r="E56" s="126"/>
      <c r="F56" s="144"/>
      <c r="G56" s="144"/>
      <c r="H56" s="135"/>
      <c r="I56" s="26" t="s">
        <v>170</v>
      </c>
      <c r="J56" s="7" t="s">
        <v>197</v>
      </c>
      <c r="K56" s="126"/>
      <c r="L56" s="126"/>
      <c r="M56" s="126"/>
    </row>
    <row r="57" spans="1:13" x14ac:dyDescent="0.3">
      <c r="A57" s="129"/>
      <c r="B57" s="129"/>
      <c r="C57" s="126"/>
      <c r="D57" s="126"/>
      <c r="E57" s="126"/>
      <c r="F57" s="144"/>
      <c r="G57" s="144"/>
      <c r="H57" s="135"/>
      <c r="I57" s="26" t="s">
        <v>180</v>
      </c>
      <c r="J57" s="7" t="s">
        <v>171</v>
      </c>
      <c r="K57" s="126"/>
      <c r="L57" s="126"/>
      <c r="M57" s="126"/>
    </row>
    <row r="58" spans="1:13" x14ac:dyDescent="0.3">
      <c r="A58" s="129"/>
      <c r="B58" s="129"/>
      <c r="C58" s="126"/>
      <c r="D58" s="126"/>
      <c r="E58" s="126"/>
      <c r="F58" s="144"/>
      <c r="G58" s="144"/>
      <c r="H58" s="135"/>
      <c r="I58" s="26" t="s">
        <v>180</v>
      </c>
      <c r="J58" s="7" t="s">
        <v>182</v>
      </c>
      <c r="K58" s="126"/>
      <c r="L58" s="126"/>
      <c r="M58" s="126"/>
    </row>
    <row r="59" spans="1:13" x14ac:dyDescent="0.3">
      <c r="A59" s="129"/>
      <c r="B59" s="129"/>
      <c r="C59" s="126"/>
      <c r="D59" s="126"/>
      <c r="E59" s="126"/>
      <c r="F59" s="144"/>
      <c r="G59" s="144"/>
      <c r="H59" s="135"/>
      <c r="I59" s="26" t="s">
        <v>180</v>
      </c>
      <c r="J59" s="7" t="s">
        <v>181</v>
      </c>
      <c r="K59" s="126"/>
      <c r="L59" s="126"/>
      <c r="M59" s="126"/>
    </row>
    <row r="60" spans="1:13" x14ac:dyDescent="0.3">
      <c r="A60" s="129"/>
      <c r="B60" s="129"/>
      <c r="C60" s="126"/>
      <c r="D60" s="126"/>
      <c r="E60" s="126"/>
      <c r="F60" s="144"/>
      <c r="G60" s="144"/>
      <c r="H60" s="135"/>
      <c r="I60" s="26" t="s">
        <v>180</v>
      </c>
      <c r="J60" s="7" t="s">
        <v>172</v>
      </c>
      <c r="K60" s="126"/>
      <c r="L60" s="126"/>
      <c r="M60" s="126"/>
    </row>
    <row r="61" spans="1:13" x14ac:dyDescent="0.3">
      <c r="A61" s="130"/>
      <c r="B61" s="130"/>
      <c r="C61" s="127"/>
      <c r="D61" s="127"/>
      <c r="E61" s="127"/>
      <c r="F61" s="145"/>
      <c r="G61" s="145"/>
      <c r="H61" s="136"/>
      <c r="I61" s="26" t="s">
        <v>180</v>
      </c>
      <c r="J61" s="7" t="s">
        <v>197</v>
      </c>
      <c r="K61" s="127"/>
      <c r="L61" s="127"/>
      <c r="M61" s="127"/>
    </row>
    <row r="62" spans="1:13" x14ac:dyDescent="0.3">
      <c r="A62" s="128" t="s">
        <v>369</v>
      </c>
      <c r="B62" s="128" t="s">
        <v>369</v>
      </c>
      <c r="C62" s="125" t="s">
        <v>94</v>
      </c>
      <c r="D62" s="125" t="s">
        <v>368</v>
      </c>
      <c r="E62" s="125" t="s">
        <v>75</v>
      </c>
      <c r="F62" s="143">
        <v>43166</v>
      </c>
      <c r="G62" s="143">
        <v>44832</v>
      </c>
      <c r="H62" s="134" t="str">
        <f ca="1">IF(G62&lt;NOW(),"VENCIDA","Vigente")</f>
        <v>Vigente</v>
      </c>
      <c r="I62" s="26" t="s">
        <v>170</v>
      </c>
      <c r="J62" s="7" t="s">
        <v>171</v>
      </c>
      <c r="K62" s="125" t="s">
        <v>436</v>
      </c>
      <c r="L62" s="125" t="s">
        <v>297</v>
      </c>
      <c r="M62" s="125" t="s">
        <v>370</v>
      </c>
    </row>
    <row r="63" spans="1:13" x14ac:dyDescent="0.3">
      <c r="A63" s="129"/>
      <c r="B63" s="129"/>
      <c r="C63" s="126"/>
      <c r="D63" s="126"/>
      <c r="E63" s="126"/>
      <c r="F63" s="144"/>
      <c r="G63" s="144"/>
      <c r="H63" s="135"/>
      <c r="I63" s="26" t="s">
        <v>170</v>
      </c>
      <c r="J63" s="7" t="s">
        <v>182</v>
      </c>
      <c r="K63" s="126"/>
      <c r="L63" s="126"/>
      <c r="M63" s="126"/>
    </row>
    <row r="64" spans="1:13" x14ac:dyDescent="0.3">
      <c r="A64" s="129"/>
      <c r="B64" s="129"/>
      <c r="C64" s="126"/>
      <c r="D64" s="126"/>
      <c r="E64" s="126"/>
      <c r="F64" s="144"/>
      <c r="G64" s="144"/>
      <c r="H64" s="135"/>
      <c r="I64" s="26" t="s">
        <v>170</v>
      </c>
      <c r="J64" s="7" t="s">
        <v>181</v>
      </c>
      <c r="K64" s="126"/>
      <c r="L64" s="126"/>
      <c r="M64" s="126"/>
    </row>
    <row r="65" spans="1:13" x14ac:dyDescent="0.3">
      <c r="A65" s="129"/>
      <c r="B65" s="129"/>
      <c r="C65" s="126"/>
      <c r="D65" s="126"/>
      <c r="E65" s="126"/>
      <c r="F65" s="144"/>
      <c r="G65" s="144"/>
      <c r="H65" s="135"/>
      <c r="I65" s="26" t="s">
        <v>170</v>
      </c>
      <c r="J65" s="7" t="s">
        <v>197</v>
      </c>
      <c r="K65" s="127"/>
      <c r="L65" s="126"/>
      <c r="M65" s="126"/>
    </row>
    <row r="66" spans="1:13" x14ac:dyDescent="0.3">
      <c r="A66" s="129"/>
      <c r="B66" s="129"/>
      <c r="C66" s="126"/>
      <c r="D66" s="126"/>
      <c r="E66" s="126"/>
      <c r="F66" s="144"/>
      <c r="G66" s="144"/>
      <c r="H66" s="135"/>
      <c r="I66" s="26" t="s">
        <v>180</v>
      </c>
      <c r="J66" s="7" t="s">
        <v>171</v>
      </c>
      <c r="K66" s="125" t="s">
        <v>437</v>
      </c>
      <c r="L66" s="126"/>
      <c r="M66" s="126"/>
    </row>
    <row r="67" spans="1:13" x14ac:dyDescent="0.3">
      <c r="A67" s="129"/>
      <c r="B67" s="129"/>
      <c r="C67" s="126"/>
      <c r="D67" s="126"/>
      <c r="E67" s="126"/>
      <c r="F67" s="144"/>
      <c r="G67" s="144"/>
      <c r="H67" s="135"/>
      <c r="I67" s="26" t="s">
        <v>180</v>
      </c>
      <c r="J67" s="7" t="s">
        <v>182</v>
      </c>
      <c r="K67" s="126"/>
      <c r="L67" s="126"/>
      <c r="M67" s="126"/>
    </row>
    <row r="68" spans="1:13" x14ac:dyDescent="0.3">
      <c r="A68" s="129"/>
      <c r="B68" s="129"/>
      <c r="C68" s="126"/>
      <c r="D68" s="126"/>
      <c r="E68" s="126"/>
      <c r="F68" s="144"/>
      <c r="G68" s="144"/>
      <c r="H68" s="135"/>
      <c r="I68" s="26" t="s">
        <v>180</v>
      </c>
      <c r="J68" s="7" t="s">
        <v>181</v>
      </c>
      <c r="K68" s="126"/>
      <c r="L68" s="126"/>
      <c r="M68" s="126"/>
    </row>
    <row r="69" spans="1:13" x14ac:dyDescent="0.3">
      <c r="A69" s="130"/>
      <c r="B69" s="130"/>
      <c r="C69" s="127"/>
      <c r="D69" s="127"/>
      <c r="E69" s="127"/>
      <c r="F69" s="145"/>
      <c r="G69" s="145"/>
      <c r="H69" s="136"/>
      <c r="I69" s="26" t="s">
        <v>180</v>
      </c>
      <c r="J69" s="7" t="s">
        <v>197</v>
      </c>
      <c r="K69" s="127"/>
      <c r="L69" s="127"/>
      <c r="M69" s="127"/>
    </row>
    <row r="70" spans="1:13" x14ac:dyDescent="0.3">
      <c r="A70" s="128" t="s">
        <v>34</v>
      </c>
      <c r="B70" s="128" t="s">
        <v>34</v>
      </c>
      <c r="C70" s="125" t="s">
        <v>95</v>
      </c>
      <c r="D70" s="125" t="s">
        <v>357</v>
      </c>
      <c r="E70" s="125" t="s">
        <v>77</v>
      </c>
      <c r="F70" s="143">
        <v>42795</v>
      </c>
      <c r="G70" s="143">
        <v>44621</v>
      </c>
      <c r="H70" s="134" t="str">
        <f ca="1">IF(G70&lt;NOW(),"VENCIDA","Vigente")</f>
        <v>Vigente</v>
      </c>
      <c r="I70" s="26" t="s">
        <v>170</v>
      </c>
      <c r="J70" s="7" t="s">
        <v>171</v>
      </c>
      <c r="K70" s="125" t="s">
        <v>34</v>
      </c>
      <c r="L70" s="125" t="s">
        <v>359</v>
      </c>
      <c r="M70" s="125" t="s">
        <v>358</v>
      </c>
    </row>
    <row r="71" spans="1:13" x14ac:dyDescent="0.3">
      <c r="A71" s="130"/>
      <c r="B71" s="130"/>
      <c r="C71" s="127"/>
      <c r="D71" s="127"/>
      <c r="E71" s="127"/>
      <c r="F71" s="145"/>
      <c r="G71" s="145"/>
      <c r="H71" s="136"/>
      <c r="I71" s="26" t="s">
        <v>170</v>
      </c>
      <c r="J71" s="7" t="s">
        <v>224</v>
      </c>
      <c r="K71" s="127"/>
      <c r="L71" s="127"/>
      <c r="M71" s="127"/>
    </row>
    <row r="72" spans="1:13" x14ac:dyDescent="0.3">
      <c r="A72" s="128" t="s">
        <v>68</v>
      </c>
      <c r="B72" s="128" t="s">
        <v>4</v>
      </c>
      <c r="C72" s="125" t="s">
        <v>94</v>
      </c>
      <c r="D72" s="125" t="s">
        <v>69</v>
      </c>
      <c r="E72" s="125" t="s">
        <v>104</v>
      </c>
      <c r="F72" s="143">
        <v>44462</v>
      </c>
      <c r="G72" s="143">
        <v>45450</v>
      </c>
      <c r="H72" s="134" t="str">
        <f ca="1">IF(G72&lt;NOW(),"VENCIDA","Vigente")</f>
        <v>Vigente</v>
      </c>
      <c r="I72" s="26" t="s">
        <v>170</v>
      </c>
      <c r="J72" s="19" t="s">
        <v>171</v>
      </c>
      <c r="K72" s="125" t="s">
        <v>445</v>
      </c>
      <c r="L72" s="125" t="s">
        <v>377</v>
      </c>
      <c r="M72" s="125" t="s">
        <v>378</v>
      </c>
    </row>
    <row r="73" spans="1:13" x14ac:dyDescent="0.3">
      <c r="A73" s="129"/>
      <c r="B73" s="129"/>
      <c r="C73" s="126"/>
      <c r="D73" s="126"/>
      <c r="E73" s="126"/>
      <c r="F73" s="144"/>
      <c r="G73" s="144"/>
      <c r="H73" s="135"/>
      <c r="I73" s="26" t="s">
        <v>170</v>
      </c>
      <c r="J73" s="19" t="s">
        <v>182</v>
      </c>
      <c r="K73" s="126"/>
      <c r="L73" s="126"/>
      <c r="M73" s="126"/>
    </row>
    <row r="74" spans="1:13" x14ac:dyDescent="0.3">
      <c r="A74" s="129"/>
      <c r="B74" s="129"/>
      <c r="C74" s="126"/>
      <c r="D74" s="126"/>
      <c r="E74" s="126"/>
      <c r="F74" s="144"/>
      <c r="G74" s="144"/>
      <c r="H74" s="135"/>
      <c r="I74" s="26" t="s">
        <v>170</v>
      </c>
      <c r="J74" s="19" t="s">
        <v>181</v>
      </c>
      <c r="K74" s="126"/>
      <c r="L74" s="126"/>
      <c r="M74" s="126"/>
    </row>
    <row r="75" spans="1:13" x14ac:dyDescent="0.3">
      <c r="A75" s="129"/>
      <c r="B75" s="129"/>
      <c r="C75" s="126"/>
      <c r="D75" s="126"/>
      <c r="E75" s="126"/>
      <c r="F75" s="144"/>
      <c r="G75" s="144"/>
      <c r="H75" s="135"/>
      <c r="I75" s="26" t="s">
        <v>170</v>
      </c>
      <c r="J75" s="19" t="s">
        <v>197</v>
      </c>
      <c r="K75" s="126"/>
      <c r="L75" s="126"/>
      <c r="M75" s="126"/>
    </row>
    <row r="76" spans="1:13" x14ac:dyDescent="0.3">
      <c r="A76" s="129"/>
      <c r="B76" s="129"/>
      <c r="C76" s="126"/>
      <c r="D76" s="126"/>
      <c r="E76" s="126"/>
      <c r="F76" s="144"/>
      <c r="G76" s="144"/>
      <c r="H76" s="135"/>
      <c r="I76" s="26" t="s">
        <v>180</v>
      </c>
      <c r="J76" s="19" t="s">
        <v>171</v>
      </c>
      <c r="K76" s="126"/>
      <c r="L76" s="126"/>
      <c r="M76" s="126"/>
    </row>
    <row r="77" spans="1:13" x14ac:dyDescent="0.3">
      <c r="A77" s="129"/>
      <c r="B77" s="129"/>
      <c r="C77" s="126"/>
      <c r="D77" s="126"/>
      <c r="E77" s="126"/>
      <c r="F77" s="144"/>
      <c r="G77" s="144"/>
      <c r="H77" s="135"/>
      <c r="I77" s="26" t="s">
        <v>180</v>
      </c>
      <c r="J77" s="19" t="s">
        <v>182</v>
      </c>
      <c r="K77" s="126"/>
      <c r="L77" s="126"/>
      <c r="M77" s="126"/>
    </row>
    <row r="78" spans="1:13" x14ac:dyDescent="0.3">
      <c r="A78" s="129"/>
      <c r="B78" s="129"/>
      <c r="C78" s="126"/>
      <c r="D78" s="126"/>
      <c r="E78" s="126"/>
      <c r="F78" s="144"/>
      <c r="G78" s="144"/>
      <c r="H78" s="135"/>
      <c r="I78" s="26" t="s">
        <v>180</v>
      </c>
      <c r="J78" s="19" t="s">
        <v>181</v>
      </c>
      <c r="K78" s="126"/>
      <c r="L78" s="126"/>
      <c r="M78" s="126"/>
    </row>
    <row r="79" spans="1:13" x14ac:dyDescent="0.3">
      <c r="A79" s="130"/>
      <c r="B79" s="130"/>
      <c r="C79" s="127"/>
      <c r="D79" s="127"/>
      <c r="E79" s="127"/>
      <c r="F79" s="145"/>
      <c r="G79" s="145"/>
      <c r="H79" s="136"/>
      <c r="I79" s="26" t="s">
        <v>180</v>
      </c>
      <c r="J79" s="19" t="s">
        <v>197</v>
      </c>
      <c r="K79" s="127"/>
      <c r="L79" s="127"/>
      <c r="M79" s="127"/>
    </row>
    <row r="80" spans="1:13" x14ac:dyDescent="0.3">
      <c r="A80" s="8" t="s">
        <v>35</v>
      </c>
      <c r="B80" s="8" t="s">
        <v>35</v>
      </c>
      <c r="C80" s="7" t="s">
        <v>95</v>
      </c>
      <c r="D80" s="7" t="s">
        <v>364</v>
      </c>
      <c r="E80" s="42" t="s">
        <v>46</v>
      </c>
      <c r="F80" s="47">
        <v>43697</v>
      </c>
      <c r="G80" s="12">
        <v>45158</v>
      </c>
      <c r="H80" s="9" t="str">
        <f ca="1">IF(G80&lt;NOW(),"VENCIDA","Vigente")</f>
        <v>Vigente</v>
      </c>
      <c r="I80" s="5" t="s">
        <v>170</v>
      </c>
      <c r="J80" s="7" t="s">
        <v>171</v>
      </c>
      <c r="K80" s="42" t="s">
        <v>35</v>
      </c>
      <c r="L80" s="7" t="s">
        <v>184</v>
      </c>
      <c r="M80" s="7" t="s">
        <v>365</v>
      </c>
    </row>
  </sheetData>
  <autoFilter ref="A4:M4" xr:uid="{00000000-0009-0000-0000-000003000000}"/>
  <mergeCells count="134">
    <mergeCell ref="K72:K79"/>
    <mergeCell ref="K66:K69"/>
    <mergeCell ref="K70:K71"/>
    <mergeCell ref="C72:C79"/>
    <mergeCell ref="B72:B79"/>
    <mergeCell ref="A72:A79"/>
    <mergeCell ref="M72:M79"/>
    <mergeCell ref="L72:L79"/>
    <mergeCell ref="H72:H79"/>
    <mergeCell ref="G72:G79"/>
    <mergeCell ref="F72:F79"/>
    <mergeCell ref="E72:E79"/>
    <mergeCell ref="D72:D79"/>
    <mergeCell ref="B62:B69"/>
    <mergeCell ref="M70:M71"/>
    <mergeCell ref="L70:L71"/>
    <mergeCell ref="H70:H71"/>
    <mergeCell ref="G70:G71"/>
    <mergeCell ref="F70:F71"/>
    <mergeCell ref="M62:M69"/>
    <mergeCell ref="L62:L69"/>
    <mergeCell ref="A62:A69"/>
    <mergeCell ref="B70:B71"/>
    <mergeCell ref="E62:E69"/>
    <mergeCell ref="M14:M20"/>
    <mergeCell ref="G14:G20"/>
    <mergeCell ref="M21:M24"/>
    <mergeCell ref="G21:G24"/>
    <mergeCell ref="F21:F24"/>
    <mergeCell ref="E21:E24"/>
    <mergeCell ref="D21:D24"/>
    <mergeCell ref="C21:C24"/>
    <mergeCell ref="B21:B24"/>
    <mergeCell ref="K21:K24"/>
    <mergeCell ref="A5:A6"/>
    <mergeCell ref="B5:B6"/>
    <mergeCell ref="C5:C6"/>
    <mergeCell ref="D5:D6"/>
    <mergeCell ref="E5:E6"/>
    <mergeCell ref="F5:F6"/>
    <mergeCell ref="G5:G6"/>
    <mergeCell ref="H5:H6"/>
    <mergeCell ref="L5:L6"/>
    <mergeCell ref="K5:K6"/>
    <mergeCell ref="K62:K65"/>
    <mergeCell ref="K51:K61"/>
    <mergeCell ref="M29:M40"/>
    <mergeCell ref="L29:L40"/>
    <mergeCell ref="H29:H40"/>
    <mergeCell ref="G29:G40"/>
    <mergeCell ref="F29:F40"/>
    <mergeCell ref="K29:K40"/>
    <mergeCell ref="C3:D3"/>
    <mergeCell ref="M5:M6"/>
    <mergeCell ref="L7:L12"/>
    <mergeCell ref="M7:M12"/>
    <mergeCell ref="C7:C12"/>
    <mergeCell ref="G7:G12"/>
    <mergeCell ref="H7:H12"/>
    <mergeCell ref="F7:F12"/>
    <mergeCell ref="E7:E12"/>
    <mergeCell ref="D7:D12"/>
    <mergeCell ref="L14:L20"/>
    <mergeCell ref="H14:H20"/>
    <mergeCell ref="L21:L24"/>
    <mergeCell ref="F14:F20"/>
    <mergeCell ref="E14:E20"/>
    <mergeCell ref="D14:D20"/>
    <mergeCell ref="M51:M61"/>
    <mergeCell ref="L51:L61"/>
    <mergeCell ref="H51:H61"/>
    <mergeCell ref="G51:G61"/>
    <mergeCell ref="F51:F61"/>
    <mergeCell ref="M45:M50"/>
    <mergeCell ref="L45:L50"/>
    <mergeCell ref="H45:H50"/>
    <mergeCell ref="G45:G50"/>
    <mergeCell ref="F45:F50"/>
    <mergeCell ref="A70:A71"/>
    <mergeCell ref="E70:E71"/>
    <mergeCell ref="D70:D71"/>
    <mergeCell ref="C70:C71"/>
    <mergeCell ref="H62:H69"/>
    <mergeCell ref="G62:G69"/>
    <mergeCell ref="F62:F69"/>
    <mergeCell ref="A29:A40"/>
    <mergeCell ref="E51:E61"/>
    <mergeCell ref="D51:D61"/>
    <mergeCell ref="A41:A44"/>
    <mergeCell ref="F41:F44"/>
    <mergeCell ref="E41:E44"/>
    <mergeCell ref="D41:D44"/>
    <mergeCell ref="C41:C44"/>
    <mergeCell ref="B41:B44"/>
    <mergeCell ref="C51:C61"/>
    <mergeCell ref="B51:B61"/>
    <mergeCell ref="A51:A61"/>
    <mergeCell ref="E29:E40"/>
    <mergeCell ref="D29:D40"/>
    <mergeCell ref="C29:C40"/>
    <mergeCell ref="D62:D69"/>
    <mergeCell ref="C62:C69"/>
    <mergeCell ref="K7:K12"/>
    <mergeCell ref="K14:K20"/>
    <mergeCell ref="K45:K50"/>
    <mergeCell ref="D45:D50"/>
    <mergeCell ref="A21:A24"/>
    <mergeCell ref="H21:H24"/>
    <mergeCell ref="C14:C20"/>
    <mergeCell ref="B14:B20"/>
    <mergeCell ref="B7:B12"/>
    <mergeCell ref="A7:A12"/>
    <mergeCell ref="A14:A20"/>
    <mergeCell ref="K25:K28"/>
    <mergeCell ref="H25:H28"/>
    <mergeCell ref="G25:G28"/>
    <mergeCell ref="F25:F28"/>
    <mergeCell ref="E25:E28"/>
    <mergeCell ref="D25:D28"/>
    <mergeCell ref="H41:H44"/>
    <mergeCell ref="G41:G44"/>
    <mergeCell ref="K41:K44"/>
    <mergeCell ref="C25:C28"/>
    <mergeCell ref="B25:B28"/>
    <mergeCell ref="A25:A28"/>
    <mergeCell ref="L25:L28"/>
    <mergeCell ref="M25:M28"/>
    <mergeCell ref="B29:B40"/>
    <mergeCell ref="C45:C50"/>
    <mergeCell ref="B45:B50"/>
    <mergeCell ref="A45:A50"/>
    <mergeCell ref="E45:E50"/>
    <mergeCell ref="M41:M44"/>
    <mergeCell ref="L41:L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7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24.10937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20.5546875" style="1" bestFit="1" customWidth="1"/>
    <col min="10" max="10" width="10.109375" style="1" bestFit="1" customWidth="1"/>
    <col min="11" max="11" width="20.44140625" style="1" bestFit="1" customWidth="1"/>
    <col min="12" max="12" width="11.44140625" style="1" customWidth="1"/>
    <col min="13" max="16384" width="11.44140625" style="1"/>
  </cols>
  <sheetData>
    <row r="2" spans="1:32" ht="13.2" x14ac:dyDescent="0.3">
      <c r="A2" s="10" t="s">
        <v>144</v>
      </c>
    </row>
    <row r="3" spans="1:32" ht="11.25" customHeight="1" x14ac:dyDescent="0.3">
      <c r="C3" s="124" t="s">
        <v>139</v>
      </c>
      <c r="D3" s="124"/>
    </row>
    <row r="4" spans="1:32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376</v>
      </c>
      <c r="H4" s="16" t="s">
        <v>1</v>
      </c>
      <c r="I4" s="4" t="s">
        <v>154</v>
      </c>
      <c r="J4" s="4" t="s">
        <v>142</v>
      </c>
      <c r="K4" s="4" t="s">
        <v>143</v>
      </c>
    </row>
    <row r="5" spans="1:32" x14ac:dyDescent="0.3">
      <c r="A5" s="8" t="s">
        <v>124</v>
      </c>
      <c r="B5" s="8" t="s">
        <v>124</v>
      </c>
      <c r="C5" s="7" t="s">
        <v>94</v>
      </c>
      <c r="D5" s="7" t="s">
        <v>125</v>
      </c>
      <c r="E5" s="7" t="s">
        <v>126</v>
      </c>
      <c r="F5" s="12">
        <v>44454</v>
      </c>
      <c r="G5" s="12">
        <v>44618</v>
      </c>
      <c r="H5" s="9" t="str">
        <f ca="1">IF(G5&lt;NOW(),"VENCIDA","Vigente")</f>
        <v>Vigente</v>
      </c>
      <c r="I5" s="5" t="s">
        <v>373</v>
      </c>
      <c r="J5" s="7" t="s">
        <v>371</v>
      </c>
      <c r="K5" s="7" t="s">
        <v>372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3">
      <c r="A6" s="128" t="s">
        <v>68</v>
      </c>
      <c r="B6" s="128" t="s">
        <v>4</v>
      </c>
      <c r="C6" s="125" t="s">
        <v>94</v>
      </c>
      <c r="D6" s="125" t="s">
        <v>69</v>
      </c>
      <c r="E6" s="125" t="s">
        <v>104</v>
      </c>
      <c r="F6" s="143">
        <v>44462</v>
      </c>
      <c r="G6" s="143">
        <v>45450</v>
      </c>
      <c r="H6" s="134" t="str">
        <f ca="1">IF(G6&lt;NOW(),"VENCIDA","Vigente")</f>
        <v>Vigente</v>
      </c>
      <c r="I6" s="5" t="s">
        <v>373</v>
      </c>
      <c r="J6" s="125" t="s">
        <v>377</v>
      </c>
      <c r="K6" s="125" t="s">
        <v>378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3">
      <c r="A7" s="130"/>
      <c r="B7" s="130"/>
      <c r="C7" s="127"/>
      <c r="D7" s="127"/>
      <c r="E7" s="127"/>
      <c r="F7" s="145"/>
      <c r="G7" s="145"/>
      <c r="H7" s="136"/>
      <c r="I7" s="5" t="s">
        <v>379</v>
      </c>
      <c r="J7" s="127"/>
      <c r="K7" s="12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autoFilter ref="A4:K4" xr:uid="{00000000-0009-0000-0000-000004000000}"/>
  <mergeCells count="11">
    <mergeCell ref="B6:B7"/>
    <mergeCell ref="A6:A7"/>
    <mergeCell ref="C3:D3"/>
    <mergeCell ref="K6:K7"/>
    <mergeCell ref="J6:J7"/>
    <mergeCell ref="H6:H7"/>
    <mergeCell ref="G6:G7"/>
    <mergeCell ref="F6:F7"/>
    <mergeCell ref="E6:E7"/>
    <mergeCell ref="D6:D7"/>
    <mergeCell ref="C6:C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I120"/>
  <sheetViews>
    <sheetView zoomScaleNormal="100" workbookViewId="0"/>
  </sheetViews>
  <sheetFormatPr baseColWidth="10" defaultColWidth="11.44140625" defaultRowHeight="10.199999999999999" x14ac:dyDescent="0.3"/>
  <cols>
    <col min="1" max="1" width="40.109375" style="2" customWidth="1"/>
    <col min="2" max="2" width="36.6640625" style="2" bestFit="1" customWidth="1"/>
    <col min="3" max="3" width="6.33203125" style="1" bestFit="1" customWidth="1"/>
    <col min="4" max="4" width="11.33203125" style="1" bestFit="1" customWidth="1"/>
    <col min="5" max="5" width="21.88671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6640625" style="1" bestFit="1" customWidth="1"/>
    <col min="10" max="10" width="23.5546875" style="1" bestFit="1" customWidth="1"/>
    <col min="11" max="11" width="41.88671875" style="1" bestFit="1" customWidth="1"/>
    <col min="12" max="12" width="25.33203125" style="1" bestFit="1" customWidth="1"/>
    <col min="13" max="13" width="10.109375" style="1" bestFit="1" customWidth="1"/>
    <col min="14" max="14" width="30.44140625" style="1" bestFit="1" customWidth="1"/>
    <col min="15" max="15" width="11.44140625" style="1" customWidth="1"/>
    <col min="16" max="16384" width="11.44140625" style="1"/>
  </cols>
  <sheetData>
    <row r="2" spans="1:35" ht="13.2" x14ac:dyDescent="0.3">
      <c r="A2" s="10" t="s">
        <v>148</v>
      </c>
    </row>
    <row r="3" spans="1:35" x14ac:dyDescent="0.3">
      <c r="C3" s="124" t="s">
        <v>139</v>
      </c>
      <c r="D3" s="124"/>
      <c r="K3" s="154" t="s">
        <v>157</v>
      </c>
      <c r="L3" s="154"/>
    </row>
    <row r="4" spans="1:35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16" t="s">
        <v>38</v>
      </c>
      <c r="J4" s="4" t="s">
        <v>156</v>
      </c>
      <c r="K4" s="4" t="s">
        <v>140</v>
      </c>
      <c r="L4" s="4" t="s">
        <v>155</v>
      </c>
      <c r="M4" s="4" t="s">
        <v>142</v>
      </c>
      <c r="N4" s="58" t="s">
        <v>143</v>
      </c>
    </row>
    <row r="5" spans="1:35" x14ac:dyDescent="0.3">
      <c r="A5" s="41" t="s">
        <v>9</v>
      </c>
      <c r="B5" s="41" t="s">
        <v>9</v>
      </c>
      <c r="C5" s="42" t="s">
        <v>94</v>
      </c>
      <c r="D5" s="42" t="s">
        <v>210</v>
      </c>
      <c r="E5" s="42" t="s">
        <v>78</v>
      </c>
      <c r="F5" s="47">
        <v>42956</v>
      </c>
      <c r="G5" s="47">
        <v>44782</v>
      </c>
      <c r="H5" s="39" t="str">
        <f ca="1">IF(G5&lt;NOW(),"VENCIDA","Vigente")</f>
        <v>Vigente</v>
      </c>
      <c r="I5" s="26" t="s">
        <v>40</v>
      </c>
      <c r="J5" s="26" t="s">
        <v>213</v>
      </c>
      <c r="K5" s="26" t="s">
        <v>202</v>
      </c>
      <c r="L5" s="26" t="s">
        <v>186</v>
      </c>
      <c r="M5" s="57" t="s">
        <v>211</v>
      </c>
      <c r="N5" s="41" t="s">
        <v>212</v>
      </c>
    </row>
    <row r="6" spans="1:35" ht="20.399999999999999" x14ac:dyDescent="0.3">
      <c r="A6" s="8" t="s">
        <v>192</v>
      </c>
      <c r="B6" s="8" t="s">
        <v>192</v>
      </c>
      <c r="C6" s="7" t="s">
        <v>94</v>
      </c>
      <c r="D6" s="7" t="s">
        <v>193</v>
      </c>
      <c r="E6" s="7" t="s">
        <v>84</v>
      </c>
      <c r="F6" s="40">
        <v>44384</v>
      </c>
      <c r="G6" s="40">
        <v>46124</v>
      </c>
      <c r="H6" s="9" t="str">
        <f ca="1">IF(G6&lt;NOW(),"VENCIDA","Vigente")</f>
        <v>Vigente</v>
      </c>
      <c r="I6" s="5" t="s">
        <v>40</v>
      </c>
      <c r="J6" s="5" t="s">
        <v>173</v>
      </c>
      <c r="K6" s="5" t="s">
        <v>196</v>
      </c>
      <c r="L6" s="5" t="s">
        <v>186</v>
      </c>
      <c r="M6" s="57" t="s">
        <v>194</v>
      </c>
      <c r="N6" s="41" t="s">
        <v>195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3">
      <c r="A7" s="65" t="s">
        <v>111</v>
      </c>
      <c r="B7" s="65" t="s">
        <v>438</v>
      </c>
      <c r="C7" s="42" t="s">
        <v>94</v>
      </c>
      <c r="D7" s="42" t="s">
        <v>112</v>
      </c>
      <c r="E7" s="42" t="s">
        <v>439</v>
      </c>
      <c r="F7" s="47">
        <v>43019</v>
      </c>
      <c r="G7" s="47">
        <v>44832</v>
      </c>
      <c r="H7" s="39" t="str">
        <f ca="1">IF(G7&lt;NOW(),"VENCIDA","Vigente")</f>
        <v>Vigente</v>
      </c>
      <c r="I7" s="64" t="s">
        <v>287</v>
      </c>
      <c r="J7" s="64" t="s">
        <v>213</v>
      </c>
      <c r="K7" s="64" t="s">
        <v>285</v>
      </c>
      <c r="L7" s="64" t="s">
        <v>186</v>
      </c>
      <c r="M7" s="1">
        <v>22710076</v>
      </c>
      <c r="N7" s="66" t="s">
        <v>440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3">
      <c r="A8" s="8" t="s">
        <v>198</v>
      </c>
      <c r="B8" s="8" t="s">
        <v>198</v>
      </c>
      <c r="C8" s="7" t="s">
        <v>94</v>
      </c>
      <c r="D8" s="7" t="s">
        <v>106</v>
      </c>
      <c r="E8" s="7" t="s">
        <v>54</v>
      </c>
      <c r="F8" s="12">
        <v>43432</v>
      </c>
      <c r="G8" s="12">
        <v>45258</v>
      </c>
      <c r="H8" s="39" t="str">
        <f ca="1">IF(G8&lt;NOW(),"VENCIDA","Vigente")</f>
        <v>Vigente</v>
      </c>
      <c r="I8" s="5" t="s">
        <v>40</v>
      </c>
      <c r="J8" s="5" t="s">
        <v>201</v>
      </c>
      <c r="K8" s="5" t="s">
        <v>202</v>
      </c>
      <c r="L8" s="5" t="s">
        <v>186</v>
      </c>
      <c r="M8" s="57" t="s">
        <v>199</v>
      </c>
      <c r="N8" s="41" t="s">
        <v>200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3">
      <c r="A9" s="128" t="s">
        <v>10</v>
      </c>
      <c r="B9" s="128" t="s">
        <v>10</v>
      </c>
      <c r="C9" s="125" t="s">
        <v>94</v>
      </c>
      <c r="D9" s="125" t="s">
        <v>120</v>
      </c>
      <c r="E9" s="125" t="s">
        <v>53</v>
      </c>
      <c r="F9" s="143">
        <v>44424</v>
      </c>
      <c r="G9" s="143">
        <v>44853</v>
      </c>
      <c r="H9" s="134" t="str">
        <f ca="1">IF(G9&lt;NOW(),"VENCIDA","Vigente")</f>
        <v>Vigente</v>
      </c>
      <c r="I9" s="63" t="s">
        <v>40</v>
      </c>
      <c r="J9" s="63" t="s">
        <v>173</v>
      </c>
      <c r="K9" s="63" t="s">
        <v>217</v>
      </c>
      <c r="L9" s="14" t="s">
        <v>243</v>
      </c>
      <c r="M9" s="148" t="s">
        <v>366</v>
      </c>
      <c r="N9" s="146" t="s">
        <v>367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129"/>
      <c r="B10" s="129"/>
      <c r="C10" s="126"/>
      <c r="D10" s="126"/>
      <c r="E10" s="126"/>
      <c r="F10" s="144"/>
      <c r="G10" s="144"/>
      <c r="H10" s="135"/>
      <c r="I10" s="63" t="s">
        <v>40</v>
      </c>
      <c r="J10" s="63" t="s">
        <v>173</v>
      </c>
      <c r="K10" s="63" t="s">
        <v>218</v>
      </c>
      <c r="L10" s="63" t="s">
        <v>186</v>
      </c>
      <c r="M10" s="149"/>
      <c r="N10" s="14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3">
      <c r="A11" s="129"/>
      <c r="B11" s="129"/>
      <c r="C11" s="126"/>
      <c r="D11" s="126"/>
      <c r="E11" s="126"/>
      <c r="F11" s="144"/>
      <c r="G11" s="144"/>
      <c r="H11" s="135"/>
      <c r="I11" s="63" t="s">
        <v>40</v>
      </c>
      <c r="J11" s="63" t="s">
        <v>420</v>
      </c>
      <c r="K11" s="63" t="s">
        <v>220</v>
      </c>
      <c r="L11" s="63" t="s">
        <v>244</v>
      </c>
      <c r="M11" s="149"/>
      <c r="N11" s="146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3">
      <c r="A12" s="130"/>
      <c r="B12" s="130"/>
      <c r="C12" s="127"/>
      <c r="D12" s="127"/>
      <c r="E12" s="127"/>
      <c r="F12" s="145"/>
      <c r="G12" s="145"/>
      <c r="H12" s="136"/>
      <c r="I12" s="63" t="s">
        <v>49</v>
      </c>
      <c r="J12" s="63" t="s">
        <v>420</v>
      </c>
      <c r="K12" s="63" t="s">
        <v>217</v>
      </c>
      <c r="L12" s="63" t="s">
        <v>244</v>
      </c>
      <c r="M12" s="150"/>
      <c r="N12" s="14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3">
      <c r="A13" s="8" t="s">
        <v>228</v>
      </c>
      <c r="B13" s="8" t="s">
        <v>229</v>
      </c>
      <c r="C13" s="7" t="s">
        <v>94</v>
      </c>
      <c r="D13" s="7" t="s">
        <v>230</v>
      </c>
      <c r="E13" s="7" t="s">
        <v>70</v>
      </c>
      <c r="F13" s="12">
        <v>43367</v>
      </c>
      <c r="G13" s="12">
        <v>45193</v>
      </c>
      <c r="H13" s="9" t="str">
        <f ca="1">IF(G13&lt;NOW(),"VENCIDA","Vigente")</f>
        <v>Vigente</v>
      </c>
      <c r="I13" s="5" t="s">
        <v>40</v>
      </c>
      <c r="J13" s="5" t="s">
        <v>173</v>
      </c>
      <c r="K13" s="5" t="s">
        <v>233</v>
      </c>
      <c r="L13" s="5" t="s">
        <v>186</v>
      </c>
      <c r="M13" s="57" t="s">
        <v>231</v>
      </c>
      <c r="N13" s="41" t="s">
        <v>232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0.199999999999999" customHeight="1" x14ac:dyDescent="0.3">
      <c r="A14" s="128" t="s">
        <v>235</v>
      </c>
      <c r="B14" s="128" t="s">
        <v>235</v>
      </c>
      <c r="C14" s="125" t="s">
        <v>94</v>
      </c>
      <c r="D14" s="125" t="s">
        <v>236</v>
      </c>
      <c r="E14" s="125" t="s">
        <v>73</v>
      </c>
      <c r="F14" s="143">
        <v>44377</v>
      </c>
      <c r="G14" s="143">
        <v>46203</v>
      </c>
      <c r="H14" s="134" t="str">
        <f ca="1">IF(G14&lt;NOW(),"VENCIDA","Vigente")</f>
        <v>Vigente</v>
      </c>
      <c r="I14" s="42" t="s">
        <v>188</v>
      </c>
      <c r="J14" s="42" t="s">
        <v>173</v>
      </c>
      <c r="K14" s="42" t="s">
        <v>222</v>
      </c>
      <c r="L14" s="13" t="s">
        <v>244</v>
      </c>
      <c r="M14" s="149">
        <v>22278679</v>
      </c>
      <c r="N14" s="146" t="s">
        <v>234</v>
      </c>
    </row>
    <row r="15" spans="1:35" x14ac:dyDescent="0.3">
      <c r="A15" s="130"/>
      <c r="B15" s="130"/>
      <c r="C15" s="127"/>
      <c r="D15" s="127"/>
      <c r="E15" s="127"/>
      <c r="F15" s="145"/>
      <c r="G15" s="145"/>
      <c r="H15" s="136"/>
      <c r="I15" s="42" t="s">
        <v>188</v>
      </c>
      <c r="J15" s="42" t="s">
        <v>173</v>
      </c>
      <c r="K15" s="42" t="s">
        <v>190</v>
      </c>
      <c r="L15" s="13" t="s">
        <v>244</v>
      </c>
      <c r="M15" s="150"/>
      <c r="N15" s="146"/>
    </row>
    <row r="16" spans="1:35" x14ac:dyDescent="0.3">
      <c r="A16" s="128" t="s">
        <v>13</v>
      </c>
      <c r="B16" s="128" t="s">
        <v>239</v>
      </c>
      <c r="C16" s="125" t="s">
        <v>94</v>
      </c>
      <c r="D16" s="125" t="s">
        <v>240</v>
      </c>
      <c r="E16" s="125" t="s">
        <v>64</v>
      </c>
      <c r="F16" s="143">
        <v>44578</v>
      </c>
      <c r="G16" s="143">
        <v>45414</v>
      </c>
      <c r="H16" s="134" t="str">
        <f ca="1">IF(G16&lt;NOW(),"VENCIDA","Vigente")</f>
        <v>Vigente</v>
      </c>
      <c r="I16" s="42" t="s">
        <v>40</v>
      </c>
      <c r="J16" s="42" t="s">
        <v>173</v>
      </c>
      <c r="K16" s="42" t="s">
        <v>217</v>
      </c>
      <c r="L16" s="13" t="s">
        <v>204</v>
      </c>
      <c r="M16" s="148" t="s">
        <v>241</v>
      </c>
      <c r="N16" s="146" t="s">
        <v>242</v>
      </c>
    </row>
    <row r="17" spans="1:14" x14ac:dyDescent="0.3">
      <c r="A17" s="129"/>
      <c r="B17" s="129"/>
      <c r="C17" s="126"/>
      <c r="D17" s="126"/>
      <c r="E17" s="126"/>
      <c r="F17" s="144"/>
      <c r="G17" s="144"/>
      <c r="H17" s="135"/>
      <c r="I17" s="42" t="s">
        <v>40</v>
      </c>
      <c r="J17" s="42" t="s">
        <v>173</v>
      </c>
      <c r="K17" s="42" t="s">
        <v>220</v>
      </c>
      <c r="L17" s="13" t="s">
        <v>204</v>
      </c>
      <c r="M17" s="149"/>
      <c r="N17" s="146"/>
    </row>
    <row r="18" spans="1:14" x14ac:dyDescent="0.3">
      <c r="A18" s="129"/>
      <c r="B18" s="129"/>
      <c r="C18" s="126"/>
      <c r="D18" s="126"/>
      <c r="E18" s="126"/>
      <c r="F18" s="144"/>
      <c r="G18" s="144"/>
      <c r="H18" s="135"/>
      <c r="I18" s="42" t="s">
        <v>40</v>
      </c>
      <c r="J18" s="42" t="s">
        <v>173</v>
      </c>
      <c r="K18" s="42" t="s">
        <v>221</v>
      </c>
      <c r="L18" s="42" t="s">
        <v>186</v>
      </c>
      <c r="M18" s="149"/>
      <c r="N18" s="146"/>
    </row>
    <row r="19" spans="1:14" x14ac:dyDescent="0.3">
      <c r="A19" s="129"/>
      <c r="B19" s="129"/>
      <c r="C19" s="126"/>
      <c r="D19" s="126"/>
      <c r="E19" s="126"/>
      <c r="F19" s="144"/>
      <c r="G19" s="144"/>
      <c r="H19" s="135"/>
      <c r="I19" s="42" t="s">
        <v>188</v>
      </c>
      <c r="J19" s="42" t="s">
        <v>173</v>
      </c>
      <c r="K19" s="42" t="s">
        <v>222</v>
      </c>
      <c r="L19" s="13" t="s">
        <v>204</v>
      </c>
      <c r="M19" s="149"/>
      <c r="N19" s="146"/>
    </row>
    <row r="20" spans="1:14" x14ac:dyDescent="0.3">
      <c r="A20" s="130"/>
      <c r="B20" s="130"/>
      <c r="C20" s="127"/>
      <c r="D20" s="127"/>
      <c r="E20" s="127"/>
      <c r="F20" s="145"/>
      <c r="G20" s="145"/>
      <c r="H20" s="136"/>
      <c r="I20" s="42" t="s">
        <v>188</v>
      </c>
      <c r="J20" s="42" t="s">
        <v>173</v>
      </c>
      <c r="K20" s="42" t="s">
        <v>190</v>
      </c>
      <c r="L20" s="13" t="s">
        <v>204</v>
      </c>
      <c r="M20" s="150"/>
      <c r="N20" s="146"/>
    </row>
    <row r="21" spans="1:14" x14ac:dyDescent="0.3">
      <c r="A21" s="128" t="s">
        <v>246</v>
      </c>
      <c r="B21" s="128" t="s">
        <v>36</v>
      </c>
      <c r="C21" s="125" t="s">
        <v>94</v>
      </c>
      <c r="D21" s="125" t="s">
        <v>245</v>
      </c>
      <c r="E21" s="125" t="s">
        <v>72</v>
      </c>
      <c r="F21" s="143">
        <v>44496</v>
      </c>
      <c r="G21" s="143">
        <v>45414</v>
      </c>
      <c r="H21" s="134" t="str">
        <f ca="1">IF(G21&lt;NOW(),"VENCIDA","Vigente")</f>
        <v>Vigente</v>
      </c>
      <c r="I21" s="25" t="s">
        <v>40</v>
      </c>
      <c r="J21" s="7" t="s">
        <v>173</v>
      </c>
      <c r="K21" s="7" t="s">
        <v>220</v>
      </c>
      <c r="L21" s="13" t="s">
        <v>204</v>
      </c>
      <c r="M21" s="148" t="s">
        <v>247</v>
      </c>
      <c r="N21" s="146" t="s">
        <v>248</v>
      </c>
    </row>
    <row r="22" spans="1:14" x14ac:dyDescent="0.3">
      <c r="A22" s="130"/>
      <c r="B22" s="130"/>
      <c r="C22" s="127"/>
      <c r="D22" s="127"/>
      <c r="E22" s="127"/>
      <c r="F22" s="145"/>
      <c r="G22" s="145"/>
      <c r="H22" s="136"/>
      <c r="I22" s="25" t="s">
        <v>40</v>
      </c>
      <c r="J22" s="7" t="s">
        <v>201</v>
      </c>
      <c r="K22" s="7" t="s">
        <v>202</v>
      </c>
      <c r="L22" s="7" t="s">
        <v>186</v>
      </c>
      <c r="M22" s="150"/>
      <c r="N22" s="146"/>
    </row>
    <row r="23" spans="1:14" x14ac:dyDescent="0.3">
      <c r="A23" s="128" t="s">
        <v>101</v>
      </c>
      <c r="B23" s="128" t="s">
        <v>101</v>
      </c>
      <c r="C23" s="125" t="s">
        <v>94</v>
      </c>
      <c r="D23" s="125" t="s">
        <v>100</v>
      </c>
      <c r="E23" s="125" t="s">
        <v>90</v>
      </c>
      <c r="F23" s="143">
        <v>44539</v>
      </c>
      <c r="G23" s="143">
        <v>46365</v>
      </c>
      <c r="H23" s="151" t="str">
        <f ca="1">IF(G23&lt;NOW(),"VENCIDA","Vigente")</f>
        <v>Vigente</v>
      </c>
      <c r="I23" s="89" t="s">
        <v>40</v>
      </c>
      <c r="J23" s="89" t="s">
        <v>173</v>
      </c>
      <c r="K23" s="89" t="s">
        <v>217</v>
      </c>
      <c r="L23" s="89" t="s">
        <v>243</v>
      </c>
      <c r="M23" s="148" t="s">
        <v>249</v>
      </c>
      <c r="N23" s="146" t="s">
        <v>250</v>
      </c>
    </row>
    <row r="24" spans="1:14" x14ac:dyDescent="0.3">
      <c r="A24" s="129"/>
      <c r="B24" s="129"/>
      <c r="C24" s="126"/>
      <c r="D24" s="126"/>
      <c r="E24" s="126"/>
      <c r="F24" s="144"/>
      <c r="G24" s="144"/>
      <c r="H24" s="152"/>
      <c r="I24" s="89" t="s">
        <v>40</v>
      </c>
      <c r="J24" s="89" t="s">
        <v>173</v>
      </c>
      <c r="K24" s="89" t="s">
        <v>219</v>
      </c>
      <c r="L24" s="89" t="s">
        <v>186</v>
      </c>
      <c r="M24" s="149"/>
      <c r="N24" s="146"/>
    </row>
    <row r="25" spans="1:14" x14ac:dyDescent="0.3">
      <c r="A25" s="129"/>
      <c r="B25" s="129"/>
      <c r="C25" s="126"/>
      <c r="D25" s="126"/>
      <c r="E25" s="126"/>
      <c r="F25" s="144"/>
      <c r="G25" s="144"/>
      <c r="H25" s="152"/>
      <c r="I25" s="89" t="s">
        <v>40</v>
      </c>
      <c r="J25" s="89" t="s">
        <v>173</v>
      </c>
      <c r="K25" s="89" t="s">
        <v>220</v>
      </c>
      <c r="L25" s="89" t="s">
        <v>244</v>
      </c>
      <c r="M25" s="149"/>
      <c r="N25" s="146"/>
    </row>
    <row r="26" spans="1:14" x14ac:dyDescent="0.3">
      <c r="A26" s="129"/>
      <c r="B26" s="129"/>
      <c r="C26" s="126"/>
      <c r="D26" s="126"/>
      <c r="E26" s="126"/>
      <c r="F26" s="144"/>
      <c r="G26" s="144"/>
      <c r="H26" s="152"/>
      <c r="I26" s="89" t="s">
        <v>40</v>
      </c>
      <c r="J26" s="89" t="s">
        <v>173</v>
      </c>
      <c r="K26" s="89" t="s">
        <v>218</v>
      </c>
      <c r="L26" s="89" t="s">
        <v>186</v>
      </c>
      <c r="M26" s="149"/>
      <c r="N26" s="146"/>
    </row>
    <row r="27" spans="1:14" x14ac:dyDescent="0.3">
      <c r="A27" s="129"/>
      <c r="B27" s="129"/>
      <c r="C27" s="126"/>
      <c r="D27" s="126"/>
      <c r="E27" s="126"/>
      <c r="F27" s="144"/>
      <c r="G27" s="144"/>
      <c r="H27" s="152"/>
      <c r="I27" s="89" t="s">
        <v>40</v>
      </c>
      <c r="J27" s="89" t="s">
        <v>173</v>
      </c>
      <c r="K27" s="89" t="s">
        <v>221</v>
      </c>
      <c r="L27" s="89" t="s">
        <v>186</v>
      </c>
      <c r="M27" s="149"/>
      <c r="N27" s="146"/>
    </row>
    <row r="28" spans="1:14" x14ac:dyDescent="0.3">
      <c r="A28" s="129"/>
      <c r="B28" s="129"/>
      <c r="C28" s="126"/>
      <c r="D28" s="126"/>
      <c r="E28" s="126"/>
      <c r="F28" s="144"/>
      <c r="G28" s="144"/>
      <c r="H28" s="152"/>
      <c r="I28" s="89" t="s">
        <v>49</v>
      </c>
      <c r="J28" s="89" t="s">
        <v>173</v>
      </c>
      <c r="K28" s="89" t="s">
        <v>217</v>
      </c>
      <c r="L28" s="89" t="s">
        <v>243</v>
      </c>
      <c r="M28" s="149"/>
      <c r="N28" s="146"/>
    </row>
    <row r="29" spans="1:14" x14ac:dyDescent="0.3">
      <c r="A29" s="129"/>
      <c r="B29" s="129"/>
      <c r="C29" s="126"/>
      <c r="D29" s="126"/>
      <c r="E29" s="126"/>
      <c r="F29" s="144"/>
      <c r="G29" s="144"/>
      <c r="H29" s="152"/>
      <c r="I29" s="89" t="s">
        <v>49</v>
      </c>
      <c r="J29" s="89" t="s">
        <v>173</v>
      </c>
      <c r="K29" s="89" t="s">
        <v>219</v>
      </c>
      <c r="L29" s="89" t="s">
        <v>186</v>
      </c>
      <c r="M29" s="149"/>
      <c r="N29" s="146"/>
    </row>
    <row r="30" spans="1:14" x14ac:dyDescent="0.3">
      <c r="A30" s="129"/>
      <c r="B30" s="129"/>
      <c r="C30" s="126"/>
      <c r="D30" s="126"/>
      <c r="E30" s="126"/>
      <c r="F30" s="144"/>
      <c r="G30" s="144"/>
      <c r="H30" s="152"/>
      <c r="I30" s="89" t="s">
        <v>49</v>
      </c>
      <c r="J30" s="89" t="s">
        <v>173</v>
      </c>
      <c r="K30" s="89" t="s">
        <v>221</v>
      </c>
      <c r="L30" s="89" t="s">
        <v>186</v>
      </c>
      <c r="M30" s="149"/>
      <c r="N30" s="146"/>
    </row>
    <row r="31" spans="1:14" x14ac:dyDescent="0.3">
      <c r="A31" s="129"/>
      <c r="B31" s="129"/>
      <c r="C31" s="126"/>
      <c r="D31" s="126"/>
      <c r="E31" s="126"/>
      <c r="F31" s="144"/>
      <c r="G31" s="144"/>
      <c r="H31" s="152"/>
      <c r="I31" s="89" t="s">
        <v>458</v>
      </c>
      <c r="J31" s="89" t="s">
        <v>201</v>
      </c>
      <c r="K31" s="89" t="s">
        <v>455</v>
      </c>
      <c r="L31" s="89" t="s">
        <v>186</v>
      </c>
      <c r="M31" s="149"/>
      <c r="N31" s="146"/>
    </row>
    <row r="32" spans="1:14" x14ac:dyDescent="0.3">
      <c r="A32" s="130"/>
      <c r="B32" s="130"/>
      <c r="C32" s="127"/>
      <c r="D32" s="127"/>
      <c r="E32" s="127"/>
      <c r="F32" s="145"/>
      <c r="G32" s="145"/>
      <c r="H32" s="153"/>
      <c r="I32" s="89" t="s">
        <v>287</v>
      </c>
      <c r="J32" s="89" t="s">
        <v>173</v>
      </c>
      <c r="K32" s="89" t="s">
        <v>233</v>
      </c>
      <c r="L32" s="89" t="s">
        <v>186</v>
      </c>
      <c r="M32" s="150"/>
      <c r="N32" s="146"/>
    </row>
    <row r="33" spans="1:14" x14ac:dyDescent="0.3">
      <c r="A33" s="128" t="s">
        <v>14</v>
      </c>
      <c r="B33" s="128" t="s">
        <v>14</v>
      </c>
      <c r="C33" s="125" t="s">
        <v>94</v>
      </c>
      <c r="D33" s="125" t="s">
        <v>116</v>
      </c>
      <c r="E33" s="125" t="s">
        <v>55</v>
      </c>
      <c r="F33" s="143">
        <v>44390</v>
      </c>
      <c r="G33" s="143">
        <v>45249</v>
      </c>
      <c r="H33" s="134" t="str">
        <f ca="1">IF(G33&lt;NOW(),"VENCIDA","Vigente")</f>
        <v>Vigente</v>
      </c>
      <c r="I33" s="42" t="s">
        <v>188</v>
      </c>
      <c r="J33" s="42" t="s">
        <v>173</v>
      </c>
      <c r="K33" s="42" t="s">
        <v>222</v>
      </c>
      <c r="L33" s="13" t="s">
        <v>204</v>
      </c>
      <c r="M33" s="148" t="s">
        <v>253</v>
      </c>
      <c r="N33" s="146" t="s">
        <v>254</v>
      </c>
    </row>
    <row r="34" spans="1:14" x14ac:dyDescent="0.3">
      <c r="A34" s="129"/>
      <c r="B34" s="129"/>
      <c r="C34" s="126"/>
      <c r="D34" s="126"/>
      <c r="E34" s="126"/>
      <c r="F34" s="144"/>
      <c r="G34" s="144"/>
      <c r="H34" s="135"/>
      <c r="I34" s="42" t="s">
        <v>188</v>
      </c>
      <c r="J34" s="42" t="s">
        <v>173</v>
      </c>
      <c r="K34" s="42" t="s">
        <v>190</v>
      </c>
      <c r="L34" s="13" t="s">
        <v>204</v>
      </c>
      <c r="M34" s="149"/>
      <c r="N34" s="146"/>
    </row>
    <row r="35" spans="1:14" x14ac:dyDescent="0.3">
      <c r="A35" s="130"/>
      <c r="B35" s="130"/>
      <c r="C35" s="127"/>
      <c r="D35" s="127"/>
      <c r="E35" s="127"/>
      <c r="F35" s="145"/>
      <c r="G35" s="145"/>
      <c r="H35" s="136"/>
      <c r="I35" s="42" t="s">
        <v>188</v>
      </c>
      <c r="J35" s="42" t="s">
        <v>173</v>
      </c>
      <c r="K35" s="42" t="s">
        <v>223</v>
      </c>
      <c r="L35" s="42" t="s">
        <v>186</v>
      </c>
      <c r="M35" s="150"/>
      <c r="N35" s="146"/>
    </row>
    <row r="36" spans="1:14" x14ac:dyDescent="0.3">
      <c r="A36" s="128" t="s">
        <v>86</v>
      </c>
      <c r="B36" s="128" t="s">
        <v>261</v>
      </c>
      <c r="C36" s="125" t="s">
        <v>95</v>
      </c>
      <c r="D36" s="125" t="s">
        <v>118</v>
      </c>
      <c r="E36" s="125" t="s">
        <v>119</v>
      </c>
      <c r="F36" s="143">
        <v>44085</v>
      </c>
      <c r="G36" s="143">
        <v>45915</v>
      </c>
      <c r="H36" s="134" t="str">
        <f ca="1">IF(G36&lt;NOW(),"VENCIDA","Vigente")</f>
        <v>Vigente</v>
      </c>
      <c r="I36" s="25" t="s">
        <v>40</v>
      </c>
      <c r="J36" s="25" t="s">
        <v>173</v>
      </c>
      <c r="K36" s="7" t="s">
        <v>217</v>
      </c>
      <c r="L36" s="13" t="s">
        <v>204</v>
      </c>
      <c r="M36" s="148" t="s">
        <v>262</v>
      </c>
      <c r="N36" s="146" t="s">
        <v>263</v>
      </c>
    </row>
    <row r="37" spans="1:14" x14ac:dyDescent="0.3">
      <c r="A37" s="129"/>
      <c r="B37" s="129"/>
      <c r="C37" s="126"/>
      <c r="D37" s="126"/>
      <c r="E37" s="126"/>
      <c r="F37" s="144"/>
      <c r="G37" s="144"/>
      <c r="H37" s="135"/>
      <c r="I37" s="25" t="s">
        <v>40</v>
      </c>
      <c r="J37" s="25" t="s">
        <v>173</v>
      </c>
      <c r="K37" s="7" t="s">
        <v>219</v>
      </c>
      <c r="L37" s="13" t="s">
        <v>186</v>
      </c>
      <c r="M37" s="149"/>
      <c r="N37" s="146"/>
    </row>
    <row r="38" spans="1:14" x14ac:dyDescent="0.3">
      <c r="A38" s="130"/>
      <c r="B38" s="130"/>
      <c r="C38" s="127"/>
      <c r="D38" s="127"/>
      <c r="E38" s="127"/>
      <c r="F38" s="145"/>
      <c r="G38" s="145"/>
      <c r="H38" s="136"/>
      <c r="I38" s="25" t="s">
        <v>40</v>
      </c>
      <c r="J38" s="25" t="s">
        <v>173</v>
      </c>
      <c r="K38" s="7" t="s">
        <v>220</v>
      </c>
      <c r="L38" s="13" t="s">
        <v>204</v>
      </c>
      <c r="M38" s="150"/>
      <c r="N38" s="146"/>
    </row>
    <row r="39" spans="1:14" x14ac:dyDescent="0.3">
      <c r="A39" s="128" t="s">
        <v>127</v>
      </c>
      <c r="B39" s="128" t="s">
        <v>127</v>
      </c>
      <c r="C39" s="125" t="s">
        <v>94</v>
      </c>
      <c r="D39" s="125" t="s">
        <v>128</v>
      </c>
      <c r="E39" s="125" t="s">
        <v>129</v>
      </c>
      <c r="F39" s="143">
        <v>44158</v>
      </c>
      <c r="G39" s="143">
        <v>45960</v>
      </c>
      <c r="H39" s="134" t="str">
        <f ca="1">IF(G39&lt;NOW(),"VENCIDA","Vigente")</f>
        <v>Vigente</v>
      </c>
      <c r="I39" s="25" t="s">
        <v>40</v>
      </c>
      <c r="J39" s="25" t="s">
        <v>173</v>
      </c>
      <c r="K39" s="7" t="s">
        <v>217</v>
      </c>
      <c r="L39" s="7" t="s">
        <v>243</v>
      </c>
      <c r="M39" s="148" t="s">
        <v>271</v>
      </c>
      <c r="N39" s="146" t="s">
        <v>272</v>
      </c>
    </row>
    <row r="40" spans="1:14" x14ac:dyDescent="0.3">
      <c r="A40" s="129"/>
      <c r="B40" s="129"/>
      <c r="C40" s="126"/>
      <c r="D40" s="126"/>
      <c r="E40" s="126"/>
      <c r="F40" s="144"/>
      <c r="G40" s="144"/>
      <c r="H40" s="135"/>
      <c r="I40" s="25" t="s">
        <v>40</v>
      </c>
      <c r="J40" s="25" t="s">
        <v>173</v>
      </c>
      <c r="K40" s="7" t="s">
        <v>220</v>
      </c>
      <c r="L40" s="7" t="s">
        <v>244</v>
      </c>
      <c r="M40" s="149"/>
      <c r="N40" s="146"/>
    </row>
    <row r="41" spans="1:14" x14ac:dyDescent="0.3">
      <c r="A41" s="129"/>
      <c r="B41" s="129"/>
      <c r="C41" s="126"/>
      <c r="D41" s="126"/>
      <c r="E41" s="126"/>
      <c r="F41" s="144"/>
      <c r="G41" s="144"/>
      <c r="H41" s="135"/>
      <c r="I41" s="25" t="s">
        <v>40</v>
      </c>
      <c r="J41" s="25" t="s">
        <v>173</v>
      </c>
      <c r="K41" s="7" t="s">
        <v>221</v>
      </c>
      <c r="L41" s="7" t="s">
        <v>186</v>
      </c>
      <c r="M41" s="149"/>
      <c r="N41" s="146"/>
    </row>
    <row r="42" spans="1:14" x14ac:dyDescent="0.3">
      <c r="A42" s="129"/>
      <c r="B42" s="129"/>
      <c r="C42" s="126"/>
      <c r="D42" s="126"/>
      <c r="E42" s="126"/>
      <c r="F42" s="144"/>
      <c r="G42" s="144"/>
      <c r="H42" s="135"/>
      <c r="I42" s="25" t="s">
        <v>188</v>
      </c>
      <c r="J42" s="25" t="s">
        <v>173</v>
      </c>
      <c r="K42" s="7" t="s">
        <v>222</v>
      </c>
      <c r="L42" s="7" t="s">
        <v>191</v>
      </c>
      <c r="M42" s="149"/>
      <c r="N42" s="146"/>
    </row>
    <row r="43" spans="1:14" x14ac:dyDescent="0.3">
      <c r="A43" s="130"/>
      <c r="B43" s="130"/>
      <c r="C43" s="127"/>
      <c r="D43" s="127"/>
      <c r="E43" s="127"/>
      <c r="F43" s="145"/>
      <c r="G43" s="145"/>
      <c r="H43" s="136"/>
      <c r="I43" s="25" t="s">
        <v>188</v>
      </c>
      <c r="J43" s="25" t="s">
        <v>173</v>
      </c>
      <c r="K43" s="7" t="s">
        <v>190</v>
      </c>
      <c r="L43" s="7" t="s">
        <v>191</v>
      </c>
      <c r="M43" s="150"/>
      <c r="N43" s="146"/>
    </row>
    <row r="44" spans="1:14" x14ac:dyDescent="0.3">
      <c r="A44" s="128" t="s">
        <v>18</v>
      </c>
      <c r="B44" s="128" t="s">
        <v>18</v>
      </c>
      <c r="C44" s="125" t="s">
        <v>94</v>
      </c>
      <c r="D44" s="125" t="s">
        <v>103</v>
      </c>
      <c r="E44" s="125" t="s">
        <v>56</v>
      </c>
      <c r="F44" s="143">
        <v>43880</v>
      </c>
      <c r="G44" s="143">
        <v>44670</v>
      </c>
      <c r="H44" s="134" t="str">
        <f ca="1">IF(G44&lt;NOW(),"VENCIDA","Vigente")</f>
        <v>Vigente</v>
      </c>
      <c r="I44" s="25" t="s">
        <v>188</v>
      </c>
      <c r="J44" s="25" t="s">
        <v>173</v>
      </c>
      <c r="K44" s="7" t="s">
        <v>222</v>
      </c>
      <c r="L44" s="7" t="s">
        <v>191</v>
      </c>
      <c r="M44" s="148" t="s">
        <v>273</v>
      </c>
      <c r="N44" s="146" t="s">
        <v>274</v>
      </c>
    </row>
    <row r="45" spans="1:14" x14ac:dyDescent="0.3">
      <c r="A45" s="130"/>
      <c r="B45" s="130"/>
      <c r="C45" s="127"/>
      <c r="D45" s="127"/>
      <c r="E45" s="127"/>
      <c r="F45" s="145"/>
      <c r="G45" s="145"/>
      <c r="H45" s="136"/>
      <c r="I45" s="25" t="s">
        <v>188</v>
      </c>
      <c r="J45" s="25" t="s">
        <v>173</v>
      </c>
      <c r="K45" s="7" t="s">
        <v>190</v>
      </c>
      <c r="L45" s="7" t="s">
        <v>191</v>
      </c>
      <c r="M45" s="150"/>
      <c r="N45" s="146"/>
    </row>
    <row r="46" spans="1:14" x14ac:dyDescent="0.3">
      <c r="A46" s="69" t="s">
        <v>451</v>
      </c>
      <c r="B46" s="76" t="s">
        <v>451</v>
      </c>
      <c r="C46" s="42" t="s">
        <v>94</v>
      </c>
      <c r="D46" s="42" t="s">
        <v>441</v>
      </c>
      <c r="E46" s="42" t="s">
        <v>442</v>
      </c>
      <c r="F46" s="47">
        <v>44463</v>
      </c>
      <c r="G46" s="47">
        <v>46289</v>
      </c>
      <c r="H46" s="68" t="str">
        <f ca="1">IF(G46&lt;NOW(),"VENCIDA","Vigente")</f>
        <v>Vigente</v>
      </c>
      <c r="I46" s="42" t="s">
        <v>2</v>
      </c>
      <c r="J46" s="42" t="s">
        <v>173</v>
      </c>
      <c r="K46" s="42" t="s">
        <v>335</v>
      </c>
      <c r="L46" s="42" t="s">
        <v>186</v>
      </c>
      <c r="M46" s="42" t="s">
        <v>443</v>
      </c>
      <c r="N46" s="42" t="s">
        <v>444</v>
      </c>
    </row>
    <row r="47" spans="1:14" x14ac:dyDescent="0.3">
      <c r="A47" s="72" t="s">
        <v>447</v>
      </c>
      <c r="B47" s="72" t="s">
        <v>447</v>
      </c>
      <c r="C47" s="73" t="s">
        <v>94</v>
      </c>
      <c r="D47" s="73" t="s">
        <v>448</v>
      </c>
      <c r="E47" s="73" t="s">
        <v>449</v>
      </c>
      <c r="F47" s="75">
        <v>44488</v>
      </c>
      <c r="G47" s="75">
        <v>46314</v>
      </c>
      <c r="H47" s="74" t="str">
        <f ca="1">IF(G47&lt;NOW(),"VENCIDA","Vigente")</f>
        <v>Vigente</v>
      </c>
      <c r="I47" s="77" t="s">
        <v>2</v>
      </c>
      <c r="J47" s="77" t="s">
        <v>213</v>
      </c>
      <c r="K47" s="77" t="s">
        <v>285</v>
      </c>
      <c r="L47" s="77" t="s">
        <v>186</v>
      </c>
      <c r="M47" s="73">
        <v>88169702</v>
      </c>
      <c r="N47" s="77" t="s">
        <v>450</v>
      </c>
    </row>
    <row r="48" spans="1:14" x14ac:dyDescent="0.3">
      <c r="A48" s="128" t="s">
        <v>20</v>
      </c>
      <c r="B48" s="128" t="s">
        <v>280</v>
      </c>
      <c r="C48" s="125" t="s">
        <v>94</v>
      </c>
      <c r="D48" s="125" t="s">
        <v>123</v>
      </c>
      <c r="E48" s="125" t="s">
        <v>57</v>
      </c>
      <c r="F48" s="143">
        <v>44396</v>
      </c>
      <c r="G48" s="143">
        <v>44689</v>
      </c>
      <c r="H48" s="134" t="str">
        <f ca="1">IF(G48&lt;NOW(),"VENCIDA","Vigente")</f>
        <v>Vigente</v>
      </c>
      <c r="I48" s="42" t="s">
        <v>40</v>
      </c>
      <c r="J48" s="42" t="s">
        <v>173</v>
      </c>
      <c r="K48" s="42" t="s">
        <v>217</v>
      </c>
      <c r="L48" s="13" t="s">
        <v>204</v>
      </c>
      <c r="M48" s="148" t="s">
        <v>281</v>
      </c>
      <c r="N48" s="146" t="s">
        <v>282</v>
      </c>
    </row>
    <row r="49" spans="1:14" x14ac:dyDescent="0.3">
      <c r="A49" s="129"/>
      <c r="B49" s="129"/>
      <c r="C49" s="126"/>
      <c r="D49" s="126"/>
      <c r="E49" s="126"/>
      <c r="F49" s="144"/>
      <c r="G49" s="144"/>
      <c r="H49" s="135"/>
      <c r="I49" s="42" t="s">
        <v>40</v>
      </c>
      <c r="J49" s="42" t="s">
        <v>173</v>
      </c>
      <c r="K49" s="42" t="s">
        <v>221</v>
      </c>
      <c r="L49" s="42" t="s">
        <v>186</v>
      </c>
      <c r="M49" s="149"/>
      <c r="N49" s="146"/>
    </row>
    <row r="50" spans="1:14" ht="10.199999999999999" customHeight="1" x14ac:dyDescent="0.3">
      <c r="A50" s="129"/>
      <c r="B50" s="129"/>
      <c r="C50" s="126"/>
      <c r="D50" s="126"/>
      <c r="E50" s="126"/>
      <c r="F50" s="144"/>
      <c r="G50" s="144"/>
      <c r="H50" s="135"/>
      <c r="I50" s="42" t="s">
        <v>188</v>
      </c>
      <c r="J50" s="42" t="s">
        <v>173</v>
      </c>
      <c r="K50" s="42" t="s">
        <v>222</v>
      </c>
      <c r="L50" s="13" t="s">
        <v>204</v>
      </c>
      <c r="M50" s="149"/>
      <c r="N50" s="146"/>
    </row>
    <row r="51" spans="1:14" x14ac:dyDescent="0.3">
      <c r="A51" s="130"/>
      <c r="B51" s="130"/>
      <c r="C51" s="127"/>
      <c r="D51" s="127"/>
      <c r="E51" s="127"/>
      <c r="F51" s="145"/>
      <c r="G51" s="145"/>
      <c r="H51" s="136"/>
      <c r="I51" s="42" t="s">
        <v>188</v>
      </c>
      <c r="J51" s="42" t="s">
        <v>173</v>
      </c>
      <c r="K51" s="42" t="s">
        <v>190</v>
      </c>
      <c r="L51" s="13" t="s">
        <v>204</v>
      </c>
      <c r="M51" s="150"/>
      <c r="N51" s="146"/>
    </row>
    <row r="52" spans="1:14" ht="20.399999999999999" customHeight="1" x14ac:dyDescent="0.3">
      <c r="A52" s="128" t="s">
        <v>21</v>
      </c>
      <c r="B52" s="128" t="s">
        <v>21</v>
      </c>
      <c r="C52" s="125" t="s">
        <v>94</v>
      </c>
      <c r="D52" s="125" t="s">
        <v>113</v>
      </c>
      <c r="E52" s="125" t="s">
        <v>47</v>
      </c>
      <c r="F52" s="143">
        <v>44504</v>
      </c>
      <c r="G52" s="143">
        <v>46124</v>
      </c>
      <c r="H52" s="134" t="str">
        <f ca="1">IF(G52&lt;NOW(),"VENCIDA","Vigente")</f>
        <v>Vigente</v>
      </c>
      <c r="I52" s="25" t="s">
        <v>40</v>
      </c>
      <c r="J52" s="25" t="s">
        <v>173</v>
      </c>
      <c r="K52" s="7" t="s">
        <v>217</v>
      </c>
      <c r="L52" s="13" t="s">
        <v>243</v>
      </c>
      <c r="M52" s="148" t="s">
        <v>283</v>
      </c>
      <c r="N52" s="146" t="s">
        <v>284</v>
      </c>
    </row>
    <row r="53" spans="1:14" x14ac:dyDescent="0.3">
      <c r="A53" s="129"/>
      <c r="B53" s="129"/>
      <c r="C53" s="126"/>
      <c r="D53" s="126"/>
      <c r="E53" s="126"/>
      <c r="F53" s="144"/>
      <c r="G53" s="144"/>
      <c r="H53" s="135"/>
      <c r="I53" s="25" t="s">
        <v>40</v>
      </c>
      <c r="J53" s="25" t="s">
        <v>173</v>
      </c>
      <c r="K53" s="7" t="s">
        <v>218</v>
      </c>
      <c r="L53" s="13" t="s">
        <v>186</v>
      </c>
      <c r="M53" s="149"/>
      <c r="N53" s="146"/>
    </row>
    <row r="54" spans="1:14" x14ac:dyDescent="0.3">
      <c r="A54" s="129"/>
      <c r="B54" s="129"/>
      <c r="C54" s="126"/>
      <c r="D54" s="126"/>
      <c r="E54" s="126"/>
      <c r="F54" s="144"/>
      <c r="G54" s="144"/>
      <c r="H54" s="135"/>
      <c r="I54" s="25" t="s">
        <v>40</v>
      </c>
      <c r="J54" s="25" t="s">
        <v>173</v>
      </c>
      <c r="K54" s="7" t="s">
        <v>219</v>
      </c>
      <c r="L54" s="7" t="s">
        <v>186</v>
      </c>
      <c r="M54" s="149"/>
      <c r="N54" s="146"/>
    </row>
    <row r="55" spans="1:14" x14ac:dyDescent="0.3">
      <c r="A55" s="129"/>
      <c r="B55" s="129"/>
      <c r="C55" s="126"/>
      <c r="D55" s="126"/>
      <c r="E55" s="126"/>
      <c r="F55" s="144"/>
      <c r="G55" s="144"/>
      <c r="H55" s="135"/>
      <c r="I55" s="25" t="s">
        <v>40</v>
      </c>
      <c r="J55" s="25" t="s">
        <v>173</v>
      </c>
      <c r="K55" s="7" t="s">
        <v>220</v>
      </c>
      <c r="L55" s="13" t="s">
        <v>244</v>
      </c>
      <c r="M55" s="149"/>
      <c r="N55" s="146"/>
    </row>
    <row r="56" spans="1:14" x14ac:dyDescent="0.3">
      <c r="A56" s="129"/>
      <c r="B56" s="129"/>
      <c r="C56" s="126"/>
      <c r="D56" s="126"/>
      <c r="E56" s="126"/>
      <c r="F56" s="144"/>
      <c r="G56" s="144"/>
      <c r="H56" s="135"/>
      <c r="I56" s="25" t="s">
        <v>40</v>
      </c>
      <c r="J56" s="25" t="s">
        <v>173</v>
      </c>
      <c r="K56" s="7" t="s">
        <v>196</v>
      </c>
      <c r="L56" s="7" t="s">
        <v>186</v>
      </c>
      <c r="M56" s="149"/>
      <c r="N56" s="146"/>
    </row>
    <row r="57" spans="1:14" x14ac:dyDescent="0.3">
      <c r="A57" s="129"/>
      <c r="B57" s="129"/>
      <c r="C57" s="126"/>
      <c r="D57" s="126"/>
      <c r="E57" s="126"/>
      <c r="F57" s="144"/>
      <c r="G57" s="144"/>
      <c r="H57" s="135"/>
      <c r="I57" s="25" t="s">
        <v>188</v>
      </c>
      <c r="J57" s="25" t="s">
        <v>173</v>
      </c>
      <c r="K57" s="7" t="s">
        <v>222</v>
      </c>
      <c r="L57" s="13" t="s">
        <v>399</v>
      </c>
      <c r="M57" s="149"/>
      <c r="N57" s="146"/>
    </row>
    <row r="58" spans="1:14" x14ac:dyDescent="0.3">
      <c r="A58" s="129"/>
      <c r="B58" s="129"/>
      <c r="C58" s="126"/>
      <c r="D58" s="126"/>
      <c r="E58" s="126"/>
      <c r="F58" s="144"/>
      <c r="G58" s="144"/>
      <c r="H58" s="135"/>
      <c r="I58" s="25" t="s">
        <v>188</v>
      </c>
      <c r="J58" s="25" t="s">
        <v>173</v>
      </c>
      <c r="K58" s="7" t="s">
        <v>190</v>
      </c>
      <c r="L58" s="13" t="s">
        <v>399</v>
      </c>
      <c r="M58" s="149"/>
      <c r="N58" s="146"/>
    </row>
    <row r="59" spans="1:14" x14ac:dyDescent="0.3">
      <c r="A59" s="129"/>
      <c r="B59" s="129"/>
      <c r="C59" s="126"/>
      <c r="D59" s="126"/>
      <c r="E59" s="126"/>
      <c r="F59" s="144"/>
      <c r="G59" s="144"/>
      <c r="H59" s="135"/>
      <c r="I59" s="7" t="s">
        <v>49</v>
      </c>
      <c r="J59" s="7" t="s">
        <v>173</v>
      </c>
      <c r="K59" s="7" t="s">
        <v>251</v>
      </c>
      <c r="L59" s="13" t="s">
        <v>243</v>
      </c>
      <c r="M59" s="149"/>
      <c r="N59" s="146"/>
    </row>
    <row r="60" spans="1:14" x14ac:dyDescent="0.3">
      <c r="A60" s="129"/>
      <c r="B60" s="129"/>
      <c r="C60" s="126"/>
      <c r="D60" s="126"/>
      <c r="E60" s="126"/>
      <c r="F60" s="144"/>
      <c r="G60" s="144"/>
      <c r="H60" s="135"/>
      <c r="I60" s="25" t="s">
        <v>287</v>
      </c>
      <c r="J60" s="25" t="s">
        <v>173</v>
      </c>
      <c r="K60" s="7" t="s">
        <v>233</v>
      </c>
      <c r="L60" s="13" t="s">
        <v>186</v>
      </c>
      <c r="M60" s="149"/>
      <c r="N60" s="146"/>
    </row>
    <row r="61" spans="1:14" x14ac:dyDescent="0.3">
      <c r="A61" s="129"/>
      <c r="B61" s="129"/>
      <c r="C61" s="126"/>
      <c r="D61" s="126"/>
      <c r="E61" s="126"/>
      <c r="F61" s="144"/>
      <c r="G61" s="144"/>
      <c r="H61" s="135"/>
      <c r="I61" s="25" t="s">
        <v>287</v>
      </c>
      <c r="J61" s="25" t="s">
        <v>173</v>
      </c>
      <c r="K61" s="7" t="s">
        <v>285</v>
      </c>
      <c r="L61" s="7" t="s">
        <v>186</v>
      </c>
      <c r="M61" s="149"/>
      <c r="N61" s="146"/>
    </row>
    <row r="62" spans="1:14" x14ac:dyDescent="0.3">
      <c r="A62" s="129"/>
      <c r="B62" s="129"/>
      <c r="C62" s="126"/>
      <c r="D62" s="126"/>
      <c r="E62" s="126"/>
      <c r="F62" s="144"/>
      <c r="G62" s="144"/>
      <c r="H62" s="135"/>
      <c r="I62" s="25" t="s">
        <v>287</v>
      </c>
      <c r="J62" s="25" t="s">
        <v>173</v>
      </c>
      <c r="K62" s="7" t="s">
        <v>286</v>
      </c>
      <c r="L62" s="7" t="s">
        <v>186</v>
      </c>
      <c r="M62" s="149"/>
      <c r="N62" s="146"/>
    </row>
    <row r="63" spans="1:14" x14ac:dyDescent="0.3">
      <c r="A63" s="130"/>
      <c r="B63" s="130"/>
      <c r="C63" s="127"/>
      <c r="D63" s="127"/>
      <c r="E63" s="127"/>
      <c r="F63" s="145"/>
      <c r="G63" s="145"/>
      <c r="H63" s="136"/>
      <c r="I63" s="25" t="s">
        <v>287</v>
      </c>
      <c r="J63" s="25" t="s">
        <v>173</v>
      </c>
      <c r="K63" s="7" t="s">
        <v>335</v>
      </c>
      <c r="L63" s="7" t="s">
        <v>186</v>
      </c>
      <c r="M63" s="150"/>
      <c r="N63" s="146"/>
    </row>
    <row r="64" spans="1:14" x14ac:dyDescent="0.3">
      <c r="A64" s="128" t="s">
        <v>292</v>
      </c>
      <c r="B64" s="128" t="s">
        <v>292</v>
      </c>
      <c r="C64" s="125" t="s">
        <v>94</v>
      </c>
      <c r="D64" s="125" t="s">
        <v>99</v>
      </c>
      <c r="E64" s="125" t="s">
        <v>44</v>
      </c>
      <c r="F64" s="143">
        <v>44575</v>
      </c>
      <c r="G64" s="143">
        <v>45064</v>
      </c>
      <c r="H64" s="134" t="str">
        <f ca="1">IF(G64&lt;NOW(),"VENCIDA","Vigente")</f>
        <v>Vigente</v>
      </c>
      <c r="I64" s="96" t="s">
        <v>40</v>
      </c>
      <c r="J64" s="96" t="s">
        <v>173</v>
      </c>
      <c r="K64" s="96" t="s">
        <v>217</v>
      </c>
      <c r="L64" s="13" t="s">
        <v>459</v>
      </c>
      <c r="M64" s="148" t="s">
        <v>293</v>
      </c>
      <c r="N64" s="146" t="s">
        <v>294</v>
      </c>
    </row>
    <row r="65" spans="1:14" x14ac:dyDescent="0.3">
      <c r="A65" s="129"/>
      <c r="B65" s="129"/>
      <c r="C65" s="126"/>
      <c r="D65" s="126"/>
      <c r="E65" s="126"/>
      <c r="F65" s="144"/>
      <c r="G65" s="144"/>
      <c r="H65" s="135"/>
      <c r="I65" s="96" t="s">
        <v>40</v>
      </c>
      <c r="J65" s="96" t="s">
        <v>173</v>
      </c>
      <c r="K65" s="96" t="s">
        <v>218</v>
      </c>
      <c r="L65" s="13" t="s">
        <v>425</v>
      </c>
      <c r="M65" s="149"/>
      <c r="N65" s="146"/>
    </row>
    <row r="66" spans="1:14" x14ac:dyDescent="0.3">
      <c r="A66" s="129"/>
      <c r="B66" s="129"/>
      <c r="C66" s="126"/>
      <c r="D66" s="126"/>
      <c r="E66" s="126"/>
      <c r="F66" s="144"/>
      <c r="G66" s="144"/>
      <c r="H66" s="135"/>
      <c r="I66" s="96" t="s">
        <v>40</v>
      </c>
      <c r="J66" s="96" t="s">
        <v>173</v>
      </c>
      <c r="K66" s="96" t="s">
        <v>219</v>
      </c>
      <c r="L66" s="13" t="s">
        <v>425</v>
      </c>
      <c r="M66" s="149"/>
      <c r="N66" s="146"/>
    </row>
    <row r="67" spans="1:14" x14ac:dyDescent="0.3">
      <c r="A67" s="129"/>
      <c r="B67" s="129"/>
      <c r="C67" s="126"/>
      <c r="D67" s="126"/>
      <c r="E67" s="126"/>
      <c r="F67" s="144"/>
      <c r="G67" s="144"/>
      <c r="H67" s="135"/>
      <c r="I67" s="96" t="s">
        <v>40</v>
      </c>
      <c r="J67" s="96" t="s">
        <v>173</v>
      </c>
      <c r="K67" s="96" t="s">
        <v>220</v>
      </c>
      <c r="L67" s="13" t="s">
        <v>461</v>
      </c>
      <c r="M67" s="149"/>
      <c r="N67" s="146"/>
    </row>
    <row r="68" spans="1:14" x14ac:dyDescent="0.3">
      <c r="A68" s="129"/>
      <c r="B68" s="129"/>
      <c r="C68" s="126"/>
      <c r="D68" s="126"/>
      <c r="E68" s="126"/>
      <c r="F68" s="144"/>
      <c r="G68" s="144"/>
      <c r="H68" s="135"/>
      <c r="I68" s="96" t="s">
        <v>49</v>
      </c>
      <c r="J68" s="96" t="s">
        <v>173</v>
      </c>
      <c r="K68" s="96" t="s">
        <v>217</v>
      </c>
      <c r="L68" s="13" t="s">
        <v>460</v>
      </c>
      <c r="M68" s="149"/>
      <c r="N68" s="146"/>
    </row>
    <row r="69" spans="1:14" x14ac:dyDescent="0.3">
      <c r="A69" s="129"/>
      <c r="B69" s="129"/>
      <c r="C69" s="126"/>
      <c r="D69" s="126"/>
      <c r="E69" s="126"/>
      <c r="F69" s="144"/>
      <c r="G69" s="144"/>
      <c r="H69" s="135"/>
      <c r="I69" s="96" t="s">
        <v>188</v>
      </c>
      <c r="J69" s="96" t="s">
        <v>173</v>
      </c>
      <c r="K69" s="96" t="s">
        <v>222</v>
      </c>
      <c r="L69" s="13" t="s">
        <v>399</v>
      </c>
      <c r="M69" s="149"/>
      <c r="N69" s="146"/>
    </row>
    <row r="70" spans="1:14" x14ac:dyDescent="0.3">
      <c r="A70" s="130"/>
      <c r="B70" s="130"/>
      <c r="C70" s="127"/>
      <c r="D70" s="127"/>
      <c r="E70" s="127"/>
      <c r="F70" s="145"/>
      <c r="G70" s="145"/>
      <c r="H70" s="136"/>
      <c r="I70" s="96" t="s">
        <v>188</v>
      </c>
      <c r="J70" s="96" t="s">
        <v>173</v>
      </c>
      <c r="K70" s="96" t="s">
        <v>190</v>
      </c>
      <c r="L70" s="13" t="s">
        <v>399</v>
      </c>
      <c r="M70" s="150"/>
      <c r="N70" s="146"/>
    </row>
    <row r="71" spans="1:14" x14ac:dyDescent="0.3">
      <c r="A71" s="8" t="s">
        <v>22</v>
      </c>
      <c r="B71" s="8" t="s">
        <v>22</v>
      </c>
      <c r="C71" s="7" t="s">
        <v>94</v>
      </c>
      <c r="D71" s="7" t="s">
        <v>299</v>
      </c>
      <c r="E71" s="7" t="s">
        <v>83</v>
      </c>
      <c r="F71" s="12">
        <v>42451</v>
      </c>
      <c r="G71" s="12">
        <v>44642</v>
      </c>
      <c r="H71" s="9" t="str">
        <f ca="1">IF(G71&lt;NOW(),"VENCIDA","Vigente")</f>
        <v>Vigente</v>
      </c>
      <c r="I71" s="7" t="s">
        <v>188</v>
      </c>
      <c r="J71" s="7" t="s">
        <v>173</v>
      </c>
      <c r="K71" s="7" t="s">
        <v>190</v>
      </c>
      <c r="L71" s="13" t="s">
        <v>204</v>
      </c>
      <c r="M71" s="57" t="s">
        <v>300</v>
      </c>
      <c r="N71" s="60" t="s">
        <v>425</v>
      </c>
    </row>
    <row r="72" spans="1:14" x14ac:dyDescent="0.3">
      <c r="A72" s="128" t="s">
        <v>24</v>
      </c>
      <c r="B72" s="128" t="s">
        <v>24</v>
      </c>
      <c r="C72" s="125" t="s">
        <v>94</v>
      </c>
      <c r="D72" s="125" t="s">
        <v>312</v>
      </c>
      <c r="E72" s="125" t="s">
        <v>50</v>
      </c>
      <c r="F72" s="143">
        <v>43712</v>
      </c>
      <c r="G72" s="143">
        <v>45539</v>
      </c>
      <c r="H72" s="134" t="str">
        <f ca="1">IF(G72&lt;NOW(),"VENCIDA","Vigente")</f>
        <v>Vigente</v>
      </c>
      <c r="I72" s="25" t="s">
        <v>40</v>
      </c>
      <c r="J72" s="25" t="s">
        <v>173</v>
      </c>
      <c r="K72" s="7" t="s">
        <v>217</v>
      </c>
      <c r="L72" s="13" t="s">
        <v>204</v>
      </c>
      <c r="M72" s="148" t="s">
        <v>313</v>
      </c>
      <c r="N72" s="146" t="s">
        <v>314</v>
      </c>
    </row>
    <row r="73" spans="1:14" x14ac:dyDescent="0.3">
      <c r="A73" s="129"/>
      <c r="B73" s="129"/>
      <c r="C73" s="126"/>
      <c r="D73" s="126"/>
      <c r="E73" s="126"/>
      <c r="F73" s="144"/>
      <c r="G73" s="144"/>
      <c r="H73" s="135"/>
      <c r="I73" s="25" t="s">
        <v>40</v>
      </c>
      <c r="J73" s="25" t="s">
        <v>173</v>
      </c>
      <c r="K73" s="7" t="s">
        <v>218</v>
      </c>
      <c r="L73" s="7" t="s">
        <v>186</v>
      </c>
      <c r="M73" s="149"/>
      <c r="N73" s="146"/>
    </row>
    <row r="74" spans="1:14" x14ac:dyDescent="0.3">
      <c r="A74" s="129"/>
      <c r="B74" s="129"/>
      <c r="C74" s="126"/>
      <c r="D74" s="126"/>
      <c r="E74" s="126"/>
      <c r="F74" s="144"/>
      <c r="G74" s="144"/>
      <c r="H74" s="135"/>
      <c r="I74" s="25" t="s">
        <v>40</v>
      </c>
      <c r="J74" s="25" t="s">
        <v>173</v>
      </c>
      <c r="K74" s="7" t="s">
        <v>219</v>
      </c>
      <c r="L74" s="7" t="s">
        <v>186</v>
      </c>
      <c r="M74" s="149"/>
      <c r="N74" s="146"/>
    </row>
    <row r="75" spans="1:14" x14ac:dyDescent="0.3">
      <c r="A75" s="129"/>
      <c r="B75" s="129"/>
      <c r="C75" s="126"/>
      <c r="D75" s="126"/>
      <c r="E75" s="126"/>
      <c r="F75" s="144"/>
      <c r="G75" s="144"/>
      <c r="H75" s="135"/>
      <c r="I75" s="25" t="s">
        <v>40</v>
      </c>
      <c r="J75" s="25" t="s">
        <v>173</v>
      </c>
      <c r="K75" s="7" t="s">
        <v>220</v>
      </c>
      <c r="L75" s="13" t="s">
        <v>204</v>
      </c>
      <c r="M75" s="149"/>
      <c r="N75" s="146"/>
    </row>
    <row r="76" spans="1:14" x14ac:dyDescent="0.3">
      <c r="A76" s="130"/>
      <c r="B76" s="130"/>
      <c r="C76" s="127"/>
      <c r="D76" s="127"/>
      <c r="E76" s="127"/>
      <c r="F76" s="145"/>
      <c r="G76" s="145"/>
      <c r="H76" s="136"/>
      <c r="I76" s="25" t="s">
        <v>40</v>
      </c>
      <c r="J76" s="25" t="s">
        <v>173</v>
      </c>
      <c r="K76" s="7" t="s">
        <v>221</v>
      </c>
      <c r="L76" s="7" t="s">
        <v>186</v>
      </c>
      <c r="M76" s="150"/>
      <c r="N76" s="146"/>
    </row>
    <row r="77" spans="1:14" x14ac:dyDescent="0.3">
      <c r="A77" s="35" t="s">
        <v>121</v>
      </c>
      <c r="B77" s="35" t="s">
        <v>121</v>
      </c>
      <c r="C77" s="34" t="s">
        <v>94</v>
      </c>
      <c r="D77" s="34" t="s">
        <v>122</v>
      </c>
      <c r="E77" s="34" t="s">
        <v>315</v>
      </c>
      <c r="F77" s="47">
        <v>44334</v>
      </c>
      <c r="G77" s="37">
        <v>46139</v>
      </c>
      <c r="H77" s="36" t="str">
        <f ca="1">IF(G77&lt;NOW(),"VENCIDA","Vigente")</f>
        <v>Vigente</v>
      </c>
      <c r="I77" s="25" t="s">
        <v>40</v>
      </c>
      <c r="J77" s="7" t="s">
        <v>213</v>
      </c>
      <c r="K77" s="7" t="s">
        <v>318</v>
      </c>
      <c r="L77" s="7" t="s">
        <v>186</v>
      </c>
      <c r="M77" s="56" t="s">
        <v>316</v>
      </c>
      <c r="N77" s="41" t="s">
        <v>317</v>
      </c>
    </row>
    <row r="78" spans="1:14" x14ac:dyDescent="0.3">
      <c r="A78" s="128" t="s">
        <v>25</v>
      </c>
      <c r="B78" s="128" t="s">
        <v>319</v>
      </c>
      <c r="C78" s="125" t="s">
        <v>94</v>
      </c>
      <c r="D78" s="125" t="s">
        <v>110</v>
      </c>
      <c r="E78" s="125" t="s">
        <v>237</v>
      </c>
      <c r="F78" s="143">
        <v>44461</v>
      </c>
      <c r="G78" s="143">
        <v>45824</v>
      </c>
      <c r="H78" s="134" t="str">
        <f ca="1">IF(G78&lt;NOW(),"VENCIDA","Vigente")</f>
        <v>Vigente</v>
      </c>
      <c r="I78" s="25" t="s">
        <v>40</v>
      </c>
      <c r="J78" s="25" t="s">
        <v>173</v>
      </c>
      <c r="K78" s="7" t="s">
        <v>217</v>
      </c>
      <c r="L78" s="13" t="s">
        <v>204</v>
      </c>
      <c r="M78" s="148" t="s">
        <v>320</v>
      </c>
      <c r="N78" s="146" t="s">
        <v>321</v>
      </c>
    </row>
    <row r="79" spans="1:14" x14ac:dyDescent="0.3">
      <c r="A79" s="129"/>
      <c r="B79" s="129"/>
      <c r="C79" s="126"/>
      <c r="D79" s="126"/>
      <c r="E79" s="126"/>
      <c r="F79" s="144"/>
      <c r="G79" s="144"/>
      <c r="H79" s="135"/>
      <c r="I79" s="25" t="s">
        <v>40</v>
      </c>
      <c r="J79" s="25" t="s">
        <v>173</v>
      </c>
      <c r="K79" s="7" t="s">
        <v>218</v>
      </c>
      <c r="L79" s="7" t="s">
        <v>186</v>
      </c>
      <c r="M79" s="149"/>
      <c r="N79" s="146"/>
    </row>
    <row r="80" spans="1:14" x14ac:dyDescent="0.3">
      <c r="A80" s="129"/>
      <c r="B80" s="129"/>
      <c r="C80" s="126"/>
      <c r="D80" s="126"/>
      <c r="E80" s="126"/>
      <c r="F80" s="144"/>
      <c r="G80" s="144"/>
      <c r="H80" s="135"/>
      <c r="I80" s="25" t="s">
        <v>40</v>
      </c>
      <c r="J80" s="25" t="s">
        <v>173</v>
      </c>
      <c r="K80" s="7" t="s">
        <v>219</v>
      </c>
      <c r="L80" s="7" t="s">
        <v>186</v>
      </c>
      <c r="M80" s="149"/>
      <c r="N80" s="146"/>
    </row>
    <row r="81" spans="1:14" x14ac:dyDescent="0.3">
      <c r="A81" s="129"/>
      <c r="B81" s="129"/>
      <c r="C81" s="126"/>
      <c r="D81" s="126"/>
      <c r="E81" s="126"/>
      <c r="F81" s="144"/>
      <c r="G81" s="144"/>
      <c r="H81" s="135"/>
      <c r="I81" s="25" t="s">
        <v>40</v>
      </c>
      <c r="J81" s="25" t="s">
        <v>173</v>
      </c>
      <c r="K81" s="7" t="s">
        <v>220</v>
      </c>
      <c r="L81" s="13" t="s">
        <v>204</v>
      </c>
      <c r="M81" s="149"/>
      <c r="N81" s="146"/>
    </row>
    <row r="82" spans="1:14" x14ac:dyDescent="0.3">
      <c r="A82" s="130"/>
      <c r="B82" s="130"/>
      <c r="C82" s="127"/>
      <c r="D82" s="127"/>
      <c r="E82" s="127"/>
      <c r="F82" s="145"/>
      <c r="G82" s="145"/>
      <c r="H82" s="136"/>
      <c r="I82" s="25" t="s">
        <v>40</v>
      </c>
      <c r="J82" s="25" t="s">
        <v>173</v>
      </c>
      <c r="K82" s="7" t="s">
        <v>221</v>
      </c>
      <c r="L82" s="7" t="s">
        <v>186</v>
      </c>
      <c r="M82" s="150"/>
      <c r="N82" s="146"/>
    </row>
    <row r="83" spans="1:14" ht="20.399999999999999" x14ac:dyDescent="0.3">
      <c r="A83" s="21" t="s">
        <v>26</v>
      </c>
      <c r="B83" s="21" t="s">
        <v>26</v>
      </c>
      <c r="C83" s="19" t="s">
        <v>94</v>
      </c>
      <c r="D83" s="19" t="s">
        <v>380</v>
      </c>
      <c r="E83" s="70" t="s">
        <v>446</v>
      </c>
      <c r="F83" s="71">
        <v>44482</v>
      </c>
      <c r="G83" s="71">
        <v>46308</v>
      </c>
      <c r="H83" s="18" t="str">
        <f ca="1">IF(G83&lt;NOW(),"VENCIDA","Vigente")</f>
        <v>Vigente</v>
      </c>
      <c r="I83" s="24" t="s">
        <v>2</v>
      </c>
      <c r="J83" s="17" t="s">
        <v>173</v>
      </c>
      <c r="K83" s="30" t="s">
        <v>385</v>
      </c>
      <c r="L83" s="19" t="s">
        <v>186</v>
      </c>
      <c r="M83" s="57" t="s">
        <v>381</v>
      </c>
      <c r="N83" s="41" t="s">
        <v>382</v>
      </c>
    </row>
    <row r="84" spans="1:14" x14ac:dyDescent="0.3">
      <c r="A84" s="128" t="s">
        <v>27</v>
      </c>
      <c r="B84" s="128" t="s">
        <v>27</v>
      </c>
      <c r="C84" s="125" t="s">
        <v>95</v>
      </c>
      <c r="D84" s="155" t="s">
        <v>322</v>
      </c>
      <c r="E84" s="125" t="s">
        <v>79</v>
      </c>
      <c r="F84" s="143">
        <v>42509</v>
      </c>
      <c r="G84" s="143">
        <v>44700</v>
      </c>
      <c r="H84" s="134" t="str">
        <f ca="1">IF(G84&lt;NOW(),"VENCIDA","Vigente")</f>
        <v>Vigente</v>
      </c>
      <c r="I84" s="25" t="s">
        <v>40</v>
      </c>
      <c r="J84" s="25" t="s">
        <v>173</v>
      </c>
      <c r="K84" s="7" t="s">
        <v>217</v>
      </c>
      <c r="L84" s="13" t="s">
        <v>204</v>
      </c>
      <c r="M84" s="148" t="s">
        <v>323</v>
      </c>
      <c r="N84" s="146" t="s">
        <v>324</v>
      </c>
    </row>
    <row r="85" spans="1:14" x14ac:dyDescent="0.3">
      <c r="A85" s="130"/>
      <c r="B85" s="130"/>
      <c r="C85" s="127"/>
      <c r="D85" s="156"/>
      <c r="E85" s="127"/>
      <c r="F85" s="145"/>
      <c r="G85" s="145"/>
      <c r="H85" s="136"/>
      <c r="I85" s="25" t="s">
        <v>40</v>
      </c>
      <c r="J85" s="25" t="s">
        <v>173</v>
      </c>
      <c r="K85" s="7" t="s">
        <v>220</v>
      </c>
      <c r="L85" s="13" t="s">
        <v>204</v>
      </c>
      <c r="M85" s="150"/>
      <c r="N85" s="146"/>
    </row>
    <row r="86" spans="1:14" x14ac:dyDescent="0.3">
      <c r="A86" s="128" t="s">
        <v>28</v>
      </c>
      <c r="B86" s="128" t="s">
        <v>28</v>
      </c>
      <c r="C86" s="125" t="s">
        <v>94</v>
      </c>
      <c r="D86" s="125" t="s">
        <v>98</v>
      </c>
      <c r="E86" s="125" t="s">
        <v>88</v>
      </c>
      <c r="F86" s="143">
        <v>44559</v>
      </c>
      <c r="G86" s="143">
        <v>46363</v>
      </c>
      <c r="H86" s="151" t="str">
        <f ca="1">IF(G86&lt;NOW(),"VENCIDA","Vigente")</f>
        <v>Vigente</v>
      </c>
      <c r="I86" s="89" t="s">
        <v>40</v>
      </c>
      <c r="J86" s="89" t="s">
        <v>173</v>
      </c>
      <c r="K86" s="89" t="s">
        <v>217</v>
      </c>
      <c r="L86" s="13" t="s">
        <v>456</v>
      </c>
      <c r="M86" s="148" t="s">
        <v>326</v>
      </c>
      <c r="N86" s="146" t="s">
        <v>327</v>
      </c>
    </row>
    <row r="87" spans="1:14" x14ac:dyDescent="0.3">
      <c r="A87" s="129"/>
      <c r="B87" s="129"/>
      <c r="C87" s="126"/>
      <c r="D87" s="126"/>
      <c r="E87" s="126"/>
      <c r="F87" s="144"/>
      <c r="G87" s="144"/>
      <c r="H87" s="152"/>
      <c r="I87" s="89" t="s">
        <v>40</v>
      </c>
      <c r="J87" s="89" t="s">
        <v>173</v>
      </c>
      <c r="K87" s="89" t="s">
        <v>219</v>
      </c>
      <c r="L87" s="89" t="s">
        <v>186</v>
      </c>
      <c r="M87" s="149"/>
      <c r="N87" s="146"/>
    </row>
    <row r="88" spans="1:14" x14ac:dyDescent="0.3">
      <c r="A88" s="129"/>
      <c r="B88" s="129"/>
      <c r="C88" s="126"/>
      <c r="D88" s="126"/>
      <c r="E88" s="126"/>
      <c r="F88" s="144"/>
      <c r="G88" s="144"/>
      <c r="H88" s="152"/>
      <c r="I88" s="89" t="s">
        <v>40</v>
      </c>
      <c r="J88" s="89" t="s">
        <v>173</v>
      </c>
      <c r="K88" s="89" t="s">
        <v>220</v>
      </c>
      <c r="L88" s="13" t="s">
        <v>457</v>
      </c>
      <c r="M88" s="149"/>
      <c r="N88" s="146"/>
    </row>
    <row r="89" spans="1:14" x14ac:dyDescent="0.3">
      <c r="A89" s="129"/>
      <c r="B89" s="129"/>
      <c r="C89" s="126"/>
      <c r="D89" s="126"/>
      <c r="E89" s="126"/>
      <c r="F89" s="144"/>
      <c r="G89" s="144"/>
      <c r="H89" s="152"/>
      <c r="I89" s="89" t="s">
        <v>40</v>
      </c>
      <c r="J89" s="89" t="s">
        <v>173</v>
      </c>
      <c r="K89" s="89" t="s">
        <v>221</v>
      </c>
      <c r="L89" s="89" t="s">
        <v>186</v>
      </c>
      <c r="M89" s="149"/>
      <c r="N89" s="146"/>
    </row>
    <row r="90" spans="1:14" x14ac:dyDescent="0.3">
      <c r="A90" s="129"/>
      <c r="B90" s="129"/>
      <c r="C90" s="126"/>
      <c r="D90" s="126"/>
      <c r="E90" s="126"/>
      <c r="F90" s="144"/>
      <c r="G90" s="144"/>
      <c r="H90" s="152"/>
      <c r="I90" s="89" t="s">
        <v>40</v>
      </c>
      <c r="J90" s="89" t="s">
        <v>213</v>
      </c>
      <c r="K90" s="89" t="s">
        <v>318</v>
      </c>
      <c r="L90" s="13" t="s">
        <v>186</v>
      </c>
      <c r="M90" s="149"/>
      <c r="N90" s="146"/>
    </row>
    <row r="91" spans="1:14" x14ac:dyDescent="0.3">
      <c r="A91" s="129"/>
      <c r="B91" s="129"/>
      <c r="C91" s="126"/>
      <c r="D91" s="126"/>
      <c r="E91" s="126"/>
      <c r="F91" s="144"/>
      <c r="G91" s="144"/>
      <c r="H91" s="152"/>
      <c r="I91" s="89" t="s">
        <v>40</v>
      </c>
      <c r="J91" s="89" t="s">
        <v>213</v>
      </c>
      <c r="K91" s="89" t="s">
        <v>202</v>
      </c>
      <c r="L91" s="89" t="s">
        <v>186</v>
      </c>
      <c r="M91" s="149"/>
      <c r="N91" s="146"/>
    </row>
    <row r="92" spans="1:14" x14ac:dyDescent="0.3">
      <c r="A92" s="128" t="s">
        <v>29</v>
      </c>
      <c r="B92" s="128" t="s">
        <v>29</v>
      </c>
      <c r="C92" s="125" t="s">
        <v>94</v>
      </c>
      <c r="D92" s="125" t="s">
        <v>130</v>
      </c>
      <c r="E92" s="125" t="s">
        <v>131</v>
      </c>
      <c r="F92" s="143">
        <v>44467</v>
      </c>
      <c r="G92" s="143">
        <v>45993</v>
      </c>
      <c r="H92" s="134" t="str">
        <f ca="1">IF(G92&lt;NOW(),"VENCIDA","Vigente")</f>
        <v>Vigente</v>
      </c>
      <c r="I92" s="42" t="s">
        <v>40</v>
      </c>
      <c r="J92" s="42" t="s">
        <v>173</v>
      </c>
      <c r="K92" s="42" t="s">
        <v>217</v>
      </c>
      <c r="L92" s="13" t="s">
        <v>243</v>
      </c>
      <c r="M92" s="148" t="s">
        <v>333</v>
      </c>
      <c r="N92" s="146" t="s">
        <v>334</v>
      </c>
    </row>
    <row r="93" spans="1:14" x14ac:dyDescent="0.3">
      <c r="A93" s="129"/>
      <c r="B93" s="129"/>
      <c r="C93" s="126"/>
      <c r="D93" s="126"/>
      <c r="E93" s="126"/>
      <c r="F93" s="144"/>
      <c r="G93" s="144"/>
      <c r="H93" s="135"/>
      <c r="I93" s="42" t="s">
        <v>40</v>
      </c>
      <c r="J93" s="42" t="s">
        <v>173</v>
      </c>
      <c r="K93" s="42" t="s">
        <v>220</v>
      </c>
      <c r="L93" s="13" t="s">
        <v>244</v>
      </c>
      <c r="M93" s="149"/>
      <c r="N93" s="146"/>
    </row>
    <row r="94" spans="1:14" x14ac:dyDescent="0.3">
      <c r="A94" s="129"/>
      <c r="B94" s="129"/>
      <c r="C94" s="126"/>
      <c r="D94" s="126"/>
      <c r="E94" s="126"/>
      <c r="F94" s="144"/>
      <c r="G94" s="144"/>
      <c r="H94" s="135"/>
      <c r="I94" s="42" t="s">
        <v>188</v>
      </c>
      <c r="J94" s="42" t="s">
        <v>173</v>
      </c>
      <c r="K94" s="42" t="s">
        <v>222</v>
      </c>
      <c r="L94" s="13" t="s">
        <v>399</v>
      </c>
      <c r="M94" s="149"/>
      <c r="N94" s="146"/>
    </row>
    <row r="95" spans="1:14" x14ac:dyDescent="0.3">
      <c r="A95" s="129"/>
      <c r="B95" s="129"/>
      <c r="C95" s="126"/>
      <c r="D95" s="126"/>
      <c r="E95" s="126"/>
      <c r="F95" s="144"/>
      <c r="G95" s="144"/>
      <c r="H95" s="135"/>
      <c r="I95" s="42" t="s">
        <v>188</v>
      </c>
      <c r="J95" s="42" t="s">
        <v>173</v>
      </c>
      <c r="K95" s="42" t="s">
        <v>190</v>
      </c>
      <c r="L95" s="13" t="s">
        <v>399</v>
      </c>
      <c r="M95" s="149"/>
      <c r="N95" s="146"/>
    </row>
    <row r="96" spans="1:14" x14ac:dyDescent="0.3">
      <c r="A96" s="130"/>
      <c r="B96" s="130"/>
      <c r="C96" s="127"/>
      <c r="D96" s="127"/>
      <c r="E96" s="127"/>
      <c r="F96" s="145"/>
      <c r="G96" s="145"/>
      <c r="H96" s="136"/>
      <c r="I96" s="42" t="s">
        <v>49</v>
      </c>
      <c r="J96" s="42" t="s">
        <v>173</v>
      </c>
      <c r="K96" s="42" t="s">
        <v>251</v>
      </c>
      <c r="L96" s="13" t="s">
        <v>243</v>
      </c>
      <c r="M96" s="150"/>
      <c r="N96" s="146"/>
    </row>
    <row r="97" spans="1:14" x14ac:dyDescent="0.3">
      <c r="A97" s="8" t="s">
        <v>30</v>
      </c>
      <c r="B97" s="8" t="s">
        <v>30</v>
      </c>
      <c r="C97" s="7" t="s">
        <v>94</v>
      </c>
      <c r="D97" s="7" t="s">
        <v>109</v>
      </c>
      <c r="E97" s="7" t="s">
        <v>66</v>
      </c>
      <c r="F97" s="12">
        <v>44293</v>
      </c>
      <c r="G97" s="12">
        <v>45155</v>
      </c>
      <c r="H97" s="9" t="str">
        <f ca="1">IF(G97&lt;NOW(),"VENCIDA","Vigente")</f>
        <v>Vigente</v>
      </c>
      <c r="I97" s="7" t="s">
        <v>2</v>
      </c>
      <c r="J97" s="7" t="s">
        <v>173</v>
      </c>
      <c r="K97" s="30" t="s">
        <v>385</v>
      </c>
      <c r="L97" s="7" t="s">
        <v>186</v>
      </c>
      <c r="M97" s="57" t="s">
        <v>336</v>
      </c>
      <c r="N97" s="41" t="s">
        <v>337</v>
      </c>
    </row>
    <row r="98" spans="1:14" x14ac:dyDescent="0.3">
      <c r="A98" s="8" t="s">
        <v>31</v>
      </c>
      <c r="B98" s="8" t="s">
        <v>31</v>
      </c>
      <c r="C98" s="7" t="s">
        <v>94</v>
      </c>
      <c r="D98" s="7" t="s">
        <v>338</v>
      </c>
      <c r="E98" s="7" t="s">
        <v>81</v>
      </c>
      <c r="F98" s="12">
        <v>43038</v>
      </c>
      <c r="G98" s="12">
        <v>44864</v>
      </c>
      <c r="H98" s="9" t="str">
        <f ca="1">IF(G98&lt;NOW(),"VENCIDA","Vigente")</f>
        <v>Vigente</v>
      </c>
      <c r="I98" s="7" t="s">
        <v>2</v>
      </c>
      <c r="J98" s="5" t="s">
        <v>213</v>
      </c>
      <c r="K98" s="7" t="s">
        <v>285</v>
      </c>
      <c r="L98" s="7" t="s">
        <v>186</v>
      </c>
      <c r="M98" s="57" t="s">
        <v>339</v>
      </c>
      <c r="N98" s="41" t="s">
        <v>340</v>
      </c>
    </row>
    <row r="99" spans="1:14" x14ac:dyDescent="0.3">
      <c r="A99" s="8" t="s">
        <v>342</v>
      </c>
      <c r="B99" s="8" t="s">
        <v>341</v>
      </c>
      <c r="C99" s="7" t="s">
        <v>94</v>
      </c>
      <c r="D99" s="7" t="s">
        <v>117</v>
      </c>
      <c r="E99" s="7" t="s">
        <v>76</v>
      </c>
      <c r="F99" s="33">
        <v>44279</v>
      </c>
      <c r="G99" s="12">
        <v>44763</v>
      </c>
      <c r="H99" s="9" t="str">
        <f ca="1">IF(G99&lt;NOW(),"VENCIDA","Vigente")</f>
        <v>Vigente</v>
      </c>
      <c r="I99" s="7" t="s">
        <v>2</v>
      </c>
      <c r="J99" s="7" t="s">
        <v>173</v>
      </c>
      <c r="K99" s="30" t="s">
        <v>385</v>
      </c>
      <c r="L99" s="7" t="s">
        <v>186</v>
      </c>
      <c r="M99" s="57" t="s">
        <v>343</v>
      </c>
      <c r="N99" s="41" t="s">
        <v>344</v>
      </c>
    </row>
    <row r="100" spans="1:14" x14ac:dyDescent="0.3">
      <c r="A100" s="128" t="s">
        <v>32</v>
      </c>
      <c r="B100" s="128" t="s">
        <v>32</v>
      </c>
      <c r="C100" s="125" t="s">
        <v>94</v>
      </c>
      <c r="D100" s="125" t="s">
        <v>102</v>
      </c>
      <c r="E100" s="125" t="s">
        <v>51</v>
      </c>
      <c r="F100" s="143">
        <v>44551</v>
      </c>
      <c r="G100" s="143">
        <v>45562</v>
      </c>
      <c r="H100" s="134" t="str">
        <f ca="1">IF(G100&lt;NOW(),"VENCIDA","Vigente")</f>
        <v>Vigente</v>
      </c>
      <c r="I100" s="42" t="s">
        <v>40</v>
      </c>
      <c r="J100" s="42" t="s">
        <v>173</v>
      </c>
      <c r="K100" s="42" t="s">
        <v>217</v>
      </c>
      <c r="L100" s="13" t="s">
        <v>243</v>
      </c>
      <c r="M100" s="148" t="s">
        <v>348</v>
      </c>
      <c r="N100" s="146" t="s">
        <v>349</v>
      </c>
    </row>
    <row r="101" spans="1:14" x14ac:dyDescent="0.3">
      <c r="A101" s="129"/>
      <c r="B101" s="129"/>
      <c r="C101" s="126"/>
      <c r="D101" s="126"/>
      <c r="E101" s="126"/>
      <c r="F101" s="144"/>
      <c r="G101" s="144"/>
      <c r="H101" s="135"/>
      <c r="I101" s="42" t="s">
        <v>40</v>
      </c>
      <c r="J101" s="42" t="s">
        <v>173</v>
      </c>
      <c r="K101" s="42" t="s">
        <v>219</v>
      </c>
      <c r="L101" s="42" t="s">
        <v>186</v>
      </c>
      <c r="M101" s="149"/>
      <c r="N101" s="146"/>
    </row>
    <row r="102" spans="1:14" x14ac:dyDescent="0.3">
      <c r="A102" s="129"/>
      <c r="B102" s="129"/>
      <c r="C102" s="126"/>
      <c r="D102" s="126"/>
      <c r="E102" s="126"/>
      <c r="F102" s="144"/>
      <c r="G102" s="144"/>
      <c r="H102" s="135"/>
      <c r="I102" s="42" t="s">
        <v>40</v>
      </c>
      <c r="J102" s="42" t="s">
        <v>173</v>
      </c>
      <c r="K102" s="42" t="s">
        <v>220</v>
      </c>
      <c r="L102" s="13" t="s">
        <v>191</v>
      </c>
      <c r="M102" s="149"/>
      <c r="N102" s="146"/>
    </row>
    <row r="103" spans="1:14" x14ac:dyDescent="0.3">
      <c r="A103" s="129"/>
      <c r="B103" s="129"/>
      <c r="C103" s="126"/>
      <c r="D103" s="126"/>
      <c r="E103" s="126"/>
      <c r="F103" s="144"/>
      <c r="G103" s="144"/>
      <c r="H103" s="135"/>
      <c r="I103" s="42" t="s">
        <v>40</v>
      </c>
      <c r="J103" s="42" t="s">
        <v>173</v>
      </c>
      <c r="K103" s="42" t="s">
        <v>221</v>
      </c>
      <c r="L103" s="42" t="s">
        <v>186</v>
      </c>
      <c r="M103" s="149"/>
      <c r="N103" s="146"/>
    </row>
    <row r="104" spans="1:14" x14ac:dyDescent="0.3">
      <c r="A104" s="129"/>
      <c r="B104" s="129"/>
      <c r="C104" s="126"/>
      <c r="D104" s="126"/>
      <c r="E104" s="126"/>
      <c r="F104" s="144"/>
      <c r="G104" s="144"/>
      <c r="H104" s="135"/>
      <c r="I104" s="42" t="s">
        <v>49</v>
      </c>
      <c r="J104" s="42" t="s">
        <v>173</v>
      </c>
      <c r="K104" s="42" t="s">
        <v>251</v>
      </c>
      <c r="L104" s="13" t="s">
        <v>264</v>
      </c>
      <c r="M104" s="149"/>
      <c r="N104" s="146"/>
    </row>
    <row r="105" spans="1:14" x14ac:dyDescent="0.3">
      <c r="A105" s="129"/>
      <c r="B105" s="129"/>
      <c r="C105" s="126"/>
      <c r="D105" s="126"/>
      <c r="E105" s="126"/>
      <c r="F105" s="144"/>
      <c r="G105" s="144"/>
      <c r="H105" s="135"/>
      <c r="I105" s="42" t="s">
        <v>49</v>
      </c>
      <c r="J105" s="42" t="s">
        <v>173</v>
      </c>
      <c r="K105" s="42" t="s">
        <v>219</v>
      </c>
      <c r="L105" s="13" t="s">
        <v>186</v>
      </c>
      <c r="M105" s="149"/>
      <c r="N105" s="146"/>
    </row>
    <row r="106" spans="1:14" x14ac:dyDescent="0.3">
      <c r="A106" s="130"/>
      <c r="B106" s="130"/>
      <c r="C106" s="127"/>
      <c r="D106" s="127"/>
      <c r="E106" s="127"/>
      <c r="F106" s="145"/>
      <c r="G106" s="145"/>
      <c r="H106" s="136"/>
      <c r="I106" s="42" t="s">
        <v>49</v>
      </c>
      <c r="J106" s="42" t="s">
        <v>173</v>
      </c>
      <c r="K106" s="42" t="s">
        <v>221</v>
      </c>
      <c r="L106" s="42" t="s">
        <v>186</v>
      </c>
      <c r="M106" s="150"/>
      <c r="N106" s="146"/>
    </row>
    <row r="107" spans="1:14" x14ac:dyDescent="0.3">
      <c r="A107" s="128" t="s">
        <v>351</v>
      </c>
      <c r="B107" s="128" t="s">
        <v>351</v>
      </c>
      <c r="C107" s="125" t="s">
        <v>94</v>
      </c>
      <c r="D107" s="125" t="s">
        <v>115</v>
      </c>
      <c r="E107" s="125" t="s">
        <v>134</v>
      </c>
      <c r="F107" s="143">
        <v>44467</v>
      </c>
      <c r="G107" s="143">
        <v>45867</v>
      </c>
      <c r="H107" s="134" t="str">
        <f ca="1">IF(G107&lt;NOW(),"VENCIDA","Vigente")</f>
        <v>Vigente</v>
      </c>
      <c r="I107" s="42" t="s">
        <v>40</v>
      </c>
      <c r="J107" s="42" t="s">
        <v>173</v>
      </c>
      <c r="K107" s="42" t="s">
        <v>217</v>
      </c>
      <c r="L107" s="13" t="s">
        <v>204</v>
      </c>
      <c r="M107" s="148" t="s">
        <v>352</v>
      </c>
      <c r="N107" s="146" t="s">
        <v>353</v>
      </c>
    </row>
    <row r="108" spans="1:14" x14ac:dyDescent="0.3">
      <c r="A108" s="129"/>
      <c r="B108" s="129"/>
      <c r="C108" s="126"/>
      <c r="D108" s="126"/>
      <c r="E108" s="126"/>
      <c r="F108" s="144"/>
      <c r="G108" s="144"/>
      <c r="H108" s="135"/>
      <c r="I108" s="42" t="s">
        <v>40</v>
      </c>
      <c r="J108" s="42" t="s">
        <v>173</v>
      </c>
      <c r="K108" s="42" t="s">
        <v>219</v>
      </c>
      <c r="L108" s="42" t="s">
        <v>186</v>
      </c>
      <c r="M108" s="149"/>
      <c r="N108" s="146"/>
    </row>
    <row r="109" spans="1:14" x14ac:dyDescent="0.3">
      <c r="A109" s="130"/>
      <c r="B109" s="130"/>
      <c r="C109" s="127"/>
      <c r="D109" s="127"/>
      <c r="E109" s="127"/>
      <c r="F109" s="145"/>
      <c r="G109" s="145"/>
      <c r="H109" s="136"/>
      <c r="I109" s="42" t="s">
        <v>40</v>
      </c>
      <c r="J109" s="42" t="s">
        <v>173</v>
      </c>
      <c r="K109" s="42" t="s">
        <v>221</v>
      </c>
      <c r="L109" s="42" t="s">
        <v>186</v>
      </c>
      <c r="M109" s="150"/>
      <c r="N109" s="146"/>
    </row>
    <row r="110" spans="1:14" x14ac:dyDescent="0.3">
      <c r="A110" s="128" t="s">
        <v>354</v>
      </c>
      <c r="B110" s="128" t="s">
        <v>354</v>
      </c>
      <c r="C110" s="125" t="s">
        <v>94</v>
      </c>
      <c r="D110" s="125" t="s">
        <v>108</v>
      </c>
      <c r="E110" s="125" t="s">
        <v>85</v>
      </c>
      <c r="F110" s="143">
        <v>44467</v>
      </c>
      <c r="G110" s="143">
        <v>45209</v>
      </c>
      <c r="H110" s="134" t="str">
        <f t="shared" ref="H110:H113" ca="1" si="0">IF(G110&lt;NOW(),"VENCIDA","Vigente")</f>
        <v>Vigente</v>
      </c>
      <c r="I110" s="42" t="s">
        <v>49</v>
      </c>
      <c r="J110" s="42" t="s">
        <v>173</v>
      </c>
      <c r="K110" s="42" t="s">
        <v>251</v>
      </c>
      <c r="L110" s="13" t="s">
        <v>204</v>
      </c>
      <c r="M110" s="148" t="s">
        <v>352</v>
      </c>
      <c r="N110" s="146" t="s">
        <v>353</v>
      </c>
    </row>
    <row r="111" spans="1:14" ht="10.199999999999999" customHeight="1" x14ac:dyDescent="0.3">
      <c r="A111" s="129"/>
      <c r="B111" s="129"/>
      <c r="C111" s="126"/>
      <c r="D111" s="126"/>
      <c r="E111" s="126"/>
      <c r="F111" s="144"/>
      <c r="G111" s="144"/>
      <c r="H111" s="135"/>
      <c r="I111" s="42" t="s">
        <v>49</v>
      </c>
      <c r="J111" s="42" t="s">
        <v>173</v>
      </c>
      <c r="K111" s="42" t="s">
        <v>219</v>
      </c>
      <c r="L111" s="42" t="s">
        <v>186</v>
      </c>
      <c r="M111" s="149"/>
      <c r="N111" s="146"/>
    </row>
    <row r="112" spans="1:14" x14ac:dyDescent="0.3">
      <c r="A112" s="130"/>
      <c r="B112" s="130"/>
      <c r="C112" s="127"/>
      <c r="D112" s="127"/>
      <c r="E112" s="127"/>
      <c r="F112" s="145"/>
      <c r="G112" s="145"/>
      <c r="H112" s="136"/>
      <c r="I112" s="42" t="s">
        <v>49</v>
      </c>
      <c r="J112" s="42" t="s">
        <v>173</v>
      </c>
      <c r="K112" s="42" t="s">
        <v>221</v>
      </c>
      <c r="L112" s="42" t="s">
        <v>186</v>
      </c>
      <c r="M112" s="150"/>
      <c r="N112" s="146"/>
    </row>
    <row r="113" spans="1:14" ht="20.399999999999999" customHeight="1" x14ac:dyDescent="0.3">
      <c r="A113" s="128" t="s">
        <v>33</v>
      </c>
      <c r="B113" s="128" t="s">
        <v>33</v>
      </c>
      <c r="C113" s="125" t="s">
        <v>94</v>
      </c>
      <c r="D113" s="125" t="s">
        <v>114</v>
      </c>
      <c r="E113" s="125" t="s">
        <v>48</v>
      </c>
      <c r="F113" s="143">
        <v>44468</v>
      </c>
      <c r="G113" s="143">
        <v>45851</v>
      </c>
      <c r="H113" s="134" t="str">
        <f t="shared" ca="1" si="0"/>
        <v>Vigente</v>
      </c>
      <c r="I113" s="42" t="s">
        <v>40</v>
      </c>
      <c r="J113" s="42" t="s">
        <v>173</v>
      </c>
      <c r="K113" s="42" t="s">
        <v>217</v>
      </c>
      <c r="L113" s="13" t="s">
        <v>204</v>
      </c>
      <c r="M113" s="148" t="s">
        <v>355</v>
      </c>
      <c r="N113" s="146" t="s">
        <v>356</v>
      </c>
    </row>
    <row r="114" spans="1:14" x14ac:dyDescent="0.3">
      <c r="A114" s="129"/>
      <c r="B114" s="129"/>
      <c r="C114" s="126"/>
      <c r="D114" s="126"/>
      <c r="E114" s="126"/>
      <c r="F114" s="144"/>
      <c r="G114" s="144"/>
      <c r="H114" s="135"/>
      <c r="I114" s="42" t="s">
        <v>40</v>
      </c>
      <c r="J114" s="42" t="s">
        <v>173</v>
      </c>
      <c r="K114" s="42" t="s">
        <v>219</v>
      </c>
      <c r="L114" s="42" t="s">
        <v>186</v>
      </c>
      <c r="M114" s="149"/>
      <c r="N114" s="146"/>
    </row>
    <row r="115" spans="1:14" x14ac:dyDescent="0.3">
      <c r="A115" s="129"/>
      <c r="B115" s="129"/>
      <c r="C115" s="126"/>
      <c r="D115" s="126"/>
      <c r="E115" s="126"/>
      <c r="F115" s="144"/>
      <c r="G115" s="144"/>
      <c r="H115" s="135"/>
      <c r="I115" s="42" t="s">
        <v>40</v>
      </c>
      <c r="J115" s="42" t="s">
        <v>173</v>
      </c>
      <c r="K115" s="42" t="s">
        <v>220</v>
      </c>
      <c r="L115" s="13" t="s">
        <v>204</v>
      </c>
      <c r="M115" s="149"/>
      <c r="N115" s="146"/>
    </row>
    <row r="116" spans="1:14" x14ac:dyDescent="0.3">
      <c r="A116" s="129"/>
      <c r="B116" s="129"/>
      <c r="C116" s="126"/>
      <c r="D116" s="126"/>
      <c r="E116" s="126"/>
      <c r="F116" s="144"/>
      <c r="G116" s="144"/>
      <c r="H116" s="135"/>
      <c r="I116" s="42" t="s">
        <v>40</v>
      </c>
      <c r="J116" s="42" t="s">
        <v>173</v>
      </c>
      <c r="K116" s="42" t="s">
        <v>221</v>
      </c>
      <c r="L116" s="42" t="s">
        <v>186</v>
      </c>
      <c r="M116" s="149"/>
      <c r="N116" s="146"/>
    </row>
    <row r="117" spans="1:14" x14ac:dyDescent="0.3">
      <c r="A117" s="129"/>
      <c r="B117" s="129"/>
      <c r="C117" s="126"/>
      <c r="D117" s="126"/>
      <c r="E117" s="126"/>
      <c r="F117" s="144"/>
      <c r="G117" s="144"/>
      <c r="H117" s="135"/>
      <c r="I117" s="42" t="s">
        <v>188</v>
      </c>
      <c r="J117" s="42" t="s">
        <v>173</v>
      </c>
      <c r="K117" s="42" t="s">
        <v>222</v>
      </c>
      <c r="L117" s="13" t="s">
        <v>204</v>
      </c>
      <c r="M117" s="149"/>
      <c r="N117" s="146"/>
    </row>
    <row r="118" spans="1:14" x14ac:dyDescent="0.3">
      <c r="A118" s="129"/>
      <c r="B118" s="129"/>
      <c r="C118" s="126"/>
      <c r="D118" s="126"/>
      <c r="E118" s="126"/>
      <c r="F118" s="144"/>
      <c r="G118" s="144"/>
      <c r="H118" s="135"/>
      <c r="I118" s="42" t="s">
        <v>188</v>
      </c>
      <c r="J118" s="42" t="s">
        <v>173</v>
      </c>
      <c r="K118" s="42" t="s">
        <v>190</v>
      </c>
      <c r="L118" s="13" t="s">
        <v>204</v>
      </c>
      <c r="M118" s="149"/>
      <c r="N118" s="146"/>
    </row>
    <row r="119" spans="1:14" x14ac:dyDescent="0.3">
      <c r="A119" s="130"/>
      <c r="B119" s="130"/>
      <c r="C119" s="127"/>
      <c r="D119" s="127"/>
      <c r="E119" s="127"/>
      <c r="F119" s="145"/>
      <c r="G119" s="145"/>
      <c r="H119" s="136"/>
      <c r="I119" s="42" t="s">
        <v>49</v>
      </c>
      <c r="J119" s="42" t="s">
        <v>173</v>
      </c>
      <c r="K119" s="42" t="s">
        <v>251</v>
      </c>
      <c r="L119" s="13" t="s">
        <v>204</v>
      </c>
      <c r="M119" s="150"/>
      <c r="N119" s="146"/>
    </row>
    <row r="120" spans="1:14" x14ac:dyDescent="0.3">
      <c r="A120" s="8" t="s">
        <v>361</v>
      </c>
      <c r="B120" s="8" t="s">
        <v>361</v>
      </c>
      <c r="C120" s="7" t="s">
        <v>94</v>
      </c>
      <c r="D120" s="7" t="s">
        <v>360</v>
      </c>
      <c r="E120" s="7" t="s">
        <v>67</v>
      </c>
      <c r="F120" s="12">
        <v>42823</v>
      </c>
      <c r="G120" s="12">
        <v>44649</v>
      </c>
      <c r="H120" s="9" t="str">
        <f t="shared" ref="H120" ca="1" si="1">IF(G120&lt;NOW(),"VENCIDA","Vigente")</f>
        <v>Vigente</v>
      </c>
      <c r="I120" s="7" t="s">
        <v>2</v>
      </c>
      <c r="J120" s="7" t="s">
        <v>173</v>
      </c>
      <c r="K120" s="30" t="s">
        <v>385</v>
      </c>
      <c r="L120" s="7" t="s">
        <v>186</v>
      </c>
      <c r="M120" s="57" t="s">
        <v>362</v>
      </c>
      <c r="N120" s="41" t="s">
        <v>363</v>
      </c>
    </row>
  </sheetData>
  <autoFilter ref="A4:N118" xr:uid="{00000000-0009-0000-0000-000005000000}"/>
  <mergeCells count="212">
    <mergeCell ref="G9:G12"/>
    <mergeCell ref="H9:H12"/>
    <mergeCell ref="M9:M12"/>
    <mergeCell ref="N113:N119"/>
    <mergeCell ref="N72:N76"/>
    <mergeCell ref="N78:N82"/>
    <mergeCell ref="N84:N85"/>
    <mergeCell ref="N92:N96"/>
    <mergeCell ref="N100:N106"/>
    <mergeCell ref="N107:N109"/>
    <mergeCell ref="N21:N22"/>
    <mergeCell ref="N33:N35"/>
    <mergeCell ref="N36:N38"/>
    <mergeCell ref="N39:N43"/>
    <mergeCell ref="N44:N45"/>
    <mergeCell ref="N48:N51"/>
    <mergeCell ref="N52:N63"/>
    <mergeCell ref="N110:N112"/>
    <mergeCell ref="N64:N70"/>
    <mergeCell ref="N9:N12"/>
    <mergeCell ref="H21:H22"/>
    <mergeCell ref="G21:G22"/>
    <mergeCell ref="N16:N20"/>
    <mergeCell ref="F21:F22"/>
    <mergeCell ref="E21:E22"/>
    <mergeCell ref="D21:D22"/>
    <mergeCell ref="A14:A15"/>
    <mergeCell ref="B14:B15"/>
    <mergeCell ref="B16:B20"/>
    <mergeCell ref="A16:A20"/>
    <mergeCell ref="B21:B22"/>
    <mergeCell ref="A21:A22"/>
    <mergeCell ref="F16:F20"/>
    <mergeCell ref="E16:E20"/>
    <mergeCell ref="C21:C22"/>
    <mergeCell ref="M16:M20"/>
    <mergeCell ref="N14:N15"/>
    <mergeCell ref="A9:A12"/>
    <mergeCell ref="B9:B12"/>
    <mergeCell ref="C9:C12"/>
    <mergeCell ref="D9:D12"/>
    <mergeCell ref="E9:E12"/>
    <mergeCell ref="F9:F12"/>
    <mergeCell ref="M84:M85"/>
    <mergeCell ref="H84:H85"/>
    <mergeCell ref="G84:G85"/>
    <mergeCell ref="B72:B76"/>
    <mergeCell ref="A72:A76"/>
    <mergeCell ref="F84:F85"/>
    <mergeCell ref="E84:E85"/>
    <mergeCell ref="D84:D85"/>
    <mergeCell ref="C84:C85"/>
    <mergeCell ref="B84:B85"/>
    <mergeCell ref="A84:A85"/>
    <mergeCell ref="B78:B82"/>
    <mergeCell ref="A78:A82"/>
    <mergeCell ref="C78:C82"/>
    <mergeCell ref="C72:C76"/>
    <mergeCell ref="M78:M82"/>
    <mergeCell ref="H78:H82"/>
    <mergeCell ref="H72:H76"/>
    <mergeCell ref="G72:G76"/>
    <mergeCell ref="F72:F76"/>
    <mergeCell ref="E72:E76"/>
    <mergeCell ref="D72:D76"/>
    <mergeCell ref="M72:M76"/>
    <mergeCell ref="G78:G82"/>
    <mergeCell ref="F78:F82"/>
    <mergeCell ref="E78:E82"/>
    <mergeCell ref="D78:D82"/>
    <mergeCell ref="C3:D3"/>
    <mergeCell ref="K3:L3"/>
    <mergeCell ref="D16:D20"/>
    <mergeCell ref="C16:C20"/>
    <mergeCell ref="M39:M43"/>
    <mergeCell ref="G44:G45"/>
    <mergeCell ref="F44:F45"/>
    <mergeCell ref="E44:E45"/>
    <mergeCell ref="D44:D45"/>
    <mergeCell ref="C44:C45"/>
    <mergeCell ref="M44:M45"/>
    <mergeCell ref="C14:C15"/>
    <mergeCell ref="D14:D15"/>
    <mergeCell ref="E14:E15"/>
    <mergeCell ref="F14:F15"/>
    <mergeCell ref="G14:G15"/>
    <mergeCell ref="H14:H15"/>
    <mergeCell ref="M14:M15"/>
    <mergeCell ref="M21:M22"/>
    <mergeCell ref="H16:H20"/>
    <mergeCell ref="G16:G20"/>
    <mergeCell ref="M33:M35"/>
    <mergeCell ref="C33:C35"/>
    <mergeCell ref="M36:M38"/>
    <mergeCell ref="B33:B35"/>
    <mergeCell ref="A33:A35"/>
    <mergeCell ref="G33:G35"/>
    <mergeCell ref="F33:F35"/>
    <mergeCell ref="E33:E35"/>
    <mergeCell ref="D33:D35"/>
    <mergeCell ref="H33:H35"/>
    <mergeCell ref="B36:B38"/>
    <mergeCell ref="A36:A38"/>
    <mergeCell ref="G36:G38"/>
    <mergeCell ref="F36:F38"/>
    <mergeCell ref="E36:E38"/>
    <mergeCell ref="D36:D38"/>
    <mergeCell ref="C36:C38"/>
    <mergeCell ref="H36:H38"/>
    <mergeCell ref="B44:B45"/>
    <mergeCell ref="A39:A43"/>
    <mergeCell ref="H39:H43"/>
    <mergeCell ref="G39:G43"/>
    <mergeCell ref="F39:F43"/>
    <mergeCell ref="E39:E43"/>
    <mergeCell ref="D39:D43"/>
    <mergeCell ref="B39:B43"/>
    <mergeCell ref="C39:C43"/>
    <mergeCell ref="A44:A45"/>
    <mergeCell ref="H44:H45"/>
    <mergeCell ref="E52:E63"/>
    <mergeCell ref="D52:D63"/>
    <mergeCell ref="C52:C63"/>
    <mergeCell ref="B52:B63"/>
    <mergeCell ref="A52:A63"/>
    <mergeCell ref="M48:M51"/>
    <mergeCell ref="H48:H51"/>
    <mergeCell ref="G48:G51"/>
    <mergeCell ref="F48:F51"/>
    <mergeCell ref="E48:E51"/>
    <mergeCell ref="D48:D51"/>
    <mergeCell ref="C48:C51"/>
    <mergeCell ref="B48:B51"/>
    <mergeCell ref="A48:A51"/>
    <mergeCell ref="M52:M63"/>
    <mergeCell ref="H52:H63"/>
    <mergeCell ref="G52:G63"/>
    <mergeCell ref="F52:F63"/>
    <mergeCell ref="C92:C96"/>
    <mergeCell ref="B92:B96"/>
    <mergeCell ref="A92:A96"/>
    <mergeCell ref="M92:M96"/>
    <mergeCell ref="H92:H96"/>
    <mergeCell ref="G92:G96"/>
    <mergeCell ref="F92:F96"/>
    <mergeCell ref="E92:E96"/>
    <mergeCell ref="D92:D96"/>
    <mergeCell ref="C107:C109"/>
    <mergeCell ref="B107:B109"/>
    <mergeCell ref="A107:A109"/>
    <mergeCell ref="M100:M106"/>
    <mergeCell ref="H100:H106"/>
    <mergeCell ref="G100:G106"/>
    <mergeCell ref="F100:F106"/>
    <mergeCell ref="E100:E106"/>
    <mergeCell ref="D100:D106"/>
    <mergeCell ref="C100:C106"/>
    <mergeCell ref="B100:B106"/>
    <mergeCell ref="A100:A106"/>
    <mergeCell ref="M107:M109"/>
    <mergeCell ref="H107:H109"/>
    <mergeCell ref="G107:G109"/>
    <mergeCell ref="F107:F109"/>
    <mergeCell ref="E107:E109"/>
    <mergeCell ref="D107:D109"/>
    <mergeCell ref="F113:F119"/>
    <mergeCell ref="E113:E119"/>
    <mergeCell ref="D113:D119"/>
    <mergeCell ref="C113:C119"/>
    <mergeCell ref="B113:B119"/>
    <mergeCell ref="A113:A119"/>
    <mergeCell ref="E110:E112"/>
    <mergeCell ref="D110:D112"/>
    <mergeCell ref="M113:M119"/>
    <mergeCell ref="H113:H119"/>
    <mergeCell ref="G113:G119"/>
    <mergeCell ref="M110:M112"/>
    <mergeCell ref="H110:H112"/>
    <mergeCell ref="G110:G112"/>
    <mergeCell ref="F110:F112"/>
    <mergeCell ref="C110:C112"/>
    <mergeCell ref="B110:B112"/>
    <mergeCell ref="A110:A112"/>
    <mergeCell ref="A64:A70"/>
    <mergeCell ref="M64:M70"/>
    <mergeCell ref="H64:H70"/>
    <mergeCell ref="G64:G70"/>
    <mergeCell ref="F64:F70"/>
    <mergeCell ref="E64:E70"/>
    <mergeCell ref="D64:D70"/>
    <mergeCell ref="C64:C70"/>
    <mergeCell ref="B64:B70"/>
    <mergeCell ref="E86:E91"/>
    <mergeCell ref="D86:D91"/>
    <mergeCell ref="C86:C91"/>
    <mergeCell ref="B86:B91"/>
    <mergeCell ref="A86:A91"/>
    <mergeCell ref="N86:N91"/>
    <mergeCell ref="M86:M91"/>
    <mergeCell ref="H86:H91"/>
    <mergeCell ref="G86:G91"/>
    <mergeCell ref="F86:F91"/>
    <mergeCell ref="N23:N32"/>
    <mergeCell ref="A23:A32"/>
    <mergeCell ref="G23:G32"/>
    <mergeCell ref="F23:F32"/>
    <mergeCell ref="E23:E32"/>
    <mergeCell ref="D23:D32"/>
    <mergeCell ref="C23:C32"/>
    <mergeCell ref="M23:M32"/>
    <mergeCell ref="H23:H32"/>
    <mergeCell ref="B23:B32"/>
  </mergeCells>
  <hyperlinks>
    <hyperlink ref="N14" r:id="rId1" xr:uid="{00000000-0004-0000-0500-000000000000}"/>
    <hyperlink ref="N46" r:id="rId2" xr:uid="{00000000-0004-0000-0500-000001000000}"/>
    <hyperlink ref="N47" r:id="rId3" xr:uid="{939E697E-D8C6-4DF5-8FED-E398AA95E9AA}"/>
  </hyperlinks>
  <pageMargins left="0.7" right="0.7" top="0.75" bottom="0.75" header="0.3" footer="0.3"/>
  <pageSetup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H105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44140625" defaultRowHeight="10.199999999999999" x14ac:dyDescent="0.3"/>
  <cols>
    <col min="1" max="1" width="34.44140625" style="2" customWidth="1"/>
    <col min="2" max="2" width="60.109375" style="2" bestFit="1" customWidth="1"/>
    <col min="3" max="3" width="6.33203125" style="1" bestFit="1" customWidth="1"/>
    <col min="4" max="4" width="11.33203125" style="1" bestFit="1" customWidth="1"/>
    <col min="5" max="5" width="21.8867187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0" style="1" bestFit="1" customWidth="1"/>
    <col min="10" max="10" width="19.109375" style="1" bestFit="1" customWidth="1"/>
    <col min="11" max="11" width="25.33203125" style="1" bestFit="1" customWidth="1"/>
    <col min="12" max="12" width="10.109375" style="1" bestFit="1" customWidth="1"/>
    <col min="13" max="13" width="30.44140625" style="1" bestFit="1" customWidth="1"/>
    <col min="14" max="14" width="11.44140625" style="1" customWidth="1"/>
    <col min="15" max="16384" width="11.44140625" style="1"/>
  </cols>
  <sheetData>
    <row r="2" spans="1:34" ht="13.2" x14ac:dyDescent="0.3">
      <c r="A2" s="10" t="s">
        <v>149</v>
      </c>
    </row>
    <row r="3" spans="1:34" x14ac:dyDescent="0.3">
      <c r="C3" s="124" t="s">
        <v>139</v>
      </c>
      <c r="D3" s="124"/>
      <c r="J3" s="154" t="s">
        <v>157</v>
      </c>
      <c r="K3" s="154"/>
    </row>
    <row r="4" spans="1:34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16" t="s">
        <v>38</v>
      </c>
      <c r="J4" s="4" t="s">
        <v>140</v>
      </c>
      <c r="K4" s="4" t="s">
        <v>155</v>
      </c>
      <c r="L4" s="4" t="s">
        <v>142</v>
      </c>
      <c r="M4" s="4" t="s">
        <v>143</v>
      </c>
    </row>
    <row r="5" spans="1:34" x14ac:dyDescent="0.3">
      <c r="A5" s="157" t="s">
        <v>11</v>
      </c>
      <c r="B5" s="157" t="s">
        <v>11</v>
      </c>
      <c r="C5" s="125" t="s">
        <v>95</v>
      </c>
      <c r="D5" s="125" t="s">
        <v>214</v>
      </c>
      <c r="E5" s="125" t="s">
        <v>80</v>
      </c>
      <c r="F5" s="143">
        <v>44537</v>
      </c>
      <c r="G5" s="143">
        <v>45364</v>
      </c>
      <c r="H5" s="134" t="str">
        <f ca="1">IF(G5&lt;NOW(),"VENCIDA","Vigente")</f>
        <v>Vigente</v>
      </c>
      <c r="I5" s="26" t="s">
        <v>40</v>
      </c>
      <c r="J5" s="5" t="s">
        <v>217</v>
      </c>
      <c r="K5" s="14" t="s">
        <v>204</v>
      </c>
      <c r="L5" s="131" t="s">
        <v>215</v>
      </c>
      <c r="M5" s="131" t="s">
        <v>216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3">
      <c r="A6" s="158"/>
      <c r="B6" s="158"/>
      <c r="C6" s="126"/>
      <c r="D6" s="126"/>
      <c r="E6" s="126"/>
      <c r="F6" s="144"/>
      <c r="G6" s="144"/>
      <c r="H6" s="135"/>
      <c r="I6" s="26" t="s">
        <v>40</v>
      </c>
      <c r="J6" s="5" t="s">
        <v>218</v>
      </c>
      <c r="K6" s="5" t="s">
        <v>186</v>
      </c>
      <c r="L6" s="132"/>
      <c r="M6" s="13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3">
      <c r="A7" s="158"/>
      <c r="B7" s="158"/>
      <c r="C7" s="126"/>
      <c r="D7" s="126"/>
      <c r="E7" s="126"/>
      <c r="F7" s="144"/>
      <c r="G7" s="144"/>
      <c r="H7" s="135"/>
      <c r="I7" s="26" t="s">
        <v>40</v>
      </c>
      <c r="J7" s="5" t="s">
        <v>219</v>
      </c>
      <c r="K7" s="5" t="s">
        <v>186</v>
      </c>
      <c r="L7" s="132"/>
      <c r="M7" s="13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3">
      <c r="A8" s="158"/>
      <c r="B8" s="158"/>
      <c r="C8" s="126"/>
      <c r="D8" s="126"/>
      <c r="E8" s="126"/>
      <c r="F8" s="144"/>
      <c r="G8" s="144"/>
      <c r="H8" s="135"/>
      <c r="I8" s="26" t="s">
        <v>40</v>
      </c>
      <c r="J8" s="5" t="s">
        <v>220</v>
      </c>
      <c r="K8" s="14" t="s">
        <v>204</v>
      </c>
      <c r="L8" s="132"/>
      <c r="M8" s="13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3">
      <c r="A9" s="158"/>
      <c r="B9" s="158"/>
      <c r="C9" s="126"/>
      <c r="D9" s="126"/>
      <c r="E9" s="126"/>
      <c r="F9" s="144"/>
      <c r="G9" s="144"/>
      <c r="H9" s="135"/>
      <c r="I9" s="26" t="s">
        <v>40</v>
      </c>
      <c r="J9" s="5" t="s">
        <v>221</v>
      </c>
      <c r="K9" s="5" t="s">
        <v>186</v>
      </c>
      <c r="L9" s="132"/>
      <c r="M9" s="1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3">
      <c r="A10" s="158"/>
      <c r="B10" s="158"/>
      <c r="C10" s="126"/>
      <c r="D10" s="126"/>
      <c r="E10" s="126"/>
      <c r="F10" s="144"/>
      <c r="G10" s="144"/>
      <c r="H10" s="135"/>
      <c r="I10" s="25" t="s">
        <v>188</v>
      </c>
      <c r="J10" s="7" t="s">
        <v>222</v>
      </c>
      <c r="K10" s="14" t="s">
        <v>204</v>
      </c>
      <c r="L10" s="132"/>
      <c r="M10" s="132"/>
    </row>
    <row r="11" spans="1:34" x14ac:dyDescent="0.3">
      <c r="A11" s="158"/>
      <c r="B11" s="158"/>
      <c r="C11" s="126"/>
      <c r="D11" s="126"/>
      <c r="E11" s="126"/>
      <c r="F11" s="144"/>
      <c r="G11" s="144"/>
      <c r="H11" s="135"/>
      <c r="I11" s="25" t="s">
        <v>188</v>
      </c>
      <c r="J11" s="7" t="s">
        <v>190</v>
      </c>
      <c r="K11" s="14" t="s">
        <v>204</v>
      </c>
      <c r="L11" s="132"/>
      <c r="M11" s="132"/>
    </row>
    <row r="12" spans="1:34" x14ac:dyDescent="0.3">
      <c r="A12" s="159"/>
      <c r="B12" s="159"/>
      <c r="C12" s="127"/>
      <c r="D12" s="127"/>
      <c r="E12" s="127"/>
      <c r="F12" s="145"/>
      <c r="G12" s="145"/>
      <c r="H12" s="136"/>
      <c r="I12" s="25" t="s">
        <v>188</v>
      </c>
      <c r="J12" s="7" t="s">
        <v>223</v>
      </c>
      <c r="K12" s="7" t="s">
        <v>186</v>
      </c>
      <c r="L12" s="133"/>
      <c r="M12" s="133"/>
    </row>
    <row r="13" spans="1:34" x14ac:dyDescent="0.3">
      <c r="A13" s="128" t="s">
        <v>235</v>
      </c>
      <c r="B13" s="128" t="s">
        <v>235</v>
      </c>
      <c r="C13" s="125" t="s">
        <v>94</v>
      </c>
      <c r="D13" s="125" t="s">
        <v>236</v>
      </c>
      <c r="E13" s="125" t="s">
        <v>73</v>
      </c>
      <c r="F13" s="143">
        <v>44377</v>
      </c>
      <c r="G13" s="143">
        <v>46203</v>
      </c>
      <c r="H13" s="134" t="str">
        <f ca="1">IF(G13&lt;NOW(),"VENCIDA","Vigente")</f>
        <v>Vigente</v>
      </c>
      <c r="I13" s="42" t="s">
        <v>188</v>
      </c>
      <c r="J13" s="42" t="s">
        <v>222</v>
      </c>
      <c r="K13" s="13" t="s">
        <v>244</v>
      </c>
      <c r="L13" s="126">
        <v>22278679</v>
      </c>
      <c r="M13" s="125" t="s">
        <v>234</v>
      </c>
    </row>
    <row r="14" spans="1:34" x14ac:dyDescent="0.3">
      <c r="A14" s="130"/>
      <c r="B14" s="130"/>
      <c r="C14" s="127"/>
      <c r="D14" s="127"/>
      <c r="E14" s="127"/>
      <c r="F14" s="145"/>
      <c r="G14" s="145"/>
      <c r="H14" s="136"/>
      <c r="I14" s="42" t="s">
        <v>188</v>
      </c>
      <c r="J14" s="42" t="s">
        <v>190</v>
      </c>
      <c r="K14" s="13" t="s">
        <v>244</v>
      </c>
      <c r="L14" s="127"/>
      <c r="M14" s="127"/>
    </row>
    <row r="15" spans="1:34" x14ac:dyDescent="0.3">
      <c r="A15" s="157" t="s">
        <v>13</v>
      </c>
      <c r="B15" s="157" t="s">
        <v>239</v>
      </c>
      <c r="C15" s="125" t="s">
        <v>94</v>
      </c>
      <c r="D15" s="125" t="s">
        <v>240</v>
      </c>
      <c r="E15" s="125" t="s">
        <v>64</v>
      </c>
      <c r="F15" s="143">
        <v>44578</v>
      </c>
      <c r="G15" s="143">
        <v>45414</v>
      </c>
      <c r="H15" s="134" t="str">
        <f ca="1">IF(G15&lt;NOW(),"VENCIDA","Vigente")</f>
        <v>Vigente</v>
      </c>
      <c r="I15" s="25" t="s">
        <v>40</v>
      </c>
      <c r="J15" s="7" t="s">
        <v>217</v>
      </c>
      <c r="K15" s="13" t="s">
        <v>204</v>
      </c>
      <c r="L15" s="125" t="s">
        <v>241</v>
      </c>
      <c r="M15" s="125" t="s">
        <v>242</v>
      </c>
    </row>
    <row r="16" spans="1:34" x14ac:dyDescent="0.3">
      <c r="A16" s="158"/>
      <c r="B16" s="158"/>
      <c r="C16" s="126"/>
      <c r="D16" s="126"/>
      <c r="E16" s="126"/>
      <c r="F16" s="144"/>
      <c r="G16" s="144"/>
      <c r="H16" s="135"/>
      <c r="I16" s="25" t="s">
        <v>40</v>
      </c>
      <c r="J16" s="7" t="s">
        <v>220</v>
      </c>
      <c r="K16" s="13" t="s">
        <v>204</v>
      </c>
      <c r="L16" s="126"/>
      <c r="M16" s="126"/>
    </row>
    <row r="17" spans="1:13" x14ac:dyDescent="0.3">
      <c r="A17" s="158"/>
      <c r="B17" s="158"/>
      <c r="C17" s="126"/>
      <c r="D17" s="126"/>
      <c r="E17" s="126"/>
      <c r="F17" s="144"/>
      <c r="G17" s="144"/>
      <c r="H17" s="135"/>
      <c r="I17" s="25" t="s">
        <v>40</v>
      </c>
      <c r="J17" s="7" t="s">
        <v>221</v>
      </c>
      <c r="K17" s="7" t="s">
        <v>186</v>
      </c>
      <c r="L17" s="126"/>
      <c r="M17" s="126"/>
    </row>
    <row r="18" spans="1:13" x14ac:dyDescent="0.3">
      <c r="A18" s="158"/>
      <c r="B18" s="158"/>
      <c r="C18" s="126"/>
      <c r="D18" s="126"/>
      <c r="E18" s="126"/>
      <c r="F18" s="144"/>
      <c r="G18" s="144"/>
      <c r="H18" s="135"/>
      <c r="I18" s="25" t="s">
        <v>188</v>
      </c>
      <c r="J18" s="7" t="s">
        <v>222</v>
      </c>
      <c r="K18" s="13" t="s">
        <v>204</v>
      </c>
      <c r="L18" s="126"/>
      <c r="M18" s="126"/>
    </row>
    <row r="19" spans="1:13" x14ac:dyDescent="0.3">
      <c r="A19" s="159"/>
      <c r="B19" s="159"/>
      <c r="C19" s="127"/>
      <c r="D19" s="127"/>
      <c r="E19" s="127"/>
      <c r="F19" s="145"/>
      <c r="G19" s="145"/>
      <c r="H19" s="136"/>
      <c r="I19" s="25" t="s">
        <v>188</v>
      </c>
      <c r="J19" s="7" t="s">
        <v>190</v>
      </c>
      <c r="K19" s="13" t="s">
        <v>204</v>
      </c>
      <c r="L19" s="127"/>
      <c r="M19" s="127"/>
    </row>
    <row r="20" spans="1:13" x14ac:dyDescent="0.3">
      <c r="A20" s="157" t="s">
        <v>101</v>
      </c>
      <c r="B20" s="157" t="s">
        <v>101</v>
      </c>
      <c r="C20" s="125" t="s">
        <v>94</v>
      </c>
      <c r="D20" s="125" t="s">
        <v>100</v>
      </c>
      <c r="E20" s="125" t="s">
        <v>90</v>
      </c>
      <c r="F20" s="143">
        <v>44539</v>
      </c>
      <c r="G20" s="143">
        <v>46365</v>
      </c>
      <c r="H20" s="151" t="str">
        <f ca="1">IF(G20&lt;NOW(),"VENCIDA","Vigente")</f>
        <v>Vigente</v>
      </c>
      <c r="I20" s="89" t="s">
        <v>40</v>
      </c>
      <c r="J20" s="89" t="s">
        <v>217</v>
      </c>
      <c r="K20" s="89" t="s">
        <v>243</v>
      </c>
      <c r="L20" s="125" t="s">
        <v>249</v>
      </c>
      <c r="M20" s="125" t="s">
        <v>250</v>
      </c>
    </row>
    <row r="21" spans="1:13" x14ac:dyDescent="0.3">
      <c r="A21" s="158"/>
      <c r="B21" s="158"/>
      <c r="C21" s="126"/>
      <c r="D21" s="126"/>
      <c r="E21" s="126"/>
      <c r="F21" s="144"/>
      <c r="G21" s="144"/>
      <c r="H21" s="152"/>
      <c r="I21" s="89" t="s">
        <v>40</v>
      </c>
      <c r="J21" s="89" t="s">
        <v>219</v>
      </c>
      <c r="K21" s="89" t="s">
        <v>186</v>
      </c>
      <c r="L21" s="126"/>
      <c r="M21" s="126"/>
    </row>
    <row r="22" spans="1:13" x14ac:dyDescent="0.3">
      <c r="A22" s="158"/>
      <c r="B22" s="158"/>
      <c r="C22" s="126"/>
      <c r="D22" s="126"/>
      <c r="E22" s="126"/>
      <c r="F22" s="144"/>
      <c r="G22" s="144"/>
      <c r="H22" s="152"/>
      <c r="I22" s="89" t="s">
        <v>40</v>
      </c>
      <c r="J22" s="89" t="s">
        <v>220</v>
      </c>
      <c r="K22" s="89" t="s">
        <v>244</v>
      </c>
      <c r="L22" s="126"/>
      <c r="M22" s="126"/>
    </row>
    <row r="23" spans="1:13" x14ac:dyDescent="0.3">
      <c r="A23" s="158"/>
      <c r="B23" s="158"/>
      <c r="C23" s="126"/>
      <c r="D23" s="126"/>
      <c r="E23" s="126"/>
      <c r="F23" s="144"/>
      <c r="G23" s="144"/>
      <c r="H23" s="152"/>
      <c r="I23" s="89" t="s">
        <v>40</v>
      </c>
      <c r="J23" s="89" t="s">
        <v>218</v>
      </c>
      <c r="K23" s="89" t="s">
        <v>186</v>
      </c>
      <c r="L23" s="126"/>
      <c r="M23" s="126"/>
    </row>
    <row r="24" spans="1:13" x14ac:dyDescent="0.3">
      <c r="A24" s="158"/>
      <c r="B24" s="158"/>
      <c r="C24" s="126"/>
      <c r="D24" s="126"/>
      <c r="E24" s="126"/>
      <c r="F24" s="144"/>
      <c r="G24" s="144"/>
      <c r="H24" s="152"/>
      <c r="I24" s="89" t="s">
        <v>40</v>
      </c>
      <c r="J24" s="89" t="s">
        <v>221</v>
      </c>
      <c r="K24" s="89" t="s">
        <v>186</v>
      </c>
      <c r="L24" s="126"/>
      <c r="M24" s="126"/>
    </row>
    <row r="25" spans="1:13" x14ac:dyDescent="0.3">
      <c r="A25" s="158"/>
      <c r="B25" s="158"/>
      <c r="C25" s="126"/>
      <c r="D25" s="126"/>
      <c r="E25" s="126"/>
      <c r="F25" s="144"/>
      <c r="G25" s="144"/>
      <c r="H25" s="152"/>
      <c r="I25" s="89" t="s">
        <v>49</v>
      </c>
      <c r="J25" s="89" t="s">
        <v>217</v>
      </c>
      <c r="K25" s="89" t="s">
        <v>243</v>
      </c>
      <c r="L25" s="126"/>
      <c r="M25" s="126"/>
    </row>
    <row r="26" spans="1:13" x14ac:dyDescent="0.3">
      <c r="A26" s="158"/>
      <c r="B26" s="158"/>
      <c r="C26" s="126"/>
      <c r="D26" s="126"/>
      <c r="E26" s="126"/>
      <c r="F26" s="144"/>
      <c r="G26" s="144"/>
      <c r="H26" s="152"/>
      <c r="I26" s="89" t="s">
        <v>49</v>
      </c>
      <c r="J26" s="89" t="s">
        <v>219</v>
      </c>
      <c r="K26" s="89" t="s">
        <v>186</v>
      </c>
      <c r="L26" s="126"/>
      <c r="M26" s="126"/>
    </row>
    <row r="27" spans="1:13" x14ac:dyDescent="0.3">
      <c r="A27" s="159"/>
      <c r="B27" s="159"/>
      <c r="C27" s="127"/>
      <c r="D27" s="127"/>
      <c r="E27" s="127"/>
      <c r="F27" s="145"/>
      <c r="G27" s="145"/>
      <c r="H27" s="153"/>
      <c r="I27" s="89" t="s">
        <v>49</v>
      </c>
      <c r="J27" s="89" t="s">
        <v>221</v>
      </c>
      <c r="K27" s="89" t="s">
        <v>186</v>
      </c>
      <c r="L27" s="127"/>
      <c r="M27" s="127"/>
    </row>
    <row r="28" spans="1:13" x14ac:dyDescent="0.3">
      <c r="A28" s="128" t="s">
        <v>14</v>
      </c>
      <c r="B28" s="128" t="s">
        <v>14</v>
      </c>
      <c r="C28" s="125" t="s">
        <v>94</v>
      </c>
      <c r="D28" s="125" t="s">
        <v>116</v>
      </c>
      <c r="E28" s="125" t="s">
        <v>55</v>
      </c>
      <c r="F28" s="143">
        <v>44390</v>
      </c>
      <c r="G28" s="143">
        <v>45249</v>
      </c>
      <c r="H28" s="134" t="str">
        <f ca="1">IF(G28&lt;NOW(),"VENCIDA","Vigente")</f>
        <v>Vigente</v>
      </c>
      <c r="I28" s="42" t="s">
        <v>188</v>
      </c>
      <c r="J28" s="42" t="s">
        <v>222</v>
      </c>
      <c r="K28" s="13" t="s">
        <v>204</v>
      </c>
      <c r="L28" s="125" t="s">
        <v>253</v>
      </c>
      <c r="M28" s="125" t="s">
        <v>254</v>
      </c>
    </row>
    <row r="29" spans="1:13" x14ac:dyDescent="0.3">
      <c r="A29" s="129"/>
      <c r="B29" s="129"/>
      <c r="C29" s="126"/>
      <c r="D29" s="126"/>
      <c r="E29" s="126"/>
      <c r="F29" s="144"/>
      <c r="G29" s="144"/>
      <c r="H29" s="135"/>
      <c r="I29" s="42" t="s">
        <v>188</v>
      </c>
      <c r="J29" s="42" t="s">
        <v>190</v>
      </c>
      <c r="K29" s="13" t="s">
        <v>204</v>
      </c>
      <c r="L29" s="126"/>
      <c r="M29" s="126"/>
    </row>
    <row r="30" spans="1:13" x14ac:dyDescent="0.3">
      <c r="A30" s="130"/>
      <c r="B30" s="130"/>
      <c r="C30" s="127"/>
      <c r="D30" s="127"/>
      <c r="E30" s="127"/>
      <c r="F30" s="145"/>
      <c r="G30" s="145"/>
      <c r="H30" s="136"/>
      <c r="I30" s="42" t="s">
        <v>188</v>
      </c>
      <c r="J30" s="42" t="s">
        <v>223</v>
      </c>
      <c r="K30" s="42" t="s">
        <v>186</v>
      </c>
      <c r="L30" s="127"/>
      <c r="M30" s="127"/>
    </row>
    <row r="31" spans="1:13" x14ac:dyDescent="0.2">
      <c r="A31" s="41" t="s">
        <v>17</v>
      </c>
      <c r="B31" s="41" t="s">
        <v>17</v>
      </c>
      <c r="C31" s="42" t="s">
        <v>95</v>
      </c>
      <c r="D31" s="42" t="s">
        <v>269</v>
      </c>
      <c r="E31" s="42" t="s">
        <v>82</v>
      </c>
      <c r="F31" s="47">
        <v>44375</v>
      </c>
      <c r="G31" s="47">
        <v>46201</v>
      </c>
      <c r="H31" s="39" t="str">
        <f ca="1">IF(G31&lt;NOW(),"VENCIDA","Vigente")</f>
        <v>Vigente</v>
      </c>
      <c r="I31" s="42" t="s">
        <v>188</v>
      </c>
      <c r="J31" s="42" t="s">
        <v>222</v>
      </c>
      <c r="K31" s="13" t="s">
        <v>422</v>
      </c>
      <c r="L31" s="42" t="s">
        <v>270</v>
      </c>
      <c r="M31" s="55" t="s">
        <v>421</v>
      </c>
    </row>
    <row r="32" spans="1:13" x14ac:dyDescent="0.3">
      <c r="A32" s="128" t="s">
        <v>18</v>
      </c>
      <c r="B32" s="128" t="s">
        <v>18</v>
      </c>
      <c r="C32" s="125" t="s">
        <v>94</v>
      </c>
      <c r="D32" s="125" t="s">
        <v>103</v>
      </c>
      <c r="E32" s="125" t="s">
        <v>56</v>
      </c>
      <c r="F32" s="143">
        <v>43880</v>
      </c>
      <c r="G32" s="143">
        <v>44670</v>
      </c>
      <c r="H32" s="134" t="str">
        <f ca="1">IF(G32&lt;NOW(),"VENCIDA","Vigente")</f>
        <v>Vigente</v>
      </c>
      <c r="I32" s="25" t="s">
        <v>188</v>
      </c>
      <c r="J32" s="7" t="s">
        <v>222</v>
      </c>
      <c r="K32" s="7" t="s">
        <v>191</v>
      </c>
      <c r="L32" s="125" t="s">
        <v>273</v>
      </c>
      <c r="M32" s="125" t="s">
        <v>274</v>
      </c>
    </row>
    <row r="33" spans="1:13" x14ac:dyDescent="0.3">
      <c r="A33" s="130"/>
      <c r="B33" s="130"/>
      <c r="C33" s="127"/>
      <c r="D33" s="127"/>
      <c r="E33" s="127"/>
      <c r="F33" s="145"/>
      <c r="G33" s="145"/>
      <c r="H33" s="136"/>
      <c r="I33" s="25" t="s">
        <v>188</v>
      </c>
      <c r="J33" s="7" t="s">
        <v>190</v>
      </c>
      <c r="K33" s="7" t="s">
        <v>191</v>
      </c>
      <c r="L33" s="127"/>
      <c r="M33" s="127"/>
    </row>
    <row r="34" spans="1:13" x14ac:dyDescent="0.3">
      <c r="A34" s="128" t="s">
        <v>41</v>
      </c>
      <c r="B34" s="128" t="s">
        <v>41</v>
      </c>
      <c r="C34" s="125" t="s">
        <v>94</v>
      </c>
      <c r="D34" s="125" t="s">
        <v>42</v>
      </c>
      <c r="E34" s="125" t="s">
        <v>138</v>
      </c>
      <c r="F34" s="143">
        <v>44232</v>
      </c>
      <c r="G34" s="143">
        <v>45764</v>
      </c>
      <c r="H34" s="134" t="str">
        <f ca="1">IF(G34&lt;NOW(),"VENCIDA","Vigente")</f>
        <v>Vigente</v>
      </c>
      <c r="I34" s="25" t="s">
        <v>40</v>
      </c>
      <c r="J34" s="23" t="s">
        <v>217</v>
      </c>
      <c r="K34" s="23" t="s">
        <v>264</v>
      </c>
      <c r="L34" s="125" t="s">
        <v>383</v>
      </c>
      <c r="M34" s="125" t="s">
        <v>384</v>
      </c>
    </row>
    <row r="35" spans="1:13" x14ac:dyDescent="0.3">
      <c r="A35" s="129"/>
      <c r="B35" s="129"/>
      <c r="C35" s="126"/>
      <c r="D35" s="126"/>
      <c r="E35" s="126"/>
      <c r="F35" s="144"/>
      <c r="G35" s="144"/>
      <c r="H35" s="135"/>
      <c r="I35" s="25" t="s">
        <v>40</v>
      </c>
      <c r="J35" s="23" t="s">
        <v>219</v>
      </c>
      <c r="K35" s="23" t="s">
        <v>186</v>
      </c>
      <c r="L35" s="126"/>
      <c r="M35" s="126"/>
    </row>
    <row r="36" spans="1:13" x14ac:dyDescent="0.3">
      <c r="A36" s="129"/>
      <c r="B36" s="129"/>
      <c r="C36" s="126"/>
      <c r="D36" s="126"/>
      <c r="E36" s="126"/>
      <c r="F36" s="144"/>
      <c r="G36" s="144"/>
      <c r="H36" s="135"/>
      <c r="I36" s="25" t="s">
        <v>40</v>
      </c>
      <c r="J36" s="23" t="s">
        <v>221</v>
      </c>
      <c r="K36" s="23" t="s">
        <v>186</v>
      </c>
      <c r="L36" s="126"/>
      <c r="M36" s="126"/>
    </row>
    <row r="37" spans="1:13" x14ac:dyDescent="0.3">
      <c r="A37" s="129"/>
      <c r="B37" s="129"/>
      <c r="C37" s="126"/>
      <c r="D37" s="126"/>
      <c r="E37" s="126"/>
      <c r="F37" s="144"/>
      <c r="G37" s="144"/>
      <c r="H37" s="135"/>
      <c r="I37" s="25" t="s">
        <v>188</v>
      </c>
      <c r="J37" s="23" t="s">
        <v>222</v>
      </c>
      <c r="K37" s="13" t="s">
        <v>204</v>
      </c>
      <c r="L37" s="126"/>
      <c r="M37" s="126"/>
    </row>
    <row r="38" spans="1:13" x14ac:dyDescent="0.3">
      <c r="A38" s="130"/>
      <c r="B38" s="130"/>
      <c r="C38" s="127"/>
      <c r="D38" s="127"/>
      <c r="E38" s="127"/>
      <c r="F38" s="145"/>
      <c r="G38" s="145"/>
      <c r="H38" s="136"/>
      <c r="I38" s="25" t="s">
        <v>188</v>
      </c>
      <c r="J38" s="23" t="s">
        <v>190</v>
      </c>
      <c r="K38" s="13" t="s">
        <v>204</v>
      </c>
      <c r="L38" s="127"/>
      <c r="M38" s="127"/>
    </row>
    <row r="39" spans="1:13" x14ac:dyDescent="0.3">
      <c r="A39" s="128" t="s">
        <v>21</v>
      </c>
      <c r="B39" s="128" t="s">
        <v>21</v>
      </c>
      <c r="C39" s="125" t="s">
        <v>94</v>
      </c>
      <c r="D39" s="125" t="s">
        <v>113</v>
      </c>
      <c r="E39" s="125" t="s">
        <v>47</v>
      </c>
      <c r="F39" s="143">
        <v>44504</v>
      </c>
      <c r="G39" s="143">
        <v>46124</v>
      </c>
      <c r="H39" s="134" t="str">
        <f ca="1">IF(G39&lt;NOW(),"VENCIDA","Vigente")</f>
        <v>Vigente</v>
      </c>
      <c r="I39" s="25" t="s">
        <v>40</v>
      </c>
      <c r="J39" s="7" t="s">
        <v>217</v>
      </c>
      <c r="K39" s="13" t="s">
        <v>243</v>
      </c>
      <c r="L39" s="125" t="s">
        <v>283</v>
      </c>
      <c r="M39" s="125" t="s">
        <v>284</v>
      </c>
    </row>
    <row r="40" spans="1:13" x14ac:dyDescent="0.3">
      <c r="A40" s="129"/>
      <c r="B40" s="129"/>
      <c r="C40" s="126"/>
      <c r="D40" s="126"/>
      <c r="E40" s="126"/>
      <c r="F40" s="144"/>
      <c r="G40" s="144"/>
      <c r="H40" s="135"/>
      <c r="I40" s="25" t="s">
        <v>40</v>
      </c>
      <c r="J40" s="7" t="s">
        <v>218</v>
      </c>
      <c r="K40" s="7" t="s">
        <v>186</v>
      </c>
      <c r="L40" s="126"/>
      <c r="M40" s="126"/>
    </row>
    <row r="41" spans="1:13" x14ac:dyDescent="0.3">
      <c r="A41" s="129"/>
      <c r="B41" s="129"/>
      <c r="C41" s="126"/>
      <c r="D41" s="126"/>
      <c r="E41" s="126"/>
      <c r="F41" s="144"/>
      <c r="G41" s="144"/>
      <c r="H41" s="135"/>
      <c r="I41" s="25" t="s">
        <v>40</v>
      </c>
      <c r="J41" s="7" t="s">
        <v>219</v>
      </c>
      <c r="K41" s="7" t="s">
        <v>186</v>
      </c>
      <c r="L41" s="126"/>
      <c r="M41" s="126"/>
    </row>
    <row r="42" spans="1:13" x14ac:dyDescent="0.3">
      <c r="A42" s="129"/>
      <c r="B42" s="129"/>
      <c r="C42" s="126"/>
      <c r="D42" s="126"/>
      <c r="E42" s="126"/>
      <c r="F42" s="144"/>
      <c r="G42" s="144"/>
      <c r="H42" s="135"/>
      <c r="I42" s="25" t="s">
        <v>40</v>
      </c>
      <c r="J42" s="7" t="s">
        <v>220</v>
      </c>
      <c r="K42" s="13" t="s">
        <v>244</v>
      </c>
      <c r="L42" s="126"/>
      <c r="M42" s="126"/>
    </row>
    <row r="43" spans="1:13" x14ac:dyDescent="0.3">
      <c r="A43" s="129"/>
      <c r="B43" s="129"/>
      <c r="C43" s="126"/>
      <c r="D43" s="126"/>
      <c r="E43" s="126"/>
      <c r="F43" s="144"/>
      <c r="G43" s="144"/>
      <c r="H43" s="135"/>
      <c r="I43" s="25" t="s">
        <v>40</v>
      </c>
      <c r="J43" s="7" t="s">
        <v>221</v>
      </c>
      <c r="K43" s="7" t="s">
        <v>186</v>
      </c>
      <c r="L43" s="126"/>
      <c r="M43" s="126"/>
    </row>
    <row r="44" spans="1:13" x14ac:dyDescent="0.3">
      <c r="A44" s="129"/>
      <c r="B44" s="129"/>
      <c r="C44" s="126"/>
      <c r="D44" s="126"/>
      <c r="E44" s="126"/>
      <c r="F44" s="144"/>
      <c r="G44" s="144"/>
      <c r="H44" s="135"/>
      <c r="I44" s="25" t="s">
        <v>188</v>
      </c>
      <c r="J44" s="7" t="s">
        <v>222</v>
      </c>
      <c r="K44" s="13" t="s">
        <v>400</v>
      </c>
      <c r="L44" s="126"/>
      <c r="M44" s="126"/>
    </row>
    <row r="45" spans="1:13" x14ac:dyDescent="0.3">
      <c r="A45" s="129"/>
      <c r="B45" s="129"/>
      <c r="C45" s="126"/>
      <c r="D45" s="126"/>
      <c r="E45" s="126"/>
      <c r="F45" s="144"/>
      <c r="G45" s="144"/>
      <c r="H45" s="135"/>
      <c r="I45" s="25" t="s">
        <v>188</v>
      </c>
      <c r="J45" s="7" t="s">
        <v>190</v>
      </c>
      <c r="K45" s="13" t="s">
        <v>400</v>
      </c>
      <c r="L45" s="126"/>
      <c r="M45" s="126"/>
    </row>
    <row r="46" spans="1:13" x14ac:dyDescent="0.3">
      <c r="A46" s="129"/>
      <c r="B46" s="129"/>
      <c r="C46" s="126"/>
      <c r="D46" s="126"/>
      <c r="E46" s="126"/>
      <c r="F46" s="144"/>
      <c r="G46" s="144"/>
      <c r="H46" s="135"/>
      <c r="I46" s="25" t="s">
        <v>188</v>
      </c>
      <c r="J46" s="7" t="s">
        <v>223</v>
      </c>
      <c r="K46" s="7" t="s">
        <v>186</v>
      </c>
      <c r="L46" s="126"/>
      <c r="M46" s="126"/>
    </row>
    <row r="47" spans="1:13" x14ac:dyDescent="0.3">
      <c r="A47" s="129"/>
      <c r="B47" s="129"/>
      <c r="C47" s="126"/>
      <c r="D47" s="126"/>
      <c r="E47" s="126"/>
      <c r="F47" s="144"/>
      <c r="G47" s="144"/>
      <c r="H47" s="135"/>
      <c r="I47" s="25" t="s">
        <v>49</v>
      </c>
      <c r="J47" s="7" t="s">
        <v>251</v>
      </c>
      <c r="K47" s="13" t="s">
        <v>243</v>
      </c>
      <c r="L47" s="126"/>
      <c r="M47" s="126"/>
    </row>
    <row r="48" spans="1:13" x14ac:dyDescent="0.3">
      <c r="A48" s="129"/>
      <c r="B48" s="129"/>
      <c r="C48" s="126"/>
      <c r="D48" s="126"/>
      <c r="E48" s="126"/>
      <c r="F48" s="144"/>
      <c r="G48" s="144"/>
      <c r="H48" s="135"/>
      <c r="I48" s="25" t="s">
        <v>49</v>
      </c>
      <c r="J48" s="7" t="s">
        <v>219</v>
      </c>
      <c r="K48" s="7" t="s">
        <v>186</v>
      </c>
      <c r="L48" s="126"/>
      <c r="M48" s="126"/>
    </row>
    <row r="49" spans="1:13" x14ac:dyDescent="0.3">
      <c r="A49" s="130"/>
      <c r="B49" s="130"/>
      <c r="C49" s="127"/>
      <c r="D49" s="127"/>
      <c r="E49" s="127"/>
      <c r="F49" s="145"/>
      <c r="G49" s="145"/>
      <c r="H49" s="136"/>
      <c r="I49" s="25" t="s">
        <v>49</v>
      </c>
      <c r="J49" s="7" t="s">
        <v>221</v>
      </c>
      <c r="K49" s="7" t="s">
        <v>186</v>
      </c>
      <c r="L49" s="127"/>
      <c r="M49" s="127"/>
    </row>
    <row r="50" spans="1:13" x14ac:dyDescent="0.3">
      <c r="A50" s="128" t="s">
        <v>308</v>
      </c>
      <c r="B50" s="128" t="s">
        <v>308</v>
      </c>
      <c r="C50" s="125" t="s">
        <v>94</v>
      </c>
      <c r="D50" s="125" t="s">
        <v>309</v>
      </c>
      <c r="E50" s="125" t="s">
        <v>52</v>
      </c>
      <c r="F50" s="143">
        <v>43756</v>
      </c>
      <c r="G50" s="143">
        <v>45583</v>
      </c>
      <c r="H50" s="134" t="str">
        <f ca="1">IF(G50&lt;NOW(),"VENCIDA","Vigente")</f>
        <v>Vigente</v>
      </c>
      <c r="I50" s="25" t="s">
        <v>188</v>
      </c>
      <c r="J50" s="7" t="s">
        <v>222</v>
      </c>
      <c r="K50" s="13" t="s">
        <v>204</v>
      </c>
      <c r="L50" s="125" t="s">
        <v>310</v>
      </c>
      <c r="M50" s="125" t="s">
        <v>311</v>
      </c>
    </row>
    <row r="51" spans="1:13" x14ac:dyDescent="0.3">
      <c r="A51" s="130"/>
      <c r="B51" s="130"/>
      <c r="C51" s="127"/>
      <c r="D51" s="127"/>
      <c r="E51" s="127"/>
      <c r="F51" s="145"/>
      <c r="G51" s="145"/>
      <c r="H51" s="136"/>
      <c r="I51" s="25" t="s">
        <v>188</v>
      </c>
      <c r="J51" s="7" t="s">
        <v>190</v>
      </c>
      <c r="K51" s="13" t="s">
        <v>204</v>
      </c>
      <c r="L51" s="127"/>
      <c r="M51" s="127"/>
    </row>
    <row r="52" spans="1:13" x14ac:dyDescent="0.3">
      <c r="A52" s="128" t="s">
        <v>25</v>
      </c>
      <c r="B52" s="128" t="s">
        <v>319</v>
      </c>
      <c r="C52" s="125" t="s">
        <v>94</v>
      </c>
      <c r="D52" s="125" t="s">
        <v>110</v>
      </c>
      <c r="E52" s="125" t="s">
        <v>237</v>
      </c>
      <c r="F52" s="143">
        <v>44461</v>
      </c>
      <c r="G52" s="143">
        <v>45824</v>
      </c>
      <c r="H52" s="134" t="str">
        <f ca="1">IF(G52&lt;NOW(),"VENCIDA","Vigente")</f>
        <v>Vigente</v>
      </c>
      <c r="I52" s="25" t="s">
        <v>40</v>
      </c>
      <c r="J52" s="7" t="s">
        <v>217</v>
      </c>
      <c r="K52" s="13" t="s">
        <v>204</v>
      </c>
      <c r="L52" s="125" t="s">
        <v>320</v>
      </c>
      <c r="M52" s="125" t="s">
        <v>321</v>
      </c>
    </row>
    <row r="53" spans="1:13" x14ac:dyDescent="0.3">
      <c r="A53" s="129"/>
      <c r="B53" s="129"/>
      <c r="C53" s="126"/>
      <c r="D53" s="126"/>
      <c r="E53" s="126"/>
      <c r="F53" s="144"/>
      <c r="G53" s="144"/>
      <c r="H53" s="135"/>
      <c r="I53" s="25" t="s">
        <v>40</v>
      </c>
      <c r="J53" s="7" t="s">
        <v>218</v>
      </c>
      <c r="K53" s="7" t="s">
        <v>186</v>
      </c>
      <c r="L53" s="126"/>
      <c r="M53" s="126"/>
    </row>
    <row r="54" spans="1:13" x14ac:dyDescent="0.3">
      <c r="A54" s="129"/>
      <c r="B54" s="129"/>
      <c r="C54" s="126"/>
      <c r="D54" s="126"/>
      <c r="E54" s="126"/>
      <c r="F54" s="144"/>
      <c r="G54" s="144"/>
      <c r="H54" s="135"/>
      <c r="I54" s="25" t="s">
        <v>40</v>
      </c>
      <c r="J54" s="7" t="s">
        <v>219</v>
      </c>
      <c r="K54" s="7" t="s">
        <v>186</v>
      </c>
      <c r="L54" s="126"/>
      <c r="M54" s="126"/>
    </row>
    <row r="55" spans="1:13" x14ac:dyDescent="0.3">
      <c r="A55" s="129"/>
      <c r="B55" s="129"/>
      <c r="C55" s="126"/>
      <c r="D55" s="126"/>
      <c r="E55" s="126"/>
      <c r="F55" s="144"/>
      <c r="G55" s="144"/>
      <c r="H55" s="135"/>
      <c r="I55" s="25" t="s">
        <v>40</v>
      </c>
      <c r="J55" s="7" t="s">
        <v>220</v>
      </c>
      <c r="K55" s="13" t="s">
        <v>204</v>
      </c>
      <c r="L55" s="126"/>
      <c r="M55" s="126"/>
    </row>
    <row r="56" spans="1:13" x14ac:dyDescent="0.3">
      <c r="A56" s="130"/>
      <c r="B56" s="130"/>
      <c r="C56" s="127"/>
      <c r="D56" s="127"/>
      <c r="E56" s="127"/>
      <c r="F56" s="145"/>
      <c r="G56" s="145"/>
      <c r="H56" s="136"/>
      <c r="I56" s="25" t="s">
        <v>40</v>
      </c>
      <c r="J56" s="7" t="s">
        <v>221</v>
      </c>
      <c r="K56" s="7" t="s">
        <v>186</v>
      </c>
      <c r="L56" s="127"/>
      <c r="M56" s="127"/>
    </row>
    <row r="57" spans="1:13" x14ac:dyDescent="0.3">
      <c r="A57" s="128" t="s">
        <v>27</v>
      </c>
      <c r="B57" s="128" t="s">
        <v>27</v>
      </c>
      <c r="C57" s="125" t="s">
        <v>95</v>
      </c>
      <c r="D57" s="155" t="s">
        <v>322</v>
      </c>
      <c r="E57" s="125" t="s">
        <v>79</v>
      </c>
      <c r="F57" s="143">
        <v>42509</v>
      </c>
      <c r="G57" s="143">
        <v>44700</v>
      </c>
      <c r="H57" s="134" t="str">
        <f ca="1">IF(G57&lt;NOW(),"VENCIDA","Vigente")</f>
        <v>Vigente</v>
      </c>
      <c r="I57" s="25" t="s">
        <v>40</v>
      </c>
      <c r="J57" s="7" t="s">
        <v>217</v>
      </c>
      <c r="K57" s="13" t="s">
        <v>204</v>
      </c>
      <c r="L57" s="125" t="s">
        <v>323</v>
      </c>
      <c r="M57" s="125" t="s">
        <v>324</v>
      </c>
    </row>
    <row r="58" spans="1:13" x14ac:dyDescent="0.3">
      <c r="A58" s="130"/>
      <c r="B58" s="130"/>
      <c r="C58" s="127"/>
      <c r="D58" s="156"/>
      <c r="E58" s="127"/>
      <c r="F58" s="145"/>
      <c r="G58" s="145"/>
      <c r="H58" s="136"/>
      <c r="I58" s="25" t="s">
        <v>40</v>
      </c>
      <c r="J58" s="7" t="s">
        <v>220</v>
      </c>
      <c r="K58" s="13" t="s">
        <v>204</v>
      </c>
      <c r="L58" s="127"/>
      <c r="M58" s="127"/>
    </row>
    <row r="59" spans="1:13" x14ac:dyDescent="0.3">
      <c r="A59" s="128" t="s">
        <v>124</v>
      </c>
      <c r="B59" s="128" t="s">
        <v>124</v>
      </c>
      <c r="C59" s="125" t="s">
        <v>94</v>
      </c>
      <c r="D59" s="125" t="s">
        <v>125</v>
      </c>
      <c r="E59" s="125" t="s">
        <v>126</v>
      </c>
      <c r="F59" s="143">
        <v>44454</v>
      </c>
      <c r="G59" s="143">
        <v>44618</v>
      </c>
      <c r="H59" s="134" t="str">
        <f ca="1">IF(G59&lt;NOW(),"VENCIDA","Vigente")</f>
        <v>Vigente</v>
      </c>
      <c r="I59" s="42" t="s">
        <v>40</v>
      </c>
      <c r="J59" s="42" t="s">
        <v>217</v>
      </c>
      <c r="K59" s="13" t="s">
        <v>243</v>
      </c>
      <c r="L59" s="125" t="s">
        <v>371</v>
      </c>
      <c r="M59" s="125" t="s">
        <v>372</v>
      </c>
    </row>
    <row r="60" spans="1:13" x14ac:dyDescent="0.3">
      <c r="A60" s="129"/>
      <c r="B60" s="129"/>
      <c r="C60" s="126"/>
      <c r="D60" s="126"/>
      <c r="E60" s="126"/>
      <c r="F60" s="144"/>
      <c r="G60" s="144"/>
      <c r="H60" s="135"/>
      <c r="I60" s="42" t="s">
        <v>40</v>
      </c>
      <c r="J60" s="42" t="s">
        <v>218</v>
      </c>
      <c r="K60" s="13" t="s">
        <v>186</v>
      </c>
      <c r="L60" s="126"/>
      <c r="M60" s="126"/>
    </row>
    <row r="61" spans="1:13" x14ac:dyDescent="0.3">
      <c r="A61" s="129"/>
      <c r="B61" s="129"/>
      <c r="C61" s="126"/>
      <c r="D61" s="126"/>
      <c r="E61" s="126"/>
      <c r="F61" s="144"/>
      <c r="G61" s="144"/>
      <c r="H61" s="135"/>
      <c r="I61" s="42" t="s">
        <v>40</v>
      </c>
      <c r="J61" s="42" t="s">
        <v>219</v>
      </c>
      <c r="K61" s="13" t="s">
        <v>186</v>
      </c>
      <c r="L61" s="126"/>
      <c r="M61" s="126"/>
    </row>
    <row r="62" spans="1:13" x14ac:dyDescent="0.3">
      <c r="A62" s="129"/>
      <c r="B62" s="129"/>
      <c r="C62" s="126"/>
      <c r="D62" s="126"/>
      <c r="E62" s="126"/>
      <c r="F62" s="144"/>
      <c r="G62" s="144"/>
      <c r="H62" s="135"/>
      <c r="I62" s="42" t="s">
        <v>40</v>
      </c>
      <c r="J62" s="42" t="s">
        <v>220</v>
      </c>
      <c r="K62" s="13" t="s">
        <v>244</v>
      </c>
      <c r="L62" s="126"/>
      <c r="M62" s="126"/>
    </row>
    <row r="63" spans="1:13" x14ac:dyDescent="0.3">
      <c r="A63" s="129"/>
      <c r="B63" s="129"/>
      <c r="C63" s="126"/>
      <c r="D63" s="126"/>
      <c r="E63" s="126"/>
      <c r="F63" s="144"/>
      <c r="G63" s="144"/>
      <c r="H63" s="135"/>
      <c r="I63" s="42" t="s">
        <v>40</v>
      </c>
      <c r="J63" s="42" t="s">
        <v>221</v>
      </c>
      <c r="K63" s="42" t="s">
        <v>186</v>
      </c>
      <c r="L63" s="126"/>
      <c r="M63" s="126"/>
    </row>
    <row r="64" spans="1:13" x14ac:dyDescent="0.3">
      <c r="A64" s="129"/>
      <c r="B64" s="129"/>
      <c r="C64" s="126"/>
      <c r="D64" s="126"/>
      <c r="E64" s="126"/>
      <c r="F64" s="144"/>
      <c r="G64" s="144"/>
      <c r="H64" s="135"/>
      <c r="I64" s="67" t="s">
        <v>188</v>
      </c>
      <c r="J64" s="42" t="s">
        <v>222</v>
      </c>
      <c r="K64" s="13" t="s">
        <v>400</v>
      </c>
      <c r="L64" s="126"/>
      <c r="M64" s="126"/>
    </row>
    <row r="65" spans="1:13" x14ac:dyDescent="0.3">
      <c r="A65" s="129"/>
      <c r="B65" s="129"/>
      <c r="C65" s="126"/>
      <c r="D65" s="126"/>
      <c r="E65" s="126"/>
      <c r="F65" s="144"/>
      <c r="G65" s="144"/>
      <c r="H65" s="135"/>
      <c r="I65" s="67" t="s">
        <v>188</v>
      </c>
      <c r="J65" s="42" t="s">
        <v>190</v>
      </c>
      <c r="K65" s="13" t="s">
        <v>400</v>
      </c>
      <c r="L65" s="126"/>
      <c r="M65" s="126"/>
    </row>
    <row r="66" spans="1:13" x14ac:dyDescent="0.3">
      <c r="A66" s="129"/>
      <c r="B66" s="129"/>
      <c r="C66" s="126"/>
      <c r="D66" s="126"/>
      <c r="E66" s="126"/>
      <c r="F66" s="144"/>
      <c r="G66" s="144"/>
      <c r="H66" s="135"/>
      <c r="I66" s="67" t="s">
        <v>188</v>
      </c>
      <c r="J66" s="42" t="s">
        <v>223</v>
      </c>
      <c r="K66" s="13" t="s">
        <v>186</v>
      </c>
      <c r="L66" s="126"/>
      <c r="M66" s="126"/>
    </row>
    <row r="67" spans="1:13" x14ac:dyDescent="0.3">
      <c r="A67" s="129"/>
      <c r="B67" s="129"/>
      <c r="C67" s="126"/>
      <c r="D67" s="126"/>
      <c r="E67" s="126"/>
      <c r="F67" s="144"/>
      <c r="G67" s="144"/>
      <c r="H67" s="135"/>
      <c r="I67" s="42" t="s">
        <v>49</v>
      </c>
      <c r="J67" s="42" t="s">
        <v>251</v>
      </c>
      <c r="K67" s="13" t="s">
        <v>243</v>
      </c>
      <c r="L67" s="126"/>
      <c r="M67" s="126"/>
    </row>
    <row r="68" spans="1:13" x14ac:dyDescent="0.3">
      <c r="A68" s="129"/>
      <c r="B68" s="129"/>
      <c r="C68" s="126"/>
      <c r="D68" s="126"/>
      <c r="E68" s="126"/>
      <c r="F68" s="144"/>
      <c r="G68" s="144"/>
      <c r="H68" s="135"/>
      <c r="I68" s="42" t="s">
        <v>49</v>
      </c>
      <c r="J68" s="42" t="s">
        <v>219</v>
      </c>
      <c r="K68" s="42" t="s">
        <v>186</v>
      </c>
      <c r="L68" s="126"/>
      <c r="M68" s="126"/>
    </row>
    <row r="69" spans="1:13" x14ac:dyDescent="0.3">
      <c r="A69" s="130"/>
      <c r="B69" s="130"/>
      <c r="C69" s="127"/>
      <c r="D69" s="127"/>
      <c r="E69" s="127"/>
      <c r="F69" s="145"/>
      <c r="G69" s="145"/>
      <c r="H69" s="136"/>
      <c r="I69" s="42" t="s">
        <v>49</v>
      </c>
      <c r="J69" s="42" t="s">
        <v>221</v>
      </c>
      <c r="K69" s="42" t="s">
        <v>186</v>
      </c>
      <c r="L69" s="127"/>
      <c r="M69" s="127"/>
    </row>
    <row r="70" spans="1:13" x14ac:dyDescent="0.3">
      <c r="A70" s="128" t="s">
        <v>369</v>
      </c>
      <c r="B70" s="128" t="s">
        <v>369</v>
      </c>
      <c r="C70" s="125" t="s">
        <v>94</v>
      </c>
      <c r="D70" s="125" t="s">
        <v>368</v>
      </c>
      <c r="E70" s="125" t="s">
        <v>75</v>
      </c>
      <c r="F70" s="143">
        <v>43166</v>
      </c>
      <c r="G70" s="143">
        <v>44832</v>
      </c>
      <c r="H70" s="134" t="str">
        <f ca="1">IF(G70&lt;NOW(),"VENCIDA","Vigente")</f>
        <v>Vigente</v>
      </c>
      <c r="I70" s="25" t="s">
        <v>40</v>
      </c>
      <c r="J70" s="7" t="s">
        <v>217</v>
      </c>
      <c r="K70" s="13" t="s">
        <v>204</v>
      </c>
      <c r="L70" s="125" t="s">
        <v>297</v>
      </c>
      <c r="M70" s="125" t="s">
        <v>370</v>
      </c>
    </row>
    <row r="71" spans="1:13" x14ac:dyDescent="0.3">
      <c r="A71" s="129"/>
      <c r="B71" s="129"/>
      <c r="C71" s="126"/>
      <c r="D71" s="126"/>
      <c r="E71" s="126"/>
      <c r="F71" s="144"/>
      <c r="G71" s="144"/>
      <c r="H71" s="135"/>
      <c r="I71" s="25" t="s">
        <v>40</v>
      </c>
      <c r="J71" s="7" t="s">
        <v>220</v>
      </c>
      <c r="K71" s="13" t="s">
        <v>204</v>
      </c>
      <c r="L71" s="126"/>
      <c r="M71" s="126"/>
    </row>
    <row r="72" spans="1:13" x14ac:dyDescent="0.3">
      <c r="A72" s="129"/>
      <c r="B72" s="129"/>
      <c r="C72" s="126"/>
      <c r="D72" s="126"/>
      <c r="E72" s="126"/>
      <c r="F72" s="144"/>
      <c r="G72" s="144"/>
      <c r="H72" s="135"/>
      <c r="I72" s="25" t="s">
        <v>40</v>
      </c>
      <c r="J72" s="7" t="s">
        <v>221</v>
      </c>
      <c r="K72" s="7" t="s">
        <v>186</v>
      </c>
      <c r="L72" s="126"/>
      <c r="M72" s="126"/>
    </row>
    <row r="73" spans="1:13" x14ac:dyDescent="0.3">
      <c r="A73" s="130"/>
      <c r="B73" s="130"/>
      <c r="C73" s="127"/>
      <c r="D73" s="127"/>
      <c r="E73" s="127"/>
      <c r="F73" s="145"/>
      <c r="G73" s="145"/>
      <c r="H73" s="136"/>
      <c r="I73" s="7" t="s">
        <v>188</v>
      </c>
      <c r="J73" s="7" t="s">
        <v>222</v>
      </c>
      <c r="K73" s="13" t="s">
        <v>204</v>
      </c>
      <c r="L73" s="127"/>
      <c r="M73" s="127"/>
    </row>
    <row r="74" spans="1:13" x14ac:dyDescent="0.3">
      <c r="A74" s="146" t="s">
        <v>29</v>
      </c>
      <c r="B74" s="146" t="s">
        <v>29</v>
      </c>
      <c r="C74" s="142" t="s">
        <v>94</v>
      </c>
      <c r="D74" s="142" t="s">
        <v>130</v>
      </c>
      <c r="E74" s="142" t="s">
        <v>131</v>
      </c>
      <c r="F74" s="141">
        <v>44467</v>
      </c>
      <c r="G74" s="141">
        <v>45993</v>
      </c>
      <c r="H74" s="140" t="str">
        <f ca="1">IF(G74&lt;NOW(),"VENCIDA","Vigente")</f>
        <v>Vigente</v>
      </c>
      <c r="I74" s="42" t="s">
        <v>40</v>
      </c>
      <c r="J74" s="42" t="s">
        <v>217</v>
      </c>
      <c r="K74" s="13" t="s">
        <v>243</v>
      </c>
      <c r="L74" s="142" t="s">
        <v>333</v>
      </c>
      <c r="M74" s="146" t="s">
        <v>334</v>
      </c>
    </row>
    <row r="75" spans="1:13" x14ac:dyDescent="0.3">
      <c r="A75" s="146"/>
      <c r="B75" s="146"/>
      <c r="C75" s="142"/>
      <c r="D75" s="142"/>
      <c r="E75" s="142"/>
      <c r="F75" s="141"/>
      <c r="G75" s="141"/>
      <c r="H75" s="140"/>
      <c r="I75" s="42" t="s">
        <v>40</v>
      </c>
      <c r="J75" s="42" t="s">
        <v>220</v>
      </c>
      <c r="K75" s="13" t="s">
        <v>244</v>
      </c>
      <c r="L75" s="142"/>
      <c r="M75" s="146"/>
    </row>
    <row r="76" spans="1:13" x14ac:dyDescent="0.3">
      <c r="A76" s="146"/>
      <c r="B76" s="146"/>
      <c r="C76" s="142"/>
      <c r="D76" s="142"/>
      <c r="E76" s="142"/>
      <c r="F76" s="141"/>
      <c r="G76" s="141"/>
      <c r="H76" s="140"/>
      <c r="I76" s="42" t="s">
        <v>188</v>
      </c>
      <c r="J76" s="42" t="s">
        <v>222</v>
      </c>
      <c r="K76" s="13" t="s">
        <v>399</v>
      </c>
      <c r="L76" s="142"/>
      <c r="M76" s="146"/>
    </row>
    <row r="77" spans="1:13" x14ac:dyDescent="0.3">
      <c r="A77" s="146"/>
      <c r="B77" s="146"/>
      <c r="C77" s="142"/>
      <c r="D77" s="142"/>
      <c r="E77" s="142"/>
      <c r="F77" s="141"/>
      <c r="G77" s="141"/>
      <c r="H77" s="140"/>
      <c r="I77" s="42" t="s">
        <v>188</v>
      </c>
      <c r="J77" s="42" t="s">
        <v>190</v>
      </c>
      <c r="K77" s="13" t="s">
        <v>399</v>
      </c>
      <c r="L77" s="142"/>
      <c r="M77" s="146"/>
    </row>
    <row r="78" spans="1:13" x14ac:dyDescent="0.3">
      <c r="A78" s="146"/>
      <c r="B78" s="146"/>
      <c r="C78" s="142"/>
      <c r="D78" s="142"/>
      <c r="E78" s="142"/>
      <c r="F78" s="141"/>
      <c r="G78" s="141"/>
      <c r="H78" s="140"/>
      <c r="I78" s="42" t="s">
        <v>49</v>
      </c>
      <c r="J78" s="42" t="s">
        <v>251</v>
      </c>
      <c r="K78" s="13" t="s">
        <v>243</v>
      </c>
      <c r="L78" s="142"/>
      <c r="M78" s="146"/>
    </row>
    <row r="79" spans="1:13" x14ac:dyDescent="0.3">
      <c r="A79" s="128" t="s">
        <v>32</v>
      </c>
      <c r="B79" s="128" t="s">
        <v>32</v>
      </c>
      <c r="C79" s="125" t="s">
        <v>94</v>
      </c>
      <c r="D79" s="125" t="s">
        <v>102</v>
      </c>
      <c r="E79" s="125" t="s">
        <v>51</v>
      </c>
      <c r="F79" s="143">
        <v>44551</v>
      </c>
      <c r="G79" s="143">
        <v>45562</v>
      </c>
      <c r="H79" s="134" t="str">
        <f ca="1">IF(G79&lt;NOW(),"VENCIDA","Vigente")</f>
        <v>Vigente</v>
      </c>
      <c r="I79" s="42" t="s">
        <v>40</v>
      </c>
      <c r="J79" s="42" t="s">
        <v>217</v>
      </c>
      <c r="K79" s="13" t="s">
        <v>243</v>
      </c>
      <c r="L79" s="125" t="s">
        <v>348</v>
      </c>
      <c r="M79" s="125" t="s">
        <v>349</v>
      </c>
    </row>
    <row r="80" spans="1:13" x14ac:dyDescent="0.3">
      <c r="A80" s="129"/>
      <c r="B80" s="129"/>
      <c r="C80" s="126"/>
      <c r="D80" s="126"/>
      <c r="E80" s="126"/>
      <c r="F80" s="144"/>
      <c r="G80" s="144"/>
      <c r="H80" s="135"/>
      <c r="I80" s="42" t="s">
        <v>40</v>
      </c>
      <c r="J80" s="42" t="s">
        <v>219</v>
      </c>
      <c r="K80" s="42" t="s">
        <v>186</v>
      </c>
      <c r="L80" s="126"/>
      <c r="M80" s="126"/>
    </row>
    <row r="81" spans="1:13" x14ac:dyDescent="0.3">
      <c r="A81" s="129"/>
      <c r="B81" s="129"/>
      <c r="C81" s="126"/>
      <c r="D81" s="126"/>
      <c r="E81" s="126"/>
      <c r="F81" s="144"/>
      <c r="G81" s="144"/>
      <c r="H81" s="135"/>
      <c r="I81" s="42" t="s">
        <v>40</v>
      </c>
      <c r="J81" s="42" t="s">
        <v>220</v>
      </c>
      <c r="K81" s="13" t="s">
        <v>191</v>
      </c>
      <c r="L81" s="126"/>
      <c r="M81" s="126"/>
    </row>
    <row r="82" spans="1:13" x14ac:dyDescent="0.3">
      <c r="A82" s="129"/>
      <c r="B82" s="129"/>
      <c r="C82" s="126"/>
      <c r="D82" s="126"/>
      <c r="E82" s="126"/>
      <c r="F82" s="144"/>
      <c r="G82" s="144"/>
      <c r="H82" s="135"/>
      <c r="I82" s="42" t="s">
        <v>40</v>
      </c>
      <c r="J82" s="42" t="s">
        <v>221</v>
      </c>
      <c r="K82" s="42" t="s">
        <v>186</v>
      </c>
      <c r="L82" s="126"/>
      <c r="M82" s="126"/>
    </row>
    <row r="83" spans="1:13" x14ac:dyDescent="0.3">
      <c r="A83" s="129"/>
      <c r="B83" s="129"/>
      <c r="C83" s="126"/>
      <c r="D83" s="126"/>
      <c r="E83" s="126"/>
      <c r="F83" s="144"/>
      <c r="G83" s="144"/>
      <c r="H83" s="135"/>
      <c r="I83" s="42" t="s">
        <v>49</v>
      </c>
      <c r="J83" s="42" t="s">
        <v>251</v>
      </c>
      <c r="K83" s="13" t="s">
        <v>264</v>
      </c>
      <c r="L83" s="126"/>
      <c r="M83" s="126"/>
    </row>
    <row r="84" spans="1:13" x14ac:dyDescent="0.3">
      <c r="A84" s="129"/>
      <c r="B84" s="129"/>
      <c r="C84" s="126"/>
      <c r="D84" s="126"/>
      <c r="E84" s="126"/>
      <c r="F84" s="144"/>
      <c r="G84" s="144"/>
      <c r="H84" s="135"/>
      <c r="I84" s="42" t="s">
        <v>49</v>
      </c>
      <c r="J84" s="42" t="s">
        <v>219</v>
      </c>
      <c r="K84" s="13" t="s">
        <v>186</v>
      </c>
      <c r="L84" s="126"/>
      <c r="M84" s="126"/>
    </row>
    <row r="85" spans="1:13" x14ac:dyDescent="0.3">
      <c r="A85" s="130"/>
      <c r="B85" s="130"/>
      <c r="C85" s="127"/>
      <c r="D85" s="127"/>
      <c r="E85" s="127"/>
      <c r="F85" s="145"/>
      <c r="G85" s="145"/>
      <c r="H85" s="136"/>
      <c r="I85" s="42" t="s">
        <v>49</v>
      </c>
      <c r="J85" s="42" t="s">
        <v>221</v>
      </c>
      <c r="K85" s="42" t="s">
        <v>186</v>
      </c>
      <c r="L85" s="127"/>
      <c r="M85" s="127"/>
    </row>
    <row r="86" spans="1:13" x14ac:dyDescent="0.3">
      <c r="A86" s="128" t="s">
        <v>351</v>
      </c>
      <c r="B86" s="128" t="s">
        <v>351</v>
      </c>
      <c r="C86" s="125" t="s">
        <v>94</v>
      </c>
      <c r="D86" s="125" t="s">
        <v>115</v>
      </c>
      <c r="E86" s="125" t="s">
        <v>134</v>
      </c>
      <c r="F86" s="143">
        <v>44467</v>
      </c>
      <c r="G86" s="143">
        <v>45867</v>
      </c>
      <c r="H86" s="134" t="str">
        <f ca="1">IF(G86&lt;NOW(),"VENCIDA","Vigente")</f>
        <v>Vigente</v>
      </c>
      <c r="I86" s="42" t="s">
        <v>40</v>
      </c>
      <c r="J86" s="42" t="s">
        <v>217</v>
      </c>
      <c r="K86" s="13" t="s">
        <v>204</v>
      </c>
      <c r="L86" s="125" t="s">
        <v>352</v>
      </c>
      <c r="M86" s="125" t="s">
        <v>353</v>
      </c>
    </row>
    <row r="87" spans="1:13" x14ac:dyDescent="0.3">
      <c r="A87" s="129"/>
      <c r="B87" s="129"/>
      <c r="C87" s="126"/>
      <c r="D87" s="126"/>
      <c r="E87" s="126"/>
      <c r="F87" s="144"/>
      <c r="G87" s="144"/>
      <c r="H87" s="135"/>
      <c r="I87" s="42" t="s">
        <v>40</v>
      </c>
      <c r="J87" s="42" t="s">
        <v>219</v>
      </c>
      <c r="K87" s="42" t="s">
        <v>186</v>
      </c>
      <c r="L87" s="126"/>
      <c r="M87" s="126"/>
    </row>
    <row r="88" spans="1:13" x14ac:dyDescent="0.3">
      <c r="A88" s="130"/>
      <c r="B88" s="130"/>
      <c r="C88" s="127"/>
      <c r="D88" s="127"/>
      <c r="E88" s="127"/>
      <c r="F88" s="145"/>
      <c r="G88" s="145"/>
      <c r="H88" s="136"/>
      <c r="I88" s="42" t="s">
        <v>40</v>
      </c>
      <c r="J88" s="42" t="s">
        <v>221</v>
      </c>
      <c r="K88" s="42" t="s">
        <v>186</v>
      </c>
      <c r="L88" s="127"/>
      <c r="M88" s="127"/>
    </row>
    <row r="89" spans="1:13" x14ac:dyDescent="0.3">
      <c r="A89" s="128" t="s">
        <v>354</v>
      </c>
      <c r="B89" s="128" t="s">
        <v>354</v>
      </c>
      <c r="C89" s="125" t="s">
        <v>94</v>
      </c>
      <c r="D89" s="125" t="s">
        <v>108</v>
      </c>
      <c r="E89" s="125" t="s">
        <v>85</v>
      </c>
      <c r="F89" s="143">
        <v>44467</v>
      </c>
      <c r="G89" s="143">
        <v>45209</v>
      </c>
      <c r="H89" s="134" t="str">
        <f ca="1">IF(G89&lt;NOW(),"VENCIDA","Vigente")</f>
        <v>Vigente</v>
      </c>
      <c r="I89" s="42" t="s">
        <v>49</v>
      </c>
      <c r="J89" s="42" t="s">
        <v>251</v>
      </c>
      <c r="K89" s="13" t="s">
        <v>204</v>
      </c>
      <c r="L89" s="125" t="s">
        <v>352</v>
      </c>
      <c r="M89" s="125" t="s">
        <v>353</v>
      </c>
    </row>
    <row r="90" spans="1:13" x14ac:dyDescent="0.3">
      <c r="A90" s="129"/>
      <c r="B90" s="129"/>
      <c r="C90" s="126"/>
      <c r="D90" s="126"/>
      <c r="E90" s="126"/>
      <c r="F90" s="144"/>
      <c r="G90" s="144"/>
      <c r="H90" s="135"/>
      <c r="I90" s="42" t="s">
        <v>49</v>
      </c>
      <c r="J90" s="42" t="s">
        <v>219</v>
      </c>
      <c r="K90" s="42" t="s">
        <v>186</v>
      </c>
      <c r="L90" s="126"/>
      <c r="M90" s="126"/>
    </row>
    <row r="91" spans="1:13" x14ac:dyDescent="0.3">
      <c r="A91" s="130"/>
      <c r="B91" s="130"/>
      <c r="C91" s="127"/>
      <c r="D91" s="127"/>
      <c r="E91" s="127"/>
      <c r="F91" s="145"/>
      <c r="G91" s="145"/>
      <c r="H91" s="136"/>
      <c r="I91" s="42" t="s">
        <v>49</v>
      </c>
      <c r="J91" s="42" t="s">
        <v>221</v>
      </c>
      <c r="K91" s="42" t="s">
        <v>186</v>
      </c>
      <c r="L91" s="127"/>
      <c r="M91" s="127"/>
    </row>
    <row r="92" spans="1:13" x14ac:dyDescent="0.3">
      <c r="A92" s="128" t="s">
        <v>33</v>
      </c>
      <c r="B92" s="128" t="s">
        <v>33</v>
      </c>
      <c r="C92" s="125" t="s">
        <v>94</v>
      </c>
      <c r="D92" s="125" t="s">
        <v>114</v>
      </c>
      <c r="E92" s="125" t="s">
        <v>48</v>
      </c>
      <c r="F92" s="143">
        <v>44468</v>
      </c>
      <c r="G92" s="143">
        <v>45851</v>
      </c>
      <c r="H92" s="134" t="str">
        <f t="shared" ref="H92" ca="1" si="0">IF(G92&lt;NOW(),"VENCIDA","Vigente")</f>
        <v>Vigente</v>
      </c>
      <c r="I92" s="42" t="s">
        <v>40</v>
      </c>
      <c r="J92" s="42" t="s">
        <v>217</v>
      </c>
      <c r="K92" s="13" t="s">
        <v>204</v>
      </c>
      <c r="L92" s="125" t="s">
        <v>355</v>
      </c>
      <c r="M92" s="125" t="s">
        <v>356</v>
      </c>
    </row>
    <row r="93" spans="1:13" x14ac:dyDescent="0.3">
      <c r="A93" s="129"/>
      <c r="B93" s="129"/>
      <c r="C93" s="126"/>
      <c r="D93" s="126"/>
      <c r="E93" s="126"/>
      <c r="F93" s="144"/>
      <c r="G93" s="144"/>
      <c r="H93" s="135"/>
      <c r="I93" s="42" t="s">
        <v>40</v>
      </c>
      <c r="J93" s="42" t="s">
        <v>219</v>
      </c>
      <c r="K93" s="42" t="s">
        <v>186</v>
      </c>
      <c r="L93" s="126"/>
      <c r="M93" s="126"/>
    </row>
    <row r="94" spans="1:13" x14ac:dyDescent="0.3">
      <c r="A94" s="129"/>
      <c r="B94" s="129"/>
      <c r="C94" s="126"/>
      <c r="D94" s="126"/>
      <c r="E94" s="126"/>
      <c r="F94" s="144"/>
      <c r="G94" s="144"/>
      <c r="H94" s="135"/>
      <c r="I94" s="42" t="s">
        <v>40</v>
      </c>
      <c r="J94" s="42" t="s">
        <v>220</v>
      </c>
      <c r="K94" s="13" t="s">
        <v>204</v>
      </c>
      <c r="L94" s="126"/>
      <c r="M94" s="126"/>
    </row>
    <row r="95" spans="1:13" x14ac:dyDescent="0.3">
      <c r="A95" s="129"/>
      <c r="B95" s="129"/>
      <c r="C95" s="126"/>
      <c r="D95" s="126"/>
      <c r="E95" s="126"/>
      <c r="F95" s="144"/>
      <c r="G95" s="144"/>
      <c r="H95" s="135"/>
      <c r="I95" s="42" t="s">
        <v>40</v>
      </c>
      <c r="J95" s="42" t="s">
        <v>221</v>
      </c>
      <c r="K95" s="42" t="s">
        <v>186</v>
      </c>
      <c r="L95" s="126"/>
      <c r="M95" s="126"/>
    </row>
    <row r="96" spans="1:13" x14ac:dyDescent="0.3">
      <c r="A96" s="129"/>
      <c r="B96" s="129"/>
      <c r="C96" s="126"/>
      <c r="D96" s="126"/>
      <c r="E96" s="126"/>
      <c r="F96" s="144"/>
      <c r="G96" s="144"/>
      <c r="H96" s="135"/>
      <c r="I96" s="42" t="s">
        <v>188</v>
      </c>
      <c r="J96" s="42" t="s">
        <v>222</v>
      </c>
      <c r="K96" s="13" t="s">
        <v>204</v>
      </c>
      <c r="L96" s="126"/>
      <c r="M96" s="126"/>
    </row>
    <row r="97" spans="1:13" x14ac:dyDescent="0.3">
      <c r="A97" s="129"/>
      <c r="B97" s="129"/>
      <c r="C97" s="126"/>
      <c r="D97" s="126"/>
      <c r="E97" s="126"/>
      <c r="F97" s="144"/>
      <c r="G97" s="144"/>
      <c r="H97" s="135"/>
      <c r="I97" s="42" t="s">
        <v>188</v>
      </c>
      <c r="J97" s="42" t="s">
        <v>190</v>
      </c>
      <c r="K97" s="13" t="s">
        <v>204</v>
      </c>
      <c r="L97" s="126"/>
      <c r="M97" s="126"/>
    </row>
    <row r="98" spans="1:13" x14ac:dyDescent="0.3">
      <c r="A98" s="130"/>
      <c r="B98" s="130"/>
      <c r="C98" s="127"/>
      <c r="D98" s="127"/>
      <c r="E98" s="127"/>
      <c r="F98" s="145"/>
      <c r="G98" s="145"/>
      <c r="H98" s="136"/>
      <c r="I98" s="42" t="s">
        <v>49</v>
      </c>
      <c r="J98" s="42" t="s">
        <v>251</v>
      </c>
      <c r="K98" s="13" t="s">
        <v>204</v>
      </c>
      <c r="L98" s="127"/>
      <c r="M98" s="127"/>
    </row>
    <row r="99" spans="1:13" x14ac:dyDescent="0.3">
      <c r="A99" s="128" t="s">
        <v>68</v>
      </c>
      <c r="B99" s="128" t="s">
        <v>4</v>
      </c>
      <c r="C99" s="125" t="s">
        <v>94</v>
      </c>
      <c r="D99" s="125" t="s">
        <v>69</v>
      </c>
      <c r="E99" s="125" t="s">
        <v>104</v>
      </c>
      <c r="F99" s="143">
        <v>44462</v>
      </c>
      <c r="G99" s="143">
        <v>45450</v>
      </c>
      <c r="H99" s="151" t="str">
        <f ca="1">IF(G99&lt;NOW(),"VENCIDA","Vigente")</f>
        <v>Vigente</v>
      </c>
      <c r="I99" s="25" t="s">
        <v>40</v>
      </c>
      <c r="J99" s="19" t="s">
        <v>217</v>
      </c>
      <c r="K99" s="13" t="s">
        <v>204</v>
      </c>
      <c r="L99" s="125" t="s">
        <v>377</v>
      </c>
      <c r="M99" s="125" t="s">
        <v>378</v>
      </c>
    </row>
    <row r="100" spans="1:13" x14ac:dyDescent="0.3">
      <c r="A100" s="129"/>
      <c r="B100" s="129"/>
      <c r="C100" s="126"/>
      <c r="D100" s="126"/>
      <c r="E100" s="126"/>
      <c r="F100" s="144"/>
      <c r="G100" s="144"/>
      <c r="H100" s="152"/>
      <c r="I100" s="25" t="s">
        <v>40</v>
      </c>
      <c r="J100" s="19" t="s">
        <v>219</v>
      </c>
      <c r="K100" s="19" t="s">
        <v>186</v>
      </c>
      <c r="L100" s="126"/>
      <c r="M100" s="126"/>
    </row>
    <row r="101" spans="1:13" x14ac:dyDescent="0.3">
      <c r="A101" s="129"/>
      <c r="B101" s="129"/>
      <c r="C101" s="126"/>
      <c r="D101" s="126"/>
      <c r="E101" s="126"/>
      <c r="F101" s="144"/>
      <c r="G101" s="144"/>
      <c r="H101" s="152"/>
      <c r="I101" s="25" t="s">
        <v>40</v>
      </c>
      <c r="J101" s="19" t="s">
        <v>220</v>
      </c>
      <c r="K101" s="13" t="s">
        <v>204</v>
      </c>
      <c r="L101" s="126"/>
      <c r="M101" s="126"/>
    </row>
    <row r="102" spans="1:13" x14ac:dyDescent="0.3">
      <c r="A102" s="129"/>
      <c r="B102" s="129"/>
      <c r="C102" s="126"/>
      <c r="D102" s="126"/>
      <c r="E102" s="126"/>
      <c r="F102" s="144"/>
      <c r="G102" s="144"/>
      <c r="H102" s="152"/>
      <c r="I102" s="25" t="s">
        <v>40</v>
      </c>
      <c r="J102" s="19" t="s">
        <v>221</v>
      </c>
      <c r="K102" s="19" t="s">
        <v>186</v>
      </c>
      <c r="L102" s="126"/>
      <c r="M102" s="126"/>
    </row>
    <row r="103" spans="1:13" x14ac:dyDescent="0.3">
      <c r="A103" s="129"/>
      <c r="B103" s="129"/>
      <c r="C103" s="126"/>
      <c r="D103" s="126"/>
      <c r="E103" s="126"/>
      <c r="F103" s="144"/>
      <c r="G103" s="144"/>
      <c r="H103" s="152"/>
      <c r="I103" s="25" t="s">
        <v>188</v>
      </c>
      <c r="J103" s="19" t="s">
        <v>222</v>
      </c>
      <c r="K103" s="13" t="s">
        <v>204</v>
      </c>
      <c r="L103" s="126"/>
      <c r="M103" s="126"/>
    </row>
    <row r="104" spans="1:13" x14ac:dyDescent="0.3">
      <c r="A104" s="129"/>
      <c r="B104" s="129"/>
      <c r="C104" s="126"/>
      <c r="D104" s="126"/>
      <c r="E104" s="126"/>
      <c r="F104" s="144"/>
      <c r="G104" s="144"/>
      <c r="H104" s="152"/>
      <c r="I104" s="25" t="s">
        <v>188</v>
      </c>
      <c r="J104" s="19" t="s">
        <v>190</v>
      </c>
      <c r="K104" s="13" t="s">
        <v>204</v>
      </c>
      <c r="L104" s="126"/>
      <c r="M104" s="126"/>
    </row>
    <row r="105" spans="1:13" x14ac:dyDescent="0.3">
      <c r="A105" s="130"/>
      <c r="B105" s="130"/>
      <c r="C105" s="127"/>
      <c r="D105" s="127"/>
      <c r="E105" s="127"/>
      <c r="F105" s="145"/>
      <c r="G105" s="145"/>
      <c r="H105" s="153"/>
      <c r="I105" s="25" t="s">
        <v>188</v>
      </c>
      <c r="J105" s="19" t="s">
        <v>223</v>
      </c>
      <c r="K105" s="13" t="s">
        <v>186</v>
      </c>
      <c r="L105" s="127"/>
      <c r="M105" s="127"/>
    </row>
  </sheetData>
  <autoFilter ref="A4:M105" xr:uid="{00000000-0009-0000-0000-000006000000}"/>
  <mergeCells count="192">
    <mergeCell ref="B92:B98"/>
    <mergeCell ref="B99:B105"/>
    <mergeCell ref="A99:A105"/>
    <mergeCell ref="A92:A98"/>
    <mergeCell ref="A79:A85"/>
    <mergeCell ref="A86:A88"/>
    <mergeCell ref="D79:D85"/>
    <mergeCell ref="C79:C85"/>
    <mergeCell ref="B74:B78"/>
    <mergeCell ref="C74:C78"/>
    <mergeCell ref="D74:D78"/>
    <mergeCell ref="M99:M105"/>
    <mergeCell ref="L99:L105"/>
    <mergeCell ref="H99:H105"/>
    <mergeCell ref="G99:G105"/>
    <mergeCell ref="F99:F105"/>
    <mergeCell ref="E99:E105"/>
    <mergeCell ref="D99:D105"/>
    <mergeCell ref="C99:C105"/>
    <mergeCell ref="M92:M98"/>
    <mergeCell ref="L92:L98"/>
    <mergeCell ref="H92:H98"/>
    <mergeCell ref="G92:G98"/>
    <mergeCell ref="F92:F98"/>
    <mergeCell ref="E92:E98"/>
    <mergeCell ref="D92:D98"/>
    <mergeCell ref="M59:M69"/>
    <mergeCell ref="L59:L69"/>
    <mergeCell ref="D59:D69"/>
    <mergeCell ref="C59:C69"/>
    <mergeCell ref="G70:G73"/>
    <mergeCell ref="F70:F73"/>
    <mergeCell ref="E70:E73"/>
    <mergeCell ref="D70:D73"/>
    <mergeCell ref="C70:C73"/>
    <mergeCell ref="M89:M91"/>
    <mergeCell ref="L89:L91"/>
    <mergeCell ref="H89:H91"/>
    <mergeCell ref="G89:G91"/>
    <mergeCell ref="F89:F91"/>
    <mergeCell ref="E89:E91"/>
    <mergeCell ref="D89:D91"/>
    <mergeCell ref="C89:C91"/>
    <mergeCell ref="M70:M73"/>
    <mergeCell ref="L74:L78"/>
    <mergeCell ref="H70:H73"/>
    <mergeCell ref="F74:F78"/>
    <mergeCell ref="G74:G78"/>
    <mergeCell ref="H74:H78"/>
    <mergeCell ref="E74:E78"/>
    <mergeCell ref="A15:A19"/>
    <mergeCell ref="C15:C19"/>
    <mergeCell ref="L15:L19"/>
    <mergeCell ref="M15:M19"/>
    <mergeCell ref="H15:H19"/>
    <mergeCell ref="M5:M12"/>
    <mergeCell ref="G5:G12"/>
    <mergeCell ref="F5:F12"/>
    <mergeCell ref="E5:E12"/>
    <mergeCell ref="C5:C12"/>
    <mergeCell ref="D5:D12"/>
    <mergeCell ref="A13:A14"/>
    <mergeCell ref="A5:A12"/>
    <mergeCell ref="C3:D3"/>
    <mergeCell ref="J3:K3"/>
    <mergeCell ref="H5:H12"/>
    <mergeCell ref="L5:L12"/>
    <mergeCell ref="B15:B19"/>
    <mergeCell ref="B5:B12"/>
    <mergeCell ref="M39:M49"/>
    <mergeCell ref="G39:G49"/>
    <mergeCell ref="H39:H49"/>
    <mergeCell ref="F39:F49"/>
    <mergeCell ref="E39:E49"/>
    <mergeCell ref="M32:M33"/>
    <mergeCell ref="L39:L49"/>
    <mergeCell ref="D39:D49"/>
    <mergeCell ref="C39:C49"/>
    <mergeCell ref="M34:M38"/>
    <mergeCell ref="L32:L33"/>
    <mergeCell ref="H32:H33"/>
    <mergeCell ref="G32:G33"/>
    <mergeCell ref="L34:L38"/>
    <mergeCell ref="H34:H38"/>
    <mergeCell ref="G34:G38"/>
    <mergeCell ref="F34:F38"/>
    <mergeCell ref="E34:E38"/>
    <mergeCell ref="M28:M30"/>
    <mergeCell ref="H28:H30"/>
    <mergeCell ref="G28:G30"/>
    <mergeCell ref="M13:M14"/>
    <mergeCell ref="L13:L14"/>
    <mergeCell ref="B13:B14"/>
    <mergeCell ref="C13:C14"/>
    <mergeCell ref="D13:D14"/>
    <mergeCell ref="E13:E14"/>
    <mergeCell ref="F13:F14"/>
    <mergeCell ref="G13:G14"/>
    <mergeCell ref="H13:H14"/>
    <mergeCell ref="B28:B30"/>
    <mergeCell ref="L28:L30"/>
    <mergeCell ref="G15:G19"/>
    <mergeCell ref="F15:F19"/>
    <mergeCell ref="E15:E19"/>
    <mergeCell ref="D15:D19"/>
    <mergeCell ref="A28:A30"/>
    <mergeCell ref="F28:F30"/>
    <mergeCell ref="E28:E30"/>
    <mergeCell ref="D28:D30"/>
    <mergeCell ref="C28:C30"/>
    <mergeCell ref="D34:D38"/>
    <mergeCell ref="B79:B85"/>
    <mergeCell ref="M86:M88"/>
    <mergeCell ref="L86:L88"/>
    <mergeCell ref="H86:H88"/>
    <mergeCell ref="G86:G88"/>
    <mergeCell ref="F86:F88"/>
    <mergeCell ref="E86:E88"/>
    <mergeCell ref="D86:D88"/>
    <mergeCell ref="C86:C88"/>
    <mergeCell ref="B86:B88"/>
    <mergeCell ref="M79:M85"/>
    <mergeCell ref="L79:L85"/>
    <mergeCell ref="H79:H85"/>
    <mergeCell ref="G79:G85"/>
    <mergeCell ref="F79:F85"/>
    <mergeCell ref="E79:E85"/>
    <mergeCell ref="B39:B49"/>
    <mergeCell ref="H59:H69"/>
    <mergeCell ref="M52:M56"/>
    <mergeCell ref="M50:M51"/>
    <mergeCell ref="A39:A49"/>
    <mergeCell ref="F32:F33"/>
    <mergeCell ref="B89:B91"/>
    <mergeCell ref="A89:A91"/>
    <mergeCell ref="G50:G51"/>
    <mergeCell ref="F50:F51"/>
    <mergeCell ref="C50:C51"/>
    <mergeCell ref="G57:G58"/>
    <mergeCell ref="F57:F58"/>
    <mergeCell ref="E57:E58"/>
    <mergeCell ref="D57:D58"/>
    <mergeCell ref="G59:G69"/>
    <mergeCell ref="F59:F69"/>
    <mergeCell ref="A50:A51"/>
    <mergeCell ref="L50:L51"/>
    <mergeCell ref="H50:H51"/>
    <mergeCell ref="M57:M58"/>
    <mergeCell ref="L57:L58"/>
    <mergeCell ref="H57:H58"/>
    <mergeCell ref="A70:A73"/>
    <mergeCell ref="M74:M78"/>
    <mergeCell ref="A74:A78"/>
    <mergeCell ref="E32:E33"/>
    <mergeCell ref="D32:D33"/>
    <mergeCell ref="C32:C33"/>
    <mergeCell ref="B32:B33"/>
    <mergeCell ref="C34:C38"/>
    <mergeCell ref="B34:B38"/>
    <mergeCell ref="A34:A38"/>
    <mergeCell ref="A32:A33"/>
    <mergeCell ref="B50:B51"/>
    <mergeCell ref="B70:B73"/>
    <mergeCell ref="A59:A69"/>
    <mergeCell ref="B57:B58"/>
    <mergeCell ref="A57:A58"/>
    <mergeCell ref="B52:B56"/>
    <mergeCell ref="A52:A56"/>
    <mergeCell ref="E50:E51"/>
    <mergeCell ref="D50:D51"/>
    <mergeCell ref="E59:E69"/>
    <mergeCell ref="C57:C58"/>
    <mergeCell ref="B59:B69"/>
    <mergeCell ref="L52:L56"/>
    <mergeCell ref="H52:H56"/>
    <mergeCell ref="G52:G56"/>
    <mergeCell ref="F52:F56"/>
    <mergeCell ref="E52:E56"/>
    <mergeCell ref="D52:D56"/>
    <mergeCell ref="C52:C56"/>
    <mergeCell ref="C92:C98"/>
    <mergeCell ref="L70:L73"/>
    <mergeCell ref="A20:A27"/>
    <mergeCell ref="F20:F27"/>
    <mergeCell ref="E20:E27"/>
    <mergeCell ref="D20:D27"/>
    <mergeCell ref="C20:C27"/>
    <mergeCell ref="B20:B27"/>
    <mergeCell ref="M20:M27"/>
    <mergeCell ref="L20:L27"/>
    <mergeCell ref="H20:H27"/>
    <mergeCell ref="G20:G27"/>
  </mergeCells>
  <hyperlinks>
    <hyperlink ref="M13" r:id="rId1" xr:uid="{00000000-0004-0000-0600-000000000000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M5"/>
  <sheetViews>
    <sheetView workbookViewId="0"/>
  </sheetViews>
  <sheetFormatPr baseColWidth="10" defaultColWidth="11.44140625" defaultRowHeight="10.199999999999999" x14ac:dyDescent="0.3"/>
  <cols>
    <col min="1" max="1" width="24.109375" style="2" customWidth="1"/>
    <col min="2" max="2" width="60.109375" style="2" bestFit="1" customWidth="1"/>
    <col min="3" max="3" width="6.33203125" style="1" bestFit="1" customWidth="1"/>
    <col min="4" max="4" width="10.6640625" style="1" bestFit="1" customWidth="1"/>
    <col min="5" max="5" width="19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6.88671875" style="1" bestFit="1" customWidth="1"/>
    <col min="10" max="10" width="9.44140625" style="1" bestFit="1" customWidth="1"/>
    <col min="11" max="11" width="11" style="1" bestFit="1" customWidth="1"/>
    <col min="12" max="12" width="8.5546875" style="1" bestFit="1" customWidth="1"/>
    <col min="13" max="13" width="6.33203125" style="1" bestFit="1" customWidth="1"/>
    <col min="14" max="14" width="9.109375" style="1" bestFit="1" customWidth="1"/>
    <col min="15" max="15" width="11.5546875" style="1" bestFit="1" customWidth="1"/>
    <col min="16" max="16" width="17" style="1" bestFit="1" customWidth="1"/>
    <col min="17" max="17" width="10.109375" style="1" bestFit="1" customWidth="1"/>
    <col min="18" max="18" width="20.44140625" style="1" bestFit="1" customWidth="1"/>
    <col min="19" max="19" width="11.44140625" style="1" customWidth="1"/>
    <col min="20" max="16384" width="11.44140625" style="1"/>
  </cols>
  <sheetData>
    <row r="2" spans="1:39" ht="13.2" x14ac:dyDescent="0.3">
      <c r="A2" s="10" t="s">
        <v>150</v>
      </c>
    </row>
    <row r="3" spans="1:39" ht="11.25" customHeight="1" x14ac:dyDescent="0.3">
      <c r="C3" s="124" t="s">
        <v>139</v>
      </c>
      <c r="D3" s="124"/>
      <c r="I3" s="160" t="s">
        <v>163</v>
      </c>
      <c r="J3" s="161"/>
      <c r="K3" s="161"/>
      <c r="L3" s="161"/>
      <c r="M3" s="162"/>
      <c r="N3" s="160" t="s">
        <v>157</v>
      </c>
      <c r="O3" s="161"/>
      <c r="P3" s="162"/>
    </row>
    <row r="4" spans="1:39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4" t="s">
        <v>158</v>
      </c>
      <c r="J4" s="4" t="s">
        <v>159</v>
      </c>
      <c r="K4" s="4" t="s">
        <v>160</v>
      </c>
      <c r="L4" s="4" t="s">
        <v>161</v>
      </c>
      <c r="M4" s="4" t="s">
        <v>162</v>
      </c>
      <c r="N4" s="4" t="s">
        <v>164</v>
      </c>
      <c r="O4" s="4" t="s">
        <v>386</v>
      </c>
      <c r="P4" s="4" t="s">
        <v>165</v>
      </c>
      <c r="Q4" s="4" t="s">
        <v>142</v>
      </c>
      <c r="R4" s="4" t="s">
        <v>143</v>
      </c>
    </row>
    <row r="5" spans="1:39" ht="20.399999999999999" x14ac:dyDescent="0.3">
      <c r="A5" s="21" t="s">
        <v>68</v>
      </c>
      <c r="B5" s="21" t="s">
        <v>4</v>
      </c>
      <c r="C5" s="19" t="s">
        <v>94</v>
      </c>
      <c r="D5" s="19" t="s">
        <v>69</v>
      </c>
      <c r="E5" s="19" t="s">
        <v>104</v>
      </c>
      <c r="F5" s="20">
        <v>44462</v>
      </c>
      <c r="G5" s="20">
        <v>45450</v>
      </c>
      <c r="H5" s="9" t="str">
        <f ca="1">IF(G5&lt;NOW(),"VENCIDA","Vigente")</f>
        <v>Vigente</v>
      </c>
      <c r="I5" s="9" t="s">
        <v>39</v>
      </c>
      <c r="J5" s="9" t="s">
        <v>39</v>
      </c>
      <c r="K5" s="9" t="s">
        <v>39</v>
      </c>
      <c r="L5" s="9" t="s">
        <v>39</v>
      </c>
      <c r="M5" s="9" t="s">
        <v>39</v>
      </c>
      <c r="N5" s="9" t="s">
        <v>39</v>
      </c>
      <c r="O5" s="9" t="s">
        <v>39</v>
      </c>
      <c r="P5" s="9" t="s">
        <v>166</v>
      </c>
      <c r="Q5" s="19" t="s">
        <v>377</v>
      </c>
      <c r="R5" s="19" t="s">
        <v>378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</sheetData>
  <mergeCells count="3">
    <mergeCell ref="C3:D3"/>
    <mergeCell ref="I3:M3"/>
    <mergeCell ref="N3:P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E7"/>
  <sheetViews>
    <sheetView zoomScaleNormal="100" workbookViewId="0"/>
  </sheetViews>
  <sheetFormatPr baseColWidth="10" defaultColWidth="11.44140625" defaultRowHeight="10.199999999999999" x14ac:dyDescent="0.3"/>
  <cols>
    <col min="1" max="1" width="63.6640625" style="2" bestFit="1" customWidth="1"/>
    <col min="2" max="2" width="68" style="2" bestFit="1" customWidth="1"/>
    <col min="3" max="3" width="6.33203125" style="1" bestFit="1" customWidth="1"/>
    <col min="4" max="4" width="10.6640625" style="1" bestFit="1" customWidth="1"/>
    <col min="5" max="5" width="26.44140625" style="1" bestFit="1" customWidth="1"/>
    <col min="6" max="6" width="8.6640625" style="1" bestFit="1" customWidth="1"/>
    <col min="7" max="7" width="10.6640625" style="1" bestFit="1" customWidth="1"/>
    <col min="8" max="8" width="7.6640625" style="1" bestFit="1" customWidth="1"/>
    <col min="9" max="9" width="16.88671875" style="1" bestFit="1" customWidth="1"/>
    <col min="10" max="10" width="20.44140625" style="1" bestFit="1" customWidth="1"/>
    <col min="11" max="11" width="11.44140625" style="1" customWidth="1"/>
    <col min="12" max="16384" width="11.44140625" style="1"/>
  </cols>
  <sheetData>
    <row r="2" spans="1:31" ht="13.2" x14ac:dyDescent="0.3">
      <c r="A2" s="10" t="s">
        <v>151</v>
      </c>
    </row>
    <row r="3" spans="1:31" ht="11.25" customHeight="1" x14ac:dyDescent="0.3">
      <c r="C3" s="124" t="s">
        <v>139</v>
      </c>
      <c r="D3" s="124"/>
    </row>
    <row r="4" spans="1:31" ht="20.399999999999999" x14ac:dyDescent="0.3">
      <c r="A4" s="16" t="s">
        <v>92</v>
      </c>
      <c r="B4" s="15" t="s">
        <v>0</v>
      </c>
      <c r="C4" s="4" t="s">
        <v>140</v>
      </c>
      <c r="D4" s="4" t="s">
        <v>141</v>
      </c>
      <c r="E4" s="16" t="s">
        <v>93</v>
      </c>
      <c r="F4" s="16" t="s">
        <v>374</v>
      </c>
      <c r="G4" s="16" t="s">
        <v>375</v>
      </c>
      <c r="H4" s="16" t="s">
        <v>1</v>
      </c>
      <c r="I4" s="4" t="s">
        <v>142</v>
      </c>
      <c r="J4" s="4" t="s">
        <v>143</v>
      </c>
    </row>
    <row r="5" spans="1:31" ht="20.399999999999999" x14ac:dyDescent="0.3">
      <c r="A5" s="6" t="s">
        <v>21</v>
      </c>
      <c r="B5" s="6" t="s">
        <v>21</v>
      </c>
      <c r="C5" s="5" t="s">
        <v>94</v>
      </c>
      <c r="D5" s="5" t="s">
        <v>113</v>
      </c>
      <c r="E5" s="5" t="s">
        <v>47</v>
      </c>
      <c r="F5" s="40">
        <v>44504</v>
      </c>
      <c r="G5" s="40">
        <v>46124</v>
      </c>
      <c r="H5" s="9" t="str">
        <f ca="1">IF(G5&lt;NOW(),"VENCIDA","Vigente")</f>
        <v>Vigente</v>
      </c>
      <c r="I5" s="38" t="s">
        <v>283</v>
      </c>
      <c r="J5" s="38" t="s">
        <v>284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65" t="s">
        <v>124</v>
      </c>
      <c r="B6" s="65" t="s">
        <v>124</v>
      </c>
      <c r="C6" s="42" t="s">
        <v>94</v>
      </c>
      <c r="D6" s="42" t="s">
        <v>125</v>
      </c>
      <c r="E6" s="42" t="s">
        <v>126</v>
      </c>
      <c r="F6" s="47">
        <v>44454</v>
      </c>
      <c r="G6" s="47">
        <v>44618</v>
      </c>
      <c r="H6" s="39" t="str">
        <f ca="1">IF(G6&lt;NOW(),"VENCIDA","Vigente")</f>
        <v>Vigente</v>
      </c>
      <c r="I6" s="42" t="s">
        <v>371</v>
      </c>
      <c r="J6" s="42" t="s">
        <v>372</v>
      </c>
    </row>
    <row r="7" spans="1:31" ht="20.399999999999999" x14ac:dyDescent="0.3">
      <c r="A7" s="69" t="s">
        <v>68</v>
      </c>
      <c r="B7" s="69" t="s">
        <v>4</v>
      </c>
      <c r="C7" s="42" t="s">
        <v>94</v>
      </c>
      <c r="D7" s="42" t="s">
        <v>69</v>
      </c>
      <c r="E7" s="42" t="s">
        <v>104</v>
      </c>
      <c r="F7" s="47">
        <v>44462</v>
      </c>
      <c r="G7" s="47">
        <v>45450</v>
      </c>
      <c r="H7" s="39" t="str">
        <f ca="1">IF(G7&lt;NOW(),"VENCIDA","Vigente")</f>
        <v>Vigente</v>
      </c>
      <c r="I7" s="42" t="s">
        <v>377</v>
      </c>
      <c r="J7" s="42" t="s">
        <v>378</v>
      </c>
    </row>
  </sheetData>
  <autoFilter ref="A4:J4" xr:uid="{00000000-0009-0000-0000-000008000000}"/>
  <mergeCells count="1">
    <mergeCell ref="C3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4DBBA4FDFC84E8B2523A5FBF39DEC" ma:contentTypeVersion="14" ma:contentTypeDescription="Create a new document." ma:contentTypeScope="" ma:versionID="699745de2ecca312f095dc9dc6c5ae64">
  <xsd:schema xmlns:xsd="http://www.w3.org/2001/XMLSchema" xmlns:xs="http://www.w3.org/2001/XMLSchema" xmlns:p="http://schemas.microsoft.com/office/2006/metadata/properties" xmlns:ns3="83a31c08-14ab-4ca1-b259-7e3ee326eb12" xmlns:ns4="9987a704-afb3-4195-97a4-98d8639a3ff6" targetNamespace="http://schemas.microsoft.com/office/2006/metadata/properties" ma:root="true" ma:fieldsID="b05fc3f6c84bc9c668f27239efd93940" ns3:_="" ns4:_="">
    <xsd:import namespace="83a31c08-14ab-4ca1-b259-7e3ee326eb12"/>
    <xsd:import namespace="9987a704-afb3-4195-97a4-98d8639a3f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31c08-14ab-4ca1-b259-7e3ee326eb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7a704-afb3-4195-97a4-98d8639a3f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1D193-B833-422D-BD78-B7E5D0307845}">
  <ds:schemaRefs>
    <ds:schemaRef ds:uri="http://www.w3.org/XML/1998/namespace"/>
    <ds:schemaRef ds:uri="9987a704-afb3-4195-97a4-98d8639a3ff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83a31c08-14ab-4ca1-b259-7e3ee326eb1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7C7003-263D-4BA9-9A7C-02F0F68B5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31c08-14ab-4ca1-b259-7e3ee326eb12"/>
    <ds:schemaRef ds:uri="9987a704-afb3-4195-97a4-98d8639a3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6C0D0-19C7-4206-AB91-8112BB168A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Informacion</vt:lpstr>
      <vt:lpstr>Blindajes</vt:lpstr>
      <vt:lpstr>Lev. Radiom.</vt:lpstr>
      <vt:lpstr>Cursos</vt:lpstr>
      <vt:lpstr>Dosimetria</vt:lpstr>
      <vt:lpstr>Mantenimiento</vt:lpstr>
      <vt:lpstr>Verificacion</vt:lpstr>
      <vt:lpstr>Calibr. Det.</vt:lpstr>
      <vt:lpstr>Pruebas de fuga</vt:lpstr>
      <vt:lpstr>Cambio o trasvase</vt:lpstr>
      <vt:lpstr>Comercializacion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Ramirez</dc:creator>
  <cp:lastModifiedBy>Dorell Rojas</cp:lastModifiedBy>
  <dcterms:created xsi:type="dcterms:W3CDTF">2019-12-04T00:11:22Z</dcterms:created>
  <dcterms:modified xsi:type="dcterms:W3CDTF">2022-01-19T21:05:56Z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0x0101009084DBBA4FDFC84E8B2523A5FBF39DEC</vt:lpwstr>
  </property>
</Properties>
</file>