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crmisalud-my.sharepoint.com/personal/eduardo_ramirez_misalud_go_cr/Documents/Escritorio/INVENTARIOS RADIACIONES/Inventario Servicios Pagina/2025/"/>
    </mc:Choice>
  </mc:AlternateContent>
  <xr:revisionPtr revIDLastSave="2814" documentId="13_ncr:1_{A0DA49C6-C7CC-4E45-B2C4-37C2DF50F7CD}" xr6:coauthVersionLast="47" xr6:coauthVersionMax="47" xr10:uidLastSave="{512A8E6E-96A6-476F-94F3-AE244F6784E0}"/>
  <bookViews>
    <workbookView xWindow="-120" yWindow="-120" windowWidth="29040" windowHeight="15720" tabRatio="815" xr2:uid="{00000000-000D-0000-FFFF-FFFF00000000}"/>
  </bookViews>
  <sheets>
    <sheet name="Informacion" sheetId="27" r:id="rId1"/>
    <sheet name="Blindajes" sheetId="22" r:id="rId2"/>
    <sheet name="Lev. Radiom." sheetId="21" r:id="rId3"/>
    <sheet name="Cursos" sheetId="19" r:id="rId4"/>
    <sheet name="Dosimetria" sheetId="20" r:id="rId5"/>
    <sheet name="Mantenimiento" sheetId="14" r:id="rId6"/>
    <sheet name="Verificacion" sheetId="15" r:id="rId7"/>
    <sheet name="Calibr. Det." sheetId="16" r:id="rId8"/>
    <sheet name="Pruebas de fuga" sheetId="17" r:id="rId9"/>
    <sheet name="Cambio o trasvase" sheetId="18" r:id="rId10"/>
    <sheet name="Comercializacion" sheetId="23" r:id="rId11"/>
    <sheet name="Gestores" sheetId="28" r:id="rId12"/>
  </sheets>
  <definedNames>
    <definedName name="_xlnm._FilterDatabase" localSheetId="1" hidden="1">Blindajes!$A$4:$J$4</definedName>
    <definedName name="_xlnm._FilterDatabase" localSheetId="7" hidden="1">'Calibr. Det.'!$A$4:$R$4</definedName>
    <definedName name="_xlnm._FilterDatabase" localSheetId="9" hidden="1">'Cambio o trasvase'!$A$4:$J$4</definedName>
    <definedName name="_xlnm._FilterDatabase" localSheetId="10" hidden="1">Comercializacion!$A$4:$M$4</definedName>
    <definedName name="_xlnm._FilterDatabase" localSheetId="3" hidden="1">Cursos!$A$4:$M$4</definedName>
    <definedName name="_xlnm._FilterDatabase" localSheetId="4" hidden="1">Dosimetria!$A$4:$K$4</definedName>
    <definedName name="_xlnm._FilterDatabase" localSheetId="11" hidden="1">Gestores!$A$4:$P$4</definedName>
    <definedName name="_xlnm._FilterDatabase" localSheetId="2" hidden="1">'Lev. Radiom.'!$A$4:$J$4</definedName>
    <definedName name="_xlnm._FilterDatabase" localSheetId="5" hidden="1">Mantenimiento!$A$4:$N$4</definedName>
    <definedName name="_xlnm._FilterDatabase" localSheetId="8" hidden="1">'Pruebas de fuga'!$A$4:$J$4</definedName>
    <definedName name="_xlnm._FilterDatabase" localSheetId="6" hidden="1">Verificacion!$A$4:$M$4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3" i="14" l="1"/>
  <c r="H21" i="23"/>
  <c r="H89" i="14" l="1"/>
  <c r="H9" i="21"/>
  <c r="H9" i="22"/>
  <c r="H5" i="20"/>
  <c r="H7" i="17"/>
  <c r="H78" i="15"/>
  <c r="H77" i="19" l="1"/>
  <c r="H122" i="14" l="1"/>
  <c r="H119" i="14"/>
  <c r="H8" i="14" l="1"/>
  <c r="H52" i="14"/>
  <c r="H21" i="14" l="1"/>
  <c r="H33" i="23" l="1"/>
  <c r="H156" i="14"/>
  <c r="H15" i="14"/>
  <c r="H56" i="14" l="1"/>
  <c r="H41" i="15"/>
  <c r="H37" i="14"/>
  <c r="H29" i="23"/>
  <c r="H6" i="23"/>
  <c r="H20" i="14"/>
  <c r="H8" i="17" l="1"/>
  <c r="H18" i="23" l="1"/>
  <c r="H20" i="23" l="1"/>
  <c r="H120" i="14" l="1"/>
  <c r="H104" i="15"/>
  <c r="H146" i="14"/>
  <c r="H6" i="17"/>
  <c r="H83" i="19"/>
  <c r="H56" i="15" l="1"/>
  <c r="H5" i="19" l="1"/>
  <c r="H149" i="15"/>
  <c r="H118" i="14"/>
  <c r="H51" i="15" l="1"/>
  <c r="H53" i="14"/>
  <c r="H13" i="14" l="1"/>
  <c r="H5" i="23" l="1"/>
  <c r="H43" i="23"/>
  <c r="H12" i="23" l="1"/>
  <c r="H40" i="23"/>
  <c r="H161" i="15"/>
  <c r="H185" i="14" l="1"/>
  <c r="H10" i="23"/>
  <c r="H12" i="22" l="1"/>
  <c r="H172" i="14" l="1"/>
  <c r="H62" i="19" l="1"/>
  <c r="H148" i="15" l="1"/>
  <c r="H23" i="19" l="1"/>
  <c r="G6" i="28" l="1"/>
  <c r="G7" i="28"/>
  <c r="G8" i="28"/>
  <c r="G5" i="28"/>
  <c r="K8" i="28" l="1"/>
  <c r="K6" i="28"/>
  <c r="K5" i="28"/>
  <c r="K7" i="28"/>
  <c r="H105" i="14"/>
  <c r="H30" i="23" l="1"/>
  <c r="H7" i="21"/>
  <c r="H8" i="23" l="1"/>
  <c r="H37" i="23" l="1"/>
  <c r="H44" i="23"/>
  <c r="H5" i="14"/>
  <c r="H64" i="14"/>
  <c r="H34" i="23"/>
  <c r="H173" i="14"/>
  <c r="H42" i="23" l="1"/>
  <c r="H67" i="14"/>
  <c r="H59" i="15"/>
  <c r="H9" i="17" l="1"/>
  <c r="H5" i="15"/>
  <c r="H126" i="15"/>
  <c r="H11" i="21"/>
  <c r="H12" i="21"/>
  <c r="H15" i="19"/>
  <c r="H6" i="22"/>
  <c r="H5" i="21"/>
  <c r="H22" i="19"/>
  <c r="H61" i="19"/>
  <c r="H195" i="14" l="1"/>
  <c r="H65" i="19" l="1"/>
  <c r="H203" i="14" l="1"/>
  <c r="H111" i="19"/>
  <c r="H11" i="22"/>
  <c r="H72" i="14"/>
  <c r="H26" i="23" l="1"/>
  <c r="H108" i="15"/>
  <c r="H157" i="14"/>
  <c r="H150" i="14"/>
  <c r="H23" i="23"/>
  <c r="H11" i="23" l="1"/>
  <c r="H43" i="15"/>
  <c r="H40" i="14"/>
  <c r="H6" i="21"/>
  <c r="H6" i="18"/>
  <c r="H159" i="14"/>
  <c r="H10" i="21" l="1"/>
  <c r="H8" i="21"/>
  <c r="H45" i="19"/>
  <c r="H71" i="14"/>
  <c r="H143" i="15"/>
  <c r="H10" i="17"/>
  <c r="H70" i="14" l="1"/>
  <c r="H27" i="14" l="1"/>
  <c r="H31" i="15"/>
  <c r="H54" i="15"/>
  <c r="H16" i="14" l="1"/>
  <c r="H62" i="15" l="1"/>
  <c r="H22" i="23" l="1"/>
  <c r="H149" i="14"/>
  <c r="H13" i="22"/>
  <c r="H127" i="19"/>
  <c r="H171" i="15"/>
  <c r="H10" i="22" l="1"/>
  <c r="H97" i="19" l="1"/>
  <c r="H109" i="15"/>
  <c r="H164" i="15" l="1"/>
  <c r="H188" i="14"/>
  <c r="H59" i="14" l="1"/>
  <c r="H29" i="14" l="1"/>
  <c r="H41" i="23" l="1"/>
  <c r="H38" i="23"/>
  <c r="H32" i="23"/>
  <c r="H16" i="23"/>
  <c r="H13" i="23"/>
  <c r="H9" i="23"/>
  <c r="H7" i="23"/>
  <c r="H8" i="22"/>
  <c r="H7" i="22"/>
  <c r="H5" i="22"/>
  <c r="H9" i="20"/>
  <c r="H7" i="20"/>
  <c r="H141" i="19"/>
  <c r="H49" i="19"/>
  <c r="H41" i="19"/>
  <c r="H34" i="19"/>
  <c r="H9" i="19"/>
  <c r="H5" i="18"/>
  <c r="H5" i="17"/>
  <c r="H5" i="16"/>
  <c r="H158" i="15"/>
  <c r="H151" i="15"/>
  <c r="H96" i="15"/>
  <c r="H94" i="15"/>
  <c r="H67" i="15"/>
  <c r="H33" i="15"/>
  <c r="H14" i="15"/>
  <c r="H182" i="14"/>
  <c r="H175" i="14"/>
  <c r="H171" i="14"/>
  <c r="H166" i="14"/>
  <c r="H135" i="14"/>
  <c r="H77" i="14"/>
  <c r="H14" i="14"/>
</calcChain>
</file>

<file path=xl/sharedStrings.xml><?xml version="1.0" encoding="utf-8"?>
<sst xmlns="http://schemas.openxmlformats.org/spreadsheetml/2006/main" count="3056" uniqueCount="575">
  <si>
    <t>Nombre comercial</t>
  </si>
  <si>
    <t>Estado</t>
  </si>
  <si>
    <t>Industrial</t>
  </si>
  <si>
    <t>Servicios Técnicos Profesionales JAM S.A.</t>
  </si>
  <si>
    <t>Centro de Investigación en Ciencias Atómicas, Nucleares y Moleculares (CICANUM)</t>
  </si>
  <si>
    <t>Caja Costarricense de Seguro Social (C.C.S.S.)</t>
  </si>
  <si>
    <t>Adriana Camacho González</t>
  </si>
  <si>
    <t>Angélica Calderón Mata</t>
  </si>
  <si>
    <t>Corporación Almotec S.A.</t>
  </si>
  <si>
    <t>Danilo Baltodano Juárez</t>
  </si>
  <si>
    <t>David Elizondo Vargas</t>
  </si>
  <si>
    <t>Electrónica Industrial y Médica S.A.</t>
  </si>
  <si>
    <t>Enhmed S.A.</t>
  </si>
  <si>
    <t>Equipos y Componentes Industriales S.A.</t>
  </si>
  <si>
    <t>Ericka Céspedes López</t>
  </si>
  <si>
    <t>Giovanni Francisco Sánchez Mora</t>
  </si>
  <si>
    <t>Implantec S.A.</t>
  </si>
  <si>
    <t>Innovett Animal Care S.A.</t>
  </si>
  <si>
    <t>Instrumentación Médica S.A.</t>
  </si>
  <si>
    <t>Instrumentación Médica y Dental de Centroamérica S.A.</t>
  </si>
  <si>
    <t>Inversiones e Importaciones Colé S.A.</t>
  </si>
  <si>
    <t>Meditronic S.A.</t>
  </si>
  <si>
    <t>Multiservicios Electromédicos S.A.</t>
  </si>
  <si>
    <t>Novatech Dental S.A.</t>
  </si>
  <si>
    <t>O.C. Multiservicios S.A.</t>
  </si>
  <si>
    <t>Promoción Médica S.A.</t>
  </si>
  <si>
    <t>Raf de Costa Rica S.A.</t>
  </si>
  <si>
    <t>Rex Cargo Trading S.A.</t>
  </si>
  <si>
    <t>SCM Metrología y Laboratorios S.A.</t>
  </si>
  <si>
    <t>Siemens Healthcare Diagnostics S.A.</t>
  </si>
  <si>
    <t>Solme RC S.A.</t>
  </si>
  <si>
    <t>Waldyn López Montero</t>
  </si>
  <si>
    <t>Electrónica Médica</t>
  </si>
  <si>
    <t>Cristina Berrocal Salazar</t>
  </si>
  <si>
    <t>Área</t>
  </si>
  <si>
    <t>Sí</t>
  </si>
  <si>
    <t>Médica</t>
  </si>
  <si>
    <t>INS Red de Servicios de Salud S.A.</t>
  </si>
  <si>
    <t>3-101-593087</t>
  </si>
  <si>
    <t>PCR-145-2003-S</t>
  </si>
  <si>
    <t>DRS-UN-057-2013-S</t>
  </si>
  <si>
    <t>PCR-110-2001-S</t>
  </si>
  <si>
    <t>DPAH-UASSAH-0108-2014-S</t>
  </si>
  <si>
    <t>UGR-CR-050-2006-S</t>
  </si>
  <si>
    <t>UGR-CR-085-2001-S</t>
  </si>
  <si>
    <t>DPAH-UASSAH-0139-2015-S</t>
  </si>
  <si>
    <t>Veterinaria</t>
  </si>
  <si>
    <t>PCR-129-2004-S</t>
  </si>
  <si>
    <t>DPAH-UASSAH-0224-2014-S</t>
  </si>
  <si>
    <t>DGS-CR-122-2006-S</t>
  </si>
  <si>
    <t>DPAH-UASSAH-0335-2018-S</t>
  </si>
  <si>
    <t>DPAH-UASSAH-0320-2018-S</t>
  </si>
  <si>
    <t>DGS-UGR-CR-022-2000-S</t>
  </si>
  <si>
    <t>DGS-CR-007-2000-S</t>
  </si>
  <si>
    <t>4-000-042147</t>
  </si>
  <si>
    <t>DPAH-UASSAH-0044-2019-S</t>
  </si>
  <si>
    <t>DPAH-UASSAH-048-2018-S</t>
  </si>
  <si>
    <t>Cálculos de blindaje</t>
  </si>
  <si>
    <t>DPAH-UASSAH-0210-2018-S</t>
  </si>
  <si>
    <t>Universidad de Costa Rica (UCR)</t>
  </si>
  <si>
    <t>4-000-042149</t>
  </si>
  <si>
    <t>DPAH-UASSAH-0070-2017-S</t>
  </si>
  <si>
    <t>DPAH-UASSAH-0111-2017-S</t>
  </si>
  <si>
    <t>DPAH-UASSAH-0265-2017-S</t>
  </si>
  <si>
    <t>DPAH-UASSAH-080-2013-S</t>
  </si>
  <si>
    <t>DPAH-UASSAH-0051-2016-S</t>
  </si>
  <si>
    <t>DGS-CR-110-2005-S</t>
  </si>
  <si>
    <t>DPAH-UASSAH-0267-2018-S</t>
  </si>
  <si>
    <t>DGS-CR-088-2006-S</t>
  </si>
  <si>
    <t>DPAH-UASSAH-0178-2014-S</t>
  </si>
  <si>
    <t>PCR-058-2000-S</t>
  </si>
  <si>
    <t>Nombre o razón social</t>
  </si>
  <si>
    <t>Resolución</t>
  </si>
  <si>
    <t>Jurídica</t>
  </si>
  <si>
    <t>Física</t>
  </si>
  <si>
    <t>DPAH-UASSAH-0012-2017-S</t>
  </si>
  <si>
    <t>3-101-250833</t>
  </si>
  <si>
    <t>3-101-009515</t>
  </si>
  <si>
    <t>3-101-233001</t>
  </si>
  <si>
    <t>3-101-020826</t>
  </si>
  <si>
    <t>Elvatron S.A.</t>
  </si>
  <si>
    <t>3-101-222217</t>
  </si>
  <si>
    <t>3-101-122784</t>
  </si>
  <si>
    <t>DGS-UGR-CR-112-2007-S</t>
  </si>
  <si>
    <t>PCR-015-1999-S</t>
  </si>
  <si>
    <t>3-101-770344</t>
  </si>
  <si>
    <t>3-101-185641</t>
  </si>
  <si>
    <t>3-101-709513</t>
  </si>
  <si>
    <t>Área de Control de Calidad y Protección Radiológica (ACCPR)</t>
  </si>
  <si>
    <t>3-101-697999</t>
  </si>
  <si>
    <t>3-101-007879</t>
  </si>
  <si>
    <t>Consultoría e Ingeniería Civil de Centroamérica S.A.</t>
  </si>
  <si>
    <t>3-101-359857</t>
  </si>
  <si>
    <t>3-101-392010</t>
  </si>
  <si>
    <t>3-101-658945</t>
  </si>
  <si>
    <t>3-101-709966</t>
  </si>
  <si>
    <t>3-101-257737</t>
  </si>
  <si>
    <t>3-101-201950</t>
  </si>
  <si>
    <t>3-101-105018</t>
  </si>
  <si>
    <t>Makol O.C.R. S.A.</t>
  </si>
  <si>
    <t>3-101-123168</t>
  </si>
  <si>
    <t>3-101-120780</t>
  </si>
  <si>
    <t>Tecnoline S.A.</t>
  </si>
  <si>
    <t>3-101-680867</t>
  </si>
  <si>
    <t>DPAH-UASSAH-0182-2020-S</t>
  </si>
  <si>
    <t>Proxtronics CR Ltda.</t>
  </si>
  <si>
    <t>3-102-445375</t>
  </si>
  <si>
    <t>Grupo Médica Gape Costa Rica S.A.</t>
  </si>
  <si>
    <t>3-101-536605</t>
  </si>
  <si>
    <t>DPAH-UASSAH-0194-2020-S</t>
  </si>
  <si>
    <t>3-101-603063</t>
  </si>
  <si>
    <t>DPAH-UASSAH-0207-2020-S</t>
  </si>
  <si>
    <t>DPAH-UASSAH-0148-2020-S</t>
  </si>
  <si>
    <t>Electrónica Centroamericana S.A.</t>
  </si>
  <si>
    <t>3-101-042758</t>
  </si>
  <si>
    <t>DPAH-UASSAH-0086-2020-S</t>
  </si>
  <si>
    <t>DPAH-UASSAH-0095-2020-S</t>
  </si>
  <si>
    <t>Cédula</t>
  </si>
  <si>
    <t>Tipo</t>
  </si>
  <si>
    <t>Número</t>
  </si>
  <si>
    <t>Teléfono(s)</t>
  </si>
  <si>
    <t>Correo(s) electrónico(s)</t>
  </si>
  <si>
    <r>
      <t xml:space="preserve">Empresas o entes autorizados para: </t>
    </r>
    <r>
      <rPr>
        <b/>
        <u/>
        <sz val="10"/>
        <color theme="1"/>
        <rFont val="Arial"/>
        <family val="2"/>
      </rPr>
      <t>SERVICIO DE DOSIMETRÍA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</si>
  <si>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CÁLCULOS DE BLINDAJE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</si>
  <si>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LEVANTAMIENTOS RADIOMÉTRICOS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</si>
  <si>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CURSOS EN PROTECCIÓN RADIOLÓGICA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</si>
  <si>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MANTENIMIENTO DE EQUIPOS GENERADORES DE RADIACIONES IONIZANTES O EQUIPOS CON FUENTES RADIACTIVAS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</si>
  <si>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VERIFICACIÓN DE PARÁMETROS PARA EL BUEN FUNCIONAMIENTO DE EQUIPOS GENERADORES DE RADIACIONES IONIZANTES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</si>
  <si>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CALIBRACIÓN DE EQUIPOS DETECTORES DE RADIACIONES IONIZANTES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</si>
  <si>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PRUEBAS DE FUGA DE FUENTES RADIACTIVAS SELLADAS</t>
    </r>
  </si>
  <si>
    <r>
      <t xml:space="preserve">Empresas o entes autorizados para: </t>
    </r>
    <r>
      <rPr>
        <b/>
        <u/>
        <sz val="10"/>
        <color theme="1"/>
        <rFont val="Arial"/>
        <family val="2"/>
      </rPr>
      <t>CAMBIO O TRASVASE DE FUENTES RADIACTIVAS</t>
    </r>
  </si>
  <si>
    <t>Tipo de cursos</t>
  </si>
  <si>
    <t>Tipo de dosimetría</t>
  </si>
  <si>
    <t>Categoría</t>
  </si>
  <si>
    <t>Tipo de emisores</t>
  </si>
  <si>
    <t>Tipo de equipos</t>
  </si>
  <si>
    <t>Geiger-Müller</t>
  </si>
  <si>
    <t>Cámara de ionización</t>
  </si>
  <si>
    <t>Contador proporcional</t>
  </si>
  <si>
    <t>Centelleo</t>
  </si>
  <si>
    <t>Estado sólido</t>
  </si>
  <si>
    <t>Tipo de detectores</t>
  </si>
  <si>
    <t>Monitores de área</t>
  </si>
  <si>
    <t>Calibradores de dosis (activímetros)</t>
  </si>
  <si>
    <t>No</t>
  </si>
  <si>
    <t>1-1320-0688</t>
  </si>
  <si>
    <t>8418-7911</t>
  </si>
  <si>
    <t>acamacho1321@gmail.com</t>
  </si>
  <si>
    <t>Básicos</t>
  </si>
  <si>
    <t>Radiología humana</t>
  </si>
  <si>
    <t>Radiología veterinaria</t>
  </si>
  <si>
    <t>Equipos de rayos X</t>
  </si>
  <si>
    <t>1-1399-0775</t>
  </si>
  <si>
    <t>8707-2289</t>
  </si>
  <si>
    <t>acm0508@gmail.com</t>
  </si>
  <si>
    <t>Avanzados</t>
  </si>
  <si>
    <t>Medicina nuclear</t>
  </si>
  <si>
    <t>Radioterapia</t>
  </si>
  <si>
    <t>8845-2444</t>
  </si>
  <si>
    <t>No aplica</t>
  </si>
  <si>
    <t>Biocientífica Internacional S.R.L.</t>
  </si>
  <si>
    <t>3-102-098890</t>
  </si>
  <si>
    <t>2272-3700</t>
  </si>
  <si>
    <t>Odontológica</t>
  </si>
  <si>
    <t>Extraorales</t>
  </si>
  <si>
    <t>Digitales</t>
  </si>
  <si>
    <t>Consultoría y Asesoría Bionet S.A.</t>
  </si>
  <si>
    <t>3-101-320646</t>
  </si>
  <si>
    <t>2285-3211
8395-7547</t>
  </si>
  <si>
    <t>colesa.manuel@gmail.com</t>
  </si>
  <si>
    <t>Terapia superficial con rayos X</t>
  </si>
  <si>
    <t>Industria</t>
  </si>
  <si>
    <t>2231-1183</t>
  </si>
  <si>
    <t>mluckert@rocol.com.co</t>
  </si>
  <si>
    <t>Aceleradores de partículas</t>
  </si>
  <si>
    <t>Teleterapia</t>
  </si>
  <si>
    <t>3-0430-0273</t>
  </si>
  <si>
    <t>-----</t>
  </si>
  <si>
    <t>DRS-UN-025-2010-S</t>
  </si>
  <si>
    <t>2271-1036</t>
  </si>
  <si>
    <t>pcastrof@ciccentroamerica.com</t>
  </si>
  <si>
    <t>Fuentes radiactivas selladas</t>
  </si>
  <si>
    <t>Medidores de densidad y humedad</t>
  </si>
  <si>
    <t>Equipos con fuentes radiactivas</t>
  </si>
  <si>
    <t>2-0338-0738</t>
  </si>
  <si>
    <t>8858-9266</t>
  </si>
  <si>
    <t>dbaltodanoj@gmail.com</t>
  </si>
  <si>
    <t>Radiografía general</t>
  </si>
  <si>
    <t>Densitometría ósea</t>
  </si>
  <si>
    <t>Fluoroscopía</t>
  </si>
  <si>
    <t>Mamografía</t>
  </si>
  <si>
    <t>Tomografía</t>
  </si>
  <si>
    <t>Intraorales</t>
  </si>
  <si>
    <t>Tomografía de haz cónico</t>
  </si>
  <si>
    <t>Odontología</t>
  </si>
  <si>
    <t>8981-0747</t>
  </si>
  <si>
    <t>daelvacr@hotmail.com</t>
  </si>
  <si>
    <t>1-1017-0072</t>
  </si>
  <si>
    <t>8810-7806</t>
  </si>
  <si>
    <t>Diversidad Tecnológica S.A.</t>
  </si>
  <si>
    <t>DITECSA</t>
  </si>
  <si>
    <t>3-101-372436</t>
  </si>
  <si>
    <t>2220-3243</t>
  </si>
  <si>
    <t>ditecsa@racsa.co.cr</t>
  </si>
  <si>
    <t>Irradiadores de rayos X</t>
  </si>
  <si>
    <t>2227-8679</t>
  </si>
  <si>
    <t>info@medifixcr.com</t>
  </si>
  <si>
    <t>Electromedical Systems S.A.</t>
  </si>
  <si>
    <t>3-101-581713</t>
  </si>
  <si>
    <t>UGR-CR-104-2004-S</t>
  </si>
  <si>
    <t>f.rojas@biocientifica.net
s.ling@biocientifica.net</t>
  </si>
  <si>
    <t>Investigación</t>
  </si>
  <si>
    <t>ELEINMSA</t>
  </si>
  <si>
    <t>3-101-275480</t>
  </si>
  <si>
    <t>2217-7800</t>
  </si>
  <si>
    <t>ejecutivas@eleinmsa.com</t>
  </si>
  <si>
    <t>Analógicos, digitales, fijos, móviles</t>
  </si>
  <si>
    <t>Analógicos, digitales</t>
  </si>
  <si>
    <t>3-101-758557</t>
  </si>
  <si>
    <t>Elemed S.A.</t>
  </si>
  <si>
    <t>4350-0200</t>
  </si>
  <si>
    <t>info.costarica@electronicamedica.com</t>
  </si>
  <si>
    <t>2242-9900</t>
  </si>
  <si>
    <t>med@elvatron.com</t>
  </si>
  <si>
    <t>Radiografía</t>
  </si>
  <si>
    <t>Tipo de fuentes o equipos</t>
  </si>
  <si>
    <t>2281-2827</t>
  </si>
  <si>
    <t>info@enhmed.com</t>
  </si>
  <si>
    <t>3-101-234404</t>
  </si>
  <si>
    <t>2272-8262</t>
  </si>
  <si>
    <t>equipos@equiposcorp.com</t>
  </si>
  <si>
    <t>1-0863-0698</t>
  </si>
  <si>
    <t>8854-0020</t>
  </si>
  <si>
    <t>ecespedeslopez@gmail.com</t>
  </si>
  <si>
    <t>Digitales, fijos, móviles</t>
  </si>
  <si>
    <t>fsantos@ccss.sa.cr</t>
  </si>
  <si>
    <t>1-0806-0962</t>
  </si>
  <si>
    <t>8889-2150</t>
  </si>
  <si>
    <t>8689-8254</t>
  </si>
  <si>
    <t>lagabuardi@gmail.com</t>
  </si>
  <si>
    <t>2234-9043</t>
  </si>
  <si>
    <t>3-101-684412</t>
  </si>
  <si>
    <t>2203-5854</t>
  </si>
  <si>
    <t>mgsanchez@innovett.com</t>
  </si>
  <si>
    <t>3-101-069654</t>
  </si>
  <si>
    <t>2278-2021</t>
  </si>
  <si>
    <t>ecoronado@instmed.com</t>
  </si>
  <si>
    <t>IMDECA</t>
  </si>
  <si>
    <t>2236-3322</t>
  </si>
  <si>
    <t>mercadeo@imdecadental.com</t>
  </si>
  <si>
    <t>2285-3211</t>
  </si>
  <si>
    <t>colesa.manuel@gmail.com
colesa.marco@gmail.com</t>
  </si>
  <si>
    <t>Medidores industriales</t>
  </si>
  <si>
    <t>Radiografía industrial</t>
  </si>
  <si>
    <t>Industrial/Investigación</t>
  </si>
  <si>
    <t>Irradiadores de rayos X (autoblindados)</t>
  </si>
  <si>
    <t>I.T. Ingeniería y Tecnología Soluciones S.A.</t>
  </si>
  <si>
    <t>3-101-402065</t>
  </si>
  <si>
    <t>Jparrondo S.A.</t>
  </si>
  <si>
    <t>2291-5097</t>
  </si>
  <si>
    <t>jpmedica@gmail.com</t>
  </si>
  <si>
    <t>Jose Alonso Camacho Soto</t>
  </si>
  <si>
    <t>1-0983-0539</t>
  </si>
  <si>
    <t>8828-6152</t>
  </si>
  <si>
    <t>3-101-517126</t>
  </si>
  <si>
    <t>8895-4176
8426-8372</t>
  </si>
  <si>
    <t>alejandrosalazar@medicalinstrumentscr.com</t>
  </si>
  <si>
    <t>Meditécnica Sancarleña S.A.</t>
  </si>
  <si>
    <t>3-101-549819</t>
  </si>
  <si>
    <t>2460-3800</t>
  </si>
  <si>
    <t>salud@meditecnica.com</t>
  </si>
  <si>
    <t>3-101-658042</t>
  </si>
  <si>
    <t>6045-7038</t>
  </si>
  <si>
    <t>dvamedical@gmail.com</t>
  </si>
  <si>
    <t>PCR-037-2000-S</t>
  </si>
  <si>
    <t>2293-9694</t>
  </si>
  <si>
    <t>info@makolcr.com</t>
  </si>
  <si>
    <t>Braquiterapia</t>
  </si>
  <si>
    <t>Mesa Medical</t>
  </si>
  <si>
    <t>2527-0700</t>
  </si>
  <si>
    <t>recepcion@me.co.cr</t>
  </si>
  <si>
    <t>3-101-715015</t>
  </si>
  <si>
    <t>Productive Business Solutions (Costa Rica) S.A.</t>
  </si>
  <si>
    <t>2506-3181</t>
  </si>
  <si>
    <t>regentequimicocr@gmail.com</t>
  </si>
  <si>
    <t>Aceleradores lineales para escaneo de contenedores de carga</t>
  </si>
  <si>
    <t>Productos y Procesos Industriales Costa Rica S.A.</t>
  </si>
  <si>
    <t>3-101-287019</t>
  </si>
  <si>
    <t>2281-1155</t>
  </si>
  <si>
    <t>sf_cordero@propinsa.com.pa</t>
  </si>
  <si>
    <t>2253-1480</t>
  </si>
  <si>
    <t>costarica@promed-sa.com</t>
  </si>
  <si>
    <t>4036-4150</t>
  </si>
  <si>
    <t>info.cr@gruporaf.com</t>
  </si>
  <si>
    <t>Equipos de análisis</t>
  </si>
  <si>
    <t>amalpizar@rexcargo.com</t>
  </si>
  <si>
    <t>3-101-271623</t>
  </si>
  <si>
    <t>2431-5252</t>
  </si>
  <si>
    <t>noe.valverde@scmmetrologia.com</t>
  </si>
  <si>
    <t>SPC Telecentinel</t>
  </si>
  <si>
    <t>Seguridad y Protección de Centroamérica S.P.C. S.A.</t>
  </si>
  <si>
    <t>4001-5757</t>
  </si>
  <si>
    <t>irr@spctc.cr</t>
  </si>
  <si>
    <t>8392-0770</t>
  </si>
  <si>
    <t>j.mulgrave@jamsandtcr.com</t>
  </si>
  <si>
    <t>Equipos de gammagrafía industrial</t>
  </si>
  <si>
    <t>4106-5000
4106-5007
4106-5010</t>
  </si>
  <si>
    <t>Braquiterapia electrónica</t>
  </si>
  <si>
    <t>Sire Medical S.A.</t>
  </si>
  <si>
    <t>2290-2974</t>
  </si>
  <si>
    <t>info@gruposire.com</t>
  </si>
  <si>
    <t>Sire Veterinario S.A.</t>
  </si>
  <si>
    <t>2262-4711</t>
  </si>
  <si>
    <t>cperaza@solmecrsa.com
cperazav@gmail.com</t>
  </si>
  <si>
    <t>Suplidora Elvec S.A.</t>
  </si>
  <si>
    <t>3-101-527671</t>
  </si>
  <si>
    <t>2253-5079</t>
  </si>
  <si>
    <t>jpaganella@titan.co.cr
ventas@titan.co.cr</t>
  </si>
  <si>
    <t>PROPINSA</t>
  </si>
  <si>
    <t>2234-0590</t>
  </si>
  <si>
    <t>info@tecnoline-cr.com</t>
  </si>
  <si>
    <t>6-0289-0800</t>
  </si>
  <si>
    <t>elcorreodewaldyn@gmail.com</t>
  </si>
  <si>
    <t>2528-5454</t>
  </si>
  <si>
    <t>regulatorio@almoteccr.com</t>
  </si>
  <si>
    <t>2262-7332</t>
  </si>
  <si>
    <t>info@proxcr.com</t>
  </si>
  <si>
    <t>Dosimetría personal externa</t>
  </si>
  <si>
    <t>Fecha de emisión</t>
  </si>
  <si>
    <t>Fecha de vencimiento</t>
  </si>
  <si>
    <t>Fecha de vencimient</t>
  </si>
  <si>
    <t>2511-2438
2511-2424</t>
  </si>
  <si>
    <t>cicanum@ucr.ac.cr</t>
  </si>
  <si>
    <t>Dosimetría de área</t>
  </si>
  <si>
    <t>3-101-263511</t>
  </si>
  <si>
    <t>2261-4148
8361-2129</t>
  </si>
  <si>
    <t>contrerasv.o@gmail.com</t>
  </si>
  <si>
    <t>2296-9599</t>
  </si>
  <si>
    <t>acalderonm@grupoins.com</t>
  </si>
  <si>
    <t>Equipos de inspección de equipaje/mercancías/paquetería</t>
  </si>
  <si>
    <t>Monitores de superficie</t>
  </si>
  <si>
    <t>Equipos de análisis mediante espectrometría de fluorescencia de rayos X</t>
  </si>
  <si>
    <t>Fuentes radiactivas de referencia o calibración</t>
  </si>
  <si>
    <t>Equipos de inspección/detección</t>
  </si>
  <si>
    <t>Equipos de análisis para detección de explosivos o narcóticos</t>
  </si>
  <si>
    <t>Fuentes radiactivas para equipos de braquiterapia</t>
  </si>
  <si>
    <t>Verificación de parámetros para el buen funcionamiento de equipos generadores de radiaciones ionizantes</t>
  </si>
  <si>
    <t>Calibración de equipos detectores de radiaciones ionizantes</t>
  </si>
  <si>
    <t>Pruebas de fuga de fuentes radiactivas selladas</t>
  </si>
  <si>
    <t>Cambio o trasvase de fuentes radiactivas</t>
  </si>
  <si>
    <t>Cursos en protección radiológica</t>
  </si>
  <si>
    <t>Servicio de dosimetría</t>
  </si>
  <si>
    <t>Levantamientos radiométricos</t>
  </si>
  <si>
    <t>Película, digitales</t>
  </si>
  <si>
    <t>Pelicula, digitales</t>
  </si>
  <si>
    <t>Control de equipaje, paquetería, correspondencia</t>
  </si>
  <si>
    <t>Digitales, móviles</t>
  </si>
  <si>
    <t>Cursos</t>
  </si>
  <si>
    <r>
      <t xml:space="preserve">Empresas o entes autorizados para: </t>
    </r>
    <r>
      <rPr>
        <b/>
        <u/>
        <sz val="10"/>
        <color theme="1"/>
        <rFont val="Arial"/>
        <family val="2"/>
      </rPr>
      <t>COMERCIALIZACIÓN DE EMISORES DE RADIACIONES IONIZANTES (excepto emisores de radiaciones ionizantes clasificados como Equipo y Material Biomédico o Radiofármacos)</t>
    </r>
  </si>
  <si>
    <t>Blindajes</t>
  </si>
  <si>
    <t>Hoja:</t>
  </si>
  <si>
    <t>Tipo de servicio:</t>
  </si>
  <si>
    <t>Lev. Radiom.</t>
  </si>
  <si>
    <t>Dosimetria</t>
  </si>
  <si>
    <t>Mantenimiento</t>
  </si>
  <si>
    <t>Verificacion</t>
  </si>
  <si>
    <t>Calibr. Det.</t>
  </si>
  <si>
    <t>Pruebas de fuga</t>
  </si>
  <si>
    <t>Cambio o trasvase</t>
  </si>
  <si>
    <t>Comercializacion</t>
  </si>
  <si>
    <t>Mantenimiento de equipos generadores de radiaciones ionizantes o equipos asociados a fuentes radiactivas</t>
  </si>
  <si>
    <t>Código de registro</t>
  </si>
  <si>
    <t>serviciotecnicorayosx@gmail.com</t>
  </si>
  <si>
    <t>DPAH-UASSAH-0127-2021-S</t>
  </si>
  <si>
    <t>cristinaberrocals@gmail.com</t>
  </si>
  <si>
    <t>Fuentes radiactivas para gammagrafía industrial</t>
  </si>
  <si>
    <t>2666-0391</t>
  </si>
  <si>
    <t>Instructor(es)</t>
  </si>
  <si>
    <t>Manuel Rubio Gutiérrez</t>
  </si>
  <si>
    <t>Cape Healthcare Systems S.A</t>
  </si>
  <si>
    <t>3-101-794962</t>
  </si>
  <si>
    <t>MS-DPRSA-UPR-0208-2021-S</t>
  </si>
  <si>
    <t>heiner.mora@capehealthcare.net</t>
  </si>
  <si>
    <t>3-101-397120</t>
  </si>
  <si>
    <t>MS-DPRSA-UPR-0227-2021-S</t>
  </si>
  <si>
    <t>2291-8574</t>
  </si>
  <si>
    <t>juan.ruffino@inboxsa.com</t>
  </si>
  <si>
    <t>Gerardo Noguera Vega
Erick Mora Ramírez</t>
  </si>
  <si>
    <t>MS-DPRSA-UPR-0241-2021-S</t>
  </si>
  <si>
    <t>Ingeniería Gamboa S.A.</t>
  </si>
  <si>
    <t>3-101-609704</t>
  </si>
  <si>
    <t>MS-DPRSA-UPR-0246-2021-S</t>
  </si>
  <si>
    <t>ing.iandresgamboa@gmail.com</t>
  </si>
  <si>
    <t>Inbox Technology and Services S.A.</t>
  </si>
  <si>
    <t>MS-DPRSA-UPR-0257-2021-S</t>
  </si>
  <si>
    <t>Radiodiagnóstico</t>
  </si>
  <si>
    <t>Éricka Céspedes López</t>
  </si>
  <si>
    <t>Ciclotrones</t>
  </si>
  <si>
    <t>Aceleradores lineales</t>
  </si>
  <si>
    <t>Aparatos detectores por captura de electrones (equipos de análisis para detección de explosivos)</t>
  </si>
  <si>
    <t>MS-DPRSA-UPR-0030-2022-S</t>
  </si>
  <si>
    <t>3-101-823823</t>
  </si>
  <si>
    <t>MS-DPRSA-UPR-0091-2022-S</t>
  </si>
  <si>
    <t>ceo@radiationgroup.com</t>
  </si>
  <si>
    <t>Residuos radiactivos</t>
  </si>
  <si>
    <t>David Sánchez Delgado</t>
  </si>
  <si>
    <t>Productos Médicos Campos PROMECA S.A.</t>
  </si>
  <si>
    <t>3-101-713772</t>
  </si>
  <si>
    <t>Sométrica Solución Médica y Eléctrica S.A.</t>
  </si>
  <si>
    <t>3-101-805677</t>
  </si>
  <si>
    <t>MS-DPRSA-UPR-181-2022-S</t>
  </si>
  <si>
    <t>sometricasa@gmail.com</t>
  </si>
  <si>
    <t>Fernando Ramírez Guillén</t>
  </si>
  <si>
    <t>DPRSA-UPR-0200-2022-S</t>
  </si>
  <si>
    <t>Dagoberto González López
Fredys Santos Gutiérrez
Mirta Badilla Segura
José Alonso Camacho Soto
Manuel Gavarrete Chaves
Lourdes Salvador Hernández
Kevin Vargas Lobo
Luis Diego Mora Barboza</t>
  </si>
  <si>
    <t>Dagoberto González López
Fredys Santos Gutiérrez
Mirta Badilla Segura
Lourdes Salvador Hernández
Luis Diego Mora Barboza</t>
  </si>
  <si>
    <t>Teleterapia superficial</t>
  </si>
  <si>
    <t>Radiation Group International S.A</t>
  </si>
  <si>
    <t>Radiation Group International S.A.</t>
  </si>
  <si>
    <t>ventas@itecsacr.com</t>
  </si>
  <si>
    <t>2282-3797</t>
  </si>
  <si>
    <t>Nutricare S.A.</t>
  </si>
  <si>
    <t>3-101-179050</t>
  </si>
  <si>
    <t>MS-DPRSA-UPR-0252-2022-S</t>
  </si>
  <si>
    <t>registros@nutricare.co.cr</t>
  </si>
  <si>
    <t>fernando.gil@implantec.net</t>
  </si>
  <si>
    <t>MS-DPRSA-UPR-0239-2022-S</t>
  </si>
  <si>
    <t>Tecnosagot S.A.</t>
  </si>
  <si>
    <t>3-101-077573</t>
  </si>
  <si>
    <t>MS-DPRSA-UPR-0282-2022-S</t>
  </si>
  <si>
    <t>contacto@tecnosagot.com</t>
  </si>
  <si>
    <t>Celdas calientes</t>
  </si>
  <si>
    <t>Campanas de extracción</t>
  </si>
  <si>
    <t>Kermatec Dosimetric S.A.</t>
  </si>
  <si>
    <t>3-101-857015</t>
  </si>
  <si>
    <t>MS-DPRSA-UPR-0017-2023-S</t>
  </si>
  <si>
    <t>2234-2847</t>
  </si>
  <si>
    <t>DESEGO S.A.</t>
  </si>
  <si>
    <t>3-101-794202</t>
  </si>
  <si>
    <t>MS-DPRSA-UPR-0031-2023-S</t>
  </si>
  <si>
    <t>3-101-615423</t>
  </si>
  <si>
    <t>MS-DPRSA-UPR-0028-2023-S</t>
  </si>
  <si>
    <t>Servicios de Gestión en Seguridad Vial SGSV S.A.</t>
  </si>
  <si>
    <t>Analógicos, digitales.</t>
  </si>
  <si>
    <t>Análogicos, digitales, fijos, móviles</t>
  </si>
  <si>
    <t>https://www.ministeriodesalud.go.cr/index.php/tramites/empresas/36-tramites/radiaciones-ionizantes/1026-tramites-para-la-autorizacion-en-el-uso-manejo-importacion-exportacion-y-comercializacion-de-materiales-radiactivos</t>
  </si>
  <si>
    <t>2539-0536</t>
  </si>
  <si>
    <t>2536-0536</t>
  </si>
  <si>
    <t>8358-0305</t>
  </si>
  <si>
    <t>8816-9702</t>
  </si>
  <si>
    <t>7018-5271</t>
  </si>
  <si>
    <t>Análógicos, digitales, fijos, móviles</t>
  </si>
  <si>
    <t>Equipos de inspección de equipaje/mercancías/paquetería/correspondencia</t>
  </si>
  <si>
    <t>Equipos de inspección/detección para control de calidad</t>
  </si>
  <si>
    <t>6394-3784</t>
  </si>
  <si>
    <t>4001-4390</t>
  </si>
  <si>
    <t>4001-6540</t>
  </si>
  <si>
    <t>abermudez@sgsvsa.com
duran@sgsvsa.com
abogadoshb@outlook.com</t>
  </si>
  <si>
    <t>latam@desego.com
ventascr@desego.com</t>
  </si>
  <si>
    <t>Fuentes radiactivas para medidores de espesor de recubrimiento y pruebas de materiales</t>
  </si>
  <si>
    <t>2241-3040</t>
  </si>
  <si>
    <t>MS-DSA-UCSA-RGA-012-2018</t>
  </si>
  <si>
    <t>Tipo(s) de residuos radiactivos</t>
  </si>
  <si>
    <t>Etapa(s) de gestión</t>
  </si>
  <si>
    <t>Exportación</t>
  </si>
  <si>
    <t>Descripción de los residuos radiactivos</t>
  </si>
  <si>
    <t>Fuentes radiactivas para equipos de teleterapia</t>
  </si>
  <si>
    <r>
      <t xml:space="preserve">Empresas o entes registrados como </t>
    </r>
    <r>
      <rPr>
        <b/>
        <u/>
        <sz val="10"/>
        <color theme="1"/>
        <rFont val="Arial"/>
        <family val="2"/>
      </rPr>
      <t>GESTORES DE RESIDUOS RADIACTIVOS</t>
    </r>
  </si>
  <si>
    <t>Comercialización de emisores de radiaciones ionizantes (excepto emisores de radiaciones ionizantes clasificados como Equipo y Material Biomédico o Radiofármacos)
**En el caso de comercialización de emisores de radiaciones ionizantes que sean Equipo y Material Biomédico o Radiofármacos se debe consultar si la persona física o jurídica cuenta con el respectivo Registro Sanitario para los mismos ante la Dirección de Regulación de Productos de Interés Sanitario (DRPIS) del Ministerio de Salud.</t>
  </si>
  <si>
    <t>Gestores</t>
  </si>
  <si>
    <t>Gestores autorizados de residuos radiactivos</t>
  </si>
  <si>
    <t>Permiso Sanitario de Funcionamiento (PSF)</t>
  </si>
  <si>
    <t>946-22</t>
  </si>
  <si>
    <t>1294-2022</t>
  </si>
  <si>
    <t>MS-DRRSCS-ARS-D-PSF-6771-2021</t>
  </si>
  <si>
    <t>CS-ARS-CMU-68195-2020</t>
  </si>
  <si>
    <t>El presente documento muestra once hojas (sin incluir la presente hoja, denominada "Informacion") en las que se muestra la lista de personas físicas y jurídicas según el tipo de servicio. Los servicios autorizados son los siguientes:</t>
  </si>
  <si>
    <t>MS-DPRSA-UPR-RGA-462-2020</t>
  </si>
  <si>
    <t>MS-DPRSA-UPR-RGA-1334-2022</t>
  </si>
  <si>
    <t>MS-DPRSA-UPR-RGA-660-2021</t>
  </si>
  <si>
    <t>Dagoberto Eloy González López</t>
  </si>
  <si>
    <t>8-0148-0648</t>
  </si>
  <si>
    <t>DPRSA-UPR-0168-2023-S</t>
  </si>
  <si>
    <t>dagoeloy@gmail.com</t>
  </si>
  <si>
    <t>8302-0814</t>
  </si>
  <si>
    <t>2209-7030</t>
  </si>
  <si>
    <t>Jorge Eduardo Romero Méndez</t>
  </si>
  <si>
    <t>1-1253-0739</t>
  </si>
  <si>
    <t>MS-DPRSA-UPR-0190-2023-S</t>
  </si>
  <si>
    <t>7015-7969</t>
  </si>
  <si>
    <t>jromerom85@gmail.com</t>
  </si>
  <si>
    <t>Kendall Innovadores en Cuidados al Paciente S.A.</t>
  </si>
  <si>
    <t>3-101-211041</t>
  </si>
  <si>
    <t>MS-DPRSA-UPR-0193-2023-S</t>
  </si>
  <si>
    <t>2293-4854</t>
  </si>
  <si>
    <t>3-101-699948</t>
  </si>
  <si>
    <t>MS-DPRSA-UPR-0201-2023-S</t>
  </si>
  <si>
    <t>4000-7286</t>
  </si>
  <si>
    <t>info@dabio-ing.com</t>
  </si>
  <si>
    <t>Dabio Ingeniería Biomédica y Soporte Técnico S.A.</t>
  </si>
  <si>
    <t>MS-DPRSA-UPR-0203-2023-S</t>
  </si>
  <si>
    <t>Ricardo Alonso Mejías Gamboa</t>
  </si>
  <si>
    <t>4-0202-0161</t>
  </si>
  <si>
    <t>MS-DPRSA-UPR-0188-2023-S</t>
  </si>
  <si>
    <t>8880-9852</t>
  </si>
  <si>
    <t>ricardo.mejas@gmail.com</t>
  </si>
  <si>
    <t>MS-DPRSA-UPR-0248-2023-S</t>
  </si>
  <si>
    <t>Equipos de inspección/detección/escaneo para control de calidad o control de procesos</t>
  </si>
  <si>
    <t>Medidores industriales (medidores de densidad y humedad)</t>
  </si>
  <si>
    <t>christopher.corella@medtronic.com</t>
  </si>
  <si>
    <t>Escaneo corporal</t>
  </si>
  <si>
    <t>MS-DPRSA-UPR-0036-2024-S</t>
  </si>
  <si>
    <t>Grupo Servidental CR S.R.L.</t>
  </si>
  <si>
    <t>3-102-759411</t>
  </si>
  <si>
    <t>MS-DPRSA-UPR-0037-2024-S</t>
  </si>
  <si>
    <t>2101-6114</t>
  </si>
  <si>
    <t>malena@servidentalcr.com</t>
  </si>
  <si>
    <t>8536-5537
7207-2277</t>
  </si>
  <si>
    <t>info@novatechdental.com</t>
  </si>
  <si>
    <t>Paulo Alfonso Varela Meléndez</t>
  </si>
  <si>
    <t>3-0335-0504</t>
  </si>
  <si>
    <t>MS-DPRSA-UPR-0046-2024-S</t>
  </si>
  <si>
    <t>8772-3561</t>
  </si>
  <si>
    <t>varela.alfonso@gmail.com</t>
  </si>
  <si>
    <t>MS-DPRSA-UPR-0050-2024-S</t>
  </si>
  <si>
    <t>Jorge Isaac Rojas Campos
David Chacón Obando
Carolina Masís Calvo</t>
  </si>
  <si>
    <t>Eliminadores de estática</t>
  </si>
  <si>
    <t>Medical Instruments Aplication S.A.</t>
  </si>
  <si>
    <t>LABSA</t>
  </si>
  <si>
    <t>Latin American Biopharma LABSA S.A.</t>
  </si>
  <si>
    <t>3-101-639619</t>
  </si>
  <si>
    <t>DPRSA-UPR-0055-2024-S</t>
  </si>
  <si>
    <t>7076-9183</t>
  </si>
  <si>
    <t>ventas@labsacr.com
t.diaz@labsacr.com
c.duran@labsacr.com</t>
  </si>
  <si>
    <t>MS-PCR-018-2004-S</t>
  </si>
  <si>
    <t>esteban.acuna@siemens-healthineers.com</t>
  </si>
  <si>
    <r>
      <t xml:space="preserve">
</t>
    </r>
    <r>
      <rPr>
        <b/>
        <sz val="12"/>
        <color theme="1"/>
        <rFont val="Arial"/>
        <family val="2"/>
      </rPr>
      <t>Lista de Prestadores de Servicios a Instalaciones con Emisores de Radiaciones Ionizantes</t>
    </r>
    <r>
      <rPr>
        <sz val="8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El presente documento muestra la lista de personas físicas y jurídicas que cuentan con autorización </t>
    </r>
    <r>
      <rPr>
        <b/>
        <u/>
        <sz val="10"/>
        <color theme="1"/>
        <rFont val="Arial"/>
        <family val="2"/>
      </rPr>
      <t>vigente</t>
    </r>
    <r>
      <rPr>
        <sz val="10"/>
        <color theme="1"/>
        <rFont val="Arial"/>
        <family val="2"/>
      </rPr>
      <t xml:space="preserve"> para la prestación de servicios a instalaciones con emisores de radiaciones ionizantes.
Las instalaciones deben </t>
    </r>
    <r>
      <rPr>
        <b/>
        <u/>
        <sz val="10"/>
        <color theme="1"/>
        <rFont val="Arial"/>
        <family val="2"/>
      </rPr>
      <t>únicamente</t>
    </r>
    <r>
      <rPr>
        <sz val="10"/>
        <color theme="1"/>
        <rFont val="Arial"/>
        <family val="2"/>
      </rPr>
      <t xml:space="preserve"> hacer uso de los servicios de personas físicas o jurídicas cuya autorización se encuentre </t>
    </r>
    <r>
      <rPr>
        <b/>
        <u/>
        <sz val="10"/>
        <color theme="1"/>
        <rFont val="Arial"/>
        <family val="2"/>
      </rPr>
      <t>vigente y que sea para el tipo de servicio requerido</t>
    </r>
    <r>
      <rPr>
        <sz val="10"/>
        <color theme="1"/>
        <rFont val="Arial"/>
        <family val="2"/>
      </rPr>
      <t xml:space="preserve">.
La información para solicitar este tipo de autorizaciones se encuentra en la página electrónica del Ministerio de Salud:
</t>
    </r>
  </si>
  <si>
    <t>Proyecto Medik S.R.L.</t>
  </si>
  <si>
    <t>Proyecto Medik LLC</t>
  </si>
  <si>
    <t>3-102-875721</t>
  </si>
  <si>
    <t>MS-DPRSA-UPR-0060-2024-S</t>
  </si>
  <si>
    <t>8386-0122</t>
  </si>
  <si>
    <t>fquiros@proyectomedik.com</t>
  </si>
  <si>
    <t>Costa Rocol S.A.</t>
  </si>
  <si>
    <t>DPRSA-UPR-0081-2024-S</t>
  </si>
  <si>
    <t>4001-0246</t>
  </si>
  <si>
    <t>info@biocientifica.net</t>
  </si>
  <si>
    <t>MS-DPRSA-UPR-0065-2024-S</t>
  </si>
  <si>
    <t>Corp Low Risk Costa Rica S.A.</t>
  </si>
  <si>
    <t>3-101-851935</t>
  </si>
  <si>
    <t>MS-DPRSA-UPR-0117-2024-S</t>
  </si>
  <si>
    <t>4001-0657</t>
  </si>
  <si>
    <t>carlo@lrg.cr</t>
  </si>
  <si>
    <t>4701-7386
6051-5617</t>
  </si>
  <si>
    <t>jcampos@promecacr.com</t>
  </si>
  <si>
    <t>Promed</t>
  </si>
  <si>
    <t>Emasalcorp de Costa Rica S.A.</t>
  </si>
  <si>
    <t>3-101-522127</t>
  </si>
  <si>
    <t>MS-DPRSA-UPR-0174-2024-S</t>
  </si>
  <si>
    <t>4010-0181</t>
  </si>
  <si>
    <t>selvyn.velasquez@emasal.com</t>
  </si>
  <si>
    <t>Camfra Medical S.A.</t>
  </si>
  <si>
    <t>3-101-870449</t>
  </si>
  <si>
    <t>MS-DPRSA-UPR-0175-2024-S</t>
  </si>
  <si>
    <t>8706-5987</t>
  </si>
  <si>
    <t>andrey.navarro@camframedical.com</t>
  </si>
  <si>
    <t>MS-DPRSA-UPR-0199-2024-S</t>
  </si>
  <si>
    <t>MS-DPRSA-UPR-0204-2024-S</t>
  </si>
  <si>
    <t>Karla Alarcón Quirós</t>
  </si>
  <si>
    <t>3-0381-0014</t>
  </si>
  <si>
    <t>MS-DPRSA-UPR-0207-2024-S</t>
  </si>
  <si>
    <t>8837-9632</t>
  </si>
  <si>
    <t>kalarcon08@gmail.com</t>
  </si>
  <si>
    <t>alonsocamachos@gmail.com</t>
  </si>
  <si>
    <t>MS-DPRSA-UPR-0030-2025-S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</si>
</sst>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u/>
      <sz val="10"/>
      <color theme="1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11" fillId="0" borderId="12" xfId="1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14691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nisteriodesalud.go.cr/index.php/tramites/empresas/36-tramites/radiaciones-ionizantes/1026-tramites-para-la-autorizacion-en-el-uso-manejo-importacion-exportacion-y-comercializacion-de-materiales-radiactivo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nfo@makolcr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latam@desego.com;ventascr@desego.com" TargetMode="External"/><Relationship Id="rId2" Type="http://schemas.openxmlformats.org/officeDocument/2006/relationships/hyperlink" Target="mailto:abermudez@sgsvsa.com;duran@sgsvsa;abogadoshb@outlook.com;" TargetMode="External"/><Relationship Id="rId1" Type="http://schemas.openxmlformats.org/officeDocument/2006/relationships/hyperlink" Target="mailto:contacto@tecnosagot.com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mailto:heiner.mora@capehealthcare.net" TargetMode="External"/><Relationship Id="rId4" Type="http://schemas.openxmlformats.org/officeDocument/2006/relationships/hyperlink" Target="mailto:ceo@radiationgroup.com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eo@radiationgroup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eo@radiationgroup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lonsocamacho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colesa.manuel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fernando.gil@implantec.net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sometricasa@gmail.com" TargetMode="External"/><Relationship Id="rId1" Type="http://schemas.openxmlformats.org/officeDocument/2006/relationships/hyperlink" Target="mailto:info@medifixcr.com" TargetMode="External"/><Relationship Id="rId6" Type="http://schemas.openxmlformats.org/officeDocument/2006/relationships/hyperlink" Target="mailto:heiner.mora@capehealthcare.net" TargetMode="External"/><Relationship Id="rId5" Type="http://schemas.openxmlformats.org/officeDocument/2006/relationships/hyperlink" Target="mailto:heiner.mora@capehealthcare.net" TargetMode="External"/><Relationship Id="rId4" Type="http://schemas.openxmlformats.org/officeDocument/2006/relationships/hyperlink" Target="mailto:registros@nutricare.co.c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ceo@radiationgroup.com" TargetMode="External"/><Relationship Id="rId2" Type="http://schemas.openxmlformats.org/officeDocument/2006/relationships/hyperlink" Target="mailto:fsantos@ccss.sa.cr" TargetMode="External"/><Relationship Id="rId1" Type="http://schemas.openxmlformats.org/officeDocument/2006/relationships/hyperlink" Target="mailto:info@medifixcr.com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mailto:registros@nutricare.co.cr" TargetMode="External"/><Relationship Id="rId4" Type="http://schemas.openxmlformats.org/officeDocument/2006/relationships/hyperlink" Target="mailto:fernando.gil@implantec.net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ceo@radiation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6"/>
  <sheetViews>
    <sheetView showGridLines="0" tabSelected="1" zoomScaleNormal="100" workbookViewId="0"/>
  </sheetViews>
  <sheetFormatPr baseColWidth="10" defaultColWidth="11.42578125" defaultRowHeight="11.25" x14ac:dyDescent="0.25"/>
  <cols>
    <col min="1" max="1" width="4.7109375" style="16" customWidth="1"/>
    <col min="2" max="16384" width="11.42578125" style="16"/>
  </cols>
  <sheetData>
    <row r="1" spans="2:13" ht="11.25" customHeight="1" thickBot="1" x14ac:dyDescent="0.3"/>
    <row r="2" spans="2:13" ht="11.25" customHeight="1" x14ac:dyDescent="0.25">
      <c r="B2" s="37" t="s">
        <v>536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2:13" ht="11.25" customHeight="1" x14ac:dyDescent="0.25"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2:13" x14ac:dyDescent="0.25"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</row>
    <row r="5" spans="2:13" x14ac:dyDescent="0.25"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</row>
    <row r="6" spans="2:13" x14ac:dyDescent="0.25"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2"/>
    </row>
    <row r="7" spans="2:13" x14ac:dyDescent="0.25"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2:13" x14ac:dyDescent="0.25"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</row>
    <row r="9" spans="2:13" x14ac:dyDescent="0.25"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2:13" x14ac:dyDescent="0.25"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</row>
    <row r="11" spans="2:13" ht="25.5" customHeight="1" x14ac:dyDescent="0.25">
      <c r="B11" s="43" t="s">
        <v>445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2:13" ht="11.25" customHeight="1" x14ac:dyDescent="0.25">
      <c r="B12" s="46" t="s">
        <v>476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8"/>
    </row>
    <row r="13" spans="2:13" ht="11.25" customHeight="1" x14ac:dyDescent="0.25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</row>
    <row r="14" spans="2:13" ht="11.25" customHeight="1" x14ac:dyDescent="0.25"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</row>
    <row r="15" spans="2:13" ht="12.75" x14ac:dyDescent="0.25">
      <c r="B15" s="60" t="s">
        <v>360</v>
      </c>
      <c r="C15" s="49"/>
      <c r="D15" s="49" t="s">
        <v>361</v>
      </c>
      <c r="E15" s="49"/>
      <c r="F15" s="49"/>
      <c r="G15" s="49"/>
      <c r="H15" s="49"/>
      <c r="I15" s="49"/>
      <c r="J15" s="49"/>
      <c r="K15" s="49"/>
      <c r="L15" s="49"/>
      <c r="M15" s="50"/>
    </row>
    <row r="16" spans="2:13" ht="12.75" x14ac:dyDescent="0.25">
      <c r="B16" s="55" t="s">
        <v>359</v>
      </c>
      <c r="C16" s="56"/>
      <c r="D16" s="51" t="s">
        <v>57</v>
      </c>
      <c r="E16" s="51"/>
      <c r="F16" s="51"/>
      <c r="G16" s="51"/>
      <c r="H16" s="51"/>
      <c r="I16" s="51"/>
      <c r="J16" s="51"/>
      <c r="K16" s="51"/>
      <c r="L16" s="51"/>
      <c r="M16" s="52"/>
    </row>
    <row r="17" spans="2:13" ht="12.75" x14ac:dyDescent="0.25">
      <c r="B17" s="55" t="s">
        <v>362</v>
      </c>
      <c r="C17" s="56"/>
      <c r="D17" s="51" t="s">
        <v>352</v>
      </c>
      <c r="E17" s="51"/>
      <c r="F17" s="51"/>
      <c r="G17" s="51"/>
      <c r="H17" s="51"/>
      <c r="I17" s="51"/>
      <c r="J17" s="51"/>
      <c r="K17" s="51"/>
      <c r="L17" s="51"/>
      <c r="M17" s="52"/>
    </row>
    <row r="18" spans="2:13" ht="12.75" x14ac:dyDescent="0.25">
      <c r="B18" s="55" t="s">
        <v>357</v>
      </c>
      <c r="C18" s="56"/>
      <c r="D18" s="51" t="s">
        <v>350</v>
      </c>
      <c r="E18" s="51"/>
      <c r="F18" s="51"/>
      <c r="G18" s="51"/>
      <c r="H18" s="51"/>
      <c r="I18" s="51"/>
      <c r="J18" s="51"/>
      <c r="K18" s="51"/>
      <c r="L18" s="51"/>
      <c r="M18" s="52"/>
    </row>
    <row r="19" spans="2:13" ht="12.75" x14ac:dyDescent="0.25">
      <c r="B19" s="55" t="s">
        <v>363</v>
      </c>
      <c r="C19" s="56"/>
      <c r="D19" s="51" t="s">
        <v>351</v>
      </c>
      <c r="E19" s="51"/>
      <c r="F19" s="51"/>
      <c r="G19" s="51"/>
      <c r="H19" s="51"/>
      <c r="I19" s="51"/>
      <c r="J19" s="51"/>
      <c r="K19" s="51"/>
      <c r="L19" s="51"/>
      <c r="M19" s="52"/>
    </row>
    <row r="20" spans="2:13" ht="12.75" x14ac:dyDescent="0.25">
      <c r="B20" s="55" t="s">
        <v>364</v>
      </c>
      <c r="C20" s="56"/>
      <c r="D20" s="51" t="s">
        <v>370</v>
      </c>
      <c r="E20" s="51"/>
      <c r="F20" s="51"/>
      <c r="G20" s="51"/>
      <c r="H20" s="51"/>
      <c r="I20" s="51"/>
      <c r="J20" s="51"/>
      <c r="K20" s="51"/>
      <c r="L20" s="51"/>
      <c r="M20" s="52"/>
    </row>
    <row r="21" spans="2:13" ht="12.75" x14ac:dyDescent="0.25">
      <c r="B21" s="55" t="s">
        <v>365</v>
      </c>
      <c r="C21" s="56"/>
      <c r="D21" s="51" t="s">
        <v>346</v>
      </c>
      <c r="E21" s="51"/>
      <c r="F21" s="51"/>
      <c r="G21" s="51"/>
      <c r="H21" s="51"/>
      <c r="I21" s="51"/>
      <c r="J21" s="51"/>
      <c r="K21" s="51"/>
      <c r="L21" s="51"/>
      <c r="M21" s="52"/>
    </row>
    <row r="22" spans="2:13" ht="12.75" x14ac:dyDescent="0.25">
      <c r="B22" s="55" t="s">
        <v>366</v>
      </c>
      <c r="C22" s="56"/>
      <c r="D22" s="51" t="s">
        <v>347</v>
      </c>
      <c r="E22" s="51"/>
      <c r="F22" s="51"/>
      <c r="G22" s="51"/>
      <c r="H22" s="51"/>
      <c r="I22" s="51"/>
      <c r="J22" s="51"/>
      <c r="K22" s="51"/>
      <c r="L22" s="51"/>
      <c r="M22" s="52"/>
    </row>
    <row r="23" spans="2:13" ht="12.75" x14ac:dyDescent="0.25">
      <c r="B23" s="55" t="s">
        <v>367</v>
      </c>
      <c r="C23" s="56"/>
      <c r="D23" s="51" t="s">
        <v>348</v>
      </c>
      <c r="E23" s="51"/>
      <c r="F23" s="51"/>
      <c r="G23" s="51"/>
      <c r="H23" s="51"/>
      <c r="I23" s="51"/>
      <c r="J23" s="51"/>
      <c r="K23" s="51"/>
      <c r="L23" s="51"/>
      <c r="M23" s="52"/>
    </row>
    <row r="24" spans="2:13" ht="12.75" x14ac:dyDescent="0.25">
      <c r="B24" s="55" t="s">
        <v>368</v>
      </c>
      <c r="C24" s="56"/>
      <c r="D24" s="51" t="s">
        <v>349</v>
      </c>
      <c r="E24" s="51"/>
      <c r="F24" s="51"/>
      <c r="G24" s="51"/>
      <c r="H24" s="51"/>
      <c r="I24" s="51"/>
      <c r="J24" s="51"/>
      <c r="K24" s="51"/>
      <c r="L24" s="51"/>
      <c r="M24" s="52"/>
    </row>
    <row r="25" spans="2:13" ht="63.75" customHeight="1" x14ac:dyDescent="0.25">
      <c r="B25" s="53" t="s">
        <v>369</v>
      </c>
      <c r="C25" s="54"/>
      <c r="D25" s="57" t="s">
        <v>468</v>
      </c>
      <c r="E25" s="58"/>
      <c r="F25" s="58"/>
      <c r="G25" s="58"/>
      <c r="H25" s="58"/>
      <c r="I25" s="58"/>
      <c r="J25" s="58"/>
      <c r="K25" s="58"/>
      <c r="L25" s="58"/>
      <c r="M25" s="59"/>
    </row>
    <row r="26" spans="2:13" ht="18" customHeight="1" thickBot="1" x14ac:dyDescent="0.3">
      <c r="B26" s="33" t="s">
        <v>469</v>
      </c>
      <c r="C26" s="34"/>
      <c r="D26" s="35" t="s">
        <v>470</v>
      </c>
      <c r="E26" s="35"/>
      <c r="F26" s="35"/>
      <c r="G26" s="35"/>
      <c r="H26" s="35"/>
      <c r="I26" s="35"/>
      <c r="J26" s="35"/>
      <c r="K26" s="35"/>
      <c r="L26" s="35"/>
      <c r="M26" s="36"/>
    </row>
  </sheetData>
  <mergeCells count="27">
    <mergeCell ref="B24:C24"/>
    <mergeCell ref="D24:M24"/>
    <mergeCell ref="B22:C22"/>
    <mergeCell ref="B23:C23"/>
    <mergeCell ref="B15:C15"/>
    <mergeCell ref="D20:M20"/>
    <mergeCell ref="D21:M21"/>
    <mergeCell ref="D22:M22"/>
    <mergeCell ref="D23:M23"/>
    <mergeCell ref="B16:C16"/>
    <mergeCell ref="B17:C17"/>
    <mergeCell ref="B26:C26"/>
    <mergeCell ref="D26:M26"/>
    <mergeCell ref="B2:M10"/>
    <mergeCell ref="B11:M11"/>
    <mergeCell ref="B12:M14"/>
    <mergeCell ref="D15:M15"/>
    <mergeCell ref="D16:M16"/>
    <mergeCell ref="D17:M17"/>
    <mergeCell ref="D18:M18"/>
    <mergeCell ref="D19:M19"/>
    <mergeCell ref="B25:C25"/>
    <mergeCell ref="B18:C18"/>
    <mergeCell ref="B19:C19"/>
    <mergeCell ref="B20:C20"/>
    <mergeCell ref="D25:M25"/>
    <mergeCell ref="B21:C21"/>
  </mergeCells>
  <hyperlinks>
    <hyperlink ref="B11" r:id="rId1" xr:uid="{20A87229-250C-4D1A-A4AA-EAC67E3CF8F3}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6"/>
  <sheetViews>
    <sheetView zoomScaleNormal="100" workbookViewId="0"/>
  </sheetViews>
  <sheetFormatPr baseColWidth="10" defaultColWidth="11.42578125" defaultRowHeight="11.25" x14ac:dyDescent="0.25"/>
  <cols>
    <col min="1" max="2" width="34.42578125" style="2" customWidth="1"/>
    <col min="3" max="3" width="6.28515625" style="1" bestFit="1" customWidth="1"/>
    <col min="4" max="4" width="10.7109375" style="1" bestFit="1" customWidth="1"/>
    <col min="5" max="5" width="22" style="1" customWidth="1"/>
    <col min="6" max="6" width="8.7109375" style="1" bestFit="1" customWidth="1"/>
    <col min="7" max="7" width="10.7109375" style="1" bestFit="1" customWidth="1"/>
    <col min="8" max="8" width="7.7109375" style="1" bestFit="1" customWidth="1"/>
    <col min="9" max="9" width="10.140625" style="1" bestFit="1" customWidth="1"/>
    <col min="10" max="10" width="20.28515625" style="1" bestFit="1" customWidth="1"/>
    <col min="11" max="11" width="11.42578125" style="1" customWidth="1"/>
    <col min="12" max="16384" width="11.42578125" style="1"/>
  </cols>
  <sheetData>
    <row r="2" spans="1:10" ht="12.75" x14ac:dyDescent="0.25">
      <c r="A2" s="6" t="s">
        <v>130</v>
      </c>
    </row>
    <row r="3" spans="1:10" ht="11.25" customHeight="1" x14ac:dyDescent="0.25">
      <c r="C3" s="61" t="s">
        <v>117</v>
      </c>
      <c r="D3" s="61"/>
    </row>
    <row r="4" spans="1:10" ht="22.5" x14ac:dyDescent="0.25">
      <c r="A4" s="28" t="s">
        <v>71</v>
      </c>
      <c r="B4" s="29" t="s">
        <v>0</v>
      </c>
      <c r="C4" s="28" t="s">
        <v>118</v>
      </c>
      <c r="D4" s="28" t="s">
        <v>119</v>
      </c>
      <c r="E4" s="28" t="s">
        <v>72</v>
      </c>
      <c r="F4" s="28" t="s">
        <v>328</v>
      </c>
      <c r="G4" s="28" t="s">
        <v>329</v>
      </c>
      <c r="H4" s="28" t="s">
        <v>1</v>
      </c>
      <c r="I4" s="28" t="s">
        <v>120</v>
      </c>
      <c r="J4" s="28" t="s">
        <v>121</v>
      </c>
    </row>
    <row r="5" spans="1:10" x14ac:dyDescent="0.25">
      <c r="A5" s="4" t="s">
        <v>99</v>
      </c>
      <c r="B5" s="4" t="s">
        <v>99</v>
      </c>
      <c r="C5" s="3" t="s">
        <v>73</v>
      </c>
      <c r="D5" s="3" t="s">
        <v>100</v>
      </c>
      <c r="E5" s="3" t="s">
        <v>274</v>
      </c>
      <c r="F5" s="7">
        <v>44334</v>
      </c>
      <c r="G5" s="7">
        <v>46139</v>
      </c>
      <c r="H5" s="5" t="str">
        <f ca="1">IF(G5&lt;NOW(),"VENCIDA","Vigente")</f>
        <v>Vigente</v>
      </c>
      <c r="I5" s="3" t="s">
        <v>275</v>
      </c>
      <c r="J5" s="3" t="s">
        <v>276</v>
      </c>
    </row>
    <row r="6" spans="1:10" x14ac:dyDescent="0.25">
      <c r="A6" s="4" t="s">
        <v>25</v>
      </c>
      <c r="B6" s="4" t="s">
        <v>555</v>
      </c>
      <c r="C6" s="3" t="s">
        <v>73</v>
      </c>
      <c r="D6" s="3" t="s">
        <v>76</v>
      </c>
      <c r="E6" s="3" t="s">
        <v>68</v>
      </c>
      <c r="F6" s="7">
        <v>45576</v>
      </c>
      <c r="G6" s="7">
        <v>46363</v>
      </c>
      <c r="H6" s="5" t="str">
        <f ca="1">IF(G6&lt;NOW(),"VENCIDA","Vigente")</f>
        <v>Vigente</v>
      </c>
      <c r="I6" s="3" t="s">
        <v>290</v>
      </c>
      <c r="J6" s="3" t="s">
        <v>291</v>
      </c>
    </row>
  </sheetData>
  <autoFilter ref="A4:J4" xr:uid="{00000000-0001-0000-0900-000000000000}"/>
  <mergeCells count="1">
    <mergeCell ref="C3:D3"/>
  </mergeCells>
  <hyperlinks>
    <hyperlink ref="J5" r:id="rId1" xr:uid="{00000000-0004-0000-0900-000000000000}"/>
  </hyperlinks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44"/>
  <sheetViews>
    <sheetView zoomScaleNormal="100" workbookViewId="0">
      <pane ySplit="4" topLeftCell="A5" activePane="bottomLeft" state="frozen"/>
      <selection pane="bottomLeft"/>
    </sheetView>
  </sheetViews>
  <sheetFormatPr baseColWidth="10" defaultColWidth="11.42578125" defaultRowHeight="11.25" x14ac:dyDescent="0.25"/>
  <cols>
    <col min="1" max="1" width="38.5703125" style="2" customWidth="1"/>
    <col min="2" max="2" width="36.85546875" style="2" bestFit="1" customWidth="1"/>
    <col min="3" max="3" width="6.28515625" style="1" bestFit="1" customWidth="1"/>
    <col min="4" max="4" width="10.7109375" style="1" bestFit="1" customWidth="1"/>
    <col min="5" max="5" width="24.42578125" style="1" bestFit="1" customWidth="1"/>
    <col min="6" max="6" width="8.7109375" style="1" bestFit="1" customWidth="1"/>
    <col min="7" max="7" width="10.7109375" style="1" bestFit="1" customWidth="1"/>
    <col min="8" max="8" width="7.7109375" style="1" bestFit="1" customWidth="1"/>
    <col min="9" max="9" width="16.7109375" style="1" bestFit="1" customWidth="1"/>
    <col min="10" max="10" width="20.85546875" style="1" bestFit="1" customWidth="1"/>
    <col min="11" max="11" width="70.5703125" style="2" bestFit="1" customWidth="1"/>
    <col min="12" max="12" width="10.140625" style="1" bestFit="1" customWidth="1"/>
    <col min="13" max="13" width="32.42578125" style="1" bestFit="1" customWidth="1"/>
    <col min="14" max="14" width="11.42578125" style="1" customWidth="1"/>
    <col min="15" max="16384" width="11.42578125" style="1"/>
  </cols>
  <sheetData>
    <row r="2" spans="1:13" ht="12.75" x14ac:dyDescent="0.25">
      <c r="A2" s="6" t="s">
        <v>358</v>
      </c>
    </row>
    <row r="3" spans="1:13" x14ac:dyDescent="0.25">
      <c r="C3" s="61" t="s">
        <v>117</v>
      </c>
      <c r="D3" s="61"/>
    </row>
    <row r="4" spans="1:13" ht="22.5" x14ac:dyDescent="0.25">
      <c r="A4" s="28" t="s">
        <v>71</v>
      </c>
      <c r="B4" s="29" t="s">
        <v>0</v>
      </c>
      <c r="C4" s="28" t="s">
        <v>118</v>
      </c>
      <c r="D4" s="28" t="s">
        <v>119</v>
      </c>
      <c r="E4" s="28" t="s">
        <v>72</v>
      </c>
      <c r="F4" s="28" t="s">
        <v>328</v>
      </c>
      <c r="G4" s="28" t="s">
        <v>329</v>
      </c>
      <c r="H4" s="28" t="s">
        <v>1</v>
      </c>
      <c r="I4" s="28" t="s">
        <v>34</v>
      </c>
      <c r="J4" s="28" t="s">
        <v>134</v>
      </c>
      <c r="K4" s="28" t="s">
        <v>225</v>
      </c>
      <c r="L4" s="28" t="s">
        <v>120</v>
      </c>
      <c r="M4" s="28" t="s">
        <v>121</v>
      </c>
    </row>
    <row r="5" spans="1:13" x14ac:dyDescent="0.25">
      <c r="A5" s="4" t="s">
        <v>160</v>
      </c>
      <c r="B5" s="4" t="s">
        <v>160</v>
      </c>
      <c r="C5" s="3" t="s">
        <v>73</v>
      </c>
      <c r="D5" s="3" t="s">
        <v>161</v>
      </c>
      <c r="E5" s="3" t="s">
        <v>544</v>
      </c>
      <c r="F5" s="7">
        <v>45478</v>
      </c>
      <c r="G5" s="7">
        <v>47248</v>
      </c>
      <c r="H5" s="5" t="str">
        <f ca="1">IF(G5&lt;NOW(),"VENCIDA","Vigente")</f>
        <v>Vigente</v>
      </c>
      <c r="I5" s="3" t="s">
        <v>46</v>
      </c>
      <c r="J5" s="3" t="s">
        <v>151</v>
      </c>
      <c r="K5" s="4" t="s">
        <v>224</v>
      </c>
      <c r="L5" s="3" t="s">
        <v>545</v>
      </c>
      <c r="M5" s="3" t="s">
        <v>546</v>
      </c>
    </row>
    <row r="6" spans="1:13" x14ac:dyDescent="0.25">
      <c r="A6" s="4" t="s">
        <v>379</v>
      </c>
      <c r="B6" s="4" t="s">
        <v>379</v>
      </c>
      <c r="C6" s="3" t="s">
        <v>73</v>
      </c>
      <c r="D6" s="3" t="s">
        <v>380</v>
      </c>
      <c r="E6" s="3" t="s">
        <v>381</v>
      </c>
      <c r="F6" s="7">
        <v>45574</v>
      </c>
      <c r="G6" s="7">
        <v>46275</v>
      </c>
      <c r="H6" s="5" t="str">
        <f ca="1">IF(G6&lt;NOW(),"VENCIDA","Vigente")</f>
        <v>Vigente</v>
      </c>
      <c r="I6" s="3" t="s">
        <v>46</v>
      </c>
      <c r="J6" s="3" t="s">
        <v>151</v>
      </c>
      <c r="K6" s="4" t="s">
        <v>224</v>
      </c>
      <c r="L6" s="3" t="s">
        <v>448</v>
      </c>
      <c r="M6" s="3" t="s">
        <v>382</v>
      </c>
    </row>
    <row r="7" spans="1:13" x14ac:dyDescent="0.25">
      <c r="A7" s="4" t="s">
        <v>91</v>
      </c>
      <c r="B7" s="4" t="s">
        <v>91</v>
      </c>
      <c r="C7" s="3" t="s">
        <v>73</v>
      </c>
      <c r="D7" s="3" t="s">
        <v>92</v>
      </c>
      <c r="E7" s="3" t="s">
        <v>178</v>
      </c>
      <c r="F7" s="7">
        <v>45273</v>
      </c>
      <c r="G7" s="7">
        <v>46008</v>
      </c>
      <c r="H7" s="5" t="str">
        <f t="shared" ref="H7:H11" ca="1" si="0">IF(G7&lt;NOW(),"VENCIDA","Vigente")</f>
        <v>Vigente</v>
      </c>
      <c r="I7" s="3" t="s">
        <v>2</v>
      </c>
      <c r="J7" s="3" t="s">
        <v>181</v>
      </c>
      <c r="K7" s="4" t="s">
        <v>182</v>
      </c>
      <c r="L7" s="3" t="s">
        <v>179</v>
      </c>
      <c r="M7" s="3" t="s">
        <v>180</v>
      </c>
    </row>
    <row r="8" spans="1:13" ht="22.5" x14ac:dyDescent="0.25">
      <c r="A8" s="4" t="s">
        <v>437</v>
      </c>
      <c r="B8" s="4" t="s">
        <v>437</v>
      </c>
      <c r="C8" s="3" t="s">
        <v>73</v>
      </c>
      <c r="D8" s="3" t="s">
        <v>438</v>
      </c>
      <c r="E8" s="3" t="s">
        <v>439</v>
      </c>
      <c r="F8" s="7">
        <v>45086</v>
      </c>
      <c r="G8" s="7">
        <v>46815</v>
      </c>
      <c r="H8" s="5" t="str">
        <f t="shared" ca="1" si="0"/>
        <v>Vigente</v>
      </c>
      <c r="I8" s="3" t="s">
        <v>46</v>
      </c>
      <c r="J8" s="3" t="s">
        <v>151</v>
      </c>
      <c r="K8" s="4" t="s">
        <v>224</v>
      </c>
      <c r="L8" s="12" t="s">
        <v>454</v>
      </c>
      <c r="M8" s="3" t="s">
        <v>458</v>
      </c>
    </row>
    <row r="9" spans="1:13" ht="22.5" x14ac:dyDescent="0.25">
      <c r="A9" s="4" t="s">
        <v>113</v>
      </c>
      <c r="B9" s="4" t="s">
        <v>113</v>
      </c>
      <c r="C9" s="3" t="s">
        <v>73</v>
      </c>
      <c r="D9" s="3" t="s">
        <v>114</v>
      </c>
      <c r="E9" s="3" t="s">
        <v>115</v>
      </c>
      <c r="F9" s="7">
        <v>43917</v>
      </c>
      <c r="G9" s="7">
        <v>45743</v>
      </c>
      <c r="H9" s="5" t="str">
        <f t="shared" ca="1" si="0"/>
        <v>Vigente</v>
      </c>
      <c r="I9" s="3" t="s">
        <v>254</v>
      </c>
      <c r="J9" s="3" t="s">
        <v>151</v>
      </c>
      <c r="K9" s="4" t="s">
        <v>341</v>
      </c>
      <c r="L9" s="12" t="s">
        <v>162</v>
      </c>
      <c r="M9" s="12" t="s">
        <v>210</v>
      </c>
    </row>
    <row r="10" spans="1:13" x14ac:dyDescent="0.25">
      <c r="A10" s="4" t="s">
        <v>11</v>
      </c>
      <c r="B10" s="4" t="s">
        <v>212</v>
      </c>
      <c r="C10" s="3" t="s">
        <v>73</v>
      </c>
      <c r="D10" s="3" t="s">
        <v>213</v>
      </c>
      <c r="E10" s="3" t="s">
        <v>534</v>
      </c>
      <c r="F10" s="7">
        <v>45624</v>
      </c>
      <c r="G10" s="7">
        <v>47224</v>
      </c>
      <c r="H10" s="5" t="str">
        <f t="shared" ca="1" si="0"/>
        <v>Vigente</v>
      </c>
      <c r="I10" s="3" t="s">
        <v>46</v>
      </c>
      <c r="J10" s="3" t="s">
        <v>151</v>
      </c>
      <c r="K10" s="4" t="s">
        <v>224</v>
      </c>
      <c r="L10" s="3" t="s">
        <v>214</v>
      </c>
      <c r="M10" s="3" t="s">
        <v>215</v>
      </c>
    </row>
    <row r="11" spans="1:13" x14ac:dyDescent="0.25">
      <c r="A11" s="4" t="s">
        <v>80</v>
      </c>
      <c r="B11" s="4" t="s">
        <v>80</v>
      </c>
      <c r="C11" s="3" t="s">
        <v>73</v>
      </c>
      <c r="D11" s="3" t="s">
        <v>79</v>
      </c>
      <c r="E11" s="3" t="s">
        <v>70</v>
      </c>
      <c r="F11" s="7">
        <v>45636</v>
      </c>
      <c r="G11" s="7">
        <v>46365</v>
      </c>
      <c r="H11" s="5" t="str">
        <f t="shared" ca="1" si="0"/>
        <v>Vigente</v>
      </c>
      <c r="I11" s="3" t="s">
        <v>46</v>
      </c>
      <c r="J11" s="3" t="s">
        <v>151</v>
      </c>
      <c r="K11" s="4" t="s">
        <v>224</v>
      </c>
      <c r="L11" s="12" t="s">
        <v>222</v>
      </c>
      <c r="M11" s="12" t="s">
        <v>223</v>
      </c>
    </row>
    <row r="12" spans="1:13" x14ac:dyDescent="0.25">
      <c r="A12" s="4" t="s">
        <v>13</v>
      </c>
      <c r="B12" s="4" t="s">
        <v>13</v>
      </c>
      <c r="C12" s="3" t="s">
        <v>73</v>
      </c>
      <c r="D12" s="3" t="s">
        <v>228</v>
      </c>
      <c r="E12" s="3" t="s">
        <v>506</v>
      </c>
      <c r="F12" s="7">
        <v>45223</v>
      </c>
      <c r="G12" s="7">
        <v>47050</v>
      </c>
      <c r="H12" s="5" t="str">
        <f ca="1">IF(G12&lt;NOW(),"VENCIDA","Vigente")</f>
        <v>Vigente</v>
      </c>
      <c r="I12" s="3" t="s">
        <v>2</v>
      </c>
      <c r="J12" s="3" t="s">
        <v>151</v>
      </c>
      <c r="K12" s="4" t="s">
        <v>507</v>
      </c>
      <c r="L12" s="3" t="s">
        <v>229</v>
      </c>
      <c r="M12" s="3" t="s">
        <v>230</v>
      </c>
    </row>
    <row r="13" spans="1:13" x14ac:dyDescent="0.25">
      <c r="A13" s="75" t="s">
        <v>17</v>
      </c>
      <c r="B13" s="75" t="s">
        <v>17</v>
      </c>
      <c r="C13" s="65" t="s">
        <v>73</v>
      </c>
      <c r="D13" s="65" t="s">
        <v>241</v>
      </c>
      <c r="E13" s="65" t="s">
        <v>69</v>
      </c>
      <c r="F13" s="76">
        <v>45537</v>
      </c>
      <c r="G13" s="76">
        <v>47363</v>
      </c>
      <c r="H13" s="77" t="str">
        <f ca="1">IF(G13&lt;NOW(),"VENCIDA","Vigente")</f>
        <v>Vigente</v>
      </c>
      <c r="I13" s="3" t="s">
        <v>46</v>
      </c>
      <c r="J13" s="3" t="s">
        <v>151</v>
      </c>
      <c r="K13" s="4" t="s">
        <v>224</v>
      </c>
      <c r="L13" s="62" t="s">
        <v>242</v>
      </c>
      <c r="M13" s="62" t="s">
        <v>243</v>
      </c>
    </row>
    <row r="14" spans="1:13" x14ac:dyDescent="0.25">
      <c r="A14" s="75"/>
      <c r="B14" s="75"/>
      <c r="C14" s="65"/>
      <c r="D14" s="65"/>
      <c r="E14" s="65"/>
      <c r="F14" s="76"/>
      <c r="G14" s="76"/>
      <c r="H14" s="77"/>
      <c r="I14" s="3" t="s">
        <v>46</v>
      </c>
      <c r="J14" s="3" t="s">
        <v>151</v>
      </c>
      <c r="K14" s="4" t="s">
        <v>189</v>
      </c>
      <c r="L14" s="63"/>
      <c r="M14" s="63"/>
    </row>
    <row r="15" spans="1:13" x14ac:dyDescent="0.25">
      <c r="A15" s="75"/>
      <c r="B15" s="75"/>
      <c r="C15" s="65"/>
      <c r="D15" s="65"/>
      <c r="E15" s="65"/>
      <c r="F15" s="76"/>
      <c r="G15" s="76"/>
      <c r="H15" s="77"/>
      <c r="I15" s="3" t="s">
        <v>46</v>
      </c>
      <c r="J15" s="3" t="s">
        <v>151</v>
      </c>
      <c r="K15" s="4" t="s">
        <v>191</v>
      </c>
      <c r="L15" s="64"/>
      <c r="M15" s="64"/>
    </row>
    <row r="16" spans="1:13" x14ac:dyDescent="0.25">
      <c r="A16" s="75" t="s">
        <v>20</v>
      </c>
      <c r="B16" s="75" t="s">
        <v>20</v>
      </c>
      <c r="C16" s="65" t="s">
        <v>73</v>
      </c>
      <c r="D16" s="65" t="s">
        <v>93</v>
      </c>
      <c r="E16" s="65" t="s">
        <v>43</v>
      </c>
      <c r="F16" s="76">
        <v>45414</v>
      </c>
      <c r="G16" s="76">
        <v>46124</v>
      </c>
      <c r="H16" s="77" t="str">
        <f ca="1">IF(G16&lt;NOW(),"VENCIDA","Vigente")</f>
        <v>Vigente</v>
      </c>
      <c r="I16" s="3" t="s">
        <v>2</v>
      </c>
      <c r="J16" s="3" t="s">
        <v>151</v>
      </c>
      <c r="K16" s="4" t="s">
        <v>255</v>
      </c>
      <c r="L16" s="62" t="s">
        <v>250</v>
      </c>
      <c r="M16" s="62" t="s">
        <v>251</v>
      </c>
    </row>
    <row r="17" spans="1:13" x14ac:dyDescent="0.25">
      <c r="A17" s="75"/>
      <c r="B17" s="75"/>
      <c r="C17" s="65"/>
      <c r="D17" s="65"/>
      <c r="E17" s="65"/>
      <c r="F17" s="76"/>
      <c r="G17" s="76"/>
      <c r="H17" s="77"/>
      <c r="I17" s="3" t="s">
        <v>2</v>
      </c>
      <c r="J17" s="3" t="s">
        <v>181</v>
      </c>
      <c r="K17" s="4" t="s">
        <v>342</v>
      </c>
      <c r="L17" s="63"/>
      <c r="M17" s="63"/>
    </row>
    <row r="18" spans="1:13" ht="22.5" customHeight="1" x14ac:dyDescent="0.25">
      <c r="A18" s="75" t="s">
        <v>529</v>
      </c>
      <c r="B18" s="75" t="s">
        <v>528</v>
      </c>
      <c r="C18" s="65" t="s">
        <v>73</v>
      </c>
      <c r="D18" s="65" t="s">
        <v>530</v>
      </c>
      <c r="E18" s="65" t="s">
        <v>531</v>
      </c>
      <c r="F18" s="76">
        <v>45497</v>
      </c>
      <c r="G18" s="76">
        <v>47218</v>
      </c>
      <c r="H18" s="77" t="str">
        <f ca="1">IF(G18&lt;NOW(),"VENCIDA","Vigente")</f>
        <v>Vigente</v>
      </c>
      <c r="I18" s="3" t="s">
        <v>46</v>
      </c>
      <c r="J18" s="3" t="s">
        <v>151</v>
      </c>
      <c r="K18" s="4" t="s">
        <v>224</v>
      </c>
      <c r="L18" s="62" t="s">
        <v>532</v>
      </c>
      <c r="M18" s="78" t="s">
        <v>533</v>
      </c>
    </row>
    <row r="19" spans="1:13" x14ac:dyDescent="0.25">
      <c r="A19" s="75"/>
      <c r="B19" s="75"/>
      <c r="C19" s="65"/>
      <c r="D19" s="65"/>
      <c r="E19" s="65"/>
      <c r="F19" s="76"/>
      <c r="G19" s="76"/>
      <c r="H19" s="77"/>
      <c r="I19" s="3" t="s">
        <v>46</v>
      </c>
      <c r="J19" s="3" t="s">
        <v>151</v>
      </c>
      <c r="K19" s="4" t="s">
        <v>191</v>
      </c>
      <c r="L19" s="64"/>
      <c r="M19" s="80"/>
    </row>
    <row r="20" spans="1:13" ht="22.5" x14ac:dyDescent="0.25">
      <c r="A20" s="4" t="s">
        <v>527</v>
      </c>
      <c r="B20" s="4" t="s">
        <v>527</v>
      </c>
      <c r="C20" s="3" t="s">
        <v>73</v>
      </c>
      <c r="D20" s="3" t="s">
        <v>264</v>
      </c>
      <c r="E20" s="3" t="s">
        <v>55</v>
      </c>
      <c r="F20" s="7">
        <v>45390</v>
      </c>
      <c r="G20" s="7">
        <v>47200</v>
      </c>
      <c r="H20" s="5" t="str">
        <f ca="1">IF(G20&lt;NOW(),"VENCIDA","Vigente")</f>
        <v>Vigente</v>
      </c>
      <c r="I20" s="3" t="s">
        <v>46</v>
      </c>
      <c r="J20" s="3" t="s">
        <v>151</v>
      </c>
      <c r="K20" s="4" t="s">
        <v>224</v>
      </c>
      <c r="L20" s="12" t="s">
        <v>265</v>
      </c>
      <c r="M20" s="12" t="s">
        <v>266</v>
      </c>
    </row>
    <row r="21" spans="1:13" x14ac:dyDescent="0.25">
      <c r="A21" s="4" t="s">
        <v>421</v>
      </c>
      <c r="B21" s="4" t="s">
        <v>421</v>
      </c>
      <c r="C21" s="3" t="s">
        <v>73</v>
      </c>
      <c r="D21" s="3" t="s">
        <v>422</v>
      </c>
      <c r="E21" s="3" t="s">
        <v>423</v>
      </c>
      <c r="F21" s="7">
        <v>45709</v>
      </c>
      <c r="G21" s="7">
        <v>46644</v>
      </c>
      <c r="H21" s="5" t="str">
        <f ca="1">IF(G21&lt;NOW(),"VENCIDA","Vigente")</f>
        <v>Vigente</v>
      </c>
      <c r="I21" s="3" t="s">
        <v>46</v>
      </c>
      <c r="J21" s="3" t="s">
        <v>151</v>
      </c>
      <c r="K21" s="4" t="s">
        <v>224</v>
      </c>
      <c r="L21" s="12" t="s">
        <v>460</v>
      </c>
      <c r="M21" s="12" t="s">
        <v>424</v>
      </c>
    </row>
    <row r="22" spans="1:13" ht="22.5" x14ac:dyDescent="0.25">
      <c r="A22" s="4" t="s">
        <v>24</v>
      </c>
      <c r="B22" s="4" t="s">
        <v>24</v>
      </c>
      <c r="C22" s="3" t="s">
        <v>73</v>
      </c>
      <c r="D22" s="3" t="s">
        <v>334</v>
      </c>
      <c r="E22" s="3" t="s">
        <v>388</v>
      </c>
      <c r="F22" s="7">
        <v>44482</v>
      </c>
      <c r="G22" s="7">
        <v>46308</v>
      </c>
      <c r="H22" s="5" t="str">
        <f ca="1">IF(G22&lt;NOW(),"VENCIDA","Vigente")</f>
        <v>Vigente</v>
      </c>
      <c r="I22" s="3" t="s">
        <v>2</v>
      </c>
      <c r="J22" s="3" t="s">
        <v>151</v>
      </c>
      <c r="K22" s="4" t="s">
        <v>452</v>
      </c>
      <c r="L22" s="3" t="s">
        <v>335</v>
      </c>
      <c r="M22" s="3" t="s">
        <v>336</v>
      </c>
    </row>
    <row r="23" spans="1:13" x14ac:dyDescent="0.25">
      <c r="A23" s="66" t="s">
        <v>282</v>
      </c>
      <c r="B23" s="66" t="s">
        <v>282</v>
      </c>
      <c r="C23" s="62" t="s">
        <v>73</v>
      </c>
      <c r="D23" s="62" t="s">
        <v>77</v>
      </c>
      <c r="E23" s="62" t="s">
        <v>75</v>
      </c>
      <c r="F23" s="69">
        <v>44868</v>
      </c>
      <c r="G23" s="69">
        <v>46408</v>
      </c>
      <c r="H23" s="72" t="str">
        <f ca="1">IF(G23&lt;NOW(),"VENCIDA","Vigente")</f>
        <v>Vigente</v>
      </c>
      <c r="I23" s="3" t="s">
        <v>2</v>
      </c>
      <c r="J23" s="3" t="s">
        <v>151</v>
      </c>
      <c r="K23" s="4" t="s">
        <v>452</v>
      </c>
      <c r="L23" s="62" t="s">
        <v>283</v>
      </c>
      <c r="M23" s="62" t="s">
        <v>284</v>
      </c>
    </row>
    <row r="24" spans="1:13" x14ac:dyDescent="0.25">
      <c r="A24" s="67"/>
      <c r="B24" s="67"/>
      <c r="C24" s="63"/>
      <c r="D24" s="63"/>
      <c r="E24" s="63"/>
      <c r="F24" s="70"/>
      <c r="G24" s="70"/>
      <c r="H24" s="73"/>
      <c r="I24" s="3" t="s">
        <v>2</v>
      </c>
      <c r="J24" s="3" t="s">
        <v>174</v>
      </c>
      <c r="K24" s="4" t="s">
        <v>285</v>
      </c>
      <c r="L24" s="63"/>
      <c r="M24" s="63"/>
    </row>
    <row r="25" spans="1:13" x14ac:dyDescent="0.25">
      <c r="A25" s="67"/>
      <c r="B25" s="67"/>
      <c r="C25" s="63"/>
      <c r="D25" s="63"/>
      <c r="E25" s="63"/>
      <c r="F25" s="70"/>
      <c r="G25" s="70"/>
      <c r="H25" s="73"/>
      <c r="I25" s="3" t="s">
        <v>46</v>
      </c>
      <c r="J25" s="3" t="s">
        <v>151</v>
      </c>
      <c r="K25" s="4" t="s">
        <v>224</v>
      </c>
      <c r="L25" s="63"/>
      <c r="M25" s="63"/>
    </row>
    <row r="26" spans="1:13" x14ac:dyDescent="0.25">
      <c r="A26" s="66" t="s">
        <v>286</v>
      </c>
      <c r="B26" s="66" t="s">
        <v>318</v>
      </c>
      <c r="C26" s="62" t="s">
        <v>73</v>
      </c>
      <c r="D26" s="62" t="s">
        <v>287</v>
      </c>
      <c r="E26" s="62" t="s">
        <v>39</v>
      </c>
      <c r="F26" s="69">
        <v>44896</v>
      </c>
      <c r="G26" s="69">
        <v>46404</v>
      </c>
      <c r="H26" s="72" t="str">
        <f ca="1">IF(G26&lt;NOW(),"VENCIDA","Vigente")</f>
        <v>Vigente</v>
      </c>
      <c r="I26" s="3" t="s">
        <v>2</v>
      </c>
      <c r="J26" s="3" t="s">
        <v>151</v>
      </c>
      <c r="K26" s="4" t="s">
        <v>339</v>
      </c>
      <c r="L26" s="62" t="s">
        <v>288</v>
      </c>
      <c r="M26" s="62" t="s">
        <v>289</v>
      </c>
    </row>
    <row r="27" spans="1:13" x14ac:dyDescent="0.25">
      <c r="A27" s="67"/>
      <c r="B27" s="67"/>
      <c r="C27" s="63"/>
      <c r="D27" s="63"/>
      <c r="E27" s="63"/>
      <c r="F27" s="70"/>
      <c r="G27" s="70"/>
      <c r="H27" s="73"/>
      <c r="I27" s="3" t="s">
        <v>2</v>
      </c>
      <c r="J27" s="3" t="s">
        <v>151</v>
      </c>
      <c r="K27" s="4" t="s">
        <v>344</v>
      </c>
      <c r="L27" s="63"/>
      <c r="M27" s="63"/>
    </row>
    <row r="28" spans="1:13" x14ac:dyDescent="0.25">
      <c r="A28" s="68"/>
      <c r="B28" s="68"/>
      <c r="C28" s="64"/>
      <c r="D28" s="64"/>
      <c r="E28" s="64"/>
      <c r="F28" s="71"/>
      <c r="G28" s="71"/>
      <c r="H28" s="74"/>
      <c r="I28" s="3" t="s">
        <v>2</v>
      </c>
      <c r="J28" s="3" t="s">
        <v>181</v>
      </c>
      <c r="K28" s="4" t="s">
        <v>399</v>
      </c>
      <c r="L28" s="64"/>
      <c r="M28" s="64"/>
    </row>
    <row r="29" spans="1:13" x14ac:dyDescent="0.25">
      <c r="A29" s="4" t="s">
        <v>537</v>
      </c>
      <c r="B29" s="4" t="s">
        <v>538</v>
      </c>
      <c r="C29" s="3" t="s">
        <v>73</v>
      </c>
      <c r="D29" s="3" t="s">
        <v>539</v>
      </c>
      <c r="E29" s="3" t="s">
        <v>540</v>
      </c>
      <c r="F29" s="7">
        <v>45450</v>
      </c>
      <c r="G29" s="7">
        <v>47231</v>
      </c>
      <c r="H29" s="10" t="str">
        <f ca="1">IF(G29&lt;NOW(),"VENCIDA","Vigente")</f>
        <v>Vigente</v>
      </c>
      <c r="I29" s="3" t="s">
        <v>46</v>
      </c>
      <c r="J29" s="3" t="s">
        <v>151</v>
      </c>
      <c r="K29" s="4" t="s">
        <v>224</v>
      </c>
      <c r="L29" s="3" t="s">
        <v>541</v>
      </c>
      <c r="M29" s="3" t="s">
        <v>542</v>
      </c>
    </row>
    <row r="30" spans="1:13" x14ac:dyDescent="0.25">
      <c r="A30" s="66" t="s">
        <v>417</v>
      </c>
      <c r="B30" s="66" t="s">
        <v>417</v>
      </c>
      <c r="C30" s="62" t="s">
        <v>73</v>
      </c>
      <c r="D30" s="62" t="s">
        <v>401</v>
      </c>
      <c r="E30" s="62" t="s">
        <v>402</v>
      </c>
      <c r="F30" s="69">
        <v>45383</v>
      </c>
      <c r="G30" s="69">
        <v>46475</v>
      </c>
      <c r="H30" s="72" t="str">
        <f ca="1">IF(G30&lt;NOW(),"VENCIDA","Vigente")</f>
        <v>Vigente</v>
      </c>
      <c r="I30" s="3" t="s">
        <v>2</v>
      </c>
      <c r="J30" s="3" t="s">
        <v>181</v>
      </c>
      <c r="K30" s="4" t="s">
        <v>459</v>
      </c>
      <c r="L30" s="62" t="s">
        <v>198</v>
      </c>
      <c r="M30" s="62" t="s">
        <v>403</v>
      </c>
    </row>
    <row r="31" spans="1:13" x14ac:dyDescent="0.25">
      <c r="A31" s="68"/>
      <c r="B31" s="68"/>
      <c r="C31" s="64"/>
      <c r="D31" s="64"/>
      <c r="E31" s="64"/>
      <c r="F31" s="71"/>
      <c r="G31" s="71"/>
      <c r="H31" s="74"/>
      <c r="I31" s="3" t="s">
        <v>2</v>
      </c>
      <c r="J31" s="3" t="s">
        <v>181</v>
      </c>
      <c r="K31" s="4" t="s">
        <v>526</v>
      </c>
      <c r="L31" s="64"/>
      <c r="M31" s="64"/>
    </row>
    <row r="32" spans="1:13" x14ac:dyDescent="0.25">
      <c r="A32" s="4" t="s">
        <v>27</v>
      </c>
      <c r="B32" s="4" t="s">
        <v>27</v>
      </c>
      <c r="C32" s="3" t="s">
        <v>73</v>
      </c>
      <c r="D32" s="3" t="s">
        <v>89</v>
      </c>
      <c r="E32" s="3" t="s">
        <v>58</v>
      </c>
      <c r="F32" s="7">
        <v>45160</v>
      </c>
      <c r="G32" s="7">
        <v>46987</v>
      </c>
      <c r="H32" s="5" t="str">
        <f ca="1">IF(G32&lt;NOW(),"VENCIDA","Vigente")</f>
        <v>Vigente</v>
      </c>
      <c r="I32" s="3" t="s">
        <v>2</v>
      </c>
      <c r="J32" s="3" t="s">
        <v>151</v>
      </c>
      <c r="K32" s="4" t="s">
        <v>452</v>
      </c>
      <c r="L32" s="3" t="s">
        <v>485</v>
      </c>
      <c r="M32" s="3" t="s">
        <v>295</v>
      </c>
    </row>
    <row r="33" spans="1:13" x14ac:dyDescent="0.25">
      <c r="A33" s="13" t="s">
        <v>28</v>
      </c>
      <c r="B33" s="13" t="s">
        <v>28</v>
      </c>
      <c r="C33" s="12" t="s">
        <v>73</v>
      </c>
      <c r="D33" s="12" t="s">
        <v>296</v>
      </c>
      <c r="E33" s="3" t="s">
        <v>500</v>
      </c>
      <c r="F33" s="7">
        <v>45492</v>
      </c>
      <c r="G33" s="7">
        <v>47008</v>
      </c>
      <c r="H33" s="5" t="str">
        <f ca="1">IF(G33&lt;NOW(),"VENCIDA","Vigente")</f>
        <v>Vigente</v>
      </c>
      <c r="I33" s="3" t="s">
        <v>2</v>
      </c>
      <c r="J33" s="3" t="s">
        <v>181</v>
      </c>
      <c r="K33" s="4" t="s">
        <v>182</v>
      </c>
      <c r="L33" s="12" t="s">
        <v>297</v>
      </c>
      <c r="M33" s="12" t="s">
        <v>298</v>
      </c>
    </row>
    <row r="34" spans="1:13" x14ac:dyDescent="0.25">
      <c r="A34" s="66" t="s">
        <v>300</v>
      </c>
      <c r="B34" s="66" t="s">
        <v>299</v>
      </c>
      <c r="C34" s="62" t="s">
        <v>73</v>
      </c>
      <c r="D34" s="62" t="s">
        <v>97</v>
      </c>
      <c r="E34" s="62" t="s">
        <v>63</v>
      </c>
      <c r="F34" s="69">
        <v>45309</v>
      </c>
      <c r="G34" s="69">
        <v>46736</v>
      </c>
      <c r="H34" s="72" t="str">
        <f ca="1">IF(G34&lt;NOW(),"VENCIDA","Vigente")</f>
        <v>Vigente</v>
      </c>
      <c r="I34" s="3" t="s">
        <v>2</v>
      </c>
      <c r="J34" s="3" t="s">
        <v>151</v>
      </c>
      <c r="K34" s="4" t="s">
        <v>452</v>
      </c>
      <c r="L34" s="62" t="s">
        <v>301</v>
      </c>
      <c r="M34" s="62" t="s">
        <v>302</v>
      </c>
    </row>
    <row r="35" spans="1:13" x14ac:dyDescent="0.25">
      <c r="A35" s="67"/>
      <c r="B35" s="67"/>
      <c r="C35" s="63"/>
      <c r="D35" s="63"/>
      <c r="E35" s="63"/>
      <c r="F35" s="70"/>
      <c r="G35" s="70"/>
      <c r="H35" s="73"/>
      <c r="I35" s="3" t="s">
        <v>2</v>
      </c>
      <c r="J35" s="3" t="s">
        <v>151</v>
      </c>
      <c r="K35" s="4" t="s">
        <v>344</v>
      </c>
      <c r="L35" s="63"/>
      <c r="M35" s="63"/>
    </row>
    <row r="36" spans="1:13" x14ac:dyDescent="0.25">
      <c r="A36" s="68"/>
      <c r="B36" s="68"/>
      <c r="C36" s="64"/>
      <c r="D36" s="64"/>
      <c r="E36" s="64"/>
      <c r="F36" s="71"/>
      <c r="G36" s="71"/>
      <c r="H36" s="74"/>
      <c r="I36" s="3" t="s">
        <v>2</v>
      </c>
      <c r="J36" s="3" t="s">
        <v>174</v>
      </c>
      <c r="K36" s="4" t="s">
        <v>285</v>
      </c>
      <c r="L36" s="64"/>
      <c r="M36" s="64"/>
    </row>
    <row r="37" spans="1:13" ht="33.75" x14ac:dyDescent="0.25">
      <c r="A37" s="4" t="s">
        <v>442</v>
      </c>
      <c r="B37" s="4" t="s">
        <v>442</v>
      </c>
      <c r="C37" s="3" t="s">
        <v>73</v>
      </c>
      <c r="D37" s="3" t="s">
        <v>440</v>
      </c>
      <c r="E37" s="3" t="s">
        <v>441</v>
      </c>
      <c r="F37" s="7">
        <v>44985</v>
      </c>
      <c r="G37" s="7">
        <v>46811</v>
      </c>
      <c r="H37" s="5" t="str">
        <f ca="1">IF(G37&lt;NOW(),"VENCIDA","Vigente")</f>
        <v>Vigente</v>
      </c>
      <c r="I37" s="3" t="s">
        <v>2</v>
      </c>
      <c r="J37" s="3" t="s">
        <v>151</v>
      </c>
      <c r="K37" s="4" t="s">
        <v>452</v>
      </c>
      <c r="L37" s="3" t="s">
        <v>455</v>
      </c>
      <c r="M37" s="3" t="s">
        <v>457</v>
      </c>
    </row>
    <row r="38" spans="1:13" x14ac:dyDescent="0.25">
      <c r="A38" s="66" t="s">
        <v>3</v>
      </c>
      <c r="B38" s="66" t="s">
        <v>3</v>
      </c>
      <c r="C38" s="62" t="s">
        <v>73</v>
      </c>
      <c r="D38" s="62" t="s">
        <v>86</v>
      </c>
      <c r="E38" s="62" t="s">
        <v>84</v>
      </c>
      <c r="F38" s="69">
        <v>44183</v>
      </c>
      <c r="G38" s="69">
        <v>46009</v>
      </c>
      <c r="H38" s="72" t="str">
        <f ca="1">IF(G38&lt;NOW(),"VENCIDA","Vigente")</f>
        <v>Vigente</v>
      </c>
      <c r="I38" s="3" t="s">
        <v>2</v>
      </c>
      <c r="J38" s="3" t="s">
        <v>181</v>
      </c>
      <c r="K38" s="4" t="s">
        <v>305</v>
      </c>
      <c r="L38" s="62" t="s">
        <v>303</v>
      </c>
      <c r="M38" s="62" t="s">
        <v>304</v>
      </c>
    </row>
    <row r="39" spans="1:13" x14ac:dyDescent="0.25">
      <c r="A39" s="68"/>
      <c r="B39" s="68"/>
      <c r="C39" s="64"/>
      <c r="D39" s="64"/>
      <c r="E39" s="64"/>
      <c r="F39" s="71"/>
      <c r="G39" s="71"/>
      <c r="H39" s="74"/>
      <c r="I39" s="3" t="s">
        <v>2</v>
      </c>
      <c r="J39" s="3" t="s">
        <v>151</v>
      </c>
      <c r="K39" s="4" t="s">
        <v>253</v>
      </c>
      <c r="L39" s="64"/>
      <c r="M39" s="64"/>
    </row>
    <row r="40" spans="1:13" x14ac:dyDescent="0.25">
      <c r="A40" s="13" t="s">
        <v>311</v>
      </c>
      <c r="B40" s="13" t="s">
        <v>311</v>
      </c>
      <c r="C40" s="12" t="s">
        <v>73</v>
      </c>
      <c r="D40" s="12" t="s">
        <v>87</v>
      </c>
      <c r="E40" s="12" t="s">
        <v>67</v>
      </c>
      <c r="F40" s="15">
        <v>45415</v>
      </c>
      <c r="G40" s="15">
        <v>47043</v>
      </c>
      <c r="H40" s="14" t="str">
        <f t="shared" ref="H40:H44" ca="1" si="1">IF(G40&lt;NOW(),"VENCIDA","Vigente")</f>
        <v>Vigente</v>
      </c>
      <c r="I40" s="3" t="s">
        <v>46</v>
      </c>
      <c r="J40" s="3" t="s">
        <v>151</v>
      </c>
      <c r="K40" s="4" t="s">
        <v>224</v>
      </c>
      <c r="L40" s="27" t="s">
        <v>309</v>
      </c>
      <c r="M40" s="3" t="s">
        <v>310</v>
      </c>
    </row>
    <row r="41" spans="1:13" ht="22.5" x14ac:dyDescent="0.25">
      <c r="A41" s="4" t="s">
        <v>30</v>
      </c>
      <c r="B41" s="4" t="s">
        <v>30</v>
      </c>
      <c r="C41" s="3" t="s">
        <v>73</v>
      </c>
      <c r="D41" s="3" t="s">
        <v>94</v>
      </c>
      <c r="E41" s="3" t="s">
        <v>45</v>
      </c>
      <c r="F41" s="7">
        <v>45630</v>
      </c>
      <c r="G41" s="7">
        <v>45851</v>
      </c>
      <c r="H41" s="5" t="str">
        <f t="shared" ca="1" si="1"/>
        <v>Vigente</v>
      </c>
      <c r="I41" s="3" t="s">
        <v>46</v>
      </c>
      <c r="J41" s="3" t="s">
        <v>151</v>
      </c>
      <c r="K41" s="4" t="s">
        <v>224</v>
      </c>
      <c r="L41" s="3" t="s">
        <v>312</v>
      </c>
      <c r="M41" s="3" t="s">
        <v>313</v>
      </c>
    </row>
    <row r="42" spans="1:13" ht="22.5" x14ac:dyDescent="0.25">
      <c r="A42" s="4" t="s">
        <v>314</v>
      </c>
      <c r="B42" s="4" t="s">
        <v>314</v>
      </c>
      <c r="C42" s="3" t="s">
        <v>73</v>
      </c>
      <c r="D42" s="3" t="s">
        <v>315</v>
      </c>
      <c r="E42" s="3" t="s">
        <v>426</v>
      </c>
      <c r="F42" s="7">
        <v>44809</v>
      </c>
      <c r="G42" s="7">
        <v>46635</v>
      </c>
      <c r="H42" s="5" t="str">
        <f t="shared" ca="1" si="1"/>
        <v>Vigente</v>
      </c>
      <c r="I42" s="3" t="s">
        <v>2</v>
      </c>
      <c r="J42" s="3" t="s">
        <v>181</v>
      </c>
      <c r="K42" s="4" t="s">
        <v>182</v>
      </c>
      <c r="L42" s="3" t="s">
        <v>316</v>
      </c>
      <c r="M42" s="3" t="s">
        <v>317</v>
      </c>
    </row>
    <row r="43" spans="1:13" x14ac:dyDescent="0.25">
      <c r="A43" s="4" t="s">
        <v>102</v>
      </c>
      <c r="B43" s="4" t="s">
        <v>102</v>
      </c>
      <c r="C43" s="3" t="s">
        <v>73</v>
      </c>
      <c r="D43" s="3" t="s">
        <v>103</v>
      </c>
      <c r="E43" s="3" t="s">
        <v>104</v>
      </c>
      <c r="F43" s="7">
        <v>45252</v>
      </c>
      <c r="G43" s="7">
        <v>45944</v>
      </c>
      <c r="H43" s="5" t="str">
        <f t="shared" ca="1" si="1"/>
        <v>Vigente</v>
      </c>
      <c r="I43" s="3" t="s">
        <v>46</v>
      </c>
      <c r="J43" s="3" t="s">
        <v>151</v>
      </c>
      <c r="K43" s="4" t="s">
        <v>224</v>
      </c>
      <c r="L43" s="3" t="s">
        <v>319</v>
      </c>
      <c r="M43" s="3" t="s">
        <v>320</v>
      </c>
    </row>
    <row r="44" spans="1:13" x14ac:dyDescent="0.25">
      <c r="A44" s="4" t="s">
        <v>427</v>
      </c>
      <c r="B44" s="4" t="s">
        <v>427</v>
      </c>
      <c r="C44" s="3" t="s">
        <v>73</v>
      </c>
      <c r="D44" s="3" t="s">
        <v>428</v>
      </c>
      <c r="E44" s="3" t="s">
        <v>429</v>
      </c>
      <c r="F44" s="7">
        <v>44907</v>
      </c>
      <c r="G44" s="7">
        <v>46733</v>
      </c>
      <c r="H44" s="5" t="str">
        <f t="shared" ca="1" si="1"/>
        <v>Vigente</v>
      </c>
      <c r="I44" s="3" t="s">
        <v>2</v>
      </c>
      <c r="J44" s="3" t="s">
        <v>151</v>
      </c>
      <c r="K44" s="4" t="s">
        <v>253</v>
      </c>
      <c r="L44" s="3" t="s">
        <v>456</v>
      </c>
      <c r="M44" s="3" t="s">
        <v>430</v>
      </c>
    </row>
  </sheetData>
  <autoFilter ref="A4:M4" xr:uid="{00000000-0001-0000-0A00-000000000000}"/>
  <mergeCells count="81">
    <mergeCell ref="F18:F19"/>
    <mergeCell ref="G18:G19"/>
    <mergeCell ref="H18:H19"/>
    <mergeCell ref="L18:L19"/>
    <mergeCell ref="M18:M19"/>
    <mergeCell ref="A18:A19"/>
    <mergeCell ref="B18:B19"/>
    <mergeCell ref="C18:C19"/>
    <mergeCell ref="D18:D19"/>
    <mergeCell ref="E18:E19"/>
    <mergeCell ref="C30:C31"/>
    <mergeCell ref="D30:D31"/>
    <mergeCell ref="E30:E31"/>
    <mergeCell ref="C3:D3"/>
    <mergeCell ref="B13:B15"/>
    <mergeCell ref="A16:A17"/>
    <mergeCell ref="D13:D15"/>
    <mergeCell ref="C13:C15"/>
    <mergeCell ref="A13:A15"/>
    <mergeCell ref="C16:C17"/>
    <mergeCell ref="B16:B17"/>
    <mergeCell ref="D16:D17"/>
    <mergeCell ref="M13:M15"/>
    <mergeCell ref="L13:L15"/>
    <mergeCell ref="H13:H15"/>
    <mergeCell ref="M23:M25"/>
    <mergeCell ref="L23:L25"/>
    <mergeCell ref="M16:M17"/>
    <mergeCell ref="H16:H17"/>
    <mergeCell ref="H23:H25"/>
    <mergeCell ref="G23:G25"/>
    <mergeCell ref="G26:G28"/>
    <mergeCell ref="H26:H28"/>
    <mergeCell ref="L16:L17"/>
    <mergeCell ref="B38:B39"/>
    <mergeCell ref="G38:G39"/>
    <mergeCell ref="F38:F39"/>
    <mergeCell ref="F26:F28"/>
    <mergeCell ref="F34:F36"/>
    <mergeCell ref="G34:G36"/>
    <mergeCell ref="F30:F31"/>
    <mergeCell ref="G30:G31"/>
    <mergeCell ref="L26:L28"/>
    <mergeCell ref="C26:C28"/>
    <mergeCell ref="D26:D28"/>
    <mergeCell ref="E26:E28"/>
    <mergeCell ref="A38:A39"/>
    <mergeCell ref="E38:E39"/>
    <mergeCell ref="D38:D39"/>
    <mergeCell ref="C38:C39"/>
    <mergeCell ref="A34:A36"/>
    <mergeCell ref="B34:B36"/>
    <mergeCell ref="C34:C36"/>
    <mergeCell ref="D34:D36"/>
    <mergeCell ref="E34:E36"/>
    <mergeCell ref="A30:A31"/>
    <mergeCell ref="B30:B31"/>
    <mergeCell ref="E16:E17"/>
    <mergeCell ref="G13:G15"/>
    <mergeCell ref="F13:F15"/>
    <mergeCell ref="E13:E15"/>
    <mergeCell ref="G16:G17"/>
    <mergeCell ref="F16:F17"/>
    <mergeCell ref="A23:A25"/>
    <mergeCell ref="F23:F25"/>
    <mergeCell ref="E23:E25"/>
    <mergeCell ref="C23:C25"/>
    <mergeCell ref="B23:B25"/>
    <mergeCell ref="D23:D25"/>
    <mergeCell ref="A26:A28"/>
    <mergeCell ref="B26:B28"/>
    <mergeCell ref="M26:M28"/>
    <mergeCell ref="M38:M39"/>
    <mergeCell ref="L38:L39"/>
    <mergeCell ref="H38:H39"/>
    <mergeCell ref="H34:H36"/>
    <mergeCell ref="L34:L36"/>
    <mergeCell ref="M34:M36"/>
    <mergeCell ref="H30:H31"/>
    <mergeCell ref="L30:L31"/>
    <mergeCell ref="M30:M31"/>
  </mergeCells>
  <hyperlinks>
    <hyperlink ref="M44" r:id="rId1" xr:uid="{49275698-83C7-4348-84B5-80533D3B5F4E}"/>
    <hyperlink ref="M37" r:id="rId2" display="abermudez@sgsvsa.com;duran@sgsvsa;abogadoshb@outlook.com;" xr:uid="{28EE0360-EA86-48AF-9DCD-FAC446543BA3}"/>
    <hyperlink ref="M8" r:id="rId3" display="latam@desego.com;ventascr@desego.com" xr:uid="{C316E7A9-E499-42A7-8B42-86643829A795}"/>
    <hyperlink ref="M30" r:id="rId4" xr:uid="{DA0BF993-EC30-4590-8853-1F15B8BF03FF}"/>
    <hyperlink ref="M6" r:id="rId5" xr:uid="{7D0586D3-657F-44F2-A43C-1BFE90BCA55A}"/>
  </hyperlinks>
  <pageMargins left="0.7" right="0.7" top="0.75" bottom="0.75" header="0.3" footer="0.3"/>
  <pageSetup orientation="portrait"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P8"/>
  <sheetViews>
    <sheetView workbookViewId="0">
      <pane ySplit="4" topLeftCell="A5" activePane="bottomLeft" state="frozen"/>
      <selection pane="bottomLeft"/>
    </sheetView>
  </sheetViews>
  <sheetFormatPr baseColWidth="10" defaultColWidth="11.42578125" defaultRowHeight="11.25" x14ac:dyDescent="0.25"/>
  <cols>
    <col min="1" max="1" width="31.42578125" style="2" customWidth="1"/>
    <col min="2" max="2" width="31.28515625" style="2" bestFit="1" customWidth="1"/>
    <col min="3" max="3" width="6.28515625" style="1" bestFit="1" customWidth="1"/>
    <col min="4" max="4" width="10.7109375" style="1" bestFit="1" customWidth="1"/>
    <col min="5" max="5" width="26.7109375" style="1" bestFit="1" customWidth="1"/>
    <col min="6" max="6" width="10.7109375" style="1" bestFit="1" customWidth="1"/>
    <col min="7" max="7" width="7.7109375" style="1" customWidth="1"/>
    <col min="8" max="8" width="24.28515625" style="1" bestFit="1" customWidth="1"/>
    <col min="9" max="9" width="8.7109375" style="1" customWidth="1"/>
    <col min="10" max="10" width="10.7109375" style="1" bestFit="1" customWidth="1"/>
    <col min="11" max="11" width="7.7109375" style="1" bestFit="1" customWidth="1"/>
    <col min="12" max="12" width="25.85546875" style="1" bestFit="1" customWidth="1"/>
    <col min="13" max="13" width="36.140625" style="1" bestFit="1" customWidth="1"/>
    <col min="14" max="14" width="16.28515625" style="1" bestFit="1" customWidth="1"/>
    <col min="15" max="15" width="10.140625" style="1" bestFit="1" customWidth="1"/>
    <col min="16" max="16" width="22.5703125" style="1" bestFit="1" customWidth="1"/>
    <col min="17" max="17" width="11.42578125" style="1" customWidth="1"/>
    <col min="18" max="16384" width="11.42578125" style="1"/>
  </cols>
  <sheetData>
    <row r="2" spans="1:16" ht="12.75" x14ac:dyDescent="0.25">
      <c r="A2" s="6" t="s">
        <v>467</v>
      </c>
    </row>
    <row r="3" spans="1:16" x14ac:dyDescent="0.25">
      <c r="C3" s="61" t="s">
        <v>117</v>
      </c>
      <c r="D3" s="61"/>
    </row>
    <row r="4" spans="1:16" ht="22.5" x14ac:dyDescent="0.25">
      <c r="A4" s="28" t="s">
        <v>71</v>
      </c>
      <c r="B4" s="29" t="s">
        <v>0</v>
      </c>
      <c r="C4" s="28" t="s">
        <v>118</v>
      </c>
      <c r="D4" s="28" t="s">
        <v>119</v>
      </c>
      <c r="E4" s="28" t="s">
        <v>471</v>
      </c>
      <c r="F4" s="28" t="s">
        <v>329</v>
      </c>
      <c r="G4" s="28" t="s">
        <v>1</v>
      </c>
      <c r="H4" s="28" t="s">
        <v>371</v>
      </c>
      <c r="I4" s="28" t="s">
        <v>328</v>
      </c>
      <c r="J4" s="28" t="s">
        <v>329</v>
      </c>
      <c r="K4" s="28" t="s">
        <v>1</v>
      </c>
      <c r="L4" s="28" t="s">
        <v>462</v>
      </c>
      <c r="M4" s="28" t="s">
        <v>465</v>
      </c>
      <c r="N4" s="28" t="s">
        <v>463</v>
      </c>
      <c r="O4" s="28" t="s">
        <v>120</v>
      </c>
      <c r="P4" s="28" t="s">
        <v>121</v>
      </c>
    </row>
    <row r="5" spans="1:16" x14ac:dyDescent="0.25">
      <c r="A5" s="4" t="s">
        <v>199</v>
      </c>
      <c r="B5" s="4" t="s">
        <v>200</v>
      </c>
      <c r="C5" s="3" t="s">
        <v>73</v>
      </c>
      <c r="D5" s="3" t="s">
        <v>201</v>
      </c>
      <c r="E5" s="3" t="s">
        <v>475</v>
      </c>
      <c r="F5" s="7">
        <v>45726</v>
      </c>
      <c r="G5" s="5" t="str">
        <f ca="1">IF(F5&lt;NOW(),"VENCIDO","Vigente")</f>
        <v>VENCIDO</v>
      </c>
      <c r="H5" s="3" t="s">
        <v>477</v>
      </c>
      <c r="I5" s="7">
        <v>43986</v>
      </c>
      <c r="J5" s="7">
        <v>45812</v>
      </c>
      <c r="K5" s="5" t="str">
        <f ca="1">IF(J5&lt;NOW(),"VENCIDA","Vigente")</f>
        <v>Vigente</v>
      </c>
      <c r="L5" s="3" t="s">
        <v>181</v>
      </c>
      <c r="M5" s="3" t="s">
        <v>466</v>
      </c>
      <c r="N5" s="3" t="s">
        <v>464</v>
      </c>
      <c r="O5" s="26" t="s">
        <v>202</v>
      </c>
      <c r="P5" s="3" t="s">
        <v>203</v>
      </c>
    </row>
    <row r="6" spans="1:16" ht="22.5" x14ac:dyDescent="0.25">
      <c r="A6" s="4" t="s">
        <v>20</v>
      </c>
      <c r="B6" s="4" t="s">
        <v>20</v>
      </c>
      <c r="C6" s="3" t="s">
        <v>73</v>
      </c>
      <c r="D6" s="3" t="s">
        <v>93</v>
      </c>
      <c r="E6" s="3" t="s">
        <v>473</v>
      </c>
      <c r="F6" s="7">
        <v>46643</v>
      </c>
      <c r="G6" s="5" t="str">
        <f t="shared" ref="G6:G8" ca="1" si="0">IF(F6&lt;NOW(),"VENCIDO","Vigente")</f>
        <v>Vigente</v>
      </c>
      <c r="H6" s="3" t="s">
        <v>461</v>
      </c>
      <c r="I6" s="7">
        <v>45082</v>
      </c>
      <c r="J6" s="7">
        <v>46909</v>
      </c>
      <c r="K6" s="5" t="str">
        <f ca="1">IF(J6&lt;NOW(),"VENCIDA","Vigente")</f>
        <v>Vigente</v>
      </c>
      <c r="L6" s="3" t="s">
        <v>181</v>
      </c>
      <c r="M6" s="3" t="s">
        <v>181</v>
      </c>
      <c r="N6" s="3" t="s">
        <v>464</v>
      </c>
      <c r="O6" s="3" t="s">
        <v>250</v>
      </c>
      <c r="P6" s="3" t="s">
        <v>251</v>
      </c>
    </row>
    <row r="7" spans="1:16" x14ac:dyDescent="0.25">
      <c r="A7" s="4" t="s">
        <v>25</v>
      </c>
      <c r="B7" s="4" t="s">
        <v>555</v>
      </c>
      <c r="C7" s="3" t="s">
        <v>73</v>
      </c>
      <c r="D7" s="3" t="s">
        <v>76</v>
      </c>
      <c r="E7" s="3" t="s">
        <v>472</v>
      </c>
      <c r="F7" s="7">
        <v>46707</v>
      </c>
      <c r="G7" s="5" t="str">
        <f t="shared" ca="1" si="0"/>
        <v>Vigente</v>
      </c>
      <c r="H7" s="3" t="s">
        <v>478</v>
      </c>
      <c r="I7" s="7">
        <v>44907</v>
      </c>
      <c r="J7" s="7">
        <v>46430</v>
      </c>
      <c r="K7" s="5" t="str">
        <f ca="1">IF(J7&lt;NOW(),"VENCIDA","Vigente")</f>
        <v>Vigente</v>
      </c>
      <c r="L7" s="3" t="s">
        <v>181</v>
      </c>
      <c r="M7" s="3" t="s">
        <v>345</v>
      </c>
      <c r="N7" s="3" t="s">
        <v>464</v>
      </c>
      <c r="O7" s="3" t="s">
        <v>290</v>
      </c>
      <c r="P7" s="3" t="s">
        <v>291</v>
      </c>
    </row>
    <row r="8" spans="1:16" x14ac:dyDescent="0.25">
      <c r="A8" s="4" t="s">
        <v>3</v>
      </c>
      <c r="B8" s="4" t="s">
        <v>3</v>
      </c>
      <c r="C8" s="3" t="s">
        <v>73</v>
      </c>
      <c r="D8" s="3" t="s">
        <v>86</v>
      </c>
      <c r="E8" s="3" t="s">
        <v>474</v>
      </c>
      <c r="F8" s="7">
        <v>46167</v>
      </c>
      <c r="G8" s="5" t="str">
        <f t="shared" ca="1" si="0"/>
        <v>Vigente</v>
      </c>
      <c r="H8" s="3" t="s">
        <v>479</v>
      </c>
      <c r="I8" s="7">
        <v>44426</v>
      </c>
      <c r="J8" s="7">
        <v>46252</v>
      </c>
      <c r="K8" s="5" t="str">
        <f ca="1">IF(J8&lt;NOW(),"VENCIDA","Vigente")</f>
        <v>Vigente</v>
      </c>
      <c r="L8" s="3" t="s">
        <v>181</v>
      </c>
      <c r="M8" s="3" t="s">
        <v>375</v>
      </c>
      <c r="N8" s="3" t="s">
        <v>464</v>
      </c>
      <c r="O8" s="3" t="s">
        <v>303</v>
      </c>
      <c r="P8" s="3" t="s">
        <v>304</v>
      </c>
    </row>
  </sheetData>
  <autoFilter ref="A4:P4" xr:uid="{00000000-0001-0000-0C00-000000000000}"/>
  <mergeCells count="1"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4"/>
  <sheetViews>
    <sheetView workbookViewId="0">
      <pane ySplit="4" topLeftCell="A5" activePane="bottomLeft" state="frozen"/>
      <selection pane="bottomLeft"/>
    </sheetView>
  </sheetViews>
  <sheetFormatPr baseColWidth="10" defaultColWidth="11.42578125" defaultRowHeight="11.25" x14ac:dyDescent="0.25"/>
  <cols>
    <col min="1" max="1" width="34.42578125" style="2" customWidth="1"/>
    <col min="2" max="2" width="60.140625" style="2" bestFit="1" customWidth="1"/>
    <col min="3" max="3" width="6.28515625" style="1" bestFit="1" customWidth="1"/>
    <col min="4" max="4" width="10.7109375" style="1" bestFit="1" customWidth="1"/>
    <col min="5" max="5" width="22" style="1" bestFit="1" customWidth="1"/>
    <col min="6" max="6" width="8.7109375" style="1" customWidth="1"/>
    <col min="7" max="7" width="10.7109375" style="1" bestFit="1" customWidth="1"/>
    <col min="8" max="8" width="7.7109375" style="1" bestFit="1" customWidth="1"/>
    <col min="9" max="9" width="10.140625" style="1" bestFit="1" customWidth="1"/>
    <col min="10" max="10" width="22.5703125" style="1" bestFit="1" customWidth="1"/>
    <col min="11" max="11" width="11.42578125" style="1" customWidth="1"/>
    <col min="12" max="16384" width="11.42578125" style="1"/>
  </cols>
  <sheetData>
    <row r="2" spans="1:10" ht="12.75" x14ac:dyDescent="0.25">
      <c r="A2" s="6" t="s">
        <v>123</v>
      </c>
    </row>
    <row r="3" spans="1:10" x14ac:dyDescent="0.25">
      <c r="C3" s="61" t="s">
        <v>117</v>
      </c>
      <c r="D3" s="61"/>
    </row>
    <row r="4" spans="1:10" ht="22.5" x14ac:dyDescent="0.25">
      <c r="A4" s="28" t="s">
        <v>71</v>
      </c>
      <c r="B4" s="29" t="s">
        <v>0</v>
      </c>
      <c r="C4" s="28" t="s">
        <v>118</v>
      </c>
      <c r="D4" s="28" t="s">
        <v>119</v>
      </c>
      <c r="E4" s="28" t="s">
        <v>72</v>
      </c>
      <c r="F4" s="28" t="s">
        <v>328</v>
      </c>
      <c r="G4" s="28" t="s">
        <v>329</v>
      </c>
      <c r="H4" s="28" t="s">
        <v>1</v>
      </c>
      <c r="I4" s="28" t="s">
        <v>120</v>
      </c>
      <c r="J4" s="28" t="s">
        <v>121</v>
      </c>
    </row>
    <row r="5" spans="1:10" x14ac:dyDescent="0.25">
      <c r="A5" s="4" t="s">
        <v>7</v>
      </c>
      <c r="B5" s="4" t="s">
        <v>7</v>
      </c>
      <c r="C5" s="3" t="s">
        <v>74</v>
      </c>
      <c r="D5" s="3" t="s">
        <v>152</v>
      </c>
      <c r="E5" s="3" t="s">
        <v>56</v>
      </c>
      <c r="F5" s="7">
        <v>44987</v>
      </c>
      <c r="G5" s="7">
        <v>46814</v>
      </c>
      <c r="H5" s="5" t="str">
        <f t="shared" ref="H5:H13" ca="1" si="0">IF(G5&lt;NOW(),"VENCIDA","Vigente")</f>
        <v>Vigente</v>
      </c>
      <c r="I5" s="3" t="s">
        <v>153</v>
      </c>
      <c r="J5" s="3" t="s">
        <v>154</v>
      </c>
    </row>
    <row r="6" spans="1:10" x14ac:dyDescent="0.25">
      <c r="A6" s="4" t="s">
        <v>5</v>
      </c>
      <c r="B6" s="4" t="s">
        <v>88</v>
      </c>
      <c r="C6" s="3" t="s">
        <v>73</v>
      </c>
      <c r="D6" s="3" t="s">
        <v>54</v>
      </c>
      <c r="E6" s="3" t="s">
        <v>413</v>
      </c>
      <c r="F6" s="7">
        <v>44764</v>
      </c>
      <c r="G6" s="7">
        <v>46229</v>
      </c>
      <c r="H6" s="5" t="str">
        <f t="shared" ca="1" si="0"/>
        <v>Vigente</v>
      </c>
      <c r="I6" s="3" t="s">
        <v>446</v>
      </c>
      <c r="J6" s="3" t="s">
        <v>235</v>
      </c>
    </row>
    <row r="7" spans="1:10" x14ac:dyDescent="0.25">
      <c r="A7" s="4" t="s">
        <v>9</v>
      </c>
      <c r="B7" s="4" t="s">
        <v>9</v>
      </c>
      <c r="C7" s="3" t="s">
        <v>74</v>
      </c>
      <c r="D7" s="3" t="s">
        <v>184</v>
      </c>
      <c r="E7" s="3" t="s">
        <v>64</v>
      </c>
      <c r="F7" s="7">
        <v>45369</v>
      </c>
      <c r="G7" s="7">
        <v>47190</v>
      </c>
      <c r="H7" s="5" t="str">
        <f t="shared" ca="1" si="0"/>
        <v>Vigente</v>
      </c>
      <c r="I7" s="3" t="s">
        <v>185</v>
      </c>
      <c r="J7" s="3" t="s">
        <v>186</v>
      </c>
    </row>
    <row r="8" spans="1:10" ht="22.5" x14ac:dyDescent="0.25">
      <c r="A8" s="4" t="s">
        <v>20</v>
      </c>
      <c r="B8" s="4" t="s">
        <v>20</v>
      </c>
      <c r="C8" s="3" t="s">
        <v>73</v>
      </c>
      <c r="D8" s="3" t="s">
        <v>93</v>
      </c>
      <c r="E8" s="3" t="s">
        <v>43</v>
      </c>
      <c r="F8" s="7">
        <v>45414</v>
      </c>
      <c r="G8" s="7">
        <v>46124</v>
      </c>
      <c r="H8" s="5" t="str">
        <f t="shared" ca="1" si="0"/>
        <v>Vigente</v>
      </c>
      <c r="I8" s="3" t="s">
        <v>250</v>
      </c>
      <c r="J8" s="3" t="s">
        <v>251</v>
      </c>
    </row>
    <row r="9" spans="1:10" x14ac:dyDescent="0.25">
      <c r="A9" s="4" t="s">
        <v>261</v>
      </c>
      <c r="B9" s="4" t="s">
        <v>261</v>
      </c>
      <c r="C9" s="3" t="s">
        <v>74</v>
      </c>
      <c r="D9" s="3" t="s">
        <v>262</v>
      </c>
      <c r="E9" s="3" t="s">
        <v>62</v>
      </c>
      <c r="F9" s="7">
        <v>45642</v>
      </c>
      <c r="G9" s="7">
        <v>46534</v>
      </c>
      <c r="H9" s="5" t="str">
        <f t="shared" ca="1" si="0"/>
        <v>Vigente</v>
      </c>
      <c r="I9" s="3" t="s">
        <v>263</v>
      </c>
      <c r="J9" s="3" t="s">
        <v>573</v>
      </c>
    </row>
    <row r="10" spans="1:10" x14ac:dyDescent="0.25">
      <c r="A10" s="4" t="s">
        <v>105</v>
      </c>
      <c r="B10" s="4" t="s">
        <v>105</v>
      </c>
      <c r="C10" s="3" t="s">
        <v>73</v>
      </c>
      <c r="D10" s="3" t="s">
        <v>106</v>
      </c>
      <c r="E10" s="3" t="s">
        <v>524</v>
      </c>
      <c r="F10" s="7">
        <v>45565</v>
      </c>
      <c r="G10" s="7">
        <v>47190</v>
      </c>
      <c r="H10" s="5" t="str">
        <f t="shared" ca="1" si="0"/>
        <v>Vigente</v>
      </c>
      <c r="I10" s="3" t="s">
        <v>325</v>
      </c>
      <c r="J10" s="3" t="s">
        <v>326</v>
      </c>
    </row>
    <row r="11" spans="1:10" x14ac:dyDescent="0.25">
      <c r="A11" s="4" t="s">
        <v>417</v>
      </c>
      <c r="B11" s="4" t="s">
        <v>417</v>
      </c>
      <c r="C11" s="3" t="s">
        <v>73</v>
      </c>
      <c r="D11" s="3" t="s">
        <v>401</v>
      </c>
      <c r="E11" s="3" t="s">
        <v>402</v>
      </c>
      <c r="F11" s="7">
        <v>45383</v>
      </c>
      <c r="G11" s="7">
        <v>46475</v>
      </c>
      <c r="H11" s="5" t="str">
        <f t="shared" ca="1" si="0"/>
        <v>Vigente</v>
      </c>
      <c r="I11" s="3" t="s">
        <v>198</v>
      </c>
      <c r="J11" s="3" t="s">
        <v>403</v>
      </c>
    </row>
    <row r="12" spans="1:10" x14ac:dyDescent="0.25">
      <c r="A12" s="4" t="s">
        <v>501</v>
      </c>
      <c r="B12" s="4" t="s">
        <v>501</v>
      </c>
      <c r="C12" s="3" t="s">
        <v>74</v>
      </c>
      <c r="D12" s="3" t="s">
        <v>502</v>
      </c>
      <c r="E12" s="3" t="s">
        <v>503</v>
      </c>
      <c r="F12" s="7">
        <v>45168</v>
      </c>
      <c r="G12" s="7">
        <v>46995</v>
      </c>
      <c r="H12" s="5" t="str">
        <f t="shared" ca="1" si="0"/>
        <v>Vigente</v>
      </c>
      <c r="I12" s="3" t="s">
        <v>504</v>
      </c>
      <c r="J12" s="3" t="s">
        <v>505</v>
      </c>
    </row>
    <row r="13" spans="1:10" ht="22.5" x14ac:dyDescent="0.25">
      <c r="A13" s="4" t="s">
        <v>59</v>
      </c>
      <c r="B13" s="4" t="s">
        <v>4</v>
      </c>
      <c r="C13" s="3" t="s">
        <v>73</v>
      </c>
      <c r="D13" s="3" t="s">
        <v>60</v>
      </c>
      <c r="E13" s="3" t="s">
        <v>83</v>
      </c>
      <c r="F13" s="7">
        <v>45448</v>
      </c>
      <c r="G13" s="7">
        <v>47274</v>
      </c>
      <c r="H13" s="5" t="str">
        <f t="shared" ca="1" si="0"/>
        <v>Vigente</v>
      </c>
      <c r="I13" s="3" t="s">
        <v>331</v>
      </c>
      <c r="J13" s="3" t="s">
        <v>332</v>
      </c>
    </row>
    <row r="14" spans="1:10" x14ac:dyDescent="0.25">
      <c r="A14" s="1"/>
      <c r="B14" s="1"/>
    </row>
  </sheetData>
  <autoFilter ref="A4:J4" xr:uid="{00000000-0001-0000-0100-000000000000}"/>
  <mergeCells count="1">
    <mergeCell ref="C3:D3"/>
  </mergeCells>
  <hyperlinks>
    <hyperlink ref="J11" r:id="rId1" xr:uid="{4D106DBA-B03F-4C6D-9F32-5F76FAE831EF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3"/>
  <sheetViews>
    <sheetView zoomScaleNormal="100" workbookViewId="0"/>
  </sheetViews>
  <sheetFormatPr baseColWidth="10" defaultColWidth="11.42578125" defaultRowHeight="11.25" x14ac:dyDescent="0.25"/>
  <cols>
    <col min="1" max="1" width="34.5703125" style="2" customWidth="1"/>
    <col min="2" max="2" width="59.7109375" style="2" bestFit="1" customWidth="1"/>
    <col min="3" max="3" width="6.28515625" style="1" bestFit="1" customWidth="1"/>
    <col min="4" max="4" width="10.7109375" style="1" bestFit="1" customWidth="1"/>
    <col min="5" max="5" width="22" style="1" bestFit="1" customWidth="1"/>
    <col min="6" max="6" width="8.7109375" style="1" bestFit="1" customWidth="1"/>
    <col min="7" max="7" width="10.7109375" style="1" bestFit="1" customWidth="1"/>
    <col min="8" max="8" width="7.7109375" style="1" bestFit="1" customWidth="1"/>
    <col min="9" max="9" width="10.140625" style="1" bestFit="1" customWidth="1"/>
    <col min="10" max="10" width="21.28515625" style="1" bestFit="1" customWidth="1"/>
    <col min="11" max="11" width="11.42578125" style="1" customWidth="1"/>
    <col min="12" max="16384" width="11.42578125" style="1"/>
  </cols>
  <sheetData>
    <row r="2" spans="1:11" ht="12.75" x14ac:dyDescent="0.25">
      <c r="A2" s="6" t="s">
        <v>124</v>
      </c>
    </row>
    <row r="3" spans="1:11" x14ac:dyDescent="0.25">
      <c r="C3" s="61" t="s">
        <v>117</v>
      </c>
      <c r="D3" s="61"/>
    </row>
    <row r="4" spans="1:11" ht="22.5" x14ac:dyDescent="0.25">
      <c r="A4" s="28" t="s">
        <v>71</v>
      </c>
      <c r="B4" s="29" t="s">
        <v>0</v>
      </c>
      <c r="C4" s="28" t="s">
        <v>118</v>
      </c>
      <c r="D4" s="28" t="s">
        <v>119</v>
      </c>
      <c r="E4" s="28" t="s">
        <v>72</v>
      </c>
      <c r="F4" s="28" t="s">
        <v>328</v>
      </c>
      <c r="G4" s="28" t="s">
        <v>329</v>
      </c>
      <c r="H4" s="30" t="s">
        <v>1</v>
      </c>
      <c r="I4" s="28" t="s">
        <v>120</v>
      </c>
      <c r="J4" s="28" t="s">
        <v>121</v>
      </c>
    </row>
    <row r="5" spans="1:11" x14ac:dyDescent="0.25">
      <c r="A5" s="4" t="s">
        <v>5</v>
      </c>
      <c r="B5" s="4" t="s">
        <v>88</v>
      </c>
      <c r="C5" s="3" t="s">
        <v>73</v>
      </c>
      <c r="D5" s="3" t="s">
        <v>54</v>
      </c>
      <c r="E5" s="3" t="s">
        <v>413</v>
      </c>
      <c r="F5" s="7">
        <v>44764</v>
      </c>
      <c r="G5" s="7">
        <v>46229</v>
      </c>
      <c r="H5" s="5" t="str">
        <f t="shared" ref="H5" ca="1" si="0">IF(G5&lt;NOW(),"VENCIDA","Vigente")</f>
        <v>Vigente</v>
      </c>
      <c r="I5" s="3" t="s">
        <v>447</v>
      </c>
      <c r="J5" s="3" t="s">
        <v>235</v>
      </c>
    </row>
    <row r="6" spans="1:11" ht="11.25" customHeight="1" x14ac:dyDescent="0.25">
      <c r="A6" s="4" t="s">
        <v>9</v>
      </c>
      <c r="B6" s="4" t="s">
        <v>9</v>
      </c>
      <c r="C6" s="3" t="s">
        <v>74</v>
      </c>
      <c r="D6" s="3" t="s">
        <v>184</v>
      </c>
      <c r="E6" s="3" t="s">
        <v>64</v>
      </c>
      <c r="F6" s="7">
        <v>45369</v>
      </c>
      <c r="G6" s="7">
        <v>47190</v>
      </c>
      <c r="H6" s="5" t="str">
        <f ca="1">IF(G6&lt;NOW(),"VENCIDA","Vigente")</f>
        <v>Vigente</v>
      </c>
      <c r="I6" s="3" t="s">
        <v>185</v>
      </c>
      <c r="J6" s="3" t="s">
        <v>186</v>
      </c>
      <c r="K6" s="2"/>
    </row>
    <row r="7" spans="1:11" x14ac:dyDescent="0.25">
      <c r="A7" s="21" t="s">
        <v>37</v>
      </c>
      <c r="B7" s="21" t="s">
        <v>37</v>
      </c>
      <c r="C7" s="20" t="s">
        <v>73</v>
      </c>
      <c r="D7" s="20" t="s">
        <v>38</v>
      </c>
      <c r="E7" s="3" t="s">
        <v>116</v>
      </c>
      <c r="F7" s="7">
        <v>45041</v>
      </c>
      <c r="G7" s="7">
        <v>45764</v>
      </c>
      <c r="H7" s="5" t="str">
        <f ca="1">IF(G7&lt;NOW(),"VENCIDA","Vigente")</f>
        <v>Vigente</v>
      </c>
      <c r="I7" s="20" t="s">
        <v>337</v>
      </c>
      <c r="J7" s="20" t="s">
        <v>338</v>
      </c>
      <c r="K7" s="2"/>
    </row>
    <row r="8" spans="1:11" ht="22.5" x14ac:dyDescent="0.25">
      <c r="A8" s="4" t="s">
        <v>20</v>
      </c>
      <c r="B8" s="4" t="s">
        <v>20</v>
      </c>
      <c r="C8" s="3" t="s">
        <v>73</v>
      </c>
      <c r="D8" s="3" t="s">
        <v>93</v>
      </c>
      <c r="E8" s="3" t="s">
        <v>43</v>
      </c>
      <c r="F8" s="7">
        <v>45414</v>
      </c>
      <c r="G8" s="17">
        <v>46124</v>
      </c>
      <c r="H8" s="5" t="str">
        <f ca="1">IF(G8&lt;NOW(),"VENCIDA","Vigente")</f>
        <v>Vigente</v>
      </c>
      <c r="I8" s="18" t="s">
        <v>250</v>
      </c>
      <c r="J8" s="3" t="s">
        <v>251</v>
      </c>
    </row>
    <row r="9" spans="1:11" x14ac:dyDescent="0.25">
      <c r="A9" s="4" t="s">
        <v>261</v>
      </c>
      <c r="B9" s="4" t="s">
        <v>261</v>
      </c>
      <c r="C9" s="3" t="s">
        <v>74</v>
      </c>
      <c r="D9" s="3" t="s">
        <v>262</v>
      </c>
      <c r="E9" s="3" t="s">
        <v>62</v>
      </c>
      <c r="F9" s="7">
        <v>45642</v>
      </c>
      <c r="G9" s="7">
        <v>46534</v>
      </c>
      <c r="H9" s="5" t="str">
        <f ca="1">IF(G9&lt;NOW(),"VENCIDA","Vigente")</f>
        <v>Vigente</v>
      </c>
      <c r="I9" s="3" t="s">
        <v>263</v>
      </c>
      <c r="J9" s="3" t="s">
        <v>573</v>
      </c>
    </row>
    <row r="10" spans="1:11" ht="11.25" customHeight="1" x14ac:dyDescent="0.25">
      <c r="A10" s="4" t="s">
        <v>105</v>
      </c>
      <c r="B10" s="4" t="s">
        <v>105</v>
      </c>
      <c r="C10" s="3" t="s">
        <v>73</v>
      </c>
      <c r="D10" s="3" t="s">
        <v>106</v>
      </c>
      <c r="E10" s="3" t="s">
        <v>524</v>
      </c>
      <c r="F10" s="7">
        <v>45565</v>
      </c>
      <c r="G10" s="7">
        <v>47190</v>
      </c>
      <c r="H10" s="5" t="str">
        <f t="shared" ref="H10:H12" ca="1" si="1">IF(G10&lt;NOW(),"VENCIDA","Vigente")</f>
        <v>Vigente</v>
      </c>
      <c r="I10" s="18" t="s">
        <v>325</v>
      </c>
      <c r="J10" s="3" t="s">
        <v>326</v>
      </c>
    </row>
    <row r="11" spans="1:11" x14ac:dyDescent="0.25">
      <c r="A11" s="4" t="s">
        <v>417</v>
      </c>
      <c r="B11" s="4" t="s">
        <v>417</v>
      </c>
      <c r="C11" s="3" t="s">
        <v>73</v>
      </c>
      <c r="D11" s="3" t="s">
        <v>401</v>
      </c>
      <c r="E11" s="3" t="s">
        <v>402</v>
      </c>
      <c r="F11" s="7">
        <v>45383</v>
      </c>
      <c r="G11" s="7">
        <v>46475</v>
      </c>
      <c r="H11" s="5" t="str">
        <f t="shared" ca="1" si="1"/>
        <v>Vigente</v>
      </c>
      <c r="I11" s="1" t="s">
        <v>198</v>
      </c>
      <c r="J11" s="3" t="s">
        <v>403</v>
      </c>
    </row>
    <row r="12" spans="1:11" ht="22.5" x14ac:dyDescent="0.25">
      <c r="A12" s="4" t="s">
        <v>59</v>
      </c>
      <c r="B12" s="4" t="s">
        <v>4</v>
      </c>
      <c r="C12" s="3" t="s">
        <v>73</v>
      </c>
      <c r="D12" s="3" t="s">
        <v>60</v>
      </c>
      <c r="E12" s="3" t="s">
        <v>83</v>
      </c>
      <c r="F12" s="7">
        <v>45448</v>
      </c>
      <c r="G12" s="7">
        <v>47274</v>
      </c>
      <c r="H12" s="5" t="str">
        <f t="shared" ca="1" si="1"/>
        <v>Vigente</v>
      </c>
      <c r="I12" s="18" t="s">
        <v>331</v>
      </c>
      <c r="J12" s="3" t="s">
        <v>332</v>
      </c>
    </row>
    <row r="13" spans="1:11" x14ac:dyDescent="0.25">
      <c r="A13" s="1"/>
      <c r="B13" s="1"/>
      <c r="H13" s="11"/>
    </row>
  </sheetData>
  <autoFilter ref="A4:J4" xr:uid="{00000000-0001-0000-0200-000000000000}"/>
  <mergeCells count="1">
    <mergeCell ref="C3:D3"/>
  </mergeCells>
  <hyperlinks>
    <hyperlink ref="J11" r:id="rId1" xr:uid="{E8AF72B8-BBD0-4435-B99E-6B5F7CBCF363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43"/>
  <sheetViews>
    <sheetView workbookViewId="0">
      <pane ySplit="4" topLeftCell="A5" activePane="bottomLeft" state="frozen"/>
      <selection pane="bottomLeft"/>
    </sheetView>
  </sheetViews>
  <sheetFormatPr baseColWidth="10" defaultColWidth="11.42578125" defaultRowHeight="11.25" x14ac:dyDescent="0.25"/>
  <cols>
    <col min="1" max="1" width="34.42578125" style="2" customWidth="1"/>
    <col min="2" max="2" width="60.140625" style="2" bestFit="1" customWidth="1"/>
    <col min="3" max="3" width="6.28515625" style="1" bestFit="1" customWidth="1"/>
    <col min="4" max="4" width="10.7109375" style="1" bestFit="1" customWidth="1"/>
    <col min="5" max="5" width="22" style="1" bestFit="1" customWidth="1"/>
    <col min="6" max="6" width="8.7109375" style="1" bestFit="1" customWidth="1"/>
    <col min="7" max="7" width="10.7109375" style="1" bestFit="1" customWidth="1"/>
    <col min="8" max="8" width="7.7109375" style="1" bestFit="1" customWidth="1"/>
    <col min="9" max="9" width="9" style="1" bestFit="1" customWidth="1"/>
    <col min="10" max="10" width="35.7109375" style="1" bestFit="1" customWidth="1"/>
    <col min="11" max="11" width="23.42578125" style="1" bestFit="1" customWidth="1"/>
    <col min="12" max="12" width="10.140625" style="1" customWidth="1"/>
    <col min="13" max="13" width="22.28515625" style="1" bestFit="1" customWidth="1"/>
    <col min="14" max="14" width="11.42578125" style="1" customWidth="1"/>
    <col min="15" max="16384" width="11.42578125" style="1"/>
  </cols>
  <sheetData>
    <row r="2" spans="1:13" ht="12.75" x14ac:dyDescent="0.25">
      <c r="A2" s="6" t="s">
        <v>125</v>
      </c>
    </row>
    <row r="3" spans="1:13" x14ac:dyDescent="0.25">
      <c r="C3" s="61" t="s">
        <v>117</v>
      </c>
      <c r="D3" s="61"/>
    </row>
    <row r="4" spans="1:13" ht="22.5" x14ac:dyDescent="0.25">
      <c r="A4" s="28" t="s">
        <v>71</v>
      </c>
      <c r="B4" s="29" t="s">
        <v>0</v>
      </c>
      <c r="C4" s="28" t="s">
        <v>118</v>
      </c>
      <c r="D4" s="28" t="s">
        <v>119</v>
      </c>
      <c r="E4" s="28" t="s">
        <v>72</v>
      </c>
      <c r="F4" s="28" t="s">
        <v>328</v>
      </c>
      <c r="G4" s="28" t="s">
        <v>329</v>
      </c>
      <c r="H4" s="28" t="s">
        <v>1</v>
      </c>
      <c r="I4" s="28" t="s">
        <v>131</v>
      </c>
      <c r="J4" s="28" t="s">
        <v>34</v>
      </c>
      <c r="K4" s="28" t="s">
        <v>377</v>
      </c>
      <c r="L4" s="28" t="s">
        <v>120</v>
      </c>
      <c r="M4" s="28" t="s">
        <v>121</v>
      </c>
    </row>
    <row r="5" spans="1:13" x14ac:dyDescent="0.25">
      <c r="A5" s="66" t="s">
        <v>6</v>
      </c>
      <c r="B5" s="66" t="s">
        <v>6</v>
      </c>
      <c r="C5" s="62" t="s">
        <v>74</v>
      </c>
      <c r="D5" s="62" t="s">
        <v>145</v>
      </c>
      <c r="E5" s="62" t="s">
        <v>511</v>
      </c>
      <c r="F5" s="69">
        <v>45345</v>
      </c>
      <c r="G5" s="69">
        <v>47172</v>
      </c>
      <c r="H5" s="72" t="str">
        <f ca="1">IF(G5&lt;NOW(),"VENCIDA","Vigente")</f>
        <v>Vigente</v>
      </c>
      <c r="I5" s="3" t="s">
        <v>148</v>
      </c>
      <c r="J5" s="3" t="s">
        <v>149</v>
      </c>
      <c r="K5" s="62" t="s">
        <v>6</v>
      </c>
      <c r="L5" s="78" t="s">
        <v>146</v>
      </c>
      <c r="M5" s="62" t="s">
        <v>147</v>
      </c>
    </row>
    <row r="6" spans="1:13" x14ac:dyDescent="0.25">
      <c r="A6" s="67"/>
      <c r="B6" s="67"/>
      <c r="C6" s="63"/>
      <c r="D6" s="63"/>
      <c r="E6" s="63"/>
      <c r="F6" s="70"/>
      <c r="G6" s="70"/>
      <c r="H6" s="73"/>
      <c r="I6" s="3" t="s">
        <v>148</v>
      </c>
      <c r="J6" s="3" t="s">
        <v>150</v>
      </c>
      <c r="K6" s="63"/>
      <c r="L6" s="79"/>
      <c r="M6" s="63"/>
    </row>
    <row r="7" spans="1:13" x14ac:dyDescent="0.25">
      <c r="A7" s="67"/>
      <c r="B7" s="67"/>
      <c r="C7" s="63"/>
      <c r="D7" s="63"/>
      <c r="E7" s="63"/>
      <c r="F7" s="70"/>
      <c r="G7" s="70"/>
      <c r="H7" s="73"/>
      <c r="I7" s="3" t="s">
        <v>155</v>
      </c>
      <c r="J7" s="3" t="s">
        <v>149</v>
      </c>
      <c r="K7" s="63"/>
      <c r="L7" s="79"/>
      <c r="M7" s="63"/>
    </row>
    <row r="8" spans="1:13" x14ac:dyDescent="0.25">
      <c r="A8" s="68"/>
      <c r="B8" s="68"/>
      <c r="C8" s="64"/>
      <c r="D8" s="64"/>
      <c r="E8" s="64"/>
      <c r="F8" s="71"/>
      <c r="G8" s="71"/>
      <c r="H8" s="74"/>
      <c r="I8" s="3" t="s">
        <v>155</v>
      </c>
      <c r="J8" s="3" t="s">
        <v>150</v>
      </c>
      <c r="K8" s="64"/>
      <c r="L8" s="80"/>
      <c r="M8" s="64"/>
    </row>
    <row r="9" spans="1:13" x14ac:dyDescent="0.25">
      <c r="A9" s="66" t="s">
        <v>7</v>
      </c>
      <c r="B9" s="66" t="s">
        <v>7</v>
      </c>
      <c r="C9" s="62" t="s">
        <v>74</v>
      </c>
      <c r="D9" s="62" t="s">
        <v>152</v>
      </c>
      <c r="E9" s="62" t="s">
        <v>56</v>
      </c>
      <c r="F9" s="69">
        <v>44987</v>
      </c>
      <c r="G9" s="69">
        <v>46814</v>
      </c>
      <c r="H9" s="72" t="str">
        <f ca="1">IF(G9&lt;NOW(),"VENCIDA","Vigente")</f>
        <v>Vigente</v>
      </c>
      <c r="I9" s="3" t="s">
        <v>148</v>
      </c>
      <c r="J9" s="3" t="s">
        <v>149</v>
      </c>
      <c r="K9" s="62" t="s">
        <v>7</v>
      </c>
      <c r="L9" s="62" t="s">
        <v>153</v>
      </c>
      <c r="M9" s="62" t="s">
        <v>154</v>
      </c>
    </row>
    <row r="10" spans="1:13" x14ac:dyDescent="0.25">
      <c r="A10" s="67"/>
      <c r="B10" s="67"/>
      <c r="C10" s="63"/>
      <c r="D10" s="63"/>
      <c r="E10" s="63"/>
      <c r="F10" s="70"/>
      <c r="G10" s="70"/>
      <c r="H10" s="73"/>
      <c r="I10" s="3" t="s">
        <v>148</v>
      </c>
      <c r="J10" s="3" t="s">
        <v>156</v>
      </c>
      <c r="K10" s="63"/>
      <c r="L10" s="63"/>
      <c r="M10" s="63"/>
    </row>
    <row r="11" spans="1:13" x14ac:dyDescent="0.25">
      <c r="A11" s="67"/>
      <c r="B11" s="67"/>
      <c r="C11" s="63"/>
      <c r="D11" s="63"/>
      <c r="E11" s="63"/>
      <c r="F11" s="70"/>
      <c r="G11" s="70"/>
      <c r="H11" s="73"/>
      <c r="I11" s="3" t="s">
        <v>148</v>
      </c>
      <c r="J11" s="3" t="s">
        <v>157</v>
      </c>
      <c r="K11" s="63"/>
      <c r="L11" s="63"/>
      <c r="M11" s="63"/>
    </row>
    <row r="12" spans="1:13" x14ac:dyDescent="0.25">
      <c r="A12" s="67"/>
      <c r="B12" s="67"/>
      <c r="C12" s="63"/>
      <c r="D12" s="63"/>
      <c r="E12" s="63"/>
      <c r="F12" s="70"/>
      <c r="G12" s="70"/>
      <c r="H12" s="73"/>
      <c r="I12" s="3" t="s">
        <v>155</v>
      </c>
      <c r="J12" s="3" t="s">
        <v>149</v>
      </c>
      <c r="K12" s="63"/>
      <c r="L12" s="63"/>
      <c r="M12" s="63"/>
    </row>
    <row r="13" spans="1:13" x14ac:dyDescent="0.25">
      <c r="A13" s="67"/>
      <c r="B13" s="67"/>
      <c r="C13" s="63"/>
      <c r="D13" s="63"/>
      <c r="E13" s="63"/>
      <c r="F13" s="70"/>
      <c r="G13" s="70"/>
      <c r="H13" s="73"/>
      <c r="I13" s="3" t="s">
        <v>155</v>
      </c>
      <c r="J13" s="3" t="s">
        <v>156</v>
      </c>
      <c r="K13" s="63"/>
      <c r="L13" s="63"/>
      <c r="M13" s="63"/>
    </row>
    <row r="14" spans="1:13" x14ac:dyDescent="0.25">
      <c r="A14" s="68"/>
      <c r="B14" s="68"/>
      <c r="C14" s="64"/>
      <c r="D14" s="64"/>
      <c r="E14" s="64"/>
      <c r="F14" s="71"/>
      <c r="G14" s="71"/>
      <c r="H14" s="74"/>
      <c r="I14" s="3" t="s">
        <v>155</v>
      </c>
      <c r="J14" s="3" t="s">
        <v>157</v>
      </c>
      <c r="K14" s="64"/>
      <c r="L14" s="64"/>
      <c r="M14" s="64"/>
    </row>
    <row r="15" spans="1:13" ht="22.5" customHeight="1" x14ac:dyDescent="0.25">
      <c r="A15" s="75" t="s">
        <v>5</v>
      </c>
      <c r="B15" s="75" t="s">
        <v>88</v>
      </c>
      <c r="C15" s="65" t="s">
        <v>73</v>
      </c>
      <c r="D15" s="65" t="s">
        <v>54</v>
      </c>
      <c r="E15" s="65" t="s">
        <v>413</v>
      </c>
      <c r="F15" s="76">
        <v>44764</v>
      </c>
      <c r="G15" s="76">
        <v>46229</v>
      </c>
      <c r="H15" s="77" t="str">
        <f ca="1">IF(G15&lt;NOW(),"VENCIDA","Vigente")</f>
        <v>Vigente</v>
      </c>
      <c r="I15" s="3" t="s">
        <v>148</v>
      </c>
      <c r="J15" s="3" t="s">
        <v>149</v>
      </c>
      <c r="K15" s="65" t="s">
        <v>414</v>
      </c>
      <c r="L15" s="65" t="s">
        <v>446</v>
      </c>
      <c r="M15" s="65" t="s">
        <v>235</v>
      </c>
    </row>
    <row r="16" spans="1:13" ht="22.5" customHeight="1" x14ac:dyDescent="0.25">
      <c r="A16" s="75"/>
      <c r="B16" s="75"/>
      <c r="C16" s="65"/>
      <c r="D16" s="65"/>
      <c r="E16" s="65"/>
      <c r="F16" s="76"/>
      <c r="G16" s="76"/>
      <c r="H16" s="77"/>
      <c r="I16" s="3" t="s">
        <v>148</v>
      </c>
      <c r="J16" s="3" t="s">
        <v>157</v>
      </c>
      <c r="K16" s="65"/>
      <c r="L16" s="65"/>
      <c r="M16" s="65"/>
    </row>
    <row r="17" spans="1:13" ht="22.5" customHeight="1" x14ac:dyDescent="0.25">
      <c r="A17" s="75"/>
      <c r="B17" s="75"/>
      <c r="C17" s="65"/>
      <c r="D17" s="65"/>
      <c r="E17" s="65"/>
      <c r="F17" s="76"/>
      <c r="G17" s="76"/>
      <c r="H17" s="77"/>
      <c r="I17" s="3" t="s">
        <v>148</v>
      </c>
      <c r="J17" s="3" t="s">
        <v>156</v>
      </c>
      <c r="K17" s="65"/>
      <c r="L17" s="65"/>
      <c r="M17" s="65"/>
    </row>
    <row r="18" spans="1:13" ht="22.5" customHeight="1" x14ac:dyDescent="0.25">
      <c r="A18" s="75"/>
      <c r="B18" s="75"/>
      <c r="C18" s="65"/>
      <c r="D18" s="65"/>
      <c r="E18" s="65"/>
      <c r="F18" s="76"/>
      <c r="G18" s="76"/>
      <c r="H18" s="77"/>
      <c r="I18" s="3" t="s">
        <v>148</v>
      </c>
      <c r="J18" s="3" t="s">
        <v>194</v>
      </c>
      <c r="K18" s="65"/>
      <c r="L18" s="65"/>
      <c r="M18" s="65"/>
    </row>
    <row r="19" spans="1:13" ht="22.5" customHeight="1" x14ac:dyDescent="0.25">
      <c r="A19" s="75"/>
      <c r="B19" s="75"/>
      <c r="C19" s="65"/>
      <c r="D19" s="65"/>
      <c r="E19" s="65"/>
      <c r="F19" s="76"/>
      <c r="G19" s="76"/>
      <c r="H19" s="77"/>
      <c r="I19" s="3" t="s">
        <v>155</v>
      </c>
      <c r="J19" s="3" t="s">
        <v>149</v>
      </c>
      <c r="K19" s="65" t="s">
        <v>415</v>
      </c>
      <c r="L19" s="65"/>
      <c r="M19" s="65"/>
    </row>
    <row r="20" spans="1:13" ht="22.5" customHeight="1" x14ac:dyDescent="0.25">
      <c r="A20" s="75"/>
      <c r="B20" s="75"/>
      <c r="C20" s="65"/>
      <c r="D20" s="65"/>
      <c r="E20" s="65"/>
      <c r="F20" s="76"/>
      <c r="G20" s="76"/>
      <c r="H20" s="77"/>
      <c r="I20" s="3" t="s">
        <v>155</v>
      </c>
      <c r="J20" s="3" t="s">
        <v>157</v>
      </c>
      <c r="K20" s="65"/>
      <c r="L20" s="65"/>
      <c r="M20" s="65"/>
    </row>
    <row r="21" spans="1:13" x14ac:dyDescent="0.25">
      <c r="A21" s="75"/>
      <c r="B21" s="75"/>
      <c r="C21" s="65"/>
      <c r="D21" s="65"/>
      <c r="E21" s="65"/>
      <c r="F21" s="76"/>
      <c r="G21" s="76"/>
      <c r="H21" s="77"/>
      <c r="I21" s="3" t="s">
        <v>155</v>
      </c>
      <c r="J21" s="3" t="s">
        <v>156</v>
      </c>
      <c r="K21" s="65"/>
      <c r="L21" s="65"/>
      <c r="M21" s="65"/>
    </row>
    <row r="22" spans="1:13" x14ac:dyDescent="0.25">
      <c r="A22" s="4" t="s">
        <v>33</v>
      </c>
      <c r="B22" s="4" t="s">
        <v>33</v>
      </c>
      <c r="C22" s="3" t="s">
        <v>74</v>
      </c>
      <c r="D22" s="3" t="s">
        <v>176</v>
      </c>
      <c r="E22" s="3" t="s">
        <v>373</v>
      </c>
      <c r="F22" s="7">
        <v>44369</v>
      </c>
      <c r="G22" s="7">
        <v>46195</v>
      </c>
      <c r="H22" s="5" t="str">
        <f ca="1">IF(G22&lt;NOW(),"VENCIDA","Vigente")</f>
        <v>Vigente</v>
      </c>
      <c r="I22" s="3" t="s">
        <v>148</v>
      </c>
      <c r="J22" s="3" t="s">
        <v>194</v>
      </c>
      <c r="K22" s="3" t="s">
        <v>33</v>
      </c>
      <c r="L22" s="8" t="s">
        <v>376</v>
      </c>
      <c r="M22" s="3" t="s">
        <v>374</v>
      </c>
    </row>
    <row r="23" spans="1:13" x14ac:dyDescent="0.25">
      <c r="A23" s="66" t="s">
        <v>480</v>
      </c>
      <c r="B23" s="66" t="s">
        <v>480</v>
      </c>
      <c r="C23" s="62" t="s">
        <v>74</v>
      </c>
      <c r="D23" s="62" t="s">
        <v>481</v>
      </c>
      <c r="E23" s="62" t="s">
        <v>482</v>
      </c>
      <c r="F23" s="69">
        <v>45141</v>
      </c>
      <c r="G23" s="69">
        <v>46968</v>
      </c>
      <c r="H23" s="72" t="str">
        <f ca="1">IF(G23&lt;NOW(),"VENCIDA","Vigente")</f>
        <v>Vigente</v>
      </c>
      <c r="I23" s="3" t="s">
        <v>148</v>
      </c>
      <c r="J23" s="3" t="s">
        <v>149</v>
      </c>
      <c r="K23" s="62" t="s">
        <v>480</v>
      </c>
      <c r="L23" s="78" t="s">
        <v>484</v>
      </c>
      <c r="M23" s="62" t="s">
        <v>483</v>
      </c>
    </row>
    <row r="24" spans="1:13" x14ac:dyDescent="0.25">
      <c r="A24" s="67"/>
      <c r="B24" s="67"/>
      <c r="C24" s="63"/>
      <c r="D24" s="63"/>
      <c r="E24" s="63"/>
      <c r="F24" s="70"/>
      <c r="G24" s="70"/>
      <c r="H24" s="73"/>
      <c r="I24" s="3" t="s">
        <v>148</v>
      </c>
      <c r="J24" s="3" t="s">
        <v>150</v>
      </c>
      <c r="K24" s="63"/>
      <c r="L24" s="79"/>
      <c r="M24" s="63"/>
    </row>
    <row r="25" spans="1:13" x14ac:dyDescent="0.25">
      <c r="A25" s="67"/>
      <c r="B25" s="67"/>
      <c r="C25" s="63"/>
      <c r="D25" s="63"/>
      <c r="E25" s="63"/>
      <c r="F25" s="70"/>
      <c r="G25" s="70"/>
      <c r="H25" s="73"/>
      <c r="I25" s="3" t="s">
        <v>148</v>
      </c>
      <c r="J25" s="3" t="s">
        <v>157</v>
      </c>
      <c r="K25" s="63"/>
      <c r="L25" s="79"/>
      <c r="M25" s="63"/>
    </row>
    <row r="26" spans="1:13" x14ac:dyDescent="0.25">
      <c r="A26" s="67"/>
      <c r="B26" s="67"/>
      <c r="C26" s="63"/>
      <c r="D26" s="63"/>
      <c r="E26" s="63"/>
      <c r="F26" s="70"/>
      <c r="G26" s="70"/>
      <c r="H26" s="73"/>
      <c r="I26" s="3" t="s">
        <v>148</v>
      </c>
      <c r="J26" s="3" t="s">
        <v>156</v>
      </c>
      <c r="K26" s="63"/>
      <c r="L26" s="79"/>
      <c r="M26" s="63"/>
    </row>
    <row r="27" spans="1:13" x14ac:dyDescent="0.25">
      <c r="A27" s="67"/>
      <c r="B27" s="67"/>
      <c r="C27" s="63"/>
      <c r="D27" s="63"/>
      <c r="E27" s="63"/>
      <c r="F27" s="70"/>
      <c r="G27" s="70"/>
      <c r="H27" s="73"/>
      <c r="I27" s="3" t="s">
        <v>148</v>
      </c>
      <c r="J27" s="3" t="s">
        <v>171</v>
      </c>
      <c r="K27" s="63"/>
      <c r="L27" s="79"/>
      <c r="M27" s="63"/>
    </row>
    <row r="28" spans="1:13" x14ac:dyDescent="0.25">
      <c r="A28" s="67"/>
      <c r="B28" s="67"/>
      <c r="C28" s="63"/>
      <c r="D28" s="63"/>
      <c r="E28" s="63"/>
      <c r="F28" s="70"/>
      <c r="G28" s="70"/>
      <c r="H28" s="73"/>
      <c r="I28" s="3" t="s">
        <v>148</v>
      </c>
      <c r="J28" s="3" t="s">
        <v>194</v>
      </c>
      <c r="K28" s="63"/>
      <c r="L28" s="79"/>
      <c r="M28" s="63"/>
    </row>
    <row r="29" spans="1:13" x14ac:dyDescent="0.25">
      <c r="A29" s="67"/>
      <c r="B29" s="67"/>
      <c r="C29" s="63"/>
      <c r="D29" s="63"/>
      <c r="E29" s="63"/>
      <c r="F29" s="70"/>
      <c r="G29" s="70"/>
      <c r="H29" s="73"/>
      <c r="I29" s="3" t="s">
        <v>155</v>
      </c>
      <c r="J29" s="3" t="s">
        <v>149</v>
      </c>
      <c r="K29" s="63"/>
      <c r="L29" s="79"/>
      <c r="M29" s="63"/>
    </row>
    <row r="30" spans="1:13" x14ac:dyDescent="0.25">
      <c r="A30" s="67"/>
      <c r="B30" s="67"/>
      <c r="C30" s="63"/>
      <c r="D30" s="63"/>
      <c r="E30" s="63"/>
      <c r="F30" s="70"/>
      <c r="G30" s="70"/>
      <c r="H30" s="73"/>
      <c r="I30" s="3" t="s">
        <v>155</v>
      </c>
      <c r="J30" s="3" t="s">
        <v>150</v>
      </c>
      <c r="K30" s="63"/>
      <c r="L30" s="79"/>
      <c r="M30" s="63"/>
    </row>
    <row r="31" spans="1:13" x14ac:dyDescent="0.25">
      <c r="A31" s="67"/>
      <c r="B31" s="67"/>
      <c r="C31" s="63"/>
      <c r="D31" s="63"/>
      <c r="E31" s="63"/>
      <c r="F31" s="70"/>
      <c r="G31" s="70"/>
      <c r="H31" s="73"/>
      <c r="I31" s="3" t="s">
        <v>155</v>
      </c>
      <c r="J31" s="3" t="s">
        <v>157</v>
      </c>
      <c r="K31" s="63"/>
      <c r="L31" s="79"/>
      <c r="M31" s="63"/>
    </row>
    <row r="32" spans="1:13" x14ac:dyDescent="0.25">
      <c r="A32" s="67"/>
      <c r="B32" s="67"/>
      <c r="C32" s="63"/>
      <c r="D32" s="63"/>
      <c r="E32" s="63"/>
      <c r="F32" s="70"/>
      <c r="G32" s="70"/>
      <c r="H32" s="73"/>
      <c r="I32" s="3" t="s">
        <v>155</v>
      </c>
      <c r="J32" s="3" t="s">
        <v>156</v>
      </c>
      <c r="K32" s="63"/>
      <c r="L32" s="79"/>
      <c r="M32" s="63"/>
    </row>
    <row r="33" spans="1:13" x14ac:dyDescent="0.25">
      <c r="A33" s="68"/>
      <c r="B33" s="68"/>
      <c r="C33" s="64"/>
      <c r="D33" s="64"/>
      <c r="E33" s="64"/>
      <c r="F33" s="71"/>
      <c r="G33" s="71"/>
      <c r="H33" s="74"/>
      <c r="I33" s="3" t="s">
        <v>155</v>
      </c>
      <c r="J33" s="3" t="s">
        <v>171</v>
      </c>
      <c r="K33" s="64"/>
      <c r="L33" s="80"/>
      <c r="M33" s="64"/>
    </row>
    <row r="34" spans="1:13" x14ac:dyDescent="0.25">
      <c r="A34" s="75" t="s">
        <v>9</v>
      </c>
      <c r="B34" s="75" t="s">
        <v>9</v>
      </c>
      <c r="C34" s="65" t="s">
        <v>74</v>
      </c>
      <c r="D34" s="65" t="s">
        <v>184</v>
      </c>
      <c r="E34" s="65" t="s">
        <v>64</v>
      </c>
      <c r="F34" s="76">
        <v>45369</v>
      </c>
      <c r="G34" s="76">
        <v>47190</v>
      </c>
      <c r="H34" s="77" t="str">
        <f ca="1">IF(G34&lt;NOW(),"VENCIDA","Vigente")</f>
        <v>Vigente</v>
      </c>
      <c r="I34" s="3" t="s">
        <v>148</v>
      </c>
      <c r="J34" s="3" t="s">
        <v>149</v>
      </c>
      <c r="K34" s="65" t="s">
        <v>9</v>
      </c>
      <c r="L34" s="65" t="s">
        <v>185</v>
      </c>
      <c r="M34" s="65" t="s">
        <v>186</v>
      </c>
    </row>
    <row r="35" spans="1:13" x14ac:dyDescent="0.25">
      <c r="A35" s="75"/>
      <c r="B35" s="75"/>
      <c r="C35" s="65"/>
      <c r="D35" s="65"/>
      <c r="E35" s="65"/>
      <c r="F35" s="76"/>
      <c r="G35" s="76"/>
      <c r="H35" s="77"/>
      <c r="I35" s="3" t="s">
        <v>148</v>
      </c>
      <c r="J35" s="3" t="s">
        <v>150</v>
      </c>
      <c r="K35" s="65"/>
      <c r="L35" s="65"/>
      <c r="M35" s="65"/>
    </row>
    <row r="36" spans="1:13" x14ac:dyDescent="0.25">
      <c r="A36" s="75"/>
      <c r="B36" s="75"/>
      <c r="C36" s="65"/>
      <c r="D36" s="65"/>
      <c r="E36" s="65"/>
      <c r="F36" s="76"/>
      <c r="G36" s="76"/>
      <c r="H36" s="77"/>
      <c r="I36" s="3" t="s">
        <v>148</v>
      </c>
      <c r="J36" s="3" t="s">
        <v>194</v>
      </c>
      <c r="K36" s="65"/>
      <c r="L36" s="65"/>
      <c r="M36" s="65"/>
    </row>
    <row r="37" spans="1:13" x14ac:dyDescent="0.25">
      <c r="A37" s="75"/>
      <c r="B37" s="75"/>
      <c r="C37" s="65"/>
      <c r="D37" s="65"/>
      <c r="E37" s="65"/>
      <c r="F37" s="76"/>
      <c r="G37" s="76"/>
      <c r="H37" s="77"/>
      <c r="I37" s="3" t="s">
        <v>148</v>
      </c>
      <c r="J37" s="3" t="s">
        <v>171</v>
      </c>
      <c r="K37" s="65"/>
      <c r="L37" s="65"/>
      <c r="M37" s="65"/>
    </row>
    <row r="38" spans="1:13" x14ac:dyDescent="0.25">
      <c r="A38" s="75"/>
      <c r="B38" s="75"/>
      <c r="C38" s="65"/>
      <c r="D38" s="65"/>
      <c r="E38" s="65"/>
      <c r="F38" s="76"/>
      <c r="G38" s="76"/>
      <c r="H38" s="77"/>
      <c r="I38" s="3" t="s">
        <v>155</v>
      </c>
      <c r="J38" s="3" t="s">
        <v>149</v>
      </c>
      <c r="K38" s="65"/>
      <c r="L38" s="65"/>
      <c r="M38" s="65"/>
    </row>
    <row r="39" spans="1:13" x14ac:dyDescent="0.25">
      <c r="A39" s="75"/>
      <c r="B39" s="75"/>
      <c r="C39" s="65"/>
      <c r="D39" s="65"/>
      <c r="E39" s="65"/>
      <c r="F39" s="76"/>
      <c r="G39" s="76"/>
      <c r="H39" s="77"/>
      <c r="I39" s="3" t="s">
        <v>155</v>
      </c>
      <c r="J39" s="3" t="s">
        <v>150</v>
      </c>
      <c r="K39" s="65"/>
      <c r="L39" s="65"/>
      <c r="M39" s="65"/>
    </row>
    <row r="40" spans="1:13" x14ac:dyDescent="0.25">
      <c r="A40" s="75"/>
      <c r="B40" s="75"/>
      <c r="C40" s="65"/>
      <c r="D40" s="65"/>
      <c r="E40" s="65"/>
      <c r="F40" s="76"/>
      <c r="G40" s="76"/>
      <c r="H40" s="77"/>
      <c r="I40" s="3" t="s">
        <v>155</v>
      </c>
      <c r="J40" s="3" t="s">
        <v>171</v>
      </c>
      <c r="K40" s="65"/>
      <c r="L40" s="65"/>
      <c r="M40" s="65"/>
    </row>
    <row r="41" spans="1:13" x14ac:dyDescent="0.25">
      <c r="A41" s="66" t="s">
        <v>10</v>
      </c>
      <c r="B41" s="66" t="s">
        <v>10</v>
      </c>
      <c r="C41" s="62" t="s">
        <v>74</v>
      </c>
      <c r="D41" s="62" t="s">
        <v>197</v>
      </c>
      <c r="E41" s="62" t="s">
        <v>40</v>
      </c>
      <c r="F41" s="69">
        <v>45076</v>
      </c>
      <c r="G41" s="69">
        <v>46904</v>
      </c>
      <c r="H41" s="72" t="str">
        <f ca="1">IF(G41&lt;NOW(),"VENCIDA","Vigente")</f>
        <v>Vigente</v>
      </c>
      <c r="I41" s="3" t="s">
        <v>148</v>
      </c>
      <c r="J41" s="3" t="s">
        <v>149</v>
      </c>
      <c r="K41" s="62" t="s">
        <v>10</v>
      </c>
      <c r="L41" s="62" t="s">
        <v>195</v>
      </c>
      <c r="M41" s="62" t="s">
        <v>196</v>
      </c>
    </row>
    <row r="42" spans="1:13" x14ac:dyDescent="0.25">
      <c r="A42" s="67"/>
      <c r="B42" s="67"/>
      <c r="C42" s="63"/>
      <c r="D42" s="63"/>
      <c r="E42" s="63"/>
      <c r="F42" s="70"/>
      <c r="G42" s="70"/>
      <c r="H42" s="73"/>
      <c r="I42" s="3" t="s">
        <v>148</v>
      </c>
      <c r="J42" s="3" t="s">
        <v>156</v>
      </c>
      <c r="K42" s="63"/>
      <c r="L42" s="63"/>
      <c r="M42" s="63"/>
    </row>
    <row r="43" spans="1:13" x14ac:dyDescent="0.25">
      <c r="A43" s="67"/>
      <c r="B43" s="67"/>
      <c r="C43" s="63"/>
      <c r="D43" s="63"/>
      <c r="E43" s="63"/>
      <c r="F43" s="70"/>
      <c r="G43" s="70"/>
      <c r="H43" s="73"/>
      <c r="I43" s="3" t="s">
        <v>148</v>
      </c>
      <c r="J43" s="3" t="s">
        <v>157</v>
      </c>
      <c r="K43" s="63"/>
      <c r="L43" s="63"/>
      <c r="M43" s="63"/>
    </row>
    <row r="44" spans="1:13" x14ac:dyDescent="0.25">
      <c r="A44" s="68"/>
      <c r="B44" s="68"/>
      <c r="C44" s="64"/>
      <c r="D44" s="64"/>
      <c r="E44" s="64"/>
      <c r="F44" s="71"/>
      <c r="G44" s="71"/>
      <c r="H44" s="74"/>
      <c r="I44" s="3" t="s">
        <v>148</v>
      </c>
      <c r="J44" s="3" t="s">
        <v>194</v>
      </c>
      <c r="K44" s="64"/>
      <c r="L44" s="64"/>
      <c r="M44" s="64"/>
    </row>
    <row r="45" spans="1:13" x14ac:dyDescent="0.25">
      <c r="A45" s="75" t="s">
        <v>14</v>
      </c>
      <c r="B45" s="75" t="s">
        <v>14</v>
      </c>
      <c r="C45" s="65" t="s">
        <v>74</v>
      </c>
      <c r="D45" s="65" t="s">
        <v>231</v>
      </c>
      <c r="E45" s="65" t="s">
        <v>394</v>
      </c>
      <c r="F45" s="76">
        <v>44497</v>
      </c>
      <c r="G45" s="76">
        <v>46323</v>
      </c>
      <c r="H45" s="77" t="str">
        <f ca="1">IF(G45&lt;NOW(),"VENCIDA","Vigente")</f>
        <v>Vigente</v>
      </c>
      <c r="I45" s="3" t="s">
        <v>148</v>
      </c>
      <c r="J45" s="3" t="s">
        <v>395</v>
      </c>
      <c r="K45" s="62" t="s">
        <v>396</v>
      </c>
      <c r="L45" s="62" t="s">
        <v>232</v>
      </c>
      <c r="M45" s="62" t="s">
        <v>233</v>
      </c>
    </row>
    <row r="46" spans="1:13" x14ac:dyDescent="0.25">
      <c r="A46" s="75"/>
      <c r="B46" s="75"/>
      <c r="C46" s="65"/>
      <c r="D46" s="65"/>
      <c r="E46" s="65"/>
      <c r="F46" s="76"/>
      <c r="G46" s="76"/>
      <c r="H46" s="77"/>
      <c r="I46" s="3" t="s">
        <v>148</v>
      </c>
      <c r="J46" s="3" t="s">
        <v>157</v>
      </c>
      <c r="K46" s="63"/>
      <c r="L46" s="63"/>
      <c r="M46" s="63"/>
    </row>
    <row r="47" spans="1:13" x14ac:dyDescent="0.25">
      <c r="A47" s="75"/>
      <c r="B47" s="75"/>
      <c r="C47" s="65"/>
      <c r="D47" s="65"/>
      <c r="E47" s="65"/>
      <c r="F47" s="76"/>
      <c r="G47" s="76"/>
      <c r="H47" s="77"/>
      <c r="I47" s="3" t="s">
        <v>155</v>
      </c>
      <c r="J47" s="3" t="s">
        <v>395</v>
      </c>
      <c r="K47" s="63"/>
      <c r="L47" s="63"/>
      <c r="M47" s="63"/>
    </row>
    <row r="48" spans="1:13" x14ac:dyDescent="0.25">
      <c r="A48" s="75"/>
      <c r="B48" s="75"/>
      <c r="C48" s="65"/>
      <c r="D48" s="65"/>
      <c r="E48" s="65"/>
      <c r="F48" s="76"/>
      <c r="G48" s="76"/>
      <c r="H48" s="77"/>
      <c r="I48" s="3" t="s">
        <v>155</v>
      </c>
      <c r="J48" s="3" t="s">
        <v>157</v>
      </c>
      <c r="K48" s="64"/>
      <c r="L48" s="64"/>
      <c r="M48" s="64"/>
    </row>
    <row r="49" spans="1:13" x14ac:dyDescent="0.25">
      <c r="A49" s="66" t="s">
        <v>20</v>
      </c>
      <c r="B49" s="66" t="s">
        <v>20</v>
      </c>
      <c r="C49" s="62" t="s">
        <v>73</v>
      </c>
      <c r="D49" s="62" t="s">
        <v>93</v>
      </c>
      <c r="E49" s="62" t="s">
        <v>43</v>
      </c>
      <c r="F49" s="69">
        <v>45414</v>
      </c>
      <c r="G49" s="69">
        <v>46124</v>
      </c>
      <c r="H49" s="72" t="str">
        <f ca="1">IF(G49&lt;NOW(),"VENCIDA","Vigente")</f>
        <v>Vigente</v>
      </c>
      <c r="I49" s="3" t="s">
        <v>148</v>
      </c>
      <c r="J49" s="3" t="s">
        <v>149</v>
      </c>
      <c r="K49" s="62" t="s">
        <v>378</v>
      </c>
      <c r="L49" s="62" t="s">
        <v>250</v>
      </c>
      <c r="M49" s="65" t="s">
        <v>251</v>
      </c>
    </row>
    <row r="50" spans="1:13" x14ac:dyDescent="0.25">
      <c r="A50" s="67"/>
      <c r="B50" s="67"/>
      <c r="C50" s="63"/>
      <c r="D50" s="63"/>
      <c r="E50" s="63"/>
      <c r="F50" s="70"/>
      <c r="G50" s="70"/>
      <c r="H50" s="73"/>
      <c r="I50" s="3" t="s">
        <v>148</v>
      </c>
      <c r="J50" s="3" t="s">
        <v>150</v>
      </c>
      <c r="K50" s="63"/>
      <c r="L50" s="63"/>
      <c r="M50" s="65"/>
    </row>
    <row r="51" spans="1:13" x14ac:dyDescent="0.25">
      <c r="A51" s="67"/>
      <c r="B51" s="67"/>
      <c r="C51" s="63"/>
      <c r="D51" s="63"/>
      <c r="E51" s="63"/>
      <c r="F51" s="70"/>
      <c r="G51" s="70"/>
      <c r="H51" s="73"/>
      <c r="I51" s="3" t="s">
        <v>148</v>
      </c>
      <c r="J51" s="3" t="s">
        <v>157</v>
      </c>
      <c r="K51" s="63"/>
      <c r="L51" s="63"/>
      <c r="M51" s="65"/>
    </row>
    <row r="52" spans="1:13" x14ac:dyDescent="0.25">
      <c r="A52" s="67"/>
      <c r="B52" s="67"/>
      <c r="C52" s="63"/>
      <c r="D52" s="63"/>
      <c r="E52" s="63"/>
      <c r="F52" s="70"/>
      <c r="G52" s="70"/>
      <c r="H52" s="73"/>
      <c r="I52" s="3" t="s">
        <v>148</v>
      </c>
      <c r="J52" s="3" t="s">
        <v>156</v>
      </c>
      <c r="K52" s="63"/>
      <c r="L52" s="63"/>
      <c r="M52" s="65"/>
    </row>
    <row r="53" spans="1:13" x14ac:dyDescent="0.25">
      <c r="A53" s="67"/>
      <c r="B53" s="67"/>
      <c r="C53" s="63"/>
      <c r="D53" s="63"/>
      <c r="E53" s="63"/>
      <c r="F53" s="70"/>
      <c r="G53" s="70"/>
      <c r="H53" s="73"/>
      <c r="I53" s="3" t="s">
        <v>148</v>
      </c>
      <c r="J53" s="3" t="s">
        <v>171</v>
      </c>
      <c r="K53" s="63"/>
      <c r="L53" s="63"/>
      <c r="M53" s="65"/>
    </row>
    <row r="54" spans="1:13" x14ac:dyDescent="0.25">
      <c r="A54" s="67"/>
      <c r="B54" s="67"/>
      <c r="C54" s="63"/>
      <c r="D54" s="63"/>
      <c r="E54" s="63"/>
      <c r="F54" s="70"/>
      <c r="G54" s="70"/>
      <c r="H54" s="73"/>
      <c r="I54" s="3" t="s">
        <v>148</v>
      </c>
      <c r="J54" s="3" t="s">
        <v>194</v>
      </c>
      <c r="K54" s="63"/>
      <c r="L54" s="63"/>
      <c r="M54" s="65"/>
    </row>
    <row r="55" spans="1:13" x14ac:dyDescent="0.25">
      <c r="A55" s="67"/>
      <c r="B55" s="67"/>
      <c r="C55" s="63"/>
      <c r="D55" s="63"/>
      <c r="E55" s="63"/>
      <c r="F55" s="70"/>
      <c r="G55" s="70"/>
      <c r="H55" s="73"/>
      <c r="I55" s="3" t="s">
        <v>148</v>
      </c>
      <c r="J55" s="3" t="s">
        <v>355</v>
      </c>
      <c r="K55" s="63"/>
      <c r="L55" s="63"/>
      <c r="M55" s="65"/>
    </row>
    <row r="56" spans="1:13" x14ac:dyDescent="0.25">
      <c r="A56" s="67"/>
      <c r="B56" s="67"/>
      <c r="C56" s="63"/>
      <c r="D56" s="63"/>
      <c r="E56" s="63"/>
      <c r="F56" s="70"/>
      <c r="G56" s="70"/>
      <c r="H56" s="73"/>
      <c r="I56" s="3" t="s">
        <v>155</v>
      </c>
      <c r="J56" s="3" t="s">
        <v>149</v>
      </c>
      <c r="K56" s="63"/>
      <c r="L56" s="63"/>
      <c r="M56" s="65"/>
    </row>
    <row r="57" spans="1:13" x14ac:dyDescent="0.25">
      <c r="A57" s="67"/>
      <c r="B57" s="67"/>
      <c r="C57" s="63"/>
      <c r="D57" s="63"/>
      <c r="E57" s="63"/>
      <c r="F57" s="70"/>
      <c r="G57" s="70"/>
      <c r="H57" s="73"/>
      <c r="I57" s="3" t="s">
        <v>155</v>
      </c>
      <c r="J57" s="3" t="s">
        <v>150</v>
      </c>
      <c r="K57" s="63"/>
      <c r="L57" s="63"/>
      <c r="M57" s="65"/>
    </row>
    <row r="58" spans="1:13" x14ac:dyDescent="0.25">
      <c r="A58" s="67"/>
      <c r="B58" s="67"/>
      <c r="C58" s="63"/>
      <c r="D58" s="63"/>
      <c r="E58" s="63"/>
      <c r="F58" s="70"/>
      <c r="G58" s="70"/>
      <c r="H58" s="73"/>
      <c r="I58" s="3" t="s">
        <v>155</v>
      </c>
      <c r="J58" s="3" t="s">
        <v>157</v>
      </c>
      <c r="K58" s="63"/>
      <c r="L58" s="63"/>
      <c r="M58" s="65"/>
    </row>
    <row r="59" spans="1:13" x14ac:dyDescent="0.25">
      <c r="A59" s="67"/>
      <c r="B59" s="67"/>
      <c r="C59" s="63"/>
      <c r="D59" s="63"/>
      <c r="E59" s="63"/>
      <c r="F59" s="70"/>
      <c r="G59" s="70"/>
      <c r="H59" s="73"/>
      <c r="I59" s="3" t="s">
        <v>155</v>
      </c>
      <c r="J59" s="3" t="s">
        <v>156</v>
      </c>
      <c r="K59" s="63"/>
      <c r="L59" s="63"/>
      <c r="M59" s="65"/>
    </row>
    <row r="60" spans="1:13" x14ac:dyDescent="0.25">
      <c r="A60" s="68"/>
      <c r="B60" s="68"/>
      <c r="C60" s="64"/>
      <c r="D60" s="64"/>
      <c r="E60" s="64"/>
      <c r="F60" s="71"/>
      <c r="G60" s="71"/>
      <c r="H60" s="74"/>
      <c r="I60" s="3" t="s">
        <v>155</v>
      </c>
      <c r="J60" s="3" t="s">
        <v>171</v>
      </c>
      <c r="K60" s="64"/>
      <c r="L60" s="64"/>
      <c r="M60" s="65"/>
    </row>
    <row r="61" spans="1:13" x14ac:dyDescent="0.25">
      <c r="A61" s="4" t="s">
        <v>256</v>
      </c>
      <c r="B61" s="4" t="s">
        <v>256</v>
      </c>
      <c r="C61" s="3" t="s">
        <v>73</v>
      </c>
      <c r="D61" s="3" t="s">
        <v>257</v>
      </c>
      <c r="E61" s="3" t="s">
        <v>44</v>
      </c>
      <c r="F61" s="7">
        <v>44770</v>
      </c>
      <c r="G61" s="7">
        <v>46596</v>
      </c>
      <c r="H61" s="5" t="str">
        <f ca="1">IF(G61&lt;NOW(),"VENCIDA","Vigente")</f>
        <v>Vigente</v>
      </c>
      <c r="I61" s="3" t="s">
        <v>148</v>
      </c>
      <c r="J61" s="3" t="s">
        <v>194</v>
      </c>
      <c r="K61" s="3" t="s">
        <v>412</v>
      </c>
      <c r="L61" s="3" t="s">
        <v>420</v>
      </c>
      <c r="M61" s="31" t="s">
        <v>419</v>
      </c>
    </row>
    <row r="62" spans="1:13" x14ac:dyDescent="0.25">
      <c r="A62" s="66" t="s">
        <v>486</v>
      </c>
      <c r="B62" s="66" t="s">
        <v>486</v>
      </c>
      <c r="C62" s="62" t="s">
        <v>74</v>
      </c>
      <c r="D62" s="62" t="s">
        <v>487</v>
      </c>
      <c r="E62" s="62" t="s">
        <v>488</v>
      </c>
      <c r="F62" s="69">
        <v>45168</v>
      </c>
      <c r="G62" s="69">
        <v>46995</v>
      </c>
      <c r="H62" s="72" t="str">
        <f ca="1">IF(G62&lt;NOW(),"VENCIDA","Vigente")</f>
        <v>Vigente</v>
      </c>
      <c r="I62" s="3" t="s">
        <v>148</v>
      </c>
      <c r="J62" s="3" t="s">
        <v>149</v>
      </c>
      <c r="K62" s="62" t="s">
        <v>486</v>
      </c>
      <c r="L62" s="62" t="s">
        <v>489</v>
      </c>
      <c r="M62" s="81" t="s">
        <v>490</v>
      </c>
    </row>
    <row r="63" spans="1:13" x14ac:dyDescent="0.25">
      <c r="A63" s="67"/>
      <c r="B63" s="67"/>
      <c r="C63" s="63"/>
      <c r="D63" s="63"/>
      <c r="E63" s="63"/>
      <c r="F63" s="70"/>
      <c r="G63" s="70"/>
      <c r="H63" s="73"/>
      <c r="I63" s="3" t="s">
        <v>148</v>
      </c>
      <c r="J63" s="3" t="s">
        <v>150</v>
      </c>
      <c r="K63" s="63"/>
      <c r="L63" s="63"/>
      <c r="M63" s="82"/>
    </row>
    <row r="64" spans="1:13" x14ac:dyDescent="0.25">
      <c r="A64" s="67"/>
      <c r="B64" s="67"/>
      <c r="C64" s="63"/>
      <c r="D64" s="63"/>
      <c r="E64" s="63"/>
      <c r="F64" s="70"/>
      <c r="G64" s="70"/>
      <c r="H64" s="73"/>
      <c r="I64" s="12" t="s">
        <v>148</v>
      </c>
      <c r="J64" s="12" t="s">
        <v>194</v>
      </c>
      <c r="K64" s="63"/>
      <c r="L64" s="63"/>
      <c r="M64" s="82"/>
    </row>
    <row r="65" spans="1:13" x14ac:dyDescent="0.25">
      <c r="A65" s="75" t="s">
        <v>261</v>
      </c>
      <c r="B65" s="75" t="s">
        <v>261</v>
      </c>
      <c r="C65" s="65" t="s">
        <v>74</v>
      </c>
      <c r="D65" s="65" t="s">
        <v>262</v>
      </c>
      <c r="E65" s="65" t="s">
        <v>62</v>
      </c>
      <c r="F65" s="76">
        <v>45642</v>
      </c>
      <c r="G65" s="76">
        <v>46534</v>
      </c>
      <c r="H65" s="77" t="str">
        <f ca="1">IF(G65&lt;NOW(),"VENCIDA","Vigente")</f>
        <v>Vigente</v>
      </c>
      <c r="I65" s="3" t="s">
        <v>148</v>
      </c>
      <c r="J65" s="3" t="s">
        <v>149</v>
      </c>
      <c r="K65" s="62" t="s">
        <v>261</v>
      </c>
      <c r="L65" s="65" t="s">
        <v>263</v>
      </c>
      <c r="M65" s="65" t="s">
        <v>573</v>
      </c>
    </row>
    <row r="66" spans="1:13" x14ac:dyDescent="0.25">
      <c r="A66" s="75"/>
      <c r="B66" s="75"/>
      <c r="C66" s="65"/>
      <c r="D66" s="65"/>
      <c r="E66" s="65"/>
      <c r="F66" s="76"/>
      <c r="G66" s="76"/>
      <c r="H66" s="77"/>
      <c r="I66" s="3" t="s">
        <v>148</v>
      </c>
      <c r="J66" s="3" t="s">
        <v>150</v>
      </c>
      <c r="K66" s="63"/>
      <c r="L66" s="65"/>
      <c r="M66" s="65"/>
    </row>
    <row r="67" spans="1:13" x14ac:dyDescent="0.25">
      <c r="A67" s="75"/>
      <c r="B67" s="75"/>
      <c r="C67" s="65"/>
      <c r="D67" s="65"/>
      <c r="E67" s="65"/>
      <c r="F67" s="76"/>
      <c r="G67" s="76"/>
      <c r="H67" s="77"/>
      <c r="I67" s="3" t="s">
        <v>148</v>
      </c>
      <c r="J67" s="3" t="s">
        <v>157</v>
      </c>
      <c r="K67" s="63"/>
      <c r="L67" s="65"/>
      <c r="M67" s="65"/>
    </row>
    <row r="68" spans="1:13" x14ac:dyDescent="0.25">
      <c r="A68" s="75"/>
      <c r="B68" s="75"/>
      <c r="C68" s="65"/>
      <c r="D68" s="65"/>
      <c r="E68" s="65"/>
      <c r="F68" s="76"/>
      <c r="G68" s="76"/>
      <c r="H68" s="77"/>
      <c r="I68" s="3" t="s">
        <v>148</v>
      </c>
      <c r="J68" s="3" t="s">
        <v>156</v>
      </c>
      <c r="K68" s="63"/>
      <c r="L68" s="65"/>
      <c r="M68" s="65"/>
    </row>
    <row r="69" spans="1:13" x14ac:dyDescent="0.25">
      <c r="A69" s="75"/>
      <c r="B69" s="75"/>
      <c r="C69" s="65"/>
      <c r="D69" s="65"/>
      <c r="E69" s="65"/>
      <c r="F69" s="76"/>
      <c r="G69" s="76"/>
      <c r="H69" s="77"/>
      <c r="I69" s="3" t="s">
        <v>148</v>
      </c>
      <c r="J69" s="3" t="s">
        <v>171</v>
      </c>
      <c r="K69" s="63"/>
      <c r="L69" s="65"/>
      <c r="M69" s="65"/>
    </row>
    <row r="70" spans="1:13" x14ac:dyDescent="0.25">
      <c r="A70" s="75"/>
      <c r="B70" s="75"/>
      <c r="C70" s="65"/>
      <c r="D70" s="65"/>
      <c r="E70" s="65"/>
      <c r="F70" s="76"/>
      <c r="G70" s="76"/>
      <c r="H70" s="77"/>
      <c r="I70" s="3" t="s">
        <v>148</v>
      </c>
      <c r="J70" s="3" t="s">
        <v>194</v>
      </c>
      <c r="K70" s="63"/>
      <c r="L70" s="65"/>
      <c r="M70" s="65"/>
    </row>
    <row r="71" spans="1:13" x14ac:dyDescent="0.25">
      <c r="A71" s="75"/>
      <c r="B71" s="75"/>
      <c r="C71" s="65"/>
      <c r="D71" s="65"/>
      <c r="E71" s="65"/>
      <c r="F71" s="76"/>
      <c r="G71" s="76"/>
      <c r="H71" s="77"/>
      <c r="I71" s="3" t="s">
        <v>148</v>
      </c>
      <c r="J71" s="3" t="s">
        <v>355</v>
      </c>
      <c r="K71" s="64"/>
      <c r="L71" s="65"/>
      <c r="M71" s="65"/>
    </row>
    <row r="72" spans="1:13" x14ac:dyDescent="0.25">
      <c r="A72" s="75"/>
      <c r="B72" s="75"/>
      <c r="C72" s="65"/>
      <c r="D72" s="65"/>
      <c r="E72" s="65"/>
      <c r="F72" s="76"/>
      <c r="G72" s="76"/>
      <c r="H72" s="77"/>
      <c r="I72" s="3" t="s">
        <v>155</v>
      </c>
      <c r="J72" s="3" t="s">
        <v>149</v>
      </c>
      <c r="K72" s="62" t="s">
        <v>480</v>
      </c>
      <c r="L72" s="65"/>
      <c r="M72" s="65"/>
    </row>
    <row r="73" spans="1:13" x14ac:dyDescent="0.25">
      <c r="A73" s="75"/>
      <c r="B73" s="75"/>
      <c r="C73" s="65"/>
      <c r="D73" s="65"/>
      <c r="E73" s="65"/>
      <c r="F73" s="76"/>
      <c r="G73" s="76"/>
      <c r="H73" s="77"/>
      <c r="I73" s="3" t="s">
        <v>155</v>
      </c>
      <c r="J73" s="3" t="s">
        <v>150</v>
      </c>
      <c r="K73" s="63"/>
      <c r="L73" s="65"/>
      <c r="M73" s="65"/>
    </row>
    <row r="74" spans="1:13" x14ac:dyDescent="0.25">
      <c r="A74" s="75"/>
      <c r="B74" s="75"/>
      <c r="C74" s="65"/>
      <c r="D74" s="65"/>
      <c r="E74" s="65"/>
      <c r="F74" s="76"/>
      <c r="G74" s="76"/>
      <c r="H74" s="77"/>
      <c r="I74" s="3" t="s">
        <v>155</v>
      </c>
      <c r="J74" s="3" t="s">
        <v>157</v>
      </c>
      <c r="K74" s="63"/>
      <c r="L74" s="65"/>
      <c r="M74" s="65"/>
    </row>
    <row r="75" spans="1:13" x14ac:dyDescent="0.25">
      <c r="A75" s="75"/>
      <c r="B75" s="75"/>
      <c r="C75" s="65"/>
      <c r="D75" s="65"/>
      <c r="E75" s="65"/>
      <c r="F75" s="76"/>
      <c r="G75" s="76"/>
      <c r="H75" s="77"/>
      <c r="I75" s="3" t="s">
        <v>155</v>
      </c>
      <c r="J75" s="3" t="s">
        <v>156</v>
      </c>
      <c r="K75" s="63"/>
      <c r="L75" s="65"/>
      <c r="M75" s="65"/>
    </row>
    <row r="76" spans="1:13" x14ac:dyDescent="0.25">
      <c r="A76" s="75"/>
      <c r="B76" s="75"/>
      <c r="C76" s="65"/>
      <c r="D76" s="65"/>
      <c r="E76" s="65"/>
      <c r="F76" s="76"/>
      <c r="G76" s="76"/>
      <c r="H76" s="77"/>
      <c r="I76" s="3" t="s">
        <v>155</v>
      </c>
      <c r="J76" s="3" t="s">
        <v>171</v>
      </c>
      <c r="K76" s="64"/>
      <c r="L76" s="65"/>
      <c r="M76" s="65"/>
    </row>
    <row r="77" spans="1:13" x14ac:dyDescent="0.25">
      <c r="A77" s="66" t="s">
        <v>568</v>
      </c>
      <c r="B77" s="66" t="s">
        <v>568</v>
      </c>
      <c r="C77" s="62" t="s">
        <v>74</v>
      </c>
      <c r="D77" s="62" t="s">
        <v>569</v>
      </c>
      <c r="E77" s="62" t="s">
        <v>570</v>
      </c>
      <c r="F77" s="69">
        <v>45597</v>
      </c>
      <c r="G77" s="69">
        <v>47423</v>
      </c>
      <c r="H77" s="72" t="str">
        <f ca="1">IF(G77&lt;NOW(),"VENCIDA","Vigente")</f>
        <v>Vigente</v>
      </c>
      <c r="I77" s="3" t="s">
        <v>148</v>
      </c>
      <c r="J77" s="3" t="s">
        <v>149</v>
      </c>
      <c r="K77" s="62" t="s">
        <v>568</v>
      </c>
      <c r="L77" s="62" t="s">
        <v>571</v>
      </c>
      <c r="M77" s="65" t="s">
        <v>572</v>
      </c>
    </row>
    <row r="78" spans="1:13" x14ac:dyDescent="0.25">
      <c r="A78" s="67"/>
      <c r="B78" s="67"/>
      <c r="C78" s="63"/>
      <c r="D78" s="63"/>
      <c r="E78" s="63"/>
      <c r="F78" s="70"/>
      <c r="G78" s="70"/>
      <c r="H78" s="73"/>
      <c r="I78" s="3" t="s">
        <v>148</v>
      </c>
      <c r="J78" s="3" t="s">
        <v>150</v>
      </c>
      <c r="K78" s="63"/>
      <c r="L78" s="63"/>
      <c r="M78" s="65"/>
    </row>
    <row r="79" spans="1:13" x14ac:dyDescent="0.25">
      <c r="A79" s="67"/>
      <c r="B79" s="67"/>
      <c r="C79" s="63"/>
      <c r="D79" s="63"/>
      <c r="E79" s="63"/>
      <c r="F79" s="70"/>
      <c r="G79" s="70"/>
      <c r="H79" s="73"/>
      <c r="I79" s="3" t="s">
        <v>148</v>
      </c>
      <c r="J79" s="3" t="s">
        <v>211</v>
      </c>
      <c r="K79" s="63"/>
      <c r="L79" s="63"/>
      <c r="M79" s="65"/>
    </row>
    <row r="80" spans="1:13" x14ac:dyDescent="0.25">
      <c r="A80" s="67"/>
      <c r="B80" s="67"/>
      <c r="C80" s="63"/>
      <c r="D80" s="63"/>
      <c r="E80" s="63"/>
      <c r="F80" s="70"/>
      <c r="G80" s="70"/>
      <c r="H80" s="73"/>
      <c r="I80" s="3" t="s">
        <v>148</v>
      </c>
      <c r="J80" s="3" t="s">
        <v>194</v>
      </c>
      <c r="K80" s="63"/>
      <c r="L80" s="63"/>
      <c r="M80" s="65"/>
    </row>
    <row r="81" spans="1:13" x14ac:dyDescent="0.25">
      <c r="A81" s="67"/>
      <c r="B81" s="67"/>
      <c r="C81" s="63"/>
      <c r="D81" s="63"/>
      <c r="E81" s="63"/>
      <c r="F81" s="70"/>
      <c r="G81" s="70"/>
      <c r="H81" s="73"/>
      <c r="I81" s="3" t="s">
        <v>155</v>
      </c>
      <c r="J81" s="3" t="s">
        <v>149</v>
      </c>
      <c r="K81" s="63"/>
      <c r="L81" s="63"/>
      <c r="M81" s="65"/>
    </row>
    <row r="82" spans="1:13" x14ac:dyDescent="0.25">
      <c r="A82" s="68"/>
      <c r="B82" s="68"/>
      <c r="C82" s="64"/>
      <c r="D82" s="64"/>
      <c r="E82" s="64"/>
      <c r="F82" s="71"/>
      <c r="G82" s="71"/>
      <c r="H82" s="74"/>
      <c r="I82" s="3" t="s">
        <v>155</v>
      </c>
      <c r="J82" s="3" t="s">
        <v>211</v>
      </c>
      <c r="K82" s="64"/>
      <c r="L82" s="64"/>
      <c r="M82" s="65"/>
    </row>
    <row r="83" spans="1:13" x14ac:dyDescent="0.25">
      <c r="A83" s="75" t="s">
        <v>519</v>
      </c>
      <c r="B83" s="75" t="s">
        <v>519</v>
      </c>
      <c r="C83" s="65" t="s">
        <v>74</v>
      </c>
      <c r="D83" s="65" t="s">
        <v>520</v>
      </c>
      <c r="E83" s="65" t="s">
        <v>521</v>
      </c>
      <c r="F83" s="76">
        <v>45356</v>
      </c>
      <c r="G83" s="76">
        <v>47183</v>
      </c>
      <c r="H83" s="77" t="str">
        <f ca="1">IF(G83&lt;NOW(),"VENCIDA","Vigente")</f>
        <v>Vigente</v>
      </c>
      <c r="I83" s="3" t="s">
        <v>148</v>
      </c>
      <c r="J83" s="3" t="s">
        <v>149</v>
      </c>
      <c r="K83" s="65" t="s">
        <v>519</v>
      </c>
      <c r="L83" s="65" t="s">
        <v>522</v>
      </c>
      <c r="M83" s="65" t="s">
        <v>523</v>
      </c>
    </row>
    <row r="84" spans="1:13" x14ac:dyDescent="0.25">
      <c r="A84" s="75"/>
      <c r="B84" s="75"/>
      <c r="C84" s="65"/>
      <c r="D84" s="65"/>
      <c r="E84" s="65"/>
      <c r="F84" s="76"/>
      <c r="G84" s="76"/>
      <c r="H84" s="77"/>
      <c r="I84" s="3" t="s">
        <v>148</v>
      </c>
      <c r="J84" s="3" t="s">
        <v>150</v>
      </c>
      <c r="K84" s="65"/>
      <c r="L84" s="65"/>
      <c r="M84" s="65"/>
    </row>
    <row r="85" spans="1:13" x14ac:dyDescent="0.25">
      <c r="A85" s="75"/>
      <c r="B85" s="75"/>
      <c r="C85" s="65"/>
      <c r="D85" s="65"/>
      <c r="E85" s="65"/>
      <c r="F85" s="76"/>
      <c r="G85" s="76"/>
      <c r="H85" s="77"/>
      <c r="I85" s="3" t="s">
        <v>148</v>
      </c>
      <c r="J85" s="3" t="s">
        <v>157</v>
      </c>
      <c r="K85" s="65"/>
      <c r="L85" s="65"/>
      <c r="M85" s="65"/>
    </row>
    <row r="86" spans="1:13" x14ac:dyDescent="0.25">
      <c r="A86" s="75"/>
      <c r="B86" s="75"/>
      <c r="C86" s="65"/>
      <c r="D86" s="65"/>
      <c r="E86" s="65"/>
      <c r="F86" s="76"/>
      <c r="G86" s="76"/>
      <c r="H86" s="77"/>
      <c r="I86" s="3" t="s">
        <v>148</v>
      </c>
      <c r="J86" s="3" t="s">
        <v>156</v>
      </c>
      <c r="K86" s="65"/>
      <c r="L86" s="65"/>
      <c r="M86" s="65"/>
    </row>
    <row r="87" spans="1:13" x14ac:dyDescent="0.25">
      <c r="A87" s="75"/>
      <c r="B87" s="75"/>
      <c r="C87" s="65"/>
      <c r="D87" s="65"/>
      <c r="E87" s="65"/>
      <c r="F87" s="76"/>
      <c r="G87" s="76"/>
      <c r="H87" s="77"/>
      <c r="I87" s="3" t="s">
        <v>148</v>
      </c>
      <c r="J87" s="3" t="s">
        <v>171</v>
      </c>
      <c r="K87" s="65"/>
      <c r="L87" s="65"/>
      <c r="M87" s="65"/>
    </row>
    <row r="88" spans="1:13" x14ac:dyDescent="0.25">
      <c r="A88" s="75"/>
      <c r="B88" s="75"/>
      <c r="C88" s="65"/>
      <c r="D88" s="65"/>
      <c r="E88" s="65"/>
      <c r="F88" s="76"/>
      <c r="G88" s="76"/>
      <c r="H88" s="77"/>
      <c r="I88" s="3" t="s">
        <v>148</v>
      </c>
      <c r="J88" s="3" t="s">
        <v>211</v>
      </c>
      <c r="K88" s="65"/>
      <c r="L88" s="65"/>
      <c r="M88" s="65"/>
    </row>
    <row r="89" spans="1:13" x14ac:dyDescent="0.25">
      <c r="A89" s="75"/>
      <c r="B89" s="75"/>
      <c r="C89" s="65"/>
      <c r="D89" s="65"/>
      <c r="E89" s="65"/>
      <c r="F89" s="76"/>
      <c r="G89" s="76"/>
      <c r="H89" s="77"/>
      <c r="I89" s="3" t="s">
        <v>148</v>
      </c>
      <c r="J89" s="3" t="s">
        <v>194</v>
      </c>
      <c r="K89" s="65"/>
      <c r="L89" s="65"/>
      <c r="M89" s="65"/>
    </row>
    <row r="90" spans="1:13" x14ac:dyDescent="0.25">
      <c r="A90" s="75"/>
      <c r="B90" s="75"/>
      <c r="C90" s="65"/>
      <c r="D90" s="65"/>
      <c r="E90" s="65"/>
      <c r="F90" s="76"/>
      <c r="G90" s="76"/>
      <c r="H90" s="77"/>
      <c r="I90" s="3" t="s">
        <v>148</v>
      </c>
      <c r="J90" s="3" t="s">
        <v>355</v>
      </c>
      <c r="K90" s="65"/>
      <c r="L90" s="65"/>
      <c r="M90" s="65"/>
    </row>
    <row r="91" spans="1:13" x14ac:dyDescent="0.25">
      <c r="A91" s="75"/>
      <c r="B91" s="75"/>
      <c r="C91" s="65"/>
      <c r="D91" s="65"/>
      <c r="E91" s="65"/>
      <c r="F91" s="76"/>
      <c r="G91" s="76"/>
      <c r="H91" s="77"/>
      <c r="I91" s="3" t="s">
        <v>155</v>
      </c>
      <c r="J91" s="3" t="s">
        <v>149</v>
      </c>
      <c r="K91" s="65"/>
      <c r="L91" s="65"/>
      <c r="M91" s="65"/>
    </row>
    <row r="92" spans="1:13" x14ac:dyDescent="0.25">
      <c r="A92" s="75"/>
      <c r="B92" s="75"/>
      <c r="C92" s="65"/>
      <c r="D92" s="65"/>
      <c r="E92" s="65"/>
      <c r="F92" s="76"/>
      <c r="G92" s="76"/>
      <c r="H92" s="77"/>
      <c r="I92" s="3" t="s">
        <v>155</v>
      </c>
      <c r="J92" s="3" t="s">
        <v>150</v>
      </c>
      <c r="K92" s="65"/>
      <c r="L92" s="65"/>
      <c r="M92" s="65"/>
    </row>
    <row r="93" spans="1:13" x14ac:dyDescent="0.25">
      <c r="A93" s="75"/>
      <c r="B93" s="75"/>
      <c r="C93" s="65"/>
      <c r="D93" s="65"/>
      <c r="E93" s="65"/>
      <c r="F93" s="76"/>
      <c r="G93" s="76"/>
      <c r="H93" s="77"/>
      <c r="I93" s="3" t="s">
        <v>155</v>
      </c>
      <c r="J93" s="3" t="s">
        <v>157</v>
      </c>
      <c r="K93" s="65"/>
      <c r="L93" s="65"/>
      <c r="M93" s="65"/>
    </row>
    <row r="94" spans="1:13" x14ac:dyDescent="0.25">
      <c r="A94" s="75"/>
      <c r="B94" s="75"/>
      <c r="C94" s="65"/>
      <c r="D94" s="65"/>
      <c r="E94" s="65"/>
      <c r="F94" s="76"/>
      <c r="G94" s="76"/>
      <c r="H94" s="77"/>
      <c r="I94" s="3" t="s">
        <v>155</v>
      </c>
      <c r="J94" s="3" t="s">
        <v>156</v>
      </c>
      <c r="K94" s="65"/>
      <c r="L94" s="65"/>
      <c r="M94" s="65"/>
    </row>
    <row r="95" spans="1:13" x14ac:dyDescent="0.25">
      <c r="A95" s="75"/>
      <c r="B95" s="75"/>
      <c r="C95" s="65"/>
      <c r="D95" s="65"/>
      <c r="E95" s="65"/>
      <c r="F95" s="76"/>
      <c r="G95" s="76"/>
      <c r="H95" s="77"/>
      <c r="I95" s="3" t="s">
        <v>155</v>
      </c>
      <c r="J95" s="3" t="s">
        <v>171</v>
      </c>
      <c r="K95" s="65"/>
      <c r="L95" s="65"/>
      <c r="M95" s="65"/>
    </row>
    <row r="96" spans="1:13" x14ac:dyDescent="0.25">
      <c r="A96" s="75"/>
      <c r="B96" s="75"/>
      <c r="C96" s="65"/>
      <c r="D96" s="65"/>
      <c r="E96" s="65"/>
      <c r="F96" s="76"/>
      <c r="G96" s="76"/>
      <c r="H96" s="77"/>
      <c r="I96" s="3" t="s">
        <v>155</v>
      </c>
      <c r="J96" s="3" t="s">
        <v>211</v>
      </c>
      <c r="K96" s="65"/>
      <c r="L96" s="65"/>
      <c r="M96" s="65"/>
    </row>
    <row r="97" spans="1:13" x14ac:dyDescent="0.25">
      <c r="A97" s="67" t="s">
        <v>105</v>
      </c>
      <c r="B97" s="67" t="s">
        <v>105</v>
      </c>
      <c r="C97" s="63" t="s">
        <v>73</v>
      </c>
      <c r="D97" s="63" t="s">
        <v>106</v>
      </c>
      <c r="E97" s="63" t="s">
        <v>524</v>
      </c>
      <c r="F97" s="70">
        <v>45565</v>
      </c>
      <c r="G97" s="70">
        <v>47190</v>
      </c>
      <c r="H97" s="73" t="str">
        <f ca="1">IF(G97&lt;NOW(),"VENCIDA","Vigente")</f>
        <v>Vigente</v>
      </c>
      <c r="I97" s="20" t="s">
        <v>148</v>
      </c>
      <c r="J97" s="20" t="s">
        <v>149</v>
      </c>
      <c r="K97" s="63" t="s">
        <v>525</v>
      </c>
      <c r="L97" s="63" t="s">
        <v>325</v>
      </c>
      <c r="M97" s="65" t="s">
        <v>326</v>
      </c>
    </row>
    <row r="98" spans="1:13" x14ac:dyDescent="0.25">
      <c r="A98" s="67"/>
      <c r="B98" s="67"/>
      <c r="C98" s="63"/>
      <c r="D98" s="63"/>
      <c r="E98" s="63"/>
      <c r="F98" s="70"/>
      <c r="G98" s="70"/>
      <c r="H98" s="73"/>
      <c r="I98" s="3" t="s">
        <v>148</v>
      </c>
      <c r="J98" s="3" t="s">
        <v>150</v>
      </c>
      <c r="K98" s="63"/>
      <c r="L98" s="63"/>
      <c r="M98" s="65"/>
    </row>
    <row r="99" spans="1:13" x14ac:dyDescent="0.25">
      <c r="A99" s="67"/>
      <c r="B99" s="67"/>
      <c r="C99" s="63"/>
      <c r="D99" s="63"/>
      <c r="E99" s="63"/>
      <c r="F99" s="70"/>
      <c r="G99" s="70"/>
      <c r="H99" s="73"/>
      <c r="I99" s="3" t="s">
        <v>148</v>
      </c>
      <c r="J99" s="3" t="s">
        <v>157</v>
      </c>
      <c r="K99" s="63"/>
      <c r="L99" s="63"/>
      <c r="M99" s="65"/>
    </row>
    <row r="100" spans="1:13" x14ac:dyDescent="0.25">
      <c r="A100" s="67"/>
      <c r="B100" s="67"/>
      <c r="C100" s="63"/>
      <c r="D100" s="63"/>
      <c r="E100" s="63"/>
      <c r="F100" s="70"/>
      <c r="G100" s="70"/>
      <c r="H100" s="73"/>
      <c r="I100" s="3" t="s">
        <v>148</v>
      </c>
      <c r="J100" s="3" t="s">
        <v>156</v>
      </c>
      <c r="K100" s="63"/>
      <c r="L100" s="63"/>
      <c r="M100" s="65"/>
    </row>
    <row r="101" spans="1:13" x14ac:dyDescent="0.25">
      <c r="A101" s="67"/>
      <c r="B101" s="67"/>
      <c r="C101" s="63"/>
      <c r="D101" s="63"/>
      <c r="E101" s="63"/>
      <c r="F101" s="70"/>
      <c r="G101" s="70"/>
      <c r="H101" s="73"/>
      <c r="I101" s="3" t="s">
        <v>148</v>
      </c>
      <c r="J101" s="3" t="s">
        <v>171</v>
      </c>
      <c r="K101" s="63"/>
      <c r="L101" s="63"/>
      <c r="M101" s="65"/>
    </row>
    <row r="102" spans="1:13" x14ac:dyDescent="0.25">
      <c r="A102" s="67"/>
      <c r="B102" s="67"/>
      <c r="C102" s="63"/>
      <c r="D102" s="63"/>
      <c r="E102" s="63"/>
      <c r="F102" s="70"/>
      <c r="G102" s="70"/>
      <c r="H102" s="73"/>
      <c r="I102" s="3" t="s">
        <v>148</v>
      </c>
      <c r="J102" s="3" t="s">
        <v>211</v>
      </c>
      <c r="K102" s="63"/>
      <c r="L102" s="63"/>
      <c r="M102" s="65"/>
    </row>
    <row r="103" spans="1:13" x14ac:dyDescent="0.25">
      <c r="A103" s="67"/>
      <c r="B103" s="67"/>
      <c r="C103" s="63"/>
      <c r="D103" s="63"/>
      <c r="E103" s="63"/>
      <c r="F103" s="70"/>
      <c r="G103" s="70"/>
      <c r="H103" s="73"/>
      <c r="I103" s="3" t="s">
        <v>148</v>
      </c>
      <c r="J103" s="3" t="s">
        <v>194</v>
      </c>
      <c r="K103" s="63"/>
      <c r="L103" s="63"/>
      <c r="M103" s="65"/>
    </row>
    <row r="104" spans="1:13" x14ac:dyDescent="0.25">
      <c r="A104" s="67"/>
      <c r="B104" s="67"/>
      <c r="C104" s="63"/>
      <c r="D104" s="63"/>
      <c r="E104" s="63"/>
      <c r="F104" s="70"/>
      <c r="G104" s="70"/>
      <c r="H104" s="73"/>
      <c r="I104" s="3" t="s">
        <v>148</v>
      </c>
      <c r="J104" s="3" t="s">
        <v>355</v>
      </c>
      <c r="K104" s="63"/>
      <c r="L104" s="63"/>
      <c r="M104" s="65"/>
    </row>
    <row r="105" spans="1:13" x14ac:dyDescent="0.25">
      <c r="A105" s="67"/>
      <c r="B105" s="67"/>
      <c r="C105" s="63"/>
      <c r="D105" s="63"/>
      <c r="E105" s="63"/>
      <c r="F105" s="70"/>
      <c r="G105" s="70"/>
      <c r="H105" s="73"/>
      <c r="I105" s="3" t="s">
        <v>155</v>
      </c>
      <c r="J105" s="3" t="s">
        <v>149</v>
      </c>
      <c r="K105" s="63"/>
      <c r="L105" s="63"/>
      <c r="M105" s="65"/>
    </row>
    <row r="106" spans="1:13" x14ac:dyDescent="0.25">
      <c r="A106" s="67"/>
      <c r="B106" s="67"/>
      <c r="C106" s="63"/>
      <c r="D106" s="63"/>
      <c r="E106" s="63"/>
      <c r="F106" s="70"/>
      <c r="G106" s="70"/>
      <c r="H106" s="73"/>
      <c r="I106" s="3" t="s">
        <v>155</v>
      </c>
      <c r="J106" s="3" t="s">
        <v>150</v>
      </c>
      <c r="K106" s="63"/>
      <c r="L106" s="63"/>
      <c r="M106" s="65"/>
    </row>
    <row r="107" spans="1:13" x14ac:dyDescent="0.25">
      <c r="A107" s="67"/>
      <c r="B107" s="67"/>
      <c r="C107" s="63"/>
      <c r="D107" s="63"/>
      <c r="E107" s="63"/>
      <c r="F107" s="70"/>
      <c r="G107" s="70"/>
      <c r="H107" s="73"/>
      <c r="I107" s="3" t="s">
        <v>155</v>
      </c>
      <c r="J107" s="3" t="s">
        <v>157</v>
      </c>
      <c r="K107" s="63"/>
      <c r="L107" s="63"/>
      <c r="M107" s="65"/>
    </row>
    <row r="108" spans="1:13" x14ac:dyDescent="0.25">
      <c r="A108" s="67"/>
      <c r="B108" s="67"/>
      <c r="C108" s="63"/>
      <c r="D108" s="63"/>
      <c r="E108" s="63"/>
      <c r="F108" s="70"/>
      <c r="G108" s="70"/>
      <c r="H108" s="73"/>
      <c r="I108" s="3" t="s">
        <v>155</v>
      </c>
      <c r="J108" s="3" t="s">
        <v>156</v>
      </c>
      <c r="K108" s="63"/>
      <c r="L108" s="63"/>
      <c r="M108" s="65"/>
    </row>
    <row r="109" spans="1:13" x14ac:dyDescent="0.25">
      <c r="A109" s="67"/>
      <c r="B109" s="67"/>
      <c r="C109" s="63"/>
      <c r="D109" s="63"/>
      <c r="E109" s="63"/>
      <c r="F109" s="70"/>
      <c r="G109" s="70"/>
      <c r="H109" s="73"/>
      <c r="I109" s="3" t="s">
        <v>155</v>
      </c>
      <c r="J109" s="3" t="s">
        <v>171</v>
      </c>
      <c r="K109" s="63"/>
      <c r="L109" s="63"/>
      <c r="M109" s="65"/>
    </row>
    <row r="110" spans="1:13" x14ac:dyDescent="0.25">
      <c r="A110" s="68"/>
      <c r="B110" s="68"/>
      <c r="C110" s="64"/>
      <c r="D110" s="64"/>
      <c r="E110" s="64"/>
      <c r="F110" s="71"/>
      <c r="G110" s="71"/>
      <c r="H110" s="74"/>
      <c r="I110" s="3" t="s">
        <v>155</v>
      </c>
      <c r="J110" s="3" t="s">
        <v>211</v>
      </c>
      <c r="K110" s="64"/>
      <c r="L110" s="64"/>
      <c r="M110" s="65"/>
    </row>
    <row r="111" spans="1:13" x14ac:dyDescent="0.25">
      <c r="A111" s="66" t="s">
        <v>417</v>
      </c>
      <c r="B111" s="66" t="s">
        <v>417</v>
      </c>
      <c r="C111" s="62" t="s">
        <v>73</v>
      </c>
      <c r="D111" s="62" t="s">
        <v>401</v>
      </c>
      <c r="E111" s="62" t="s">
        <v>402</v>
      </c>
      <c r="F111" s="69">
        <v>45383</v>
      </c>
      <c r="G111" s="69">
        <v>46475</v>
      </c>
      <c r="H111" s="72" t="str">
        <f ca="1">IF(G111&lt;NOW(),"VENCIDA","Vigente")</f>
        <v>Vigente</v>
      </c>
      <c r="I111" s="3" t="s">
        <v>148</v>
      </c>
      <c r="J111" s="3" t="s">
        <v>149</v>
      </c>
      <c r="K111" s="62" t="s">
        <v>405</v>
      </c>
      <c r="L111" s="62" t="s">
        <v>198</v>
      </c>
      <c r="M111" s="62" t="s">
        <v>403</v>
      </c>
    </row>
    <row r="112" spans="1:13" x14ac:dyDescent="0.25">
      <c r="A112" s="67"/>
      <c r="B112" s="67"/>
      <c r="C112" s="63"/>
      <c r="D112" s="63"/>
      <c r="E112" s="63"/>
      <c r="F112" s="70"/>
      <c r="G112" s="70"/>
      <c r="H112" s="73"/>
      <c r="I112" s="3" t="s">
        <v>148</v>
      </c>
      <c r="J112" s="3" t="s">
        <v>150</v>
      </c>
      <c r="K112" s="63"/>
      <c r="L112" s="63"/>
      <c r="M112" s="63"/>
    </row>
    <row r="113" spans="1:13" x14ac:dyDescent="0.25">
      <c r="A113" s="67"/>
      <c r="B113" s="67"/>
      <c r="C113" s="63"/>
      <c r="D113" s="63"/>
      <c r="E113" s="63"/>
      <c r="F113" s="70"/>
      <c r="G113" s="70"/>
      <c r="H113" s="73"/>
      <c r="I113" s="3" t="s">
        <v>148</v>
      </c>
      <c r="J113" s="3" t="s">
        <v>157</v>
      </c>
      <c r="K113" s="63"/>
      <c r="L113" s="63"/>
      <c r="M113" s="63"/>
    </row>
    <row r="114" spans="1:13" x14ac:dyDescent="0.25">
      <c r="A114" s="67"/>
      <c r="B114" s="67"/>
      <c r="C114" s="63"/>
      <c r="D114" s="63"/>
      <c r="E114" s="63"/>
      <c r="F114" s="70"/>
      <c r="G114" s="70"/>
      <c r="H114" s="73"/>
      <c r="I114" s="3" t="s">
        <v>148</v>
      </c>
      <c r="J114" s="3" t="s">
        <v>156</v>
      </c>
      <c r="K114" s="63"/>
      <c r="L114" s="63"/>
      <c r="M114" s="63"/>
    </row>
    <row r="115" spans="1:13" x14ac:dyDescent="0.25">
      <c r="A115" s="67"/>
      <c r="B115" s="67"/>
      <c r="C115" s="63"/>
      <c r="D115" s="63"/>
      <c r="E115" s="63"/>
      <c r="F115" s="70"/>
      <c r="G115" s="70"/>
      <c r="H115" s="73"/>
      <c r="I115" s="3" t="s">
        <v>148</v>
      </c>
      <c r="J115" s="3" t="s">
        <v>171</v>
      </c>
      <c r="K115" s="63"/>
      <c r="L115" s="63"/>
      <c r="M115" s="63"/>
    </row>
    <row r="116" spans="1:13" x14ac:dyDescent="0.25">
      <c r="A116" s="67"/>
      <c r="B116" s="67"/>
      <c r="C116" s="63"/>
      <c r="D116" s="63"/>
      <c r="E116" s="63"/>
      <c r="F116" s="70"/>
      <c r="G116" s="70"/>
      <c r="H116" s="73"/>
      <c r="I116" s="3" t="s">
        <v>148</v>
      </c>
      <c r="J116" s="3" t="s">
        <v>211</v>
      </c>
      <c r="K116" s="63"/>
      <c r="L116" s="63"/>
      <c r="M116" s="63"/>
    </row>
    <row r="117" spans="1:13" x14ac:dyDescent="0.25">
      <c r="A117" s="67"/>
      <c r="B117" s="67"/>
      <c r="C117" s="63"/>
      <c r="D117" s="63"/>
      <c r="E117" s="63"/>
      <c r="F117" s="70"/>
      <c r="G117" s="70"/>
      <c r="H117" s="73"/>
      <c r="I117" s="3" t="s">
        <v>148</v>
      </c>
      <c r="J117" s="3" t="s">
        <v>194</v>
      </c>
      <c r="K117" s="63"/>
      <c r="L117" s="63"/>
      <c r="M117" s="63"/>
    </row>
    <row r="118" spans="1:13" x14ac:dyDescent="0.25">
      <c r="A118" s="67"/>
      <c r="B118" s="67"/>
      <c r="C118" s="63"/>
      <c r="D118" s="63"/>
      <c r="E118" s="63"/>
      <c r="F118" s="70"/>
      <c r="G118" s="70"/>
      <c r="H118" s="73"/>
      <c r="I118" s="3" t="s">
        <v>148</v>
      </c>
      <c r="J118" s="3" t="s">
        <v>355</v>
      </c>
      <c r="K118" s="63"/>
      <c r="L118" s="63"/>
      <c r="M118" s="63"/>
    </row>
    <row r="119" spans="1:13" x14ac:dyDescent="0.25">
      <c r="A119" s="67"/>
      <c r="B119" s="67"/>
      <c r="C119" s="63"/>
      <c r="D119" s="63"/>
      <c r="E119" s="63"/>
      <c r="F119" s="70"/>
      <c r="G119" s="70"/>
      <c r="H119" s="73"/>
      <c r="I119" s="3" t="s">
        <v>148</v>
      </c>
      <c r="J119" s="3" t="s">
        <v>404</v>
      </c>
      <c r="K119" s="63"/>
      <c r="L119" s="63"/>
      <c r="M119" s="63"/>
    </row>
    <row r="120" spans="1:13" x14ac:dyDescent="0.25">
      <c r="A120" s="67"/>
      <c r="B120" s="67"/>
      <c r="C120" s="63"/>
      <c r="D120" s="63"/>
      <c r="E120" s="63"/>
      <c r="F120" s="70"/>
      <c r="G120" s="70"/>
      <c r="H120" s="73"/>
      <c r="I120" s="3" t="s">
        <v>155</v>
      </c>
      <c r="J120" s="3" t="s">
        <v>149</v>
      </c>
      <c r="K120" s="63"/>
      <c r="L120" s="63"/>
      <c r="M120" s="63"/>
    </row>
    <row r="121" spans="1:13" x14ac:dyDescent="0.25">
      <c r="A121" s="67"/>
      <c r="B121" s="67"/>
      <c r="C121" s="63"/>
      <c r="D121" s="63"/>
      <c r="E121" s="63"/>
      <c r="F121" s="70"/>
      <c r="G121" s="70"/>
      <c r="H121" s="73"/>
      <c r="I121" s="3" t="s">
        <v>155</v>
      </c>
      <c r="J121" s="3" t="s">
        <v>150</v>
      </c>
      <c r="K121" s="63"/>
      <c r="L121" s="63"/>
      <c r="M121" s="63"/>
    </row>
    <row r="122" spans="1:13" x14ac:dyDescent="0.25">
      <c r="A122" s="67"/>
      <c r="B122" s="67"/>
      <c r="C122" s="63"/>
      <c r="D122" s="63"/>
      <c r="E122" s="63"/>
      <c r="F122" s="70"/>
      <c r="G122" s="70"/>
      <c r="H122" s="73"/>
      <c r="I122" s="3" t="s">
        <v>155</v>
      </c>
      <c r="J122" s="3" t="s">
        <v>157</v>
      </c>
      <c r="K122" s="63"/>
      <c r="L122" s="63"/>
      <c r="M122" s="63"/>
    </row>
    <row r="123" spans="1:13" x14ac:dyDescent="0.25">
      <c r="A123" s="67"/>
      <c r="B123" s="67"/>
      <c r="C123" s="63"/>
      <c r="D123" s="63"/>
      <c r="E123" s="63"/>
      <c r="F123" s="70"/>
      <c r="G123" s="70"/>
      <c r="H123" s="73"/>
      <c r="I123" s="3" t="s">
        <v>155</v>
      </c>
      <c r="J123" s="3" t="s">
        <v>156</v>
      </c>
      <c r="K123" s="63"/>
      <c r="L123" s="63"/>
      <c r="M123" s="63"/>
    </row>
    <row r="124" spans="1:13" x14ac:dyDescent="0.25">
      <c r="A124" s="67"/>
      <c r="B124" s="67"/>
      <c r="C124" s="63"/>
      <c r="D124" s="63"/>
      <c r="E124" s="63"/>
      <c r="F124" s="70"/>
      <c r="G124" s="70"/>
      <c r="H124" s="73"/>
      <c r="I124" s="3" t="s">
        <v>155</v>
      </c>
      <c r="J124" s="3" t="s">
        <v>171</v>
      </c>
      <c r="K124" s="63"/>
      <c r="L124" s="63"/>
      <c r="M124" s="63"/>
    </row>
    <row r="125" spans="1:13" x14ac:dyDescent="0.25">
      <c r="A125" s="67"/>
      <c r="B125" s="67"/>
      <c r="C125" s="63"/>
      <c r="D125" s="63"/>
      <c r="E125" s="63"/>
      <c r="F125" s="70"/>
      <c r="G125" s="70"/>
      <c r="H125" s="73"/>
      <c r="I125" s="3" t="s">
        <v>155</v>
      </c>
      <c r="J125" s="3" t="s">
        <v>211</v>
      </c>
      <c r="K125" s="63"/>
      <c r="L125" s="63"/>
      <c r="M125" s="63"/>
    </row>
    <row r="126" spans="1:13" x14ac:dyDescent="0.25">
      <c r="A126" s="68"/>
      <c r="B126" s="68"/>
      <c r="C126" s="64"/>
      <c r="D126" s="64"/>
      <c r="E126" s="64"/>
      <c r="F126" s="71"/>
      <c r="G126" s="71"/>
      <c r="H126" s="74"/>
      <c r="I126" s="3" t="s">
        <v>155</v>
      </c>
      <c r="J126" s="1" t="s">
        <v>404</v>
      </c>
      <c r="K126" s="64"/>
      <c r="L126" s="64"/>
      <c r="M126" s="64"/>
    </row>
    <row r="127" spans="1:13" x14ac:dyDescent="0.25">
      <c r="A127" s="66" t="s">
        <v>59</v>
      </c>
      <c r="B127" s="66" t="s">
        <v>4</v>
      </c>
      <c r="C127" s="62" t="s">
        <v>73</v>
      </c>
      <c r="D127" s="62" t="s">
        <v>60</v>
      </c>
      <c r="E127" s="62" t="s">
        <v>83</v>
      </c>
      <c r="F127" s="69">
        <v>45448</v>
      </c>
      <c r="G127" s="69">
        <v>47274</v>
      </c>
      <c r="H127" s="72" t="str">
        <f ca="1">IF(G127&lt;NOW(),"VENCIDA","Vigente")</f>
        <v>Vigente</v>
      </c>
      <c r="I127" s="3" t="s">
        <v>148</v>
      </c>
      <c r="J127" s="3" t="s">
        <v>149</v>
      </c>
      <c r="K127" s="62" t="s">
        <v>387</v>
      </c>
      <c r="L127" s="62" t="s">
        <v>331</v>
      </c>
      <c r="M127" s="62" t="s">
        <v>332</v>
      </c>
    </row>
    <row r="128" spans="1:13" x14ac:dyDescent="0.25">
      <c r="A128" s="67"/>
      <c r="B128" s="67"/>
      <c r="C128" s="63"/>
      <c r="D128" s="63"/>
      <c r="E128" s="63"/>
      <c r="F128" s="70"/>
      <c r="G128" s="70"/>
      <c r="H128" s="73"/>
      <c r="I128" s="3" t="s">
        <v>148</v>
      </c>
      <c r="J128" s="3" t="s">
        <v>150</v>
      </c>
      <c r="K128" s="63"/>
      <c r="L128" s="63"/>
      <c r="M128" s="63"/>
    </row>
    <row r="129" spans="1:13" x14ac:dyDescent="0.25">
      <c r="A129" s="67"/>
      <c r="B129" s="67"/>
      <c r="C129" s="63"/>
      <c r="D129" s="63"/>
      <c r="E129" s="63"/>
      <c r="F129" s="70"/>
      <c r="G129" s="70"/>
      <c r="H129" s="73"/>
      <c r="I129" s="3" t="s">
        <v>148</v>
      </c>
      <c r="J129" s="3" t="s">
        <v>157</v>
      </c>
      <c r="K129" s="63"/>
      <c r="L129" s="63"/>
      <c r="M129" s="63"/>
    </row>
    <row r="130" spans="1:13" x14ac:dyDescent="0.25">
      <c r="A130" s="67"/>
      <c r="B130" s="67"/>
      <c r="C130" s="63"/>
      <c r="D130" s="63"/>
      <c r="E130" s="63"/>
      <c r="F130" s="70"/>
      <c r="G130" s="70"/>
      <c r="H130" s="73"/>
      <c r="I130" s="3" t="s">
        <v>148</v>
      </c>
      <c r="J130" s="3" t="s">
        <v>156</v>
      </c>
      <c r="K130" s="63"/>
      <c r="L130" s="63"/>
      <c r="M130" s="63"/>
    </row>
    <row r="131" spans="1:13" x14ac:dyDescent="0.25">
      <c r="A131" s="67"/>
      <c r="B131" s="67"/>
      <c r="C131" s="63"/>
      <c r="D131" s="63"/>
      <c r="E131" s="63"/>
      <c r="F131" s="70"/>
      <c r="G131" s="70"/>
      <c r="H131" s="73"/>
      <c r="I131" s="3" t="s">
        <v>148</v>
      </c>
      <c r="J131" s="3" t="s">
        <v>171</v>
      </c>
      <c r="K131" s="63"/>
      <c r="L131" s="63"/>
      <c r="M131" s="63"/>
    </row>
    <row r="132" spans="1:13" x14ac:dyDescent="0.25">
      <c r="A132" s="67"/>
      <c r="B132" s="67"/>
      <c r="C132" s="63"/>
      <c r="D132" s="63"/>
      <c r="E132" s="63"/>
      <c r="F132" s="70"/>
      <c r="G132" s="70"/>
      <c r="H132" s="73"/>
      <c r="I132" s="3" t="s">
        <v>148</v>
      </c>
      <c r="J132" s="3" t="s">
        <v>211</v>
      </c>
      <c r="K132" s="63"/>
      <c r="L132" s="63"/>
      <c r="M132" s="63"/>
    </row>
    <row r="133" spans="1:13" x14ac:dyDescent="0.25">
      <c r="A133" s="67"/>
      <c r="B133" s="67"/>
      <c r="C133" s="63"/>
      <c r="D133" s="63"/>
      <c r="E133" s="63"/>
      <c r="F133" s="70"/>
      <c r="G133" s="70"/>
      <c r="H133" s="73"/>
      <c r="I133" s="3" t="s">
        <v>148</v>
      </c>
      <c r="J133" s="3" t="s">
        <v>194</v>
      </c>
      <c r="K133" s="63"/>
      <c r="L133" s="63"/>
      <c r="M133" s="63"/>
    </row>
    <row r="134" spans="1:13" x14ac:dyDescent="0.25">
      <c r="A134" s="67"/>
      <c r="B134" s="67"/>
      <c r="C134" s="63"/>
      <c r="D134" s="63"/>
      <c r="E134" s="63"/>
      <c r="F134" s="70"/>
      <c r="G134" s="70"/>
      <c r="H134" s="73"/>
      <c r="I134" s="3" t="s">
        <v>148</v>
      </c>
      <c r="J134" s="3" t="s">
        <v>355</v>
      </c>
      <c r="K134" s="63"/>
      <c r="L134" s="63"/>
      <c r="M134" s="63"/>
    </row>
    <row r="135" spans="1:13" x14ac:dyDescent="0.25">
      <c r="A135" s="67"/>
      <c r="B135" s="67"/>
      <c r="C135" s="63"/>
      <c r="D135" s="63"/>
      <c r="E135" s="63"/>
      <c r="F135" s="70"/>
      <c r="G135" s="70"/>
      <c r="H135" s="73"/>
      <c r="I135" s="3" t="s">
        <v>155</v>
      </c>
      <c r="J135" s="3" t="s">
        <v>149</v>
      </c>
      <c r="K135" s="63"/>
      <c r="L135" s="63"/>
      <c r="M135" s="63"/>
    </row>
    <row r="136" spans="1:13" x14ac:dyDescent="0.25">
      <c r="A136" s="67"/>
      <c r="B136" s="67"/>
      <c r="C136" s="63"/>
      <c r="D136" s="63"/>
      <c r="E136" s="63"/>
      <c r="F136" s="70"/>
      <c r="G136" s="70"/>
      <c r="H136" s="73"/>
      <c r="I136" s="3" t="s">
        <v>155</v>
      </c>
      <c r="J136" s="3" t="s">
        <v>150</v>
      </c>
      <c r="K136" s="63"/>
      <c r="L136" s="63"/>
      <c r="M136" s="63"/>
    </row>
    <row r="137" spans="1:13" x14ac:dyDescent="0.25">
      <c r="A137" s="67"/>
      <c r="B137" s="67"/>
      <c r="C137" s="63"/>
      <c r="D137" s="63"/>
      <c r="E137" s="63"/>
      <c r="F137" s="70"/>
      <c r="G137" s="70"/>
      <c r="H137" s="73"/>
      <c r="I137" s="3" t="s">
        <v>155</v>
      </c>
      <c r="J137" s="3" t="s">
        <v>157</v>
      </c>
      <c r="K137" s="63"/>
      <c r="L137" s="63"/>
      <c r="M137" s="63"/>
    </row>
    <row r="138" spans="1:13" x14ac:dyDescent="0.25">
      <c r="A138" s="67"/>
      <c r="B138" s="67"/>
      <c r="C138" s="63"/>
      <c r="D138" s="63"/>
      <c r="E138" s="63"/>
      <c r="F138" s="70"/>
      <c r="G138" s="70"/>
      <c r="H138" s="73"/>
      <c r="I138" s="3" t="s">
        <v>155</v>
      </c>
      <c r="J138" s="3" t="s">
        <v>156</v>
      </c>
      <c r="K138" s="63"/>
      <c r="L138" s="63"/>
      <c r="M138" s="63"/>
    </row>
    <row r="139" spans="1:13" x14ac:dyDescent="0.25">
      <c r="A139" s="67"/>
      <c r="B139" s="67"/>
      <c r="C139" s="63"/>
      <c r="D139" s="63"/>
      <c r="E139" s="63"/>
      <c r="F139" s="70"/>
      <c r="G139" s="70"/>
      <c r="H139" s="73"/>
      <c r="I139" s="3" t="s">
        <v>155</v>
      </c>
      <c r="J139" s="3" t="s">
        <v>171</v>
      </c>
      <c r="K139" s="63"/>
      <c r="L139" s="63"/>
      <c r="M139" s="63"/>
    </row>
    <row r="140" spans="1:13" x14ac:dyDescent="0.25">
      <c r="A140" s="68"/>
      <c r="B140" s="68"/>
      <c r="C140" s="64"/>
      <c r="D140" s="64"/>
      <c r="E140" s="64"/>
      <c r="F140" s="71"/>
      <c r="G140" s="71"/>
      <c r="H140" s="74"/>
      <c r="I140" s="3" t="s">
        <v>155</v>
      </c>
      <c r="J140" s="3" t="s">
        <v>211</v>
      </c>
      <c r="K140" s="64"/>
      <c r="L140" s="64"/>
      <c r="M140" s="64"/>
    </row>
    <row r="141" spans="1:13" x14ac:dyDescent="0.25">
      <c r="A141" s="66" t="s">
        <v>31</v>
      </c>
      <c r="B141" s="66" t="s">
        <v>31</v>
      </c>
      <c r="C141" s="62" t="s">
        <v>74</v>
      </c>
      <c r="D141" s="62" t="s">
        <v>321</v>
      </c>
      <c r="E141" s="62" t="s">
        <v>42</v>
      </c>
      <c r="F141" s="69">
        <v>45139</v>
      </c>
      <c r="G141" s="69">
        <v>46966</v>
      </c>
      <c r="H141" s="72" t="str">
        <f ca="1">IF(G141&lt;NOW(),"VENCIDA","Vigente")</f>
        <v>Vigente</v>
      </c>
      <c r="I141" s="3" t="s">
        <v>148</v>
      </c>
      <c r="J141" s="3" t="s">
        <v>149</v>
      </c>
      <c r="K141" s="62" t="s">
        <v>31</v>
      </c>
      <c r="L141" s="62" t="s">
        <v>158</v>
      </c>
      <c r="M141" s="62" t="s">
        <v>322</v>
      </c>
    </row>
    <row r="142" spans="1:13" x14ac:dyDescent="0.25">
      <c r="A142" s="67"/>
      <c r="B142" s="67"/>
      <c r="C142" s="63"/>
      <c r="D142" s="63"/>
      <c r="E142" s="63"/>
      <c r="F142" s="70"/>
      <c r="G142" s="70"/>
      <c r="H142" s="73"/>
      <c r="I142" s="3" t="s">
        <v>148</v>
      </c>
      <c r="J142" s="3" t="s">
        <v>150</v>
      </c>
      <c r="K142" s="63"/>
      <c r="L142" s="63"/>
      <c r="M142" s="63"/>
    </row>
    <row r="143" spans="1:13" x14ac:dyDescent="0.25">
      <c r="A143" s="68"/>
      <c r="B143" s="68"/>
      <c r="C143" s="64"/>
      <c r="D143" s="64"/>
      <c r="E143" s="64"/>
      <c r="F143" s="71"/>
      <c r="G143" s="71"/>
      <c r="H143" s="74"/>
      <c r="I143" s="3" t="s">
        <v>148</v>
      </c>
      <c r="J143" s="3" t="s">
        <v>194</v>
      </c>
      <c r="K143" s="64"/>
      <c r="L143" s="64"/>
      <c r="M143" s="64"/>
    </row>
  </sheetData>
  <autoFilter ref="A4:M4" xr:uid="{00000000-0001-0000-0300-000000000000}"/>
  <mergeCells count="179">
    <mergeCell ref="M5:M8"/>
    <mergeCell ref="A5:A8"/>
    <mergeCell ref="B5:B8"/>
    <mergeCell ref="C5:C8"/>
    <mergeCell ref="D5:D8"/>
    <mergeCell ref="E5:E8"/>
    <mergeCell ref="F5:F8"/>
    <mergeCell ref="G5:G8"/>
    <mergeCell ref="H5:H8"/>
    <mergeCell ref="K5:K8"/>
    <mergeCell ref="M127:M140"/>
    <mergeCell ref="L127:L140"/>
    <mergeCell ref="A62:A64"/>
    <mergeCell ref="B62:B64"/>
    <mergeCell ref="C62:C64"/>
    <mergeCell ref="D62:D64"/>
    <mergeCell ref="E62:E64"/>
    <mergeCell ref="F62:F64"/>
    <mergeCell ref="G62:G64"/>
    <mergeCell ref="H62:H64"/>
    <mergeCell ref="K62:K64"/>
    <mergeCell ref="L62:L64"/>
    <mergeCell ref="M62:M64"/>
    <mergeCell ref="K127:K140"/>
    <mergeCell ref="K111:K126"/>
    <mergeCell ref="H127:H140"/>
    <mergeCell ref="E127:E140"/>
    <mergeCell ref="D127:D140"/>
    <mergeCell ref="H111:H126"/>
    <mergeCell ref="G111:G126"/>
    <mergeCell ref="F111:F126"/>
    <mergeCell ref="M97:M110"/>
    <mergeCell ref="A97:A110"/>
    <mergeCell ref="L83:L96"/>
    <mergeCell ref="K141:K143"/>
    <mergeCell ref="L141:L143"/>
    <mergeCell ref="M141:M143"/>
    <mergeCell ref="H141:H143"/>
    <mergeCell ref="G141:G143"/>
    <mergeCell ref="F141:F143"/>
    <mergeCell ref="E141:E143"/>
    <mergeCell ref="D141:D143"/>
    <mergeCell ref="C141:C143"/>
    <mergeCell ref="B141:B143"/>
    <mergeCell ref="A141:A143"/>
    <mergeCell ref="A23:A33"/>
    <mergeCell ref="B23:B33"/>
    <mergeCell ref="C23:C33"/>
    <mergeCell ref="D23:D33"/>
    <mergeCell ref="E23:E33"/>
    <mergeCell ref="F23:F33"/>
    <mergeCell ref="G23:G33"/>
    <mergeCell ref="A127:A140"/>
    <mergeCell ref="C127:C140"/>
    <mergeCell ref="B127:B140"/>
    <mergeCell ref="F65:F76"/>
    <mergeCell ref="E65:E76"/>
    <mergeCell ref="D65:D76"/>
    <mergeCell ref="C65:C76"/>
    <mergeCell ref="B65:B76"/>
    <mergeCell ref="B111:B126"/>
    <mergeCell ref="E111:E126"/>
    <mergeCell ref="D111:D126"/>
    <mergeCell ref="C97:C110"/>
    <mergeCell ref="B97:B110"/>
    <mergeCell ref="G127:G140"/>
    <mergeCell ref="F127:F140"/>
    <mergeCell ref="M41:M44"/>
    <mergeCell ref="G41:G44"/>
    <mergeCell ref="A111:A126"/>
    <mergeCell ref="C111:C126"/>
    <mergeCell ref="E41:E44"/>
    <mergeCell ref="D41:D44"/>
    <mergeCell ref="C41:C44"/>
    <mergeCell ref="B41:B44"/>
    <mergeCell ref="K41:K44"/>
    <mergeCell ref="C45:C48"/>
    <mergeCell ref="A41:A44"/>
    <mergeCell ref="M111:M126"/>
    <mergeCell ref="L111:L126"/>
    <mergeCell ref="L41:L44"/>
    <mergeCell ref="L97:L110"/>
    <mergeCell ref="H97:H110"/>
    <mergeCell ref="G97:G110"/>
    <mergeCell ref="F97:F110"/>
    <mergeCell ref="K97:K110"/>
    <mergeCell ref="E97:E110"/>
    <mergeCell ref="D97:D110"/>
    <mergeCell ref="M65:M76"/>
    <mergeCell ref="B45:B48"/>
    <mergeCell ref="A45:A48"/>
    <mergeCell ref="M34:M40"/>
    <mergeCell ref="G34:G40"/>
    <mergeCell ref="K34:K40"/>
    <mergeCell ref="C3:D3"/>
    <mergeCell ref="L9:L14"/>
    <mergeCell ref="M9:M14"/>
    <mergeCell ref="C9:C14"/>
    <mergeCell ref="G9:G14"/>
    <mergeCell ref="H9:H14"/>
    <mergeCell ref="F9:F14"/>
    <mergeCell ref="E9:E14"/>
    <mergeCell ref="D9:D14"/>
    <mergeCell ref="K9:K14"/>
    <mergeCell ref="L15:L21"/>
    <mergeCell ref="M15:M21"/>
    <mergeCell ref="K23:K33"/>
    <mergeCell ref="M23:M33"/>
    <mergeCell ref="L23:L33"/>
    <mergeCell ref="L34:L40"/>
    <mergeCell ref="H34:H40"/>
    <mergeCell ref="F34:F40"/>
    <mergeCell ref="E34:E40"/>
    <mergeCell ref="D34:D40"/>
    <mergeCell ref="L5:L8"/>
    <mergeCell ref="B34:B40"/>
    <mergeCell ref="B9:B14"/>
    <mergeCell ref="A9:A14"/>
    <mergeCell ref="A34:A40"/>
    <mergeCell ref="K45:K48"/>
    <mergeCell ref="H45:H48"/>
    <mergeCell ref="G45:G48"/>
    <mergeCell ref="F45:F48"/>
    <mergeCell ref="E45:E48"/>
    <mergeCell ref="D45:D48"/>
    <mergeCell ref="A15:A21"/>
    <mergeCell ref="B15:B21"/>
    <mergeCell ref="C15:C21"/>
    <mergeCell ref="D15:D21"/>
    <mergeCell ref="E15:E21"/>
    <mergeCell ref="F15:F21"/>
    <mergeCell ref="G15:G21"/>
    <mergeCell ref="H15:H21"/>
    <mergeCell ref="K19:K21"/>
    <mergeCell ref="K15:K18"/>
    <mergeCell ref="F41:F44"/>
    <mergeCell ref="H23:H33"/>
    <mergeCell ref="H41:H44"/>
    <mergeCell ref="C34:C40"/>
    <mergeCell ref="A49:A60"/>
    <mergeCell ref="L45:L48"/>
    <mergeCell ref="H65:H76"/>
    <mergeCell ref="G65:G76"/>
    <mergeCell ref="M45:M48"/>
    <mergeCell ref="B49:B60"/>
    <mergeCell ref="E49:E60"/>
    <mergeCell ref="D49:D60"/>
    <mergeCell ref="C49:C60"/>
    <mergeCell ref="M49:M60"/>
    <mergeCell ref="L49:L60"/>
    <mergeCell ref="H49:H60"/>
    <mergeCell ref="G49:G60"/>
    <mergeCell ref="F49:F60"/>
    <mergeCell ref="K49:K60"/>
    <mergeCell ref="A65:A76"/>
    <mergeCell ref="L65:L76"/>
    <mergeCell ref="M83:M96"/>
    <mergeCell ref="A83:A96"/>
    <mergeCell ref="B83:B96"/>
    <mergeCell ref="C83:C96"/>
    <mergeCell ref="D83:D96"/>
    <mergeCell ref="E83:E96"/>
    <mergeCell ref="F83:F96"/>
    <mergeCell ref="G83:G96"/>
    <mergeCell ref="H83:H96"/>
    <mergeCell ref="K83:K96"/>
    <mergeCell ref="L77:L82"/>
    <mergeCell ref="M77:M82"/>
    <mergeCell ref="K65:K71"/>
    <mergeCell ref="K72:K76"/>
    <mergeCell ref="A77:A82"/>
    <mergeCell ref="B77:B82"/>
    <mergeCell ref="C77:C82"/>
    <mergeCell ref="D77:D82"/>
    <mergeCell ref="E77:E82"/>
    <mergeCell ref="F77:F82"/>
    <mergeCell ref="G77:G82"/>
    <mergeCell ref="H77:H82"/>
    <mergeCell ref="K77:K82"/>
  </mergeCells>
  <hyperlinks>
    <hyperlink ref="M65" r:id="rId1" display="alonsocamacho@gmail.com" xr:uid="{B5B8BB64-8742-4C58-9958-92B3A4FA779B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0"/>
  <sheetViews>
    <sheetView workbookViewId="0">
      <pane ySplit="4" topLeftCell="A5" activePane="bottomLeft" state="frozen"/>
      <selection pane="bottomLeft"/>
    </sheetView>
  </sheetViews>
  <sheetFormatPr baseColWidth="10" defaultColWidth="11.42578125" defaultRowHeight="11.25" x14ac:dyDescent="0.25"/>
  <cols>
    <col min="1" max="1" width="24.140625" style="2" customWidth="1"/>
    <col min="2" max="2" width="60.140625" style="2" bestFit="1" customWidth="1"/>
    <col min="3" max="3" width="6.28515625" style="1" bestFit="1" customWidth="1"/>
    <col min="4" max="4" width="10.7109375" style="1" bestFit="1" customWidth="1"/>
    <col min="5" max="5" width="26.42578125" style="1" bestFit="1" customWidth="1"/>
    <col min="6" max="6" width="8.7109375" style="1" bestFit="1" customWidth="1"/>
    <col min="7" max="7" width="10.7109375" style="1" bestFit="1" customWidth="1"/>
    <col min="8" max="8" width="7.7109375" style="1" customWidth="1"/>
    <col min="9" max="9" width="20.5703125" style="1" bestFit="1" customWidth="1"/>
    <col min="10" max="10" width="10.140625" style="1" bestFit="1" customWidth="1"/>
    <col min="11" max="11" width="21.28515625" style="1" bestFit="1" customWidth="1"/>
    <col min="12" max="12" width="11.42578125" style="1" customWidth="1"/>
    <col min="13" max="16384" width="11.42578125" style="1"/>
  </cols>
  <sheetData>
    <row r="2" spans="1:11" ht="12.75" x14ac:dyDescent="0.25">
      <c r="A2" s="6" t="s">
        <v>122</v>
      </c>
    </row>
    <row r="3" spans="1:11" x14ac:dyDescent="0.25">
      <c r="C3" s="61" t="s">
        <v>117</v>
      </c>
      <c r="D3" s="61"/>
    </row>
    <row r="4" spans="1:11" ht="22.5" x14ac:dyDescent="0.25">
      <c r="A4" s="28" t="s">
        <v>71</v>
      </c>
      <c r="B4" s="29" t="s">
        <v>0</v>
      </c>
      <c r="C4" s="28" t="s">
        <v>118</v>
      </c>
      <c r="D4" s="28" t="s">
        <v>119</v>
      </c>
      <c r="E4" s="28" t="s">
        <v>72</v>
      </c>
      <c r="F4" s="28" t="s">
        <v>328</v>
      </c>
      <c r="G4" s="28" t="s">
        <v>330</v>
      </c>
      <c r="H4" s="28" t="s">
        <v>1</v>
      </c>
      <c r="I4" s="28" t="s">
        <v>132</v>
      </c>
      <c r="J4" s="28" t="s">
        <v>120</v>
      </c>
      <c r="K4" s="28" t="s">
        <v>121</v>
      </c>
    </row>
    <row r="5" spans="1:11" x14ac:dyDescent="0.25">
      <c r="A5" s="66" t="s">
        <v>433</v>
      </c>
      <c r="B5" s="66" t="s">
        <v>433</v>
      </c>
      <c r="C5" s="62" t="s">
        <v>73</v>
      </c>
      <c r="D5" s="62" t="s">
        <v>434</v>
      </c>
      <c r="E5" s="62" t="s">
        <v>435</v>
      </c>
      <c r="F5" s="69">
        <v>45170</v>
      </c>
      <c r="G5" s="69">
        <v>46799</v>
      </c>
      <c r="H5" s="72" t="str">
        <f ca="1">IF(G5&lt;NOW(),"VENCIDA","Vigente")</f>
        <v>Vigente</v>
      </c>
      <c r="I5" s="3" t="s">
        <v>327</v>
      </c>
      <c r="J5" s="62" t="s">
        <v>436</v>
      </c>
      <c r="K5" s="62" t="s">
        <v>169</v>
      </c>
    </row>
    <row r="6" spans="1:11" x14ac:dyDescent="0.25">
      <c r="A6" s="68"/>
      <c r="B6" s="68"/>
      <c r="C6" s="64"/>
      <c r="D6" s="64"/>
      <c r="E6" s="64"/>
      <c r="F6" s="71"/>
      <c r="G6" s="71"/>
      <c r="H6" s="74"/>
      <c r="I6" s="3" t="s">
        <v>333</v>
      </c>
      <c r="J6" s="64"/>
      <c r="K6" s="64"/>
    </row>
    <row r="7" spans="1:11" x14ac:dyDescent="0.25">
      <c r="A7" s="66" t="s">
        <v>105</v>
      </c>
      <c r="B7" s="66" t="s">
        <v>105</v>
      </c>
      <c r="C7" s="62" t="s">
        <v>73</v>
      </c>
      <c r="D7" s="62" t="s">
        <v>106</v>
      </c>
      <c r="E7" s="62" t="s">
        <v>524</v>
      </c>
      <c r="F7" s="69">
        <v>45565</v>
      </c>
      <c r="G7" s="69">
        <v>47190</v>
      </c>
      <c r="H7" s="72" t="str">
        <f ca="1">IF(G7&lt;NOW(),"VENCIDA","Vigente")</f>
        <v>Vigente</v>
      </c>
      <c r="I7" s="3" t="s">
        <v>327</v>
      </c>
      <c r="J7" s="62" t="s">
        <v>325</v>
      </c>
      <c r="K7" s="62" t="s">
        <v>326</v>
      </c>
    </row>
    <row r="8" spans="1:11" x14ac:dyDescent="0.25">
      <c r="A8" s="68"/>
      <c r="B8" s="68"/>
      <c r="C8" s="64"/>
      <c r="D8" s="64"/>
      <c r="E8" s="64"/>
      <c r="F8" s="71"/>
      <c r="G8" s="71"/>
      <c r="H8" s="74"/>
      <c r="I8" s="3" t="s">
        <v>333</v>
      </c>
      <c r="J8" s="64"/>
      <c r="K8" s="64"/>
    </row>
    <row r="9" spans="1:11" x14ac:dyDescent="0.25">
      <c r="A9" s="66" t="s">
        <v>59</v>
      </c>
      <c r="B9" s="66" t="s">
        <v>4</v>
      </c>
      <c r="C9" s="62" t="s">
        <v>73</v>
      </c>
      <c r="D9" s="62" t="s">
        <v>60</v>
      </c>
      <c r="E9" s="62" t="s">
        <v>83</v>
      </c>
      <c r="F9" s="69">
        <v>45448</v>
      </c>
      <c r="G9" s="69">
        <v>47274</v>
      </c>
      <c r="H9" s="72" t="str">
        <f ca="1">IF(G9&lt;NOW(),"VENCIDA","Vigente")</f>
        <v>Vigente</v>
      </c>
      <c r="I9" s="3" t="s">
        <v>327</v>
      </c>
      <c r="J9" s="62" t="s">
        <v>331</v>
      </c>
      <c r="K9" s="62" t="s">
        <v>332</v>
      </c>
    </row>
    <row r="10" spans="1:11" x14ac:dyDescent="0.25">
      <c r="A10" s="68"/>
      <c r="B10" s="68"/>
      <c r="C10" s="64"/>
      <c r="D10" s="64"/>
      <c r="E10" s="64"/>
      <c r="F10" s="71"/>
      <c r="G10" s="71"/>
      <c r="H10" s="74"/>
      <c r="I10" s="3" t="s">
        <v>333</v>
      </c>
      <c r="J10" s="64"/>
      <c r="K10" s="64"/>
    </row>
  </sheetData>
  <autoFilter ref="A4:K4" xr:uid="{00000000-0001-0000-0400-000000000000}"/>
  <mergeCells count="31">
    <mergeCell ref="F7:F8"/>
    <mergeCell ref="G7:G8"/>
    <mergeCell ref="H7:H8"/>
    <mergeCell ref="J7:J8"/>
    <mergeCell ref="K7:K8"/>
    <mergeCell ref="B9:B10"/>
    <mergeCell ref="A9:A10"/>
    <mergeCell ref="C3:D3"/>
    <mergeCell ref="K9:K10"/>
    <mergeCell ref="J9:J10"/>
    <mergeCell ref="H9:H10"/>
    <mergeCell ref="G9:G10"/>
    <mergeCell ref="F9:F10"/>
    <mergeCell ref="E9:E10"/>
    <mergeCell ref="D9:D10"/>
    <mergeCell ref="C9:C10"/>
    <mergeCell ref="A7:A8"/>
    <mergeCell ref="B7:B8"/>
    <mergeCell ref="C7:C8"/>
    <mergeCell ref="D7:D8"/>
    <mergeCell ref="E7:E8"/>
    <mergeCell ref="A5:A6"/>
    <mergeCell ref="B5:B6"/>
    <mergeCell ref="C5:C6"/>
    <mergeCell ref="D5:D6"/>
    <mergeCell ref="E5:E6"/>
    <mergeCell ref="F5:F6"/>
    <mergeCell ref="G5:G6"/>
    <mergeCell ref="H5:H6"/>
    <mergeCell ref="J5:J6"/>
    <mergeCell ref="K5:K6"/>
  </mergeCells>
  <hyperlinks>
    <hyperlink ref="K5" r:id="rId1" xr:uid="{E31221DA-5E0C-41ED-BAEE-9C713A85B453}"/>
  </hyperlink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211"/>
  <sheetViews>
    <sheetView zoomScaleNormal="100" workbookViewId="0"/>
  </sheetViews>
  <sheetFormatPr baseColWidth="10" defaultColWidth="11.42578125" defaultRowHeight="11.25" x14ac:dyDescent="0.25"/>
  <cols>
    <col min="1" max="1" width="40.140625" style="2" customWidth="1"/>
    <col min="2" max="2" width="36.85546875" style="2" bestFit="1" customWidth="1"/>
    <col min="3" max="3" width="6.28515625" style="1" bestFit="1" customWidth="1"/>
    <col min="4" max="4" width="11.28515625" style="1" bestFit="1" customWidth="1"/>
    <col min="5" max="5" width="22" style="1" bestFit="1" customWidth="1"/>
    <col min="6" max="6" width="8.7109375" style="1" bestFit="1" customWidth="1"/>
    <col min="7" max="7" width="10.7109375" style="1" bestFit="1" customWidth="1"/>
    <col min="8" max="8" width="7.7109375" style="1" bestFit="1" customWidth="1"/>
    <col min="9" max="9" width="16.7109375" style="1" bestFit="1" customWidth="1"/>
    <col min="10" max="10" width="23.42578125" style="1" bestFit="1" customWidth="1"/>
    <col min="11" max="11" width="63.140625" style="1" bestFit="1" customWidth="1"/>
    <col min="12" max="12" width="25.140625" style="1" bestFit="1" customWidth="1"/>
    <col min="13" max="13" width="10.140625" style="1" bestFit="1" customWidth="1"/>
    <col min="14" max="14" width="32.42578125" style="1" bestFit="1" customWidth="1"/>
    <col min="15" max="15" width="11.42578125" style="1" customWidth="1"/>
    <col min="16" max="16384" width="11.42578125" style="1"/>
  </cols>
  <sheetData>
    <row r="2" spans="1:17" ht="12.75" x14ac:dyDescent="0.25">
      <c r="A2" s="6" t="s">
        <v>126</v>
      </c>
    </row>
    <row r="3" spans="1:17" x14ac:dyDescent="0.25">
      <c r="C3" s="61" t="s">
        <v>117</v>
      </c>
      <c r="D3" s="61"/>
      <c r="K3" s="86" t="s">
        <v>135</v>
      </c>
      <c r="L3" s="86"/>
    </row>
    <row r="4" spans="1:17" ht="22.5" x14ac:dyDescent="0.25">
      <c r="A4" s="28" t="s">
        <v>71</v>
      </c>
      <c r="B4" s="29" t="s">
        <v>0</v>
      </c>
      <c r="C4" s="28" t="s">
        <v>118</v>
      </c>
      <c r="D4" s="28" t="s">
        <v>119</v>
      </c>
      <c r="E4" s="28" t="s">
        <v>72</v>
      </c>
      <c r="F4" s="28" t="s">
        <v>328</v>
      </c>
      <c r="G4" s="28" t="s">
        <v>329</v>
      </c>
      <c r="H4" s="28" t="s">
        <v>1</v>
      </c>
      <c r="I4" s="28" t="s">
        <v>34</v>
      </c>
      <c r="J4" s="28" t="s">
        <v>134</v>
      </c>
      <c r="K4" s="28" t="s">
        <v>118</v>
      </c>
      <c r="L4" s="28" t="s">
        <v>133</v>
      </c>
      <c r="M4" s="28" t="s">
        <v>120</v>
      </c>
      <c r="N4" s="30" t="s">
        <v>121</v>
      </c>
    </row>
    <row r="5" spans="1:17" ht="11.25" customHeight="1" x14ac:dyDescent="0.25">
      <c r="A5" s="66" t="s">
        <v>561</v>
      </c>
      <c r="B5" s="66" t="s">
        <v>561</v>
      </c>
      <c r="C5" s="62" t="s">
        <v>73</v>
      </c>
      <c r="D5" s="62" t="s">
        <v>562</v>
      </c>
      <c r="E5" s="62" t="s">
        <v>563</v>
      </c>
      <c r="F5" s="69">
        <v>45562</v>
      </c>
      <c r="G5" s="69">
        <v>47388</v>
      </c>
      <c r="H5" s="72" t="str">
        <f ca="1">IF(G5&lt;NOW(),"VENCIDA","Vigente")</f>
        <v>Vigente</v>
      </c>
      <c r="I5" s="3" t="s">
        <v>36</v>
      </c>
      <c r="J5" s="3" t="s">
        <v>151</v>
      </c>
      <c r="K5" s="3" t="s">
        <v>187</v>
      </c>
      <c r="L5" s="3" t="s">
        <v>234</v>
      </c>
      <c r="M5" s="62" t="s">
        <v>564</v>
      </c>
      <c r="N5" s="62" t="s">
        <v>565</v>
      </c>
      <c r="P5" s="25"/>
      <c r="Q5" s="19"/>
    </row>
    <row r="6" spans="1:17" x14ac:dyDescent="0.25">
      <c r="A6" s="67"/>
      <c r="B6" s="67"/>
      <c r="C6" s="63"/>
      <c r="D6" s="63"/>
      <c r="E6" s="63"/>
      <c r="F6" s="70"/>
      <c r="G6" s="70"/>
      <c r="H6" s="73"/>
      <c r="I6" s="3" t="s">
        <v>36</v>
      </c>
      <c r="J6" s="3" t="s">
        <v>151</v>
      </c>
      <c r="K6" s="3" t="s">
        <v>190</v>
      </c>
      <c r="L6" s="8" t="s">
        <v>177</v>
      </c>
      <c r="M6" s="63"/>
      <c r="N6" s="63"/>
      <c r="P6" s="25"/>
      <c r="Q6" s="25"/>
    </row>
    <row r="7" spans="1:17" x14ac:dyDescent="0.25">
      <c r="A7" s="67"/>
      <c r="B7" s="67"/>
      <c r="C7" s="63"/>
      <c r="D7" s="63"/>
      <c r="E7" s="63"/>
      <c r="F7" s="70"/>
      <c r="G7" s="70"/>
      <c r="H7" s="73"/>
      <c r="I7" s="3" t="s">
        <v>46</v>
      </c>
      <c r="J7" s="3" t="s">
        <v>151</v>
      </c>
      <c r="K7" s="3" t="s">
        <v>224</v>
      </c>
      <c r="L7" s="3" t="s">
        <v>216</v>
      </c>
      <c r="M7" s="63"/>
      <c r="N7" s="63"/>
      <c r="P7" s="25"/>
      <c r="Q7" s="25"/>
    </row>
    <row r="8" spans="1:17" x14ac:dyDescent="0.25">
      <c r="A8" s="66" t="s">
        <v>379</v>
      </c>
      <c r="B8" s="66" t="s">
        <v>379</v>
      </c>
      <c r="C8" s="62" t="s">
        <v>73</v>
      </c>
      <c r="D8" s="62" t="s">
        <v>380</v>
      </c>
      <c r="E8" s="62" t="s">
        <v>381</v>
      </c>
      <c r="F8" s="69">
        <v>45574</v>
      </c>
      <c r="G8" s="69">
        <v>46275</v>
      </c>
      <c r="H8" s="72" t="str">
        <f ca="1">IF(G8&lt;NOW(),"VENCIDA","Vigente")</f>
        <v>Vigente</v>
      </c>
      <c r="I8" s="3" t="s">
        <v>36</v>
      </c>
      <c r="J8" s="3" t="s">
        <v>151</v>
      </c>
      <c r="K8" s="3" t="s">
        <v>187</v>
      </c>
      <c r="L8" s="3" t="s">
        <v>216</v>
      </c>
      <c r="M8" s="62" t="s">
        <v>448</v>
      </c>
      <c r="N8" s="62" t="s">
        <v>382</v>
      </c>
    </row>
    <row r="9" spans="1:17" x14ac:dyDescent="0.25">
      <c r="A9" s="67"/>
      <c r="B9" s="67"/>
      <c r="C9" s="63"/>
      <c r="D9" s="63"/>
      <c r="E9" s="63"/>
      <c r="F9" s="70"/>
      <c r="G9" s="70"/>
      <c r="H9" s="73"/>
      <c r="I9" s="3" t="s">
        <v>36</v>
      </c>
      <c r="J9" s="3" t="s">
        <v>151</v>
      </c>
      <c r="K9" s="3" t="s">
        <v>189</v>
      </c>
      <c r="L9" s="3" t="s">
        <v>159</v>
      </c>
      <c r="M9" s="63"/>
      <c r="N9" s="63"/>
    </row>
    <row r="10" spans="1:17" x14ac:dyDescent="0.25">
      <c r="A10" s="67"/>
      <c r="B10" s="67"/>
      <c r="C10" s="63"/>
      <c r="D10" s="63"/>
      <c r="E10" s="63"/>
      <c r="F10" s="70"/>
      <c r="G10" s="70"/>
      <c r="H10" s="73"/>
      <c r="I10" s="3" t="s">
        <v>46</v>
      </c>
      <c r="J10" s="3" t="s">
        <v>151</v>
      </c>
      <c r="K10" s="3" t="s">
        <v>224</v>
      </c>
      <c r="L10" s="3" t="s">
        <v>216</v>
      </c>
      <c r="M10" s="63"/>
      <c r="N10" s="63"/>
    </row>
    <row r="11" spans="1:17" x14ac:dyDescent="0.25">
      <c r="A11" s="67"/>
      <c r="B11" s="67"/>
      <c r="C11" s="63"/>
      <c r="D11" s="63"/>
      <c r="E11" s="63"/>
      <c r="F11" s="70"/>
      <c r="G11" s="70"/>
      <c r="H11" s="73"/>
      <c r="I11" s="3" t="s">
        <v>46</v>
      </c>
      <c r="J11" s="3" t="s">
        <v>151</v>
      </c>
      <c r="K11" s="3" t="s">
        <v>189</v>
      </c>
      <c r="L11" s="3" t="s">
        <v>159</v>
      </c>
      <c r="M11" s="63"/>
      <c r="N11" s="63"/>
    </row>
    <row r="12" spans="1:17" x14ac:dyDescent="0.25">
      <c r="A12" s="68"/>
      <c r="B12" s="68"/>
      <c r="C12" s="64"/>
      <c r="D12" s="64"/>
      <c r="E12" s="64"/>
      <c r="F12" s="71"/>
      <c r="G12" s="71"/>
      <c r="H12" s="74"/>
      <c r="I12" s="3" t="s">
        <v>46</v>
      </c>
      <c r="J12" s="3" t="s">
        <v>151</v>
      </c>
      <c r="K12" s="3" t="s">
        <v>191</v>
      </c>
      <c r="L12" s="3" t="s">
        <v>159</v>
      </c>
      <c r="M12" s="64"/>
      <c r="N12" s="64"/>
    </row>
    <row r="13" spans="1:17" x14ac:dyDescent="0.25">
      <c r="A13" s="21" t="s">
        <v>91</v>
      </c>
      <c r="B13" s="21" t="s">
        <v>91</v>
      </c>
      <c r="C13" s="20" t="s">
        <v>73</v>
      </c>
      <c r="D13" s="20" t="s">
        <v>92</v>
      </c>
      <c r="E13" s="3" t="s">
        <v>178</v>
      </c>
      <c r="F13" s="7">
        <v>45273</v>
      </c>
      <c r="G13" s="7">
        <v>46008</v>
      </c>
      <c r="H13" s="22" t="str">
        <f ca="1">IF(G13&lt;NOW(),"VENCIDA","Vigente")</f>
        <v>Vigente</v>
      </c>
      <c r="I13" s="3" t="s">
        <v>2</v>
      </c>
      <c r="J13" s="3" t="s">
        <v>183</v>
      </c>
      <c r="K13" s="3" t="s">
        <v>508</v>
      </c>
      <c r="L13" s="3" t="s">
        <v>159</v>
      </c>
      <c r="M13" s="32" t="s">
        <v>179</v>
      </c>
      <c r="N13" s="20" t="s">
        <v>180</v>
      </c>
    </row>
    <row r="14" spans="1:17" ht="22.5" x14ac:dyDescent="0.25">
      <c r="A14" s="4" t="s">
        <v>166</v>
      </c>
      <c r="B14" s="4" t="s">
        <v>166</v>
      </c>
      <c r="C14" s="3" t="s">
        <v>73</v>
      </c>
      <c r="D14" s="3" t="s">
        <v>167</v>
      </c>
      <c r="E14" s="3" t="s">
        <v>66</v>
      </c>
      <c r="F14" s="7">
        <v>44384</v>
      </c>
      <c r="G14" s="7">
        <v>46124</v>
      </c>
      <c r="H14" s="5" t="str">
        <f ca="1">IF(G14&lt;NOW(),"VENCIDA","Vigente")</f>
        <v>Vigente</v>
      </c>
      <c r="I14" s="3" t="s">
        <v>36</v>
      </c>
      <c r="J14" s="3" t="s">
        <v>151</v>
      </c>
      <c r="K14" s="3" t="s">
        <v>170</v>
      </c>
      <c r="L14" s="3" t="s">
        <v>159</v>
      </c>
      <c r="M14" s="26" t="s">
        <v>168</v>
      </c>
      <c r="N14" s="3" t="s">
        <v>169</v>
      </c>
    </row>
    <row r="15" spans="1:17" x14ac:dyDescent="0.25">
      <c r="A15" s="4" t="s">
        <v>548</v>
      </c>
      <c r="B15" s="4" t="s">
        <v>548</v>
      </c>
      <c r="C15" s="3" t="s">
        <v>73</v>
      </c>
      <c r="D15" s="3" t="s">
        <v>549</v>
      </c>
      <c r="E15" s="24" t="s">
        <v>550</v>
      </c>
      <c r="F15" s="7">
        <v>45335</v>
      </c>
      <c r="G15" s="7">
        <v>47303</v>
      </c>
      <c r="H15" s="5" t="str">
        <f ca="1">IF(G15&lt;NOW(),"VENCIDA","Vigente")</f>
        <v>Vigente</v>
      </c>
      <c r="I15" s="3" t="s">
        <v>2</v>
      </c>
      <c r="J15" s="3" t="s">
        <v>174</v>
      </c>
      <c r="K15" s="3" t="s">
        <v>398</v>
      </c>
      <c r="L15" s="3" t="s">
        <v>159</v>
      </c>
      <c r="M15" s="3" t="s">
        <v>551</v>
      </c>
      <c r="N15" s="3" t="s">
        <v>552</v>
      </c>
    </row>
    <row r="16" spans="1:17" x14ac:dyDescent="0.25">
      <c r="A16" s="66" t="s">
        <v>8</v>
      </c>
      <c r="B16" s="66" t="s">
        <v>8</v>
      </c>
      <c r="C16" s="62" t="s">
        <v>73</v>
      </c>
      <c r="D16" s="62" t="s">
        <v>98</v>
      </c>
      <c r="E16" s="62" t="s">
        <v>49</v>
      </c>
      <c r="F16" s="69">
        <v>45160</v>
      </c>
      <c r="G16" s="69">
        <v>46715</v>
      </c>
      <c r="H16" s="72" t="str">
        <f ca="1">IF(G16&lt;NOW(),"VENCIDA","Vigente")</f>
        <v>Vigente</v>
      </c>
      <c r="I16" s="3" t="s">
        <v>36</v>
      </c>
      <c r="J16" s="3" t="s">
        <v>151</v>
      </c>
      <c r="K16" s="3" t="s">
        <v>187</v>
      </c>
      <c r="L16" s="8" t="s">
        <v>216</v>
      </c>
      <c r="M16" s="83" t="s">
        <v>323</v>
      </c>
      <c r="N16" s="65" t="s">
        <v>324</v>
      </c>
    </row>
    <row r="17" spans="1:14" x14ac:dyDescent="0.25">
      <c r="A17" s="67"/>
      <c r="B17" s="67"/>
      <c r="C17" s="63"/>
      <c r="D17" s="63"/>
      <c r="E17" s="63"/>
      <c r="F17" s="70"/>
      <c r="G17" s="70"/>
      <c r="H17" s="73"/>
      <c r="I17" s="3" t="s">
        <v>36</v>
      </c>
      <c r="J17" s="3" t="s">
        <v>151</v>
      </c>
      <c r="K17" s="3" t="s">
        <v>188</v>
      </c>
      <c r="L17" s="3" t="s">
        <v>159</v>
      </c>
      <c r="M17" s="84"/>
      <c r="N17" s="65"/>
    </row>
    <row r="18" spans="1:14" x14ac:dyDescent="0.25">
      <c r="A18" s="67"/>
      <c r="B18" s="67"/>
      <c r="C18" s="63"/>
      <c r="D18" s="63"/>
      <c r="E18" s="63"/>
      <c r="F18" s="70"/>
      <c r="G18" s="70"/>
      <c r="H18" s="73"/>
      <c r="I18" s="3" t="s">
        <v>36</v>
      </c>
      <c r="J18" s="3" t="s">
        <v>151</v>
      </c>
      <c r="K18" s="3" t="s">
        <v>190</v>
      </c>
      <c r="L18" s="3" t="s">
        <v>217</v>
      </c>
      <c r="M18" s="84"/>
      <c r="N18" s="65"/>
    </row>
    <row r="19" spans="1:14" x14ac:dyDescent="0.25">
      <c r="A19" s="68"/>
      <c r="B19" s="68"/>
      <c r="C19" s="64"/>
      <c r="D19" s="64"/>
      <c r="E19" s="64"/>
      <c r="F19" s="71"/>
      <c r="G19" s="71"/>
      <c r="H19" s="74"/>
      <c r="I19" s="3" t="s">
        <v>46</v>
      </c>
      <c r="J19" s="3" t="s">
        <v>151</v>
      </c>
      <c r="K19" s="3" t="s">
        <v>224</v>
      </c>
      <c r="L19" s="3" t="s">
        <v>217</v>
      </c>
      <c r="M19" s="85"/>
      <c r="N19" s="65"/>
    </row>
    <row r="20" spans="1:14" x14ac:dyDescent="0.25">
      <c r="A20" s="4" t="s">
        <v>543</v>
      </c>
      <c r="B20" s="4" t="s">
        <v>543</v>
      </c>
      <c r="C20" s="3" t="s">
        <v>73</v>
      </c>
      <c r="D20" s="3" t="s">
        <v>85</v>
      </c>
      <c r="E20" s="3" t="s">
        <v>50</v>
      </c>
      <c r="F20" s="7">
        <v>45434</v>
      </c>
      <c r="G20" s="7">
        <v>47260</v>
      </c>
      <c r="H20" s="5" t="str">
        <f ca="1">IF(G20&lt;NOW(),"VENCIDA","Vigente")</f>
        <v>Vigente</v>
      </c>
      <c r="I20" s="3" t="s">
        <v>36</v>
      </c>
      <c r="J20" s="3" t="s">
        <v>174</v>
      </c>
      <c r="K20" s="3" t="s">
        <v>175</v>
      </c>
      <c r="L20" s="3" t="s">
        <v>159</v>
      </c>
      <c r="M20" s="3" t="s">
        <v>172</v>
      </c>
      <c r="N20" s="3" t="s">
        <v>173</v>
      </c>
    </row>
    <row r="21" spans="1:14" x14ac:dyDescent="0.25">
      <c r="A21" s="66" t="s">
        <v>499</v>
      </c>
      <c r="B21" s="66" t="s">
        <v>499</v>
      </c>
      <c r="C21" s="62" t="s">
        <v>73</v>
      </c>
      <c r="D21" s="62" t="s">
        <v>495</v>
      </c>
      <c r="E21" s="62" t="s">
        <v>496</v>
      </c>
      <c r="F21" s="69">
        <v>45573</v>
      </c>
      <c r="G21" s="69">
        <v>47004</v>
      </c>
      <c r="H21" s="72" t="str">
        <f ca="1">IF(G21&lt;NOW(),"VENCIDA","Vigente")</f>
        <v>Vigente</v>
      </c>
      <c r="I21" s="3" t="s">
        <v>36</v>
      </c>
      <c r="J21" s="3" t="s">
        <v>151</v>
      </c>
      <c r="K21" s="3" t="s">
        <v>187</v>
      </c>
      <c r="L21" s="8" t="s">
        <v>177</v>
      </c>
      <c r="M21" s="62" t="s">
        <v>497</v>
      </c>
      <c r="N21" s="62" t="s">
        <v>498</v>
      </c>
    </row>
    <row r="22" spans="1:14" x14ac:dyDescent="0.25">
      <c r="A22" s="67"/>
      <c r="B22" s="67"/>
      <c r="C22" s="63"/>
      <c r="D22" s="63"/>
      <c r="E22" s="63"/>
      <c r="F22" s="70"/>
      <c r="G22" s="70"/>
      <c r="H22" s="73"/>
      <c r="I22" s="3" t="s">
        <v>36</v>
      </c>
      <c r="J22" s="3" t="s">
        <v>151</v>
      </c>
      <c r="K22" s="3" t="s">
        <v>190</v>
      </c>
      <c r="L22" s="8" t="s">
        <v>177</v>
      </c>
      <c r="M22" s="63"/>
      <c r="N22" s="63"/>
    </row>
    <row r="23" spans="1:14" x14ac:dyDescent="0.25">
      <c r="A23" s="67"/>
      <c r="B23" s="67"/>
      <c r="C23" s="63"/>
      <c r="D23" s="63"/>
      <c r="E23" s="63"/>
      <c r="F23" s="70"/>
      <c r="G23" s="70"/>
      <c r="H23" s="73"/>
      <c r="I23" s="3" t="s">
        <v>36</v>
      </c>
      <c r="J23" s="3" t="s">
        <v>151</v>
      </c>
      <c r="K23" s="3" t="s">
        <v>189</v>
      </c>
      <c r="L23" s="3" t="s">
        <v>159</v>
      </c>
      <c r="M23" s="63"/>
      <c r="N23" s="63"/>
    </row>
    <row r="24" spans="1:14" x14ac:dyDescent="0.25">
      <c r="A24" s="67"/>
      <c r="B24" s="67"/>
      <c r="C24" s="63"/>
      <c r="D24" s="63"/>
      <c r="E24" s="63"/>
      <c r="F24" s="70"/>
      <c r="G24" s="70"/>
      <c r="H24" s="73"/>
      <c r="I24" s="3" t="s">
        <v>36</v>
      </c>
      <c r="J24" s="3" t="s">
        <v>151</v>
      </c>
      <c r="K24" s="3" t="s">
        <v>188</v>
      </c>
      <c r="L24" s="3" t="s">
        <v>159</v>
      </c>
      <c r="M24" s="63"/>
      <c r="N24" s="63"/>
    </row>
    <row r="25" spans="1:14" x14ac:dyDescent="0.25">
      <c r="A25" s="67"/>
      <c r="B25" s="67"/>
      <c r="C25" s="63"/>
      <c r="D25" s="63"/>
      <c r="E25" s="63"/>
      <c r="F25" s="70"/>
      <c r="G25" s="70"/>
      <c r="H25" s="73"/>
      <c r="I25" s="3" t="s">
        <v>46</v>
      </c>
      <c r="J25" s="3" t="s">
        <v>151</v>
      </c>
      <c r="K25" s="3" t="s">
        <v>224</v>
      </c>
      <c r="L25" s="8" t="s">
        <v>177</v>
      </c>
      <c r="M25" s="63"/>
      <c r="N25" s="63"/>
    </row>
    <row r="26" spans="1:14" x14ac:dyDescent="0.25">
      <c r="A26" s="68"/>
      <c r="B26" s="68"/>
      <c r="C26" s="64"/>
      <c r="D26" s="64"/>
      <c r="E26" s="64"/>
      <c r="F26" s="71"/>
      <c r="G26" s="71"/>
      <c r="H26" s="74"/>
      <c r="I26" s="3" t="s">
        <v>46</v>
      </c>
      <c r="J26" s="3" t="s">
        <v>151</v>
      </c>
      <c r="K26" s="3" t="s">
        <v>189</v>
      </c>
      <c r="L26" s="3" t="s">
        <v>159</v>
      </c>
      <c r="M26" s="64"/>
      <c r="N26" s="64"/>
    </row>
    <row r="27" spans="1:14" x14ac:dyDescent="0.25">
      <c r="A27" s="66" t="s">
        <v>207</v>
      </c>
      <c r="B27" s="66" t="s">
        <v>207</v>
      </c>
      <c r="C27" s="62" t="s">
        <v>73</v>
      </c>
      <c r="D27" s="62" t="s">
        <v>208</v>
      </c>
      <c r="E27" s="62" t="s">
        <v>61</v>
      </c>
      <c r="F27" s="69">
        <v>44377</v>
      </c>
      <c r="G27" s="69">
        <v>46203</v>
      </c>
      <c r="H27" s="72" t="str">
        <f ca="1">IF(G27&lt;NOW(),"VENCIDA","Vigente")</f>
        <v>Vigente</v>
      </c>
      <c r="I27" s="3" t="s">
        <v>163</v>
      </c>
      <c r="J27" s="3" t="s">
        <v>151</v>
      </c>
      <c r="K27" s="3" t="s">
        <v>192</v>
      </c>
      <c r="L27" s="8" t="s">
        <v>217</v>
      </c>
      <c r="M27" s="84" t="s">
        <v>205</v>
      </c>
      <c r="N27" s="65" t="s">
        <v>206</v>
      </c>
    </row>
    <row r="28" spans="1:14" x14ac:dyDescent="0.25">
      <c r="A28" s="68"/>
      <c r="B28" s="68"/>
      <c r="C28" s="64"/>
      <c r="D28" s="64"/>
      <c r="E28" s="64"/>
      <c r="F28" s="71"/>
      <c r="G28" s="71"/>
      <c r="H28" s="74"/>
      <c r="I28" s="3" t="s">
        <v>163</v>
      </c>
      <c r="J28" s="3" t="s">
        <v>151</v>
      </c>
      <c r="K28" s="3" t="s">
        <v>164</v>
      </c>
      <c r="L28" s="8" t="s">
        <v>217</v>
      </c>
      <c r="M28" s="85"/>
      <c r="N28" s="65"/>
    </row>
    <row r="29" spans="1:14" x14ac:dyDescent="0.25">
      <c r="A29" s="66" t="s">
        <v>11</v>
      </c>
      <c r="B29" s="66" t="s">
        <v>212</v>
      </c>
      <c r="C29" s="62" t="s">
        <v>73</v>
      </c>
      <c r="D29" s="62" t="s">
        <v>213</v>
      </c>
      <c r="E29" s="62" t="s">
        <v>534</v>
      </c>
      <c r="F29" s="69">
        <v>45624</v>
      </c>
      <c r="G29" s="69">
        <v>47224</v>
      </c>
      <c r="H29" s="72" t="str">
        <f ca="1">IF(G29&lt;NOW(),"VENCIDA","Vigente")</f>
        <v>Vigente</v>
      </c>
      <c r="I29" s="3" t="s">
        <v>36</v>
      </c>
      <c r="J29" s="3" t="s">
        <v>151</v>
      </c>
      <c r="K29" s="3" t="s">
        <v>187</v>
      </c>
      <c r="L29" s="8" t="s">
        <v>216</v>
      </c>
      <c r="M29" s="83" t="s">
        <v>214</v>
      </c>
      <c r="N29" s="65" t="s">
        <v>215</v>
      </c>
    </row>
    <row r="30" spans="1:14" x14ac:dyDescent="0.25">
      <c r="A30" s="67"/>
      <c r="B30" s="67"/>
      <c r="C30" s="63"/>
      <c r="D30" s="63"/>
      <c r="E30" s="63"/>
      <c r="F30" s="70"/>
      <c r="G30" s="70"/>
      <c r="H30" s="73"/>
      <c r="I30" s="3" t="s">
        <v>36</v>
      </c>
      <c r="J30" s="3" t="s">
        <v>151</v>
      </c>
      <c r="K30" s="3" t="s">
        <v>190</v>
      </c>
      <c r="L30" s="8" t="s">
        <v>217</v>
      </c>
      <c r="M30" s="84"/>
      <c r="N30" s="65"/>
    </row>
    <row r="31" spans="1:14" x14ac:dyDescent="0.25">
      <c r="A31" s="67"/>
      <c r="B31" s="67"/>
      <c r="C31" s="63"/>
      <c r="D31" s="63"/>
      <c r="E31" s="63"/>
      <c r="F31" s="70"/>
      <c r="G31" s="70"/>
      <c r="H31" s="73"/>
      <c r="I31" s="3" t="s">
        <v>36</v>
      </c>
      <c r="J31" s="3" t="s">
        <v>151</v>
      </c>
      <c r="K31" s="3" t="s">
        <v>191</v>
      </c>
      <c r="L31" s="3" t="s">
        <v>159</v>
      </c>
      <c r="M31" s="84"/>
      <c r="N31" s="65"/>
    </row>
    <row r="32" spans="1:14" x14ac:dyDescent="0.25">
      <c r="A32" s="67"/>
      <c r="B32" s="67"/>
      <c r="C32" s="63"/>
      <c r="D32" s="63"/>
      <c r="E32" s="63"/>
      <c r="F32" s="70"/>
      <c r="G32" s="70"/>
      <c r="H32" s="73"/>
      <c r="I32" s="3" t="s">
        <v>163</v>
      </c>
      <c r="J32" s="3" t="s">
        <v>151</v>
      </c>
      <c r="K32" s="3" t="s">
        <v>192</v>
      </c>
      <c r="L32" s="8" t="s">
        <v>353</v>
      </c>
      <c r="M32" s="84"/>
      <c r="N32" s="65"/>
    </row>
    <row r="33" spans="1:14" x14ac:dyDescent="0.25">
      <c r="A33" s="67"/>
      <c r="B33" s="67"/>
      <c r="C33" s="63"/>
      <c r="D33" s="63"/>
      <c r="E33" s="63"/>
      <c r="F33" s="70"/>
      <c r="G33" s="70"/>
      <c r="H33" s="73"/>
      <c r="I33" s="3" t="s">
        <v>163</v>
      </c>
      <c r="J33" s="3" t="s">
        <v>151</v>
      </c>
      <c r="K33" s="3" t="s">
        <v>164</v>
      </c>
      <c r="L33" s="8" t="s">
        <v>353</v>
      </c>
      <c r="M33" s="84"/>
      <c r="N33" s="65"/>
    </row>
    <row r="34" spans="1:14" x14ac:dyDescent="0.25">
      <c r="A34" s="67"/>
      <c r="B34" s="67"/>
      <c r="C34" s="63"/>
      <c r="D34" s="63"/>
      <c r="E34" s="63"/>
      <c r="F34" s="70"/>
      <c r="G34" s="70"/>
      <c r="H34" s="73"/>
      <c r="I34" s="3" t="s">
        <v>46</v>
      </c>
      <c r="J34" s="3" t="s">
        <v>151</v>
      </c>
      <c r="K34" s="3" t="s">
        <v>224</v>
      </c>
      <c r="L34" s="8" t="s">
        <v>217</v>
      </c>
      <c r="M34" s="84"/>
      <c r="N34" s="65"/>
    </row>
    <row r="35" spans="1:14" x14ac:dyDescent="0.25">
      <c r="A35" s="67"/>
      <c r="B35" s="67"/>
      <c r="C35" s="63"/>
      <c r="D35" s="63"/>
      <c r="E35" s="63"/>
      <c r="F35" s="70"/>
      <c r="G35" s="70"/>
      <c r="H35" s="73"/>
      <c r="I35" s="3" t="s">
        <v>46</v>
      </c>
      <c r="J35" s="3" t="s">
        <v>151</v>
      </c>
      <c r="K35" s="3" t="s">
        <v>189</v>
      </c>
      <c r="L35" s="3" t="s">
        <v>159</v>
      </c>
      <c r="M35" s="84"/>
      <c r="N35" s="65"/>
    </row>
    <row r="36" spans="1:14" x14ac:dyDescent="0.25">
      <c r="A36" s="68"/>
      <c r="B36" s="68"/>
      <c r="C36" s="64"/>
      <c r="D36" s="64"/>
      <c r="E36" s="64"/>
      <c r="F36" s="71"/>
      <c r="G36" s="71"/>
      <c r="H36" s="74"/>
      <c r="I36" s="3" t="s">
        <v>46</v>
      </c>
      <c r="J36" s="3" t="s">
        <v>151</v>
      </c>
      <c r="K36" s="3" t="s">
        <v>191</v>
      </c>
      <c r="L36" s="3" t="s">
        <v>159</v>
      </c>
      <c r="M36" s="85"/>
      <c r="N36" s="65"/>
    </row>
    <row r="37" spans="1:14" x14ac:dyDescent="0.25">
      <c r="A37" s="66" t="s">
        <v>219</v>
      </c>
      <c r="B37" s="66" t="s">
        <v>32</v>
      </c>
      <c r="C37" s="62" t="s">
        <v>73</v>
      </c>
      <c r="D37" s="62" t="s">
        <v>218</v>
      </c>
      <c r="E37" s="62" t="s">
        <v>547</v>
      </c>
      <c r="F37" s="69">
        <v>45460</v>
      </c>
      <c r="G37" s="69">
        <v>47286</v>
      </c>
      <c r="H37" s="72" t="str">
        <f ca="1">IF(G37&lt;NOW(),"VENCIDA","Vigente")</f>
        <v>Vigente</v>
      </c>
      <c r="I37" s="3" t="s">
        <v>36</v>
      </c>
      <c r="J37" s="3" t="s">
        <v>151</v>
      </c>
      <c r="K37" s="3" t="s">
        <v>190</v>
      </c>
      <c r="L37" s="8" t="s">
        <v>165</v>
      </c>
      <c r="M37" s="62" t="s">
        <v>220</v>
      </c>
      <c r="N37" s="62" t="s">
        <v>221</v>
      </c>
    </row>
    <row r="38" spans="1:14" x14ac:dyDescent="0.25">
      <c r="A38" s="67"/>
      <c r="B38" s="67"/>
      <c r="C38" s="63"/>
      <c r="D38" s="63"/>
      <c r="E38" s="63"/>
      <c r="F38" s="70"/>
      <c r="G38" s="70"/>
      <c r="H38" s="73"/>
      <c r="I38" s="3" t="s">
        <v>36</v>
      </c>
      <c r="J38" s="3" t="s">
        <v>151</v>
      </c>
      <c r="K38" s="3" t="s">
        <v>188</v>
      </c>
      <c r="L38" s="8" t="s">
        <v>159</v>
      </c>
      <c r="M38" s="63"/>
      <c r="N38" s="63"/>
    </row>
    <row r="39" spans="1:14" x14ac:dyDescent="0.25">
      <c r="A39" s="68"/>
      <c r="B39" s="68"/>
      <c r="C39" s="64"/>
      <c r="D39" s="64"/>
      <c r="E39" s="64"/>
      <c r="F39" s="71"/>
      <c r="G39" s="71"/>
      <c r="H39" s="74"/>
      <c r="I39" s="3" t="s">
        <v>36</v>
      </c>
      <c r="J39" s="3" t="s">
        <v>151</v>
      </c>
      <c r="K39" s="3" t="s">
        <v>307</v>
      </c>
      <c r="L39" s="8"/>
      <c r="M39" s="64"/>
      <c r="N39" s="64"/>
    </row>
    <row r="40" spans="1:14" x14ac:dyDescent="0.25">
      <c r="A40" s="75" t="s">
        <v>80</v>
      </c>
      <c r="B40" s="75" t="s">
        <v>80</v>
      </c>
      <c r="C40" s="65" t="s">
        <v>73</v>
      </c>
      <c r="D40" s="65" t="s">
        <v>79</v>
      </c>
      <c r="E40" s="65" t="s">
        <v>70</v>
      </c>
      <c r="F40" s="76">
        <v>45636</v>
      </c>
      <c r="G40" s="76">
        <v>46365</v>
      </c>
      <c r="H40" s="77" t="str">
        <f ca="1">IF(G40&lt;NOW(),"VENCIDA","Vigente")</f>
        <v>Vigente</v>
      </c>
      <c r="I40" s="3" t="s">
        <v>36</v>
      </c>
      <c r="J40" s="3" t="s">
        <v>151</v>
      </c>
      <c r="K40" s="3" t="s">
        <v>187</v>
      </c>
      <c r="L40" s="3" t="s">
        <v>216</v>
      </c>
      <c r="M40" s="65" t="s">
        <v>222</v>
      </c>
      <c r="N40" s="65" t="s">
        <v>223</v>
      </c>
    </row>
    <row r="41" spans="1:14" x14ac:dyDescent="0.25">
      <c r="A41" s="75"/>
      <c r="B41" s="75"/>
      <c r="C41" s="65"/>
      <c r="D41" s="65"/>
      <c r="E41" s="65"/>
      <c r="F41" s="76"/>
      <c r="G41" s="76"/>
      <c r="H41" s="77"/>
      <c r="I41" s="3" t="s">
        <v>36</v>
      </c>
      <c r="J41" s="3" t="s">
        <v>151</v>
      </c>
      <c r="K41" s="3" t="s">
        <v>190</v>
      </c>
      <c r="L41" s="3" t="s">
        <v>217</v>
      </c>
      <c r="M41" s="65"/>
      <c r="N41" s="65"/>
    </row>
    <row r="42" spans="1:14" x14ac:dyDescent="0.25">
      <c r="A42" s="75"/>
      <c r="B42" s="75"/>
      <c r="C42" s="65"/>
      <c r="D42" s="65"/>
      <c r="E42" s="65"/>
      <c r="F42" s="76"/>
      <c r="G42" s="76"/>
      <c r="H42" s="77"/>
      <c r="I42" s="3" t="s">
        <v>36</v>
      </c>
      <c r="J42" s="3" t="s">
        <v>151</v>
      </c>
      <c r="K42" s="3" t="s">
        <v>189</v>
      </c>
      <c r="L42" s="3" t="s">
        <v>159</v>
      </c>
      <c r="M42" s="65"/>
      <c r="N42" s="65"/>
    </row>
    <row r="43" spans="1:14" x14ac:dyDescent="0.25">
      <c r="A43" s="75"/>
      <c r="B43" s="75"/>
      <c r="C43" s="65"/>
      <c r="D43" s="65"/>
      <c r="E43" s="65"/>
      <c r="F43" s="76"/>
      <c r="G43" s="76"/>
      <c r="H43" s="77"/>
      <c r="I43" s="3" t="s">
        <v>36</v>
      </c>
      <c r="J43" s="3" t="s">
        <v>151</v>
      </c>
      <c r="K43" s="3" t="s">
        <v>188</v>
      </c>
      <c r="L43" s="3" t="s">
        <v>159</v>
      </c>
      <c r="M43" s="65"/>
      <c r="N43" s="65"/>
    </row>
    <row r="44" spans="1:14" x14ac:dyDescent="0.25">
      <c r="A44" s="75"/>
      <c r="B44" s="75"/>
      <c r="C44" s="65"/>
      <c r="D44" s="65"/>
      <c r="E44" s="65"/>
      <c r="F44" s="76"/>
      <c r="G44" s="76"/>
      <c r="H44" s="77"/>
      <c r="I44" s="3" t="s">
        <v>36</v>
      </c>
      <c r="J44" s="3" t="s">
        <v>151</v>
      </c>
      <c r="K44" s="3" t="s">
        <v>191</v>
      </c>
      <c r="L44" s="3" t="s">
        <v>159</v>
      </c>
      <c r="M44" s="65"/>
      <c r="N44" s="65"/>
    </row>
    <row r="45" spans="1:14" x14ac:dyDescent="0.25">
      <c r="A45" s="75"/>
      <c r="B45" s="75"/>
      <c r="C45" s="65"/>
      <c r="D45" s="65"/>
      <c r="E45" s="65"/>
      <c r="F45" s="76"/>
      <c r="G45" s="76"/>
      <c r="H45" s="77"/>
      <c r="I45" s="3" t="s">
        <v>46</v>
      </c>
      <c r="J45" s="3" t="s">
        <v>151</v>
      </c>
      <c r="K45" s="3" t="s">
        <v>224</v>
      </c>
      <c r="L45" s="3" t="s">
        <v>216</v>
      </c>
      <c r="M45" s="65"/>
      <c r="N45" s="65"/>
    </row>
    <row r="46" spans="1:14" x14ac:dyDescent="0.25">
      <c r="A46" s="75"/>
      <c r="B46" s="75"/>
      <c r="C46" s="65"/>
      <c r="D46" s="65"/>
      <c r="E46" s="65"/>
      <c r="F46" s="76"/>
      <c r="G46" s="76"/>
      <c r="H46" s="77"/>
      <c r="I46" s="3" t="s">
        <v>46</v>
      </c>
      <c r="J46" s="3" t="s">
        <v>151</v>
      </c>
      <c r="K46" s="3" t="s">
        <v>189</v>
      </c>
      <c r="L46" s="3" t="s">
        <v>159</v>
      </c>
      <c r="M46" s="65"/>
      <c r="N46" s="65"/>
    </row>
    <row r="47" spans="1:14" x14ac:dyDescent="0.25">
      <c r="A47" s="75"/>
      <c r="B47" s="75"/>
      <c r="C47" s="65"/>
      <c r="D47" s="65"/>
      <c r="E47" s="65"/>
      <c r="F47" s="76"/>
      <c r="G47" s="76"/>
      <c r="H47" s="77"/>
      <c r="I47" s="3" t="s">
        <v>46</v>
      </c>
      <c r="J47" s="3" t="s">
        <v>151</v>
      </c>
      <c r="K47" s="3" t="s">
        <v>191</v>
      </c>
      <c r="L47" s="3" t="s">
        <v>159</v>
      </c>
      <c r="M47" s="65"/>
      <c r="N47" s="65"/>
    </row>
    <row r="48" spans="1:14" x14ac:dyDescent="0.25">
      <c r="A48" s="75"/>
      <c r="B48" s="75"/>
      <c r="C48" s="65"/>
      <c r="D48" s="65"/>
      <c r="E48" s="65"/>
      <c r="F48" s="76"/>
      <c r="G48" s="76"/>
      <c r="H48" s="77"/>
      <c r="I48" s="3" t="s">
        <v>254</v>
      </c>
      <c r="J48" s="3" t="s">
        <v>151</v>
      </c>
      <c r="K48" s="3" t="s">
        <v>204</v>
      </c>
      <c r="L48" s="3" t="s">
        <v>159</v>
      </c>
      <c r="M48" s="65"/>
      <c r="N48" s="65"/>
    </row>
    <row r="49" spans="1:14" x14ac:dyDescent="0.25">
      <c r="A49" s="75"/>
      <c r="B49" s="75"/>
      <c r="C49" s="65"/>
      <c r="D49" s="65"/>
      <c r="E49" s="65"/>
      <c r="F49" s="76"/>
      <c r="G49" s="76"/>
      <c r="H49" s="77"/>
      <c r="I49" s="3" t="s">
        <v>254</v>
      </c>
      <c r="J49" s="3" t="s">
        <v>174</v>
      </c>
      <c r="K49" s="3" t="s">
        <v>397</v>
      </c>
      <c r="L49" s="3" t="s">
        <v>159</v>
      </c>
      <c r="M49" s="65"/>
      <c r="N49" s="65"/>
    </row>
    <row r="50" spans="1:14" x14ac:dyDescent="0.25">
      <c r="A50" s="75"/>
      <c r="B50" s="75"/>
      <c r="C50" s="65"/>
      <c r="D50" s="65"/>
      <c r="E50" s="65"/>
      <c r="F50" s="76"/>
      <c r="G50" s="76"/>
      <c r="H50" s="77"/>
      <c r="I50" s="3" t="s">
        <v>254</v>
      </c>
      <c r="J50" s="3" t="s">
        <v>183</v>
      </c>
      <c r="K50" s="3" t="s">
        <v>431</v>
      </c>
      <c r="L50" s="3" t="s">
        <v>159</v>
      </c>
      <c r="M50" s="65"/>
      <c r="N50" s="65"/>
    </row>
    <row r="51" spans="1:14" x14ac:dyDescent="0.25">
      <c r="A51" s="75"/>
      <c r="B51" s="75"/>
      <c r="C51" s="65"/>
      <c r="D51" s="65"/>
      <c r="E51" s="65"/>
      <c r="F51" s="76"/>
      <c r="G51" s="76"/>
      <c r="H51" s="77"/>
      <c r="I51" s="3" t="s">
        <v>254</v>
      </c>
      <c r="J51" s="3" t="s">
        <v>183</v>
      </c>
      <c r="K51" s="3" t="s">
        <v>432</v>
      </c>
      <c r="L51" s="3" t="s">
        <v>159</v>
      </c>
      <c r="M51" s="65"/>
      <c r="N51" s="65"/>
    </row>
    <row r="52" spans="1:14" x14ac:dyDescent="0.25">
      <c r="A52" s="4" t="s">
        <v>556</v>
      </c>
      <c r="B52" s="4" t="s">
        <v>556</v>
      </c>
      <c r="C52" s="3" t="s">
        <v>73</v>
      </c>
      <c r="D52" s="3" t="s">
        <v>557</v>
      </c>
      <c r="E52" s="3" t="s">
        <v>558</v>
      </c>
      <c r="F52" s="7">
        <v>45555</v>
      </c>
      <c r="G52" s="7">
        <v>47381</v>
      </c>
      <c r="H52" s="5" t="str">
        <f ca="1">IF(G52&lt;NOW(),"VENCIDA","Vigente")</f>
        <v>Vigente</v>
      </c>
      <c r="I52" s="3" t="s">
        <v>2</v>
      </c>
      <c r="J52" s="3" t="s">
        <v>151</v>
      </c>
      <c r="K52" s="3" t="s">
        <v>507</v>
      </c>
      <c r="L52" s="3" t="s">
        <v>159</v>
      </c>
      <c r="M52" s="3" t="s">
        <v>559</v>
      </c>
      <c r="N52" s="3" t="s">
        <v>560</v>
      </c>
    </row>
    <row r="53" spans="1:14" x14ac:dyDescent="0.25">
      <c r="A53" s="75" t="s">
        <v>12</v>
      </c>
      <c r="B53" s="75" t="s">
        <v>12</v>
      </c>
      <c r="C53" s="65" t="s">
        <v>73</v>
      </c>
      <c r="D53" s="65" t="s">
        <v>96</v>
      </c>
      <c r="E53" s="65" t="s">
        <v>51</v>
      </c>
      <c r="F53" s="76">
        <v>45679</v>
      </c>
      <c r="G53" s="76">
        <v>47101</v>
      </c>
      <c r="H53" s="72" t="str">
        <f ca="1">IF(G53&lt;NOW(),"VENCIDA","Vigente")</f>
        <v>Vigente</v>
      </c>
      <c r="I53" s="3" t="s">
        <v>163</v>
      </c>
      <c r="J53" s="3" t="s">
        <v>151</v>
      </c>
      <c r="K53" s="3" t="s">
        <v>192</v>
      </c>
      <c r="L53" s="8" t="s">
        <v>177</v>
      </c>
      <c r="M53" s="62" t="s">
        <v>226</v>
      </c>
      <c r="N53" s="62" t="s">
        <v>227</v>
      </c>
    </row>
    <row r="54" spans="1:14" x14ac:dyDescent="0.25">
      <c r="A54" s="75"/>
      <c r="B54" s="75"/>
      <c r="C54" s="65"/>
      <c r="D54" s="65"/>
      <c r="E54" s="65"/>
      <c r="F54" s="76"/>
      <c r="G54" s="76"/>
      <c r="H54" s="73"/>
      <c r="I54" s="3" t="s">
        <v>163</v>
      </c>
      <c r="J54" s="3" t="s">
        <v>151</v>
      </c>
      <c r="K54" s="3" t="s">
        <v>164</v>
      </c>
      <c r="L54" s="8" t="s">
        <v>177</v>
      </c>
      <c r="M54" s="63"/>
      <c r="N54" s="63"/>
    </row>
    <row r="55" spans="1:14" x14ac:dyDescent="0.25">
      <c r="A55" s="75"/>
      <c r="B55" s="75"/>
      <c r="C55" s="65"/>
      <c r="D55" s="65"/>
      <c r="E55" s="65"/>
      <c r="F55" s="76"/>
      <c r="G55" s="76"/>
      <c r="H55" s="74"/>
      <c r="I55" s="3" t="s">
        <v>163</v>
      </c>
      <c r="J55" s="3" t="s">
        <v>151</v>
      </c>
      <c r="K55" s="3" t="s">
        <v>193</v>
      </c>
      <c r="L55" s="3" t="s">
        <v>159</v>
      </c>
      <c r="M55" s="64"/>
      <c r="N55" s="64"/>
    </row>
    <row r="56" spans="1:14" x14ac:dyDescent="0.25">
      <c r="A56" s="66" t="s">
        <v>512</v>
      </c>
      <c r="B56" s="66" t="s">
        <v>512</v>
      </c>
      <c r="C56" s="62" t="s">
        <v>73</v>
      </c>
      <c r="D56" s="62" t="s">
        <v>513</v>
      </c>
      <c r="E56" s="62" t="s">
        <v>514</v>
      </c>
      <c r="F56" s="69">
        <v>45475</v>
      </c>
      <c r="G56" s="69">
        <v>47175</v>
      </c>
      <c r="H56" s="72" t="str">
        <f ca="1">IF(G56&lt;NOW(),"VENCIDA","Vigente")</f>
        <v>Vigente</v>
      </c>
      <c r="I56" s="3" t="s">
        <v>163</v>
      </c>
      <c r="J56" s="3" t="s">
        <v>151</v>
      </c>
      <c r="K56" s="3" t="s">
        <v>192</v>
      </c>
      <c r="L56" s="3" t="s">
        <v>353</v>
      </c>
      <c r="M56" s="62" t="s">
        <v>515</v>
      </c>
      <c r="N56" s="78" t="s">
        <v>516</v>
      </c>
    </row>
    <row r="57" spans="1:14" x14ac:dyDescent="0.25">
      <c r="A57" s="67"/>
      <c r="B57" s="67"/>
      <c r="C57" s="63"/>
      <c r="D57" s="63"/>
      <c r="E57" s="63"/>
      <c r="F57" s="70"/>
      <c r="G57" s="70"/>
      <c r="H57" s="73"/>
      <c r="I57" s="3" t="s">
        <v>163</v>
      </c>
      <c r="J57" s="3" t="s">
        <v>151</v>
      </c>
      <c r="K57" s="3" t="s">
        <v>164</v>
      </c>
      <c r="L57" s="3" t="s">
        <v>353</v>
      </c>
      <c r="M57" s="63"/>
      <c r="N57" s="79"/>
    </row>
    <row r="58" spans="1:14" x14ac:dyDescent="0.25">
      <c r="A58" s="68"/>
      <c r="B58" s="68"/>
      <c r="C58" s="64"/>
      <c r="D58" s="64"/>
      <c r="E58" s="64"/>
      <c r="F58" s="71"/>
      <c r="G58" s="71"/>
      <c r="H58" s="74"/>
      <c r="I58" s="3" t="s">
        <v>163</v>
      </c>
      <c r="J58" s="3" t="s">
        <v>151</v>
      </c>
      <c r="K58" s="3" t="s">
        <v>193</v>
      </c>
      <c r="L58" s="3" t="s">
        <v>159</v>
      </c>
      <c r="M58" s="64"/>
      <c r="N58" s="80"/>
    </row>
    <row r="59" spans="1:14" x14ac:dyDescent="0.25">
      <c r="A59" s="66" t="s">
        <v>107</v>
      </c>
      <c r="B59" s="66" t="s">
        <v>107</v>
      </c>
      <c r="C59" s="62" t="s">
        <v>73</v>
      </c>
      <c r="D59" s="62" t="s">
        <v>108</v>
      </c>
      <c r="E59" s="62" t="s">
        <v>109</v>
      </c>
      <c r="F59" s="69">
        <v>44844</v>
      </c>
      <c r="G59" s="69">
        <v>45960</v>
      </c>
      <c r="H59" s="72" t="str">
        <f ca="1">IF(G59&lt;NOW(),"VENCIDA","Vigente")</f>
        <v>Vigente</v>
      </c>
      <c r="I59" s="3" t="s">
        <v>36</v>
      </c>
      <c r="J59" s="3" t="s">
        <v>151</v>
      </c>
      <c r="K59" s="3" t="s">
        <v>187</v>
      </c>
      <c r="L59" s="3" t="s">
        <v>216</v>
      </c>
      <c r="M59" s="83" t="s">
        <v>238</v>
      </c>
      <c r="N59" s="65" t="s">
        <v>239</v>
      </c>
    </row>
    <row r="60" spans="1:14" x14ac:dyDescent="0.25">
      <c r="A60" s="67"/>
      <c r="B60" s="67"/>
      <c r="C60" s="63"/>
      <c r="D60" s="63"/>
      <c r="E60" s="63"/>
      <c r="F60" s="70"/>
      <c r="G60" s="70"/>
      <c r="H60" s="73"/>
      <c r="I60" s="3" t="s">
        <v>36</v>
      </c>
      <c r="J60" s="3" t="s">
        <v>151</v>
      </c>
      <c r="K60" s="3" t="s">
        <v>190</v>
      </c>
      <c r="L60" s="3" t="s">
        <v>217</v>
      </c>
      <c r="M60" s="84"/>
      <c r="N60" s="65"/>
    </row>
    <row r="61" spans="1:14" x14ac:dyDescent="0.25">
      <c r="A61" s="67"/>
      <c r="B61" s="67"/>
      <c r="C61" s="63"/>
      <c r="D61" s="63"/>
      <c r="E61" s="63"/>
      <c r="F61" s="70"/>
      <c r="G61" s="70"/>
      <c r="H61" s="73"/>
      <c r="I61" s="3" t="s">
        <v>36</v>
      </c>
      <c r="J61" s="3" t="s">
        <v>151</v>
      </c>
      <c r="K61" s="3" t="s">
        <v>191</v>
      </c>
      <c r="L61" s="3" t="s">
        <v>159</v>
      </c>
      <c r="M61" s="84"/>
      <c r="N61" s="65"/>
    </row>
    <row r="62" spans="1:14" x14ac:dyDescent="0.25">
      <c r="A62" s="67"/>
      <c r="B62" s="67"/>
      <c r="C62" s="63"/>
      <c r="D62" s="63"/>
      <c r="E62" s="63"/>
      <c r="F62" s="70"/>
      <c r="G62" s="70"/>
      <c r="H62" s="73"/>
      <c r="I62" s="3" t="s">
        <v>163</v>
      </c>
      <c r="J62" s="3" t="s">
        <v>151</v>
      </c>
      <c r="K62" s="3" t="s">
        <v>192</v>
      </c>
      <c r="L62" s="3" t="s">
        <v>165</v>
      </c>
      <c r="M62" s="84"/>
      <c r="N62" s="65"/>
    </row>
    <row r="63" spans="1:14" x14ac:dyDescent="0.25">
      <c r="A63" s="68"/>
      <c r="B63" s="68"/>
      <c r="C63" s="64"/>
      <c r="D63" s="64"/>
      <c r="E63" s="64"/>
      <c r="F63" s="71"/>
      <c r="G63" s="71"/>
      <c r="H63" s="74"/>
      <c r="I63" s="3" t="s">
        <v>163</v>
      </c>
      <c r="J63" s="3" t="s">
        <v>151</v>
      </c>
      <c r="K63" s="3" t="s">
        <v>164</v>
      </c>
      <c r="L63" s="3" t="s">
        <v>165</v>
      </c>
      <c r="M63" s="85"/>
      <c r="N63" s="65"/>
    </row>
    <row r="64" spans="1:14" x14ac:dyDescent="0.25">
      <c r="A64" s="66" t="s">
        <v>19</v>
      </c>
      <c r="B64" s="66" t="s">
        <v>247</v>
      </c>
      <c r="C64" s="62" t="s">
        <v>73</v>
      </c>
      <c r="D64" s="62" t="s">
        <v>101</v>
      </c>
      <c r="E64" s="62" t="s">
        <v>53</v>
      </c>
      <c r="F64" s="69">
        <v>45372</v>
      </c>
      <c r="G64" s="69">
        <v>46735</v>
      </c>
      <c r="H64" s="72" t="str">
        <f ca="1">IF(G64&lt;NOW(),"VENCIDA","Vigente")</f>
        <v>Vigente</v>
      </c>
      <c r="I64" s="3" t="s">
        <v>163</v>
      </c>
      <c r="J64" s="3" t="s">
        <v>151</v>
      </c>
      <c r="K64" s="3" t="s">
        <v>192</v>
      </c>
      <c r="L64" s="3" t="s">
        <v>353</v>
      </c>
      <c r="M64" s="83" t="s">
        <v>248</v>
      </c>
      <c r="N64" s="65" t="s">
        <v>249</v>
      </c>
    </row>
    <row r="65" spans="1:14" x14ac:dyDescent="0.25">
      <c r="A65" s="67"/>
      <c r="B65" s="67"/>
      <c r="C65" s="63"/>
      <c r="D65" s="63"/>
      <c r="E65" s="63"/>
      <c r="F65" s="70"/>
      <c r="G65" s="70"/>
      <c r="H65" s="73"/>
      <c r="I65" s="3" t="s">
        <v>163</v>
      </c>
      <c r="J65" s="3" t="s">
        <v>151</v>
      </c>
      <c r="K65" s="3" t="s">
        <v>164</v>
      </c>
      <c r="L65" s="3" t="s">
        <v>353</v>
      </c>
      <c r="M65" s="84"/>
      <c r="N65" s="65"/>
    </row>
    <row r="66" spans="1:14" x14ac:dyDescent="0.25">
      <c r="A66" s="67"/>
      <c r="B66" s="67"/>
      <c r="C66" s="63"/>
      <c r="D66" s="63"/>
      <c r="E66" s="63"/>
      <c r="F66" s="70"/>
      <c r="G66" s="70"/>
      <c r="H66" s="73"/>
      <c r="I66" s="3" t="s">
        <v>163</v>
      </c>
      <c r="J66" s="3" t="s">
        <v>151</v>
      </c>
      <c r="K66" s="3" t="s">
        <v>193</v>
      </c>
      <c r="L66" s="8" t="s">
        <v>159</v>
      </c>
      <c r="M66" s="84"/>
      <c r="N66" s="65"/>
    </row>
    <row r="67" spans="1:14" x14ac:dyDescent="0.25">
      <c r="A67" s="66" t="s">
        <v>16</v>
      </c>
      <c r="B67" s="66" t="s">
        <v>16</v>
      </c>
      <c r="C67" s="62" t="s">
        <v>73</v>
      </c>
      <c r="D67" s="62" t="s">
        <v>82</v>
      </c>
      <c r="E67" s="62" t="s">
        <v>52</v>
      </c>
      <c r="F67" s="69">
        <v>45604</v>
      </c>
      <c r="G67" s="69">
        <v>46657</v>
      </c>
      <c r="H67" s="72" t="str">
        <f ca="1">IF(G67&lt;NOW(),"VENCIDA","Vigente")</f>
        <v>Vigente</v>
      </c>
      <c r="I67" s="3" t="s">
        <v>163</v>
      </c>
      <c r="J67" s="3" t="s">
        <v>151</v>
      </c>
      <c r="K67" s="3" t="s">
        <v>192</v>
      </c>
      <c r="L67" s="3" t="s">
        <v>165</v>
      </c>
      <c r="M67" s="62" t="s">
        <v>240</v>
      </c>
      <c r="N67" s="62" t="s">
        <v>425</v>
      </c>
    </row>
    <row r="68" spans="1:14" x14ac:dyDescent="0.25">
      <c r="A68" s="67"/>
      <c r="B68" s="67"/>
      <c r="C68" s="63"/>
      <c r="D68" s="63"/>
      <c r="E68" s="63"/>
      <c r="F68" s="70"/>
      <c r="G68" s="70"/>
      <c r="H68" s="73"/>
      <c r="I68" s="3" t="s">
        <v>163</v>
      </c>
      <c r="J68" s="3" t="s">
        <v>151</v>
      </c>
      <c r="K68" s="3" t="s">
        <v>164</v>
      </c>
      <c r="L68" s="3" t="s">
        <v>165</v>
      </c>
      <c r="M68" s="63"/>
      <c r="N68" s="63"/>
    </row>
    <row r="69" spans="1:14" x14ac:dyDescent="0.25">
      <c r="A69" s="68"/>
      <c r="B69" s="68"/>
      <c r="C69" s="64"/>
      <c r="D69" s="64"/>
      <c r="E69" s="64"/>
      <c r="F69" s="71"/>
      <c r="G69" s="71"/>
      <c r="H69" s="74"/>
      <c r="I69" s="3" t="s">
        <v>163</v>
      </c>
      <c r="J69" s="3" t="s">
        <v>151</v>
      </c>
      <c r="K69" s="3" t="s">
        <v>193</v>
      </c>
      <c r="L69" s="3" t="s">
        <v>159</v>
      </c>
      <c r="M69" s="64"/>
      <c r="N69" s="64"/>
    </row>
    <row r="70" spans="1:14" x14ac:dyDescent="0.25">
      <c r="A70" s="4" t="s">
        <v>393</v>
      </c>
      <c r="B70" s="4" t="s">
        <v>393</v>
      </c>
      <c r="C70" s="3" t="s">
        <v>73</v>
      </c>
      <c r="D70" s="3" t="s">
        <v>383</v>
      </c>
      <c r="E70" s="3" t="s">
        <v>384</v>
      </c>
      <c r="F70" s="7">
        <v>44463</v>
      </c>
      <c r="G70" s="7">
        <v>46289</v>
      </c>
      <c r="H70" s="5" t="str">
        <f ca="1">IF(G70&lt;NOW(),"VENCIDA","Vigente")</f>
        <v>Vigente</v>
      </c>
      <c r="I70" s="3" t="s">
        <v>2</v>
      </c>
      <c r="J70" s="3" t="s">
        <v>151</v>
      </c>
      <c r="K70" s="3" t="s">
        <v>294</v>
      </c>
      <c r="L70" s="3" t="s">
        <v>159</v>
      </c>
      <c r="M70" s="3" t="s">
        <v>385</v>
      </c>
      <c r="N70" s="31" t="s">
        <v>386</v>
      </c>
    </row>
    <row r="71" spans="1:14" x14ac:dyDescent="0.25">
      <c r="A71" s="13" t="s">
        <v>389</v>
      </c>
      <c r="B71" s="13" t="s">
        <v>389</v>
      </c>
      <c r="C71" s="12" t="s">
        <v>73</v>
      </c>
      <c r="D71" s="12" t="s">
        <v>390</v>
      </c>
      <c r="E71" s="12" t="s">
        <v>391</v>
      </c>
      <c r="F71" s="15">
        <v>44488</v>
      </c>
      <c r="G71" s="15">
        <v>46314</v>
      </c>
      <c r="H71" s="5" t="str">
        <f ca="1">IF(G71&lt;NOW(),"VENCIDA","Vigente")</f>
        <v>Vigente</v>
      </c>
      <c r="I71" s="3" t="s">
        <v>2</v>
      </c>
      <c r="J71" s="3" t="s">
        <v>183</v>
      </c>
      <c r="K71" s="3" t="s">
        <v>252</v>
      </c>
      <c r="L71" s="3" t="s">
        <v>159</v>
      </c>
      <c r="M71" s="12" t="s">
        <v>449</v>
      </c>
      <c r="N71" s="31" t="s">
        <v>392</v>
      </c>
    </row>
    <row r="72" spans="1:14" x14ac:dyDescent="0.25">
      <c r="A72" s="66" t="s">
        <v>18</v>
      </c>
      <c r="B72" s="66" t="s">
        <v>18</v>
      </c>
      <c r="C72" s="62" t="s">
        <v>73</v>
      </c>
      <c r="D72" s="62" t="s">
        <v>244</v>
      </c>
      <c r="E72" s="62" t="s">
        <v>400</v>
      </c>
      <c r="F72" s="69">
        <v>44595</v>
      </c>
      <c r="G72" s="69">
        <v>46421</v>
      </c>
      <c r="H72" s="72" t="str">
        <f ca="1">IF(G72&lt;NOW(),"VENCIDA","Vigente")</f>
        <v>Vigente</v>
      </c>
      <c r="I72" s="3" t="s">
        <v>36</v>
      </c>
      <c r="J72" s="3" t="s">
        <v>151</v>
      </c>
      <c r="K72" s="3" t="s">
        <v>187</v>
      </c>
      <c r="L72" s="3" t="s">
        <v>216</v>
      </c>
      <c r="M72" s="62" t="s">
        <v>245</v>
      </c>
      <c r="N72" s="62" t="s">
        <v>246</v>
      </c>
    </row>
    <row r="73" spans="1:14" x14ac:dyDescent="0.25">
      <c r="A73" s="67"/>
      <c r="B73" s="67"/>
      <c r="C73" s="63"/>
      <c r="D73" s="63"/>
      <c r="E73" s="63"/>
      <c r="F73" s="70"/>
      <c r="G73" s="70"/>
      <c r="H73" s="73"/>
      <c r="I73" s="3" t="s">
        <v>36</v>
      </c>
      <c r="J73" s="3" t="s">
        <v>151</v>
      </c>
      <c r="K73" s="3" t="s">
        <v>189</v>
      </c>
      <c r="L73" s="3" t="s">
        <v>159</v>
      </c>
      <c r="M73" s="63"/>
      <c r="N73" s="63"/>
    </row>
    <row r="74" spans="1:14" x14ac:dyDescent="0.25">
      <c r="A74" s="67"/>
      <c r="B74" s="67"/>
      <c r="C74" s="63"/>
      <c r="D74" s="63"/>
      <c r="E74" s="63"/>
      <c r="F74" s="70"/>
      <c r="G74" s="70"/>
      <c r="H74" s="73"/>
      <c r="I74" s="3" t="s">
        <v>36</v>
      </c>
      <c r="J74" s="3" t="s">
        <v>151</v>
      </c>
      <c r="K74" s="3" t="s">
        <v>188</v>
      </c>
      <c r="L74" s="3" t="s">
        <v>159</v>
      </c>
      <c r="M74" s="63"/>
      <c r="N74" s="63"/>
    </row>
    <row r="75" spans="1:14" x14ac:dyDescent="0.25">
      <c r="A75" s="67"/>
      <c r="B75" s="67"/>
      <c r="C75" s="63"/>
      <c r="D75" s="63"/>
      <c r="E75" s="63"/>
      <c r="F75" s="70"/>
      <c r="G75" s="70"/>
      <c r="H75" s="73"/>
      <c r="I75" s="3" t="s">
        <v>163</v>
      </c>
      <c r="J75" s="3" t="s">
        <v>151</v>
      </c>
      <c r="K75" s="3" t="s">
        <v>192</v>
      </c>
      <c r="L75" s="3" t="s">
        <v>353</v>
      </c>
      <c r="M75" s="63"/>
      <c r="N75" s="63"/>
    </row>
    <row r="76" spans="1:14" x14ac:dyDescent="0.25">
      <c r="A76" s="68"/>
      <c r="B76" s="68"/>
      <c r="C76" s="64"/>
      <c r="D76" s="64"/>
      <c r="E76" s="64"/>
      <c r="F76" s="71"/>
      <c r="G76" s="71"/>
      <c r="H76" s="74"/>
      <c r="I76" s="3" t="s">
        <v>163</v>
      </c>
      <c r="J76" s="3" t="s">
        <v>151</v>
      </c>
      <c r="K76" s="3" t="s">
        <v>164</v>
      </c>
      <c r="L76" s="3" t="s">
        <v>353</v>
      </c>
      <c r="M76" s="64"/>
      <c r="N76" s="64"/>
    </row>
    <row r="77" spans="1:14" x14ac:dyDescent="0.25">
      <c r="A77" s="66" t="s">
        <v>20</v>
      </c>
      <c r="B77" s="66" t="s">
        <v>20</v>
      </c>
      <c r="C77" s="62" t="s">
        <v>73</v>
      </c>
      <c r="D77" s="62" t="s">
        <v>93</v>
      </c>
      <c r="E77" s="62" t="s">
        <v>43</v>
      </c>
      <c r="F77" s="69">
        <v>45414</v>
      </c>
      <c r="G77" s="69">
        <v>46124</v>
      </c>
      <c r="H77" s="72" t="str">
        <f ca="1">IF(G77&lt;NOW(),"VENCIDA","Vigente")</f>
        <v>Vigente</v>
      </c>
      <c r="I77" s="3" t="s">
        <v>36</v>
      </c>
      <c r="J77" s="3" t="s">
        <v>151</v>
      </c>
      <c r="K77" s="3" t="s">
        <v>187</v>
      </c>
      <c r="L77" s="8" t="s">
        <v>216</v>
      </c>
      <c r="M77" s="83" t="s">
        <v>250</v>
      </c>
      <c r="N77" s="65" t="s">
        <v>251</v>
      </c>
    </row>
    <row r="78" spans="1:14" x14ac:dyDescent="0.25">
      <c r="A78" s="67"/>
      <c r="B78" s="67"/>
      <c r="C78" s="63"/>
      <c r="D78" s="63"/>
      <c r="E78" s="63"/>
      <c r="F78" s="70"/>
      <c r="G78" s="70"/>
      <c r="H78" s="73"/>
      <c r="I78" s="3" t="s">
        <v>36</v>
      </c>
      <c r="J78" s="3" t="s">
        <v>151</v>
      </c>
      <c r="K78" s="3" t="s">
        <v>188</v>
      </c>
      <c r="L78" s="8" t="s">
        <v>159</v>
      </c>
      <c r="M78" s="84"/>
      <c r="N78" s="65"/>
    </row>
    <row r="79" spans="1:14" x14ac:dyDescent="0.25">
      <c r="A79" s="67"/>
      <c r="B79" s="67"/>
      <c r="C79" s="63"/>
      <c r="D79" s="63"/>
      <c r="E79" s="63"/>
      <c r="F79" s="70"/>
      <c r="G79" s="70"/>
      <c r="H79" s="73"/>
      <c r="I79" s="3" t="s">
        <v>36</v>
      </c>
      <c r="J79" s="3" t="s">
        <v>151</v>
      </c>
      <c r="K79" s="3" t="s">
        <v>189</v>
      </c>
      <c r="L79" s="3" t="s">
        <v>159</v>
      </c>
      <c r="M79" s="84"/>
      <c r="N79" s="65"/>
    </row>
    <row r="80" spans="1:14" x14ac:dyDescent="0.25">
      <c r="A80" s="67"/>
      <c r="B80" s="67"/>
      <c r="C80" s="63"/>
      <c r="D80" s="63"/>
      <c r="E80" s="63"/>
      <c r="F80" s="70"/>
      <c r="G80" s="70"/>
      <c r="H80" s="73"/>
      <c r="I80" s="3" t="s">
        <v>36</v>
      </c>
      <c r="J80" s="3" t="s">
        <v>151</v>
      </c>
      <c r="K80" s="3" t="s">
        <v>190</v>
      </c>
      <c r="L80" s="8" t="s">
        <v>217</v>
      </c>
      <c r="M80" s="84"/>
      <c r="N80" s="65"/>
    </row>
    <row r="81" spans="1:14" x14ac:dyDescent="0.25">
      <c r="A81" s="67"/>
      <c r="B81" s="67"/>
      <c r="C81" s="63"/>
      <c r="D81" s="63"/>
      <c r="E81" s="63"/>
      <c r="F81" s="70"/>
      <c r="G81" s="70"/>
      <c r="H81" s="73"/>
      <c r="I81" s="3" t="s">
        <v>36</v>
      </c>
      <c r="J81" s="3" t="s">
        <v>151</v>
      </c>
      <c r="K81" s="3" t="s">
        <v>170</v>
      </c>
      <c r="L81" s="3" t="s">
        <v>159</v>
      </c>
      <c r="M81" s="84"/>
      <c r="N81" s="65"/>
    </row>
    <row r="82" spans="1:14" x14ac:dyDescent="0.25">
      <c r="A82" s="67"/>
      <c r="B82" s="67"/>
      <c r="C82" s="63"/>
      <c r="D82" s="63"/>
      <c r="E82" s="63"/>
      <c r="F82" s="70"/>
      <c r="G82" s="70"/>
      <c r="H82" s="73"/>
      <c r="I82" s="3" t="s">
        <v>163</v>
      </c>
      <c r="J82" s="3" t="s">
        <v>151</v>
      </c>
      <c r="K82" s="3" t="s">
        <v>192</v>
      </c>
      <c r="L82" s="8" t="s">
        <v>353</v>
      </c>
      <c r="M82" s="84"/>
      <c r="N82" s="65"/>
    </row>
    <row r="83" spans="1:14" x14ac:dyDescent="0.25">
      <c r="A83" s="67"/>
      <c r="B83" s="67"/>
      <c r="C83" s="63"/>
      <c r="D83" s="63"/>
      <c r="E83" s="63"/>
      <c r="F83" s="70"/>
      <c r="G83" s="70"/>
      <c r="H83" s="73"/>
      <c r="I83" s="3" t="s">
        <v>163</v>
      </c>
      <c r="J83" s="3" t="s">
        <v>151</v>
      </c>
      <c r="K83" s="3" t="s">
        <v>164</v>
      </c>
      <c r="L83" s="8" t="s">
        <v>353</v>
      </c>
      <c r="M83" s="84"/>
      <c r="N83" s="65"/>
    </row>
    <row r="84" spans="1:14" x14ac:dyDescent="0.25">
      <c r="A84" s="67"/>
      <c r="B84" s="67"/>
      <c r="C84" s="63"/>
      <c r="D84" s="63"/>
      <c r="E84" s="63"/>
      <c r="F84" s="70"/>
      <c r="G84" s="70"/>
      <c r="H84" s="73"/>
      <c r="I84" s="3" t="s">
        <v>46</v>
      </c>
      <c r="J84" s="3" t="s">
        <v>151</v>
      </c>
      <c r="K84" s="3" t="s">
        <v>224</v>
      </c>
      <c r="L84" s="8" t="s">
        <v>216</v>
      </c>
      <c r="M84" s="84"/>
      <c r="N84" s="65"/>
    </row>
    <row r="85" spans="1:14" x14ac:dyDescent="0.25">
      <c r="A85" s="67"/>
      <c r="B85" s="67"/>
      <c r="C85" s="63"/>
      <c r="D85" s="63"/>
      <c r="E85" s="63"/>
      <c r="F85" s="70"/>
      <c r="G85" s="70"/>
      <c r="H85" s="73"/>
      <c r="I85" s="3" t="s">
        <v>254</v>
      </c>
      <c r="J85" s="3" t="s">
        <v>151</v>
      </c>
      <c r="K85" s="3" t="s">
        <v>204</v>
      </c>
      <c r="L85" s="8" t="s">
        <v>159</v>
      </c>
      <c r="M85" s="84"/>
      <c r="N85" s="65"/>
    </row>
    <row r="86" spans="1:14" x14ac:dyDescent="0.25">
      <c r="A86" s="67"/>
      <c r="B86" s="67"/>
      <c r="C86" s="63"/>
      <c r="D86" s="63"/>
      <c r="E86" s="63"/>
      <c r="F86" s="70"/>
      <c r="G86" s="70"/>
      <c r="H86" s="73"/>
      <c r="I86" s="3" t="s">
        <v>254</v>
      </c>
      <c r="J86" s="3" t="s">
        <v>151</v>
      </c>
      <c r="K86" s="3" t="s">
        <v>252</v>
      </c>
      <c r="L86" s="3" t="s">
        <v>159</v>
      </c>
      <c r="M86" s="84"/>
      <c r="N86" s="65"/>
    </row>
    <row r="87" spans="1:14" x14ac:dyDescent="0.25">
      <c r="A87" s="67"/>
      <c r="B87" s="67"/>
      <c r="C87" s="63"/>
      <c r="D87" s="63"/>
      <c r="E87" s="63"/>
      <c r="F87" s="70"/>
      <c r="G87" s="70"/>
      <c r="H87" s="73"/>
      <c r="I87" s="3" t="s">
        <v>254</v>
      </c>
      <c r="J87" s="3" t="s">
        <v>151</v>
      </c>
      <c r="K87" s="3" t="s">
        <v>253</v>
      </c>
      <c r="L87" s="3" t="s">
        <v>159</v>
      </c>
      <c r="M87" s="84"/>
      <c r="N87" s="65"/>
    </row>
    <row r="88" spans="1:14" x14ac:dyDescent="0.25">
      <c r="A88" s="68"/>
      <c r="B88" s="68"/>
      <c r="C88" s="64"/>
      <c r="D88" s="64"/>
      <c r="E88" s="64"/>
      <c r="F88" s="71"/>
      <c r="G88" s="71"/>
      <c r="H88" s="74"/>
      <c r="I88" s="3" t="s">
        <v>254</v>
      </c>
      <c r="J88" s="3" t="s">
        <v>151</v>
      </c>
      <c r="K88" s="3" t="s">
        <v>294</v>
      </c>
      <c r="L88" s="3" t="s">
        <v>159</v>
      </c>
      <c r="M88" s="85"/>
      <c r="N88" s="65"/>
    </row>
    <row r="89" spans="1:14" x14ac:dyDescent="0.25">
      <c r="A89" s="66" t="s">
        <v>261</v>
      </c>
      <c r="B89" s="66" t="s">
        <v>261</v>
      </c>
      <c r="C89" s="62" t="s">
        <v>74</v>
      </c>
      <c r="D89" s="62" t="s">
        <v>262</v>
      </c>
      <c r="E89" s="62" t="s">
        <v>62</v>
      </c>
      <c r="F89" s="69">
        <v>45642</v>
      </c>
      <c r="G89" s="69">
        <v>46534</v>
      </c>
      <c r="H89" s="72" t="str">
        <f ca="1">IF(G89&lt;NOW(),"VENCIDA","Vigente")</f>
        <v>Vigente</v>
      </c>
      <c r="I89" s="3" t="s">
        <v>36</v>
      </c>
      <c r="J89" s="3" t="s">
        <v>151</v>
      </c>
      <c r="K89" s="3" t="s">
        <v>187</v>
      </c>
      <c r="L89" s="8" t="s">
        <v>216</v>
      </c>
      <c r="M89" s="62" t="s">
        <v>263</v>
      </c>
      <c r="N89" s="62" t="s">
        <v>573</v>
      </c>
    </row>
    <row r="90" spans="1:14" x14ac:dyDescent="0.25">
      <c r="A90" s="67"/>
      <c r="B90" s="67"/>
      <c r="C90" s="63"/>
      <c r="D90" s="63"/>
      <c r="E90" s="63"/>
      <c r="F90" s="70"/>
      <c r="G90" s="70"/>
      <c r="H90" s="73"/>
      <c r="I90" s="3" t="s">
        <v>36</v>
      </c>
      <c r="J90" s="3" t="s">
        <v>151</v>
      </c>
      <c r="K90" s="3" t="s">
        <v>190</v>
      </c>
      <c r="L90" s="8" t="s">
        <v>217</v>
      </c>
      <c r="M90" s="63"/>
      <c r="N90" s="63"/>
    </row>
    <row r="91" spans="1:14" x14ac:dyDescent="0.25">
      <c r="A91" s="67"/>
      <c r="B91" s="67"/>
      <c r="C91" s="63"/>
      <c r="D91" s="63"/>
      <c r="E91" s="63"/>
      <c r="F91" s="70"/>
      <c r="G91" s="70"/>
      <c r="H91" s="73"/>
      <c r="I91" s="3" t="s">
        <v>36</v>
      </c>
      <c r="J91" s="3" t="s">
        <v>151</v>
      </c>
      <c r="K91" s="3" t="s">
        <v>188</v>
      </c>
      <c r="L91" s="8" t="s">
        <v>159</v>
      </c>
      <c r="M91" s="63"/>
      <c r="N91" s="63"/>
    </row>
    <row r="92" spans="1:14" x14ac:dyDescent="0.25">
      <c r="A92" s="67"/>
      <c r="B92" s="67"/>
      <c r="C92" s="63"/>
      <c r="D92" s="63"/>
      <c r="E92" s="63"/>
      <c r="F92" s="70"/>
      <c r="G92" s="70"/>
      <c r="H92" s="73"/>
      <c r="I92" s="3" t="s">
        <v>36</v>
      </c>
      <c r="J92" s="3" t="s">
        <v>151</v>
      </c>
      <c r="K92" s="3" t="s">
        <v>189</v>
      </c>
      <c r="L92" s="3" t="s">
        <v>159</v>
      </c>
      <c r="M92" s="63"/>
      <c r="N92" s="63"/>
    </row>
    <row r="93" spans="1:14" x14ac:dyDescent="0.25">
      <c r="A93" s="67"/>
      <c r="B93" s="67"/>
      <c r="C93" s="63"/>
      <c r="D93" s="63"/>
      <c r="E93" s="63"/>
      <c r="F93" s="70"/>
      <c r="G93" s="70"/>
      <c r="H93" s="73"/>
      <c r="I93" s="3" t="s">
        <v>36</v>
      </c>
      <c r="J93" s="3" t="s">
        <v>151</v>
      </c>
      <c r="K93" s="3" t="s">
        <v>191</v>
      </c>
      <c r="L93" s="3" t="s">
        <v>159</v>
      </c>
      <c r="M93" s="63"/>
      <c r="N93" s="63"/>
    </row>
    <row r="94" spans="1:14" x14ac:dyDescent="0.25">
      <c r="A94" s="67"/>
      <c r="B94" s="67"/>
      <c r="C94" s="63"/>
      <c r="D94" s="63"/>
      <c r="E94" s="63"/>
      <c r="F94" s="70"/>
      <c r="G94" s="70"/>
      <c r="H94" s="73"/>
      <c r="I94" s="3" t="s">
        <v>163</v>
      </c>
      <c r="J94" s="3" t="s">
        <v>151</v>
      </c>
      <c r="K94" s="3" t="s">
        <v>192</v>
      </c>
      <c r="L94" s="8" t="s">
        <v>353</v>
      </c>
      <c r="M94" s="63"/>
      <c r="N94" s="63"/>
    </row>
    <row r="95" spans="1:14" x14ac:dyDescent="0.25">
      <c r="A95" s="67"/>
      <c r="B95" s="67"/>
      <c r="C95" s="63"/>
      <c r="D95" s="63"/>
      <c r="E95" s="63"/>
      <c r="F95" s="70"/>
      <c r="G95" s="70"/>
      <c r="H95" s="73"/>
      <c r="I95" s="3" t="s">
        <v>163</v>
      </c>
      <c r="J95" s="3" t="s">
        <v>151</v>
      </c>
      <c r="K95" s="3" t="s">
        <v>164</v>
      </c>
      <c r="L95" s="8" t="s">
        <v>353</v>
      </c>
      <c r="M95" s="63"/>
      <c r="N95" s="63"/>
    </row>
    <row r="96" spans="1:14" x14ac:dyDescent="0.25">
      <c r="A96" s="67"/>
      <c r="B96" s="67"/>
      <c r="C96" s="63"/>
      <c r="D96" s="63"/>
      <c r="E96" s="63"/>
      <c r="F96" s="70"/>
      <c r="G96" s="70"/>
      <c r="H96" s="73"/>
      <c r="I96" s="3" t="s">
        <v>163</v>
      </c>
      <c r="J96" s="3" t="s">
        <v>151</v>
      </c>
      <c r="K96" s="3" t="s">
        <v>193</v>
      </c>
      <c r="L96" s="8" t="s">
        <v>159</v>
      </c>
      <c r="M96" s="63"/>
      <c r="N96" s="63"/>
    </row>
    <row r="97" spans="1:14" x14ac:dyDescent="0.25">
      <c r="A97" s="67"/>
      <c r="B97" s="67"/>
      <c r="C97" s="63"/>
      <c r="D97" s="63"/>
      <c r="E97" s="63"/>
      <c r="F97" s="70"/>
      <c r="G97" s="70"/>
      <c r="H97" s="73"/>
      <c r="I97" s="3" t="s">
        <v>46</v>
      </c>
      <c r="J97" s="3" t="s">
        <v>151</v>
      </c>
      <c r="K97" s="3" t="s">
        <v>224</v>
      </c>
      <c r="L97" s="8" t="s">
        <v>216</v>
      </c>
      <c r="M97" s="63"/>
      <c r="N97" s="63"/>
    </row>
    <row r="98" spans="1:14" x14ac:dyDescent="0.25">
      <c r="A98" s="67"/>
      <c r="B98" s="67"/>
      <c r="C98" s="63"/>
      <c r="D98" s="63"/>
      <c r="E98" s="63"/>
      <c r="F98" s="70"/>
      <c r="G98" s="70"/>
      <c r="H98" s="73"/>
      <c r="I98" s="3" t="s">
        <v>46</v>
      </c>
      <c r="J98" s="3" t="s">
        <v>151</v>
      </c>
      <c r="K98" s="3" t="s">
        <v>189</v>
      </c>
      <c r="L98" s="3" t="s">
        <v>159</v>
      </c>
      <c r="M98" s="63"/>
      <c r="N98" s="63"/>
    </row>
    <row r="99" spans="1:14" x14ac:dyDescent="0.25">
      <c r="A99" s="67"/>
      <c r="B99" s="67"/>
      <c r="C99" s="63"/>
      <c r="D99" s="63"/>
      <c r="E99" s="63"/>
      <c r="F99" s="70"/>
      <c r="G99" s="70"/>
      <c r="H99" s="73"/>
      <c r="I99" s="3" t="s">
        <v>46</v>
      </c>
      <c r="J99" s="3" t="s">
        <v>151</v>
      </c>
      <c r="K99" s="3" t="s">
        <v>191</v>
      </c>
      <c r="L99" s="3" t="s">
        <v>159</v>
      </c>
      <c r="M99" s="63"/>
      <c r="N99" s="63"/>
    </row>
    <row r="100" spans="1:14" x14ac:dyDescent="0.25">
      <c r="A100" s="67"/>
      <c r="B100" s="67"/>
      <c r="C100" s="63"/>
      <c r="D100" s="63"/>
      <c r="E100" s="63"/>
      <c r="F100" s="70"/>
      <c r="G100" s="70"/>
      <c r="H100" s="73"/>
      <c r="I100" s="3" t="s">
        <v>254</v>
      </c>
      <c r="J100" s="3" t="s">
        <v>151</v>
      </c>
      <c r="K100" s="3" t="s">
        <v>294</v>
      </c>
      <c r="L100" s="3" t="s">
        <v>159</v>
      </c>
      <c r="M100" s="63"/>
      <c r="N100" s="63"/>
    </row>
    <row r="101" spans="1:14" x14ac:dyDescent="0.25">
      <c r="A101" s="67"/>
      <c r="B101" s="67"/>
      <c r="C101" s="63"/>
      <c r="D101" s="63"/>
      <c r="E101" s="63"/>
      <c r="F101" s="70"/>
      <c r="G101" s="70"/>
      <c r="H101" s="73"/>
      <c r="I101" s="3" t="s">
        <v>2</v>
      </c>
      <c r="J101" s="3" t="s">
        <v>151</v>
      </c>
      <c r="K101" s="3" t="s">
        <v>339</v>
      </c>
      <c r="L101" s="3" t="s">
        <v>159</v>
      </c>
      <c r="M101" s="63"/>
      <c r="N101" s="63"/>
    </row>
    <row r="102" spans="1:14" x14ac:dyDescent="0.25">
      <c r="A102" s="67"/>
      <c r="B102" s="67"/>
      <c r="C102" s="63"/>
      <c r="D102" s="63"/>
      <c r="E102" s="63"/>
      <c r="F102" s="70"/>
      <c r="G102" s="70"/>
      <c r="H102" s="73"/>
      <c r="I102" s="3" t="s">
        <v>2</v>
      </c>
      <c r="J102" s="3" t="s">
        <v>151</v>
      </c>
      <c r="K102" s="3" t="s">
        <v>507</v>
      </c>
      <c r="L102" s="3" t="s">
        <v>159</v>
      </c>
      <c r="M102" s="63"/>
      <c r="N102" s="63"/>
    </row>
    <row r="103" spans="1:14" x14ac:dyDescent="0.25">
      <c r="A103" s="67"/>
      <c r="B103" s="67"/>
      <c r="C103" s="63"/>
      <c r="D103" s="63"/>
      <c r="E103" s="63"/>
      <c r="F103" s="70"/>
      <c r="G103" s="70"/>
      <c r="H103" s="73"/>
      <c r="I103" s="3" t="s">
        <v>2</v>
      </c>
      <c r="J103" s="3" t="s">
        <v>151</v>
      </c>
      <c r="K103" s="3" t="s">
        <v>252</v>
      </c>
      <c r="L103" s="3" t="s">
        <v>159</v>
      </c>
      <c r="M103" s="63"/>
      <c r="N103" s="63"/>
    </row>
    <row r="104" spans="1:14" x14ac:dyDescent="0.25">
      <c r="A104" s="68"/>
      <c r="B104" s="68"/>
      <c r="C104" s="64"/>
      <c r="D104" s="64"/>
      <c r="E104" s="64"/>
      <c r="F104" s="71"/>
      <c r="G104" s="71"/>
      <c r="H104" s="74"/>
      <c r="I104" s="3" t="s">
        <v>2</v>
      </c>
      <c r="J104" s="3" t="s">
        <v>151</v>
      </c>
      <c r="K104" s="3" t="s">
        <v>253</v>
      </c>
      <c r="L104" s="3" t="s">
        <v>159</v>
      </c>
      <c r="M104" s="64"/>
      <c r="N104" s="64"/>
    </row>
    <row r="105" spans="1:14" x14ac:dyDescent="0.25">
      <c r="A105" s="66" t="s">
        <v>258</v>
      </c>
      <c r="B105" s="66" t="s">
        <v>258</v>
      </c>
      <c r="C105" s="62" t="s">
        <v>73</v>
      </c>
      <c r="D105" s="62" t="s">
        <v>78</v>
      </c>
      <c r="E105" s="62" t="s">
        <v>41</v>
      </c>
      <c r="F105" s="69">
        <v>45124</v>
      </c>
      <c r="G105" s="69">
        <v>46951</v>
      </c>
      <c r="H105" s="72" t="str">
        <f ca="1">IF(G105&lt;NOW(),"VENCIDA","Vigente")</f>
        <v>Vigente</v>
      </c>
      <c r="I105" s="3" t="s">
        <v>36</v>
      </c>
      <c r="J105" s="3" t="s">
        <v>151</v>
      </c>
      <c r="K105" s="3" t="s">
        <v>187</v>
      </c>
      <c r="L105" s="8" t="s">
        <v>444</v>
      </c>
      <c r="M105" s="83" t="s">
        <v>259</v>
      </c>
      <c r="N105" s="65" t="s">
        <v>260</v>
      </c>
    </row>
    <row r="106" spans="1:14" x14ac:dyDescent="0.25">
      <c r="A106" s="67"/>
      <c r="B106" s="67"/>
      <c r="C106" s="63"/>
      <c r="D106" s="63"/>
      <c r="E106" s="63"/>
      <c r="F106" s="70"/>
      <c r="G106" s="70"/>
      <c r="H106" s="73"/>
      <c r="I106" s="3" t="s">
        <v>36</v>
      </c>
      <c r="J106" s="3" t="s">
        <v>151</v>
      </c>
      <c r="K106" s="3" t="s">
        <v>188</v>
      </c>
      <c r="L106" s="8" t="s">
        <v>159</v>
      </c>
      <c r="M106" s="84"/>
      <c r="N106" s="65"/>
    </row>
    <row r="107" spans="1:14" x14ac:dyDescent="0.25">
      <c r="A107" s="67"/>
      <c r="B107" s="67"/>
      <c r="C107" s="63"/>
      <c r="D107" s="63"/>
      <c r="E107" s="63"/>
      <c r="F107" s="70"/>
      <c r="G107" s="70"/>
      <c r="H107" s="73"/>
      <c r="I107" s="3" t="s">
        <v>36</v>
      </c>
      <c r="J107" s="3" t="s">
        <v>151</v>
      </c>
      <c r="K107" s="3" t="s">
        <v>189</v>
      </c>
      <c r="L107" s="8" t="s">
        <v>159</v>
      </c>
      <c r="M107" s="84"/>
      <c r="N107" s="65"/>
    </row>
    <row r="108" spans="1:14" x14ac:dyDescent="0.25">
      <c r="A108" s="67"/>
      <c r="B108" s="67"/>
      <c r="C108" s="63"/>
      <c r="D108" s="63"/>
      <c r="E108" s="63"/>
      <c r="F108" s="70"/>
      <c r="G108" s="70"/>
      <c r="H108" s="73"/>
      <c r="I108" s="3" t="s">
        <v>36</v>
      </c>
      <c r="J108" s="3" t="s">
        <v>151</v>
      </c>
      <c r="K108" s="3" t="s">
        <v>190</v>
      </c>
      <c r="L108" s="8" t="s">
        <v>443</v>
      </c>
      <c r="M108" s="84"/>
      <c r="N108" s="65"/>
    </row>
    <row r="109" spans="1:14" x14ac:dyDescent="0.25">
      <c r="A109" s="67"/>
      <c r="B109" s="67"/>
      <c r="C109" s="63"/>
      <c r="D109" s="63"/>
      <c r="E109" s="63"/>
      <c r="F109" s="70"/>
      <c r="G109" s="70"/>
      <c r="H109" s="73"/>
      <c r="I109" s="3" t="s">
        <v>36</v>
      </c>
      <c r="J109" s="3" t="s">
        <v>151</v>
      </c>
      <c r="K109" s="3" t="s">
        <v>191</v>
      </c>
      <c r="L109" s="8" t="s">
        <v>159</v>
      </c>
      <c r="M109" s="84"/>
      <c r="N109" s="65"/>
    </row>
    <row r="110" spans="1:14" x14ac:dyDescent="0.25">
      <c r="A110" s="67"/>
      <c r="B110" s="67"/>
      <c r="C110" s="63"/>
      <c r="D110" s="63"/>
      <c r="E110" s="63"/>
      <c r="F110" s="70"/>
      <c r="G110" s="70"/>
      <c r="H110" s="73"/>
      <c r="I110" s="3" t="s">
        <v>163</v>
      </c>
      <c r="J110" s="3" t="s">
        <v>151</v>
      </c>
      <c r="K110" s="3" t="s">
        <v>192</v>
      </c>
      <c r="L110" s="8" t="s">
        <v>353</v>
      </c>
      <c r="M110" s="84"/>
      <c r="N110" s="65"/>
    </row>
    <row r="111" spans="1:14" x14ac:dyDescent="0.25">
      <c r="A111" s="67"/>
      <c r="B111" s="67"/>
      <c r="C111" s="63"/>
      <c r="D111" s="63"/>
      <c r="E111" s="63"/>
      <c r="F111" s="70"/>
      <c r="G111" s="70"/>
      <c r="H111" s="73"/>
      <c r="I111" s="3" t="s">
        <v>163</v>
      </c>
      <c r="J111" s="3" t="s">
        <v>151</v>
      </c>
      <c r="K111" s="3" t="s">
        <v>164</v>
      </c>
      <c r="L111" s="8" t="s">
        <v>353</v>
      </c>
      <c r="M111" s="84"/>
      <c r="N111" s="65"/>
    </row>
    <row r="112" spans="1:14" x14ac:dyDescent="0.25">
      <c r="A112" s="67"/>
      <c r="B112" s="67"/>
      <c r="C112" s="63"/>
      <c r="D112" s="63"/>
      <c r="E112" s="63"/>
      <c r="F112" s="70"/>
      <c r="G112" s="70"/>
      <c r="H112" s="73"/>
      <c r="I112" s="3" t="s">
        <v>163</v>
      </c>
      <c r="J112" s="3" t="s">
        <v>151</v>
      </c>
      <c r="K112" s="3" t="s">
        <v>193</v>
      </c>
      <c r="L112" s="8" t="s">
        <v>159</v>
      </c>
      <c r="M112" s="84"/>
      <c r="N112" s="65"/>
    </row>
    <row r="113" spans="1:14" x14ac:dyDescent="0.25">
      <c r="A113" s="67"/>
      <c r="B113" s="67"/>
      <c r="C113" s="63"/>
      <c r="D113" s="63"/>
      <c r="E113" s="63"/>
      <c r="F113" s="70"/>
      <c r="G113" s="70"/>
      <c r="H113" s="73"/>
      <c r="I113" s="3" t="s">
        <v>46</v>
      </c>
      <c r="J113" s="3" t="s">
        <v>151</v>
      </c>
      <c r="K113" s="3" t="s">
        <v>224</v>
      </c>
      <c r="L113" s="8" t="s">
        <v>216</v>
      </c>
      <c r="M113" s="84"/>
      <c r="N113" s="65"/>
    </row>
    <row r="114" spans="1:14" x14ac:dyDescent="0.25">
      <c r="A114" s="67"/>
      <c r="B114" s="67"/>
      <c r="C114" s="63"/>
      <c r="D114" s="63"/>
      <c r="E114" s="63"/>
      <c r="F114" s="70"/>
      <c r="G114" s="70"/>
      <c r="H114" s="73"/>
      <c r="I114" s="3" t="s">
        <v>46</v>
      </c>
      <c r="J114" s="3" t="s">
        <v>151</v>
      </c>
      <c r="K114" s="3" t="s">
        <v>189</v>
      </c>
      <c r="L114" s="3" t="s">
        <v>159</v>
      </c>
      <c r="M114" s="84"/>
      <c r="N114" s="65"/>
    </row>
    <row r="115" spans="1:14" x14ac:dyDescent="0.25">
      <c r="A115" s="67"/>
      <c r="B115" s="67"/>
      <c r="C115" s="63"/>
      <c r="D115" s="63"/>
      <c r="E115" s="63"/>
      <c r="F115" s="70"/>
      <c r="G115" s="70"/>
      <c r="H115" s="73"/>
      <c r="I115" s="3" t="s">
        <v>46</v>
      </c>
      <c r="J115" s="3" t="s">
        <v>151</v>
      </c>
      <c r="K115" s="3" t="s">
        <v>191</v>
      </c>
      <c r="L115" s="3" t="s">
        <v>159</v>
      </c>
      <c r="M115" s="84"/>
      <c r="N115" s="65"/>
    </row>
    <row r="116" spans="1:14" x14ac:dyDescent="0.25">
      <c r="A116" s="67"/>
      <c r="B116" s="67"/>
      <c r="C116" s="63"/>
      <c r="D116" s="63"/>
      <c r="E116" s="63"/>
      <c r="F116" s="70"/>
      <c r="G116" s="70"/>
      <c r="H116" s="73"/>
      <c r="I116" s="3" t="s">
        <v>2</v>
      </c>
      <c r="J116" s="3" t="s">
        <v>151</v>
      </c>
      <c r="K116" s="3" t="s">
        <v>452</v>
      </c>
      <c r="L116" s="3" t="s">
        <v>159</v>
      </c>
      <c r="M116" s="84"/>
      <c r="N116" s="65"/>
    </row>
    <row r="117" spans="1:14" x14ac:dyDescent="0.25">
      <c r="A117" s="68"/>
      <c r="B117" s="68"/>
      <c r="C117" s="64"/>
      <c r="D117" s="64"/>
      <c r="E117" s="64"/>
      <c r="F117" s="71"/>
      <c r="G117" s="71"/>
      <c r="H117" s="74"/>
      <c r="I117" s="3" t="s">
        <v>2</v>
      </c>
      <c r="J117" s="3" t="s">
        <v>151</v>
      </c>
      <c r="K117" s="3" t="s">
        <v>343</v>
      </c>
      <c r="L117" s="3" t="s">
        <v>159</v>
      </c>
      <c r="M117" s="85"/>
      <c r="N117" s="65"/>
    </row>
    <row r="118" spans="1:14" x14ac:dyDescent="0.25">
      <c r="A118" s="4" t="s">
        <v>491</v>
      </c>
      <c r="B118" s="4" t="s">
        <v>491</v>
      </c>
      <c r="C118" s="3" t="s">
        <v>73</v>
      </c>
      <c r="D118" s="3" t="s">
        <v>492</v>
      </c>
      <c r="E118" s="3" t="s">
        <v>493</v>
      </c>
      <c r="F118" s="7">
        <v>45462</v>
      </c>
      <c r="G118" s="7">
        <v>47000</v>
      </c>
      <c r="H118" s="5" t="str">
        <f ca="1">IF(G118&lt;NOW(),"VENCIDA","Vigente")</f>
        <v>Vigente</v>
      </c>
      <c r="I118" s="3" t="s">
        <v>36</v>
      </c>
      <c r="J118" s="3" t="s">
        <v>151</v>
      </c>
      <c r="K118" s="12" t="s">
        <v>189</v>
      </c>
      <c r="L118" s="12" t="s">
        <v>159</v>
      </c>
      <c r="M118" s="12" t="s">
        <v>494</v>
      </c>
      <c r="N118" s="12" t="s">
        <v>509</v>
      </c>
    </row>
    <row r="119" spans="1:14" x14ac:dyDescent="0.25">
      <c r="A119" s="13" t="s">
        <v>99</v>
      </c>
      <c r="B119" s="13" t="s">
        <v>99</v>
      </c>
      <c r="C119" s="12" t="s">
        <v>73</v>
      </c>
      <c r="D119" s="12" t="s">
        <v>100</v>
      </c>
      <c r="E119" s="12" t="s">
        <v>274</v>
      </c>
      <c r="F119" s="7">
        <v>44334</v>
      </c>
      <c r="G119" s="15">
        <v>46139</v>
      </c>
      <c r="H119" s="14" t="str">
        <f ca="1">IF(G119&lt;NOW(),"VENCIDA","Vigente")</f>
        <v>Vigente</v>
      </c>
      <c r="I119" s="3" t="s">
        <v>36</v>
      </c>
      <c r="J119" s="3" t="s">
        <v>183</v>
      </c>
      <c r="K119" s="3" t="s">
        <v>277</v>
      </c>
      <c r="L119" s="3" t="s">
        <v>159</v>
      </c>
      <c r="M119" s="27" t="s">
        <v>275</v>
      </c>
      <c r="N119" s="3" t="s">
        <v>276</v>
      </c>
    </row>
    <row r="120" spans="1:14" x14ac:dyDescent="0.25">
      <c r="A120" s="75" t="s">
        <v>527</v>
      </c>
      <c r="B120" s="75" t="s">
        <v>527</v>
      </c>
      <c r="C120" s="65" t="s">
        <v>73</v>
      </c>
      <c r="D120" s="65" t="s">
        <v>264</v>
      </c>
      <c r="E120" s="65" t="s">
        <v>55</v>
      </c>
      <c r="F120" s="76">
        <v>45390</v>
      </c>
      <c r="G120" s="76">
        <v>47200</v>
      </c>
      <c r="H120" s="77" t="str">
        <f ca="1">IF(G120&lt;NOW(),"VENCIDA","Vigente")</f>
        <v>Vigente</v>
      </c>
      <c r="I120" s="3" t="s">
        <v>36</v>
      </c>
      <c r="J120" s="3" t="s">
        <v>151</v>
      </c>
      <c r="K120" s="3" t="s">
        <v>187</v>
      </c>
      <c r="L120" s="8" t="s">
        <v>216</v>
      </c>
      <c r="M120" s="62" t="s">
        <v>265</v>
      </c>
      <c r="N120" s="62" t="s">
        <v>266</v>
      </c>
    </row>
    <row r="121" spans="1:14" x14ac:dyDescent="0.25">
      <c r="A121" s="75"/>
      <c r="B121" s="75"/>
      <c r="C121" s="65"/>
      <c r="D121" s="65"/>
      <c r="E121" s="65"/>
      <c r="F121" s="76"/>
      <c r="G121" s="76"/>
      <c r="H121" s="77"/>
      <c r="I121" s="3" t="s">
        <v>46</v>
      </c>
      <c r="J121" s="3" t="s">
        <v>151</v>
      </c>
      <c r="K121" s="3" t="s">
        <v>224</v>
      </c>
      <c r="L121" s="8" t="s">
        <v>216</v>
      </c>
      <c r="M121" s="64"/>
      <c r="N121" s="64"/>
    </row>
    <row r="122" spans="1:14" x14ac:dyDescent="0.25">
      <c r="A122" s="66" t="s">
        <v>21</v>
      </c>
      <c r="B122" s="66" t="s">
        <v>21</v>
      </c>
      <c r="C122" s="62" t="s">
        <v>73</v>
      </c>
      <c r="D122" s="62" t="s">
        <v>271</v>
      </c>
      <c r="E122" s="62" t="s">
        <v>566</v>
      </c>
      <c r="F122" s="69">
        <v>45589</v>
      </c>
      <c r="G122" s="69">
        <v>47415</v>
      </c>
      <c r="H122" s="72" t="str">
        <f ca="1">IF(G122&lt;NOW(),"VENCIDA","Vigente")</f>
        <v>Vigente</v>
      </c>
      <c r="I122" s="3" t="s">
        <v>36</v>
      </c>
      <c r="J122" s="3" t="s">
        <v>151</v>
      </c>
      <c r="K122" s="3" t="s">
        <v>187</v>
      </c>
      <c r="L122" s="8" t="s">
        <v>216</v>
      </c>
      <c r="M122" s="62" t="s">
        <v>272</v>
      </c>
      <c r="N122" s="62" t="s">
        <v>273</v>
      </c>
    </row>
    <row r="123" spans="1:14" x14ac:dyDescent="0.25">
      <c r="A123" s="67"/>
      <c r="B123" s="67"/>
      <c r="C123" s="63"/>
      <c r="D123" s="63"/>
      <c r="E123" s="63"/>
      <c r="F123" s="70"/>
      <c r="G123" s="70"/>
      <c r="H123" s="73"/>
      <c r="I123" s="3" t="s">
        <v>36</v>
      </c>
      <c r="J123" s="3" t="s">
        <v>151</v>
      </c>
      <c r="K123" s="3" t="s">
        <v>188</v>
      </c>
      <c r="L123" s="3" t="s">
        <v>159</v>
      </c>
      <c r="M123" s="63"/>
      <c r="N123" s="63"/>
    </row>
    <row r="124" spans="1:14" x14ac:dyDescent="0.25">
      <c r="A124" s="67"/>
      <c r="B124" s="67"/>
      <c r="C124" s="63"/>
      <c r="D124" s="63"/>
      <c r="E124" s="63"/>
      <c r="F124" s="70"/>
      <c r="G124" s="70"/>
      <c r="H124" s="73"/>
      <c r="I124" s="3" t="s">
        <v>36</v>
      </c>
      <c r="J124" s="3" t="s">
        <v>151</v>
      </c>
      <c r="K124" s="3" t="s">
        <v>189</v>
      </c>
      <c r="L124" s="3" t="s">
        <v>159</v>
      </c>
      <c r="M124" s="63"/>
      <c r="N124" s="63"/>
    </row>
    <row r="125" spans="1:14" x14ac:dyDescent="0.25">
      <c r="A125" s="67"/>
      <c r="B125" s="67"/>
      <c r="C125" s="63"/>
      <c r="D125" s="63"/>
      <c r="E125" s="63"/>
      <c r="F125" s="70"/>
      <c r="G125" s="70"/>
      <c r="H125" s="73"/>
      <c r="I125" s="3" t="s">
        <v>36</v>
      </c>
      <c r="J125" s="3" t="s">
        <v>151</v>
      </c>
      <c r="K125" s="3" t="s">
        <v>190</v>
      </c>
      <c r="L125" s="8" t="s">
        <v>443</v>
      </c>
      <c r="M125" s="63"/>
      <c r="N125" s="63"/>
    </row>
    <row r="126" spans="1:14" x14ac:dyDescent="0.25">
      <c r="A126" s="67"/>
      <c r="B126" s="67"/>
      <c r="C126" s="63"/>
      <c r="D126" s="63"/>
      <c r="E126" s="63"/>
      <c r="F126" s="70"/>
      <c r="G126" s="70"/>
      <c r="H126" s="73"/>
      <c r="I126" s="3" t="s">
        <v>36</v>
      </c>
      <c r="J126" s="3" t="s">
        <v>151</v>
      </c>
      <c r="K126" s="3" t="s">
        <v>191</v>
      </c>
      <c r="L126" s="3" t="s">
        <v>159</v>
      </c>
      <c r="M126" s="63"/>
      <c r="N126" s="63"/>
    </row>
    <row r="127" spans="1:14" x14ac:dyDescent="0.25">
      <c r="A127" s="67"/>
      <c r="B127" s="67"/>
      <c r="C127" s="63"/>
      <c r="D127" s="63"/>
      <c r="E127" s="63"/>
      <c r="F127" s="70"/>
      <c r="G127" s="70"/>
      <c r="H127" s="73"/>
      <c r="I127" s="3" t="s">
        <v>163</v>
      </c>
      <c r="J127" s="3" t="s">
        <v>151</v>
      </c>
      <c r="K127" s="3" t="s">
        <v>192</v>
      </c>
      <c r="L127" s="8" t="s">
        <v>165</v>
      </c>
      <c r="M127" s="63"/>
      <c r="N127" s="63"/>
    </row>
    <row r="128" spans="1:14" x14ac:dyDescent="0.25">
      <c r="A128" s="67"/>
      <c r="B128" s="67"/>
      <c r="C128" s="63"/>
      <c r="D128" s="63"/>
      <c r="E128" s="63"/>
      <c r="F128" s="70"/>
      <c r="G128" s="70"/>
      <c r="H128" s="73"/>
      <c r="I128" s="3" t="s">
        <v>163</v>
      </c>
      <c r="J128" s="3" t="s">
        <v>151</v>
      </c>
      <c r="K128" s="3" t="s">
        <v>164</v>
      </c>
      <c r="L128" s="8" t="s">
        <v>165</v>
      </c>
      <c r="M128" s="63"/>
      <c r="N128" s="63"/>
    </row>
    <row r="129" spans="1:14" x14ac:dyDescent="0.25">
      <c r="A129" s="67"/>
      <c r="B129" s="67"/>
      <c r="C129" s="63"/>
      <c r="D129" s="63"/>
      <c r="E129" s="63"/>
      <c r="F129" s="70"/>
      <c r="G129" s="70"/>
      <c r="H129" s="73"/>
      <c r="I129" s="3" t="s">
        <v>46</v>
      </c>
      <c r="J129" s="3" t="s">
        <v>151</v>
      </c>
      <c r="K129" s="3" t="s">
        <v>224</v>
      </c>
      <c r="L129" s="8" t="s">
        <v>216</v>
      </c>
      <c r="M129" s="63"/>
      <c r="N129" s="63"/>
    </row>
    <row r="130" spans="1:14" x14ac:dyDescent="0.25">
      <c r="A130" s="67"/>
      <c r="B130" s="67"/>
      <c r="C130" s="63"/>
      <c r="D130" s="63"/>
      <c r="E130" s="63"/>
      <c r="F130" s="70"/>
      <c r="G130" s="70"/>
      <c r="H130" s="73"/>
      <c r="I130" s="3" t="s">
        <v>46</v>
      </c>
      <c r="J130" s="3" t="s">
        <v>151</v>
      </c>
      <c r="K130" s="3" t="s">
        <v>189</v>
      </c>
      <c r="L130" s="3" t="s">
        <v>159</v>
      </c>
      <c r="M130" s="63"/>
      <c r="N130" s="63"/>
    </row>
    <row r="131" spans="1:14" x14ac:dyDescent="0.25">
      <c r="A131" s="67"/>
      <c r="B131" s="67"/>
      <c r="C131" s="63"/>
      <c r="D131" s="63"/>
      <c r="E131" s="63"/>
      <c r="F131" s="70"/>
      <c r="G131" s="70"/>
      <c r="H131" s="73"/>
      <c r="I131" s="3" t="s">
        <v>46</v>
      </c>
      <c r="J131" s="3" t="s">
        <v>151</v>
      </c>
      <c r="K131" s="3" t="s">
        <v>191</v>
      </c>
      <c r="L131" s="3" t="s">
        <v>159</v>
      </c>
      <c r="M131" s="63"/>
      <c r="N131" s="63"/>
    </row>
    <row r="132" spans="1:14" x14ac:dyDescent="0.25">
      <c r="A132" s="67"/>
      <c r="B132" s="67"/>
      <c r="C132" s="63"/>
      <c r="D132" s="63"/>
      <c r="E132" s="63"/>
      <c r="F132" s="70"/>
      <c r="G132" s="70"/>
      <c r="H132" s="73"/>
      <c r="I132" s="3" t="s">
        <v>2</v>
      </c>
      <c r="J132" s="3" t="s">
        <v>151</v>
      </c>
      <c r="K132" s="3" t="s">
        <v>452</v>
      </c>
      <c r="L132" s="3" t="s">
        <v>159</v>
      </c>
      <c r="M132" s="63"/>
      <c r="N132" s="63"/>
    </row>
    <row r="133" spans="1:14" x14ac:dyDescent="0.25">
      <c r="A133" s="67"/>
      <c r="B133" s="67"/>
      <c r="C133" s="63"/>
      <c r="D133" s="63"/>
      <c r="E133" s="63"/>
      <c r="F133" s="70"/>
      <c r="G133" s="70"/>
      <c r="H133" s="73"/>
      <c r="I133" s="3" t="s">
        <v>2</v>
      </c>
      <c r="J133" s="3" t="s">
        <v>151</v>
      </c>
      <c r="K133" s="3" t="s">
        <v>507</v>
      </c>
      <c r="L133" s="3" t="s">
        <v>159</v>
      </c>
      <c r="M133" s="63"/>
      <c r="N133" s="63"/>
    </row>
    <row r="134" spans="1:14" x14ac:dyDescent="0.25">
      <c r="A134" s="68"/>
      <c r="B134" s="68"/>
      <c r="C134" s="64"/>
      <c r="D134" s="64"/>
      <c r="E134" s="64"/>
      <c r="F134" s="71"/>
      <c r="G134" s="71"/>
      <c r="H134" s="74"/>
      <c r="I134" s="3" t="s">
        <v>254</v>
      </c>
      <c r="J134" s="3" t="s">
        <v>151</v>
      </c>
      <c r="K134" s="3" t="s">
        <v>253</v>
      </c>
      <c r="L134" s="3" t="s">
        <v>159</v>
      </c>
      <c r="M134" s="64"/>
      <c r="N134" s="64"/>
    </row>
    <row r="135" spans="1:14" x14ac:dyDescent="0.25">
      <c r="A135" s="66" t="s">
        <v>22</v>
      </c>
      <c r="B135" s="66" t="s">
        <v>278</v>
      </c>
      <c r="C135" s="62" t="s">
        <v>73</v>
      </c>
      <c r="D135" s="62" t="s">
        <v>90</v>
      </c>
      <c r="E135" s="62" t="s">
        <v>209</v>
      </c>
      <c r="F135" s="69">
        <v>45723</v>
      </c>
      <c r="G135" s="69">
        <v>47549</v>
      </c>
      <c r="H135" s="72" t="str">
        <f ca="1">IF(G135&lt;NOW(),"VENCIDA","Vigente")</f>
        <v>Vigente</v>
      </c>
      <c r="I135" s="3" t="s">
        <v>36</v>
      </c>
      <c r="J135" s="3" t="s">
        <v>151</v>
      </c>
      <c r="K135" s="3" t="s">
        <v>187</v>
      </c>
      <c r="L135" s="8" t="s">
        <v>356</v>
      </c>
      <c r="M135" s="62" t="s">
        <v>279</v>
      </c>
      <c r="N135" s="62" t="s">
        <v>280</v>
      </c>
    </row>
    <row r="136" spans="1:14" x14ac:dyDescent="0.25">
      <c r="A136" s="67"/>
      <c r="B136" s="67"/>
      <c r="C136" s="63"/>
      <c r="D136" s="63"/>
      <c r="E136" s="63"/>
      <c r="F136" s="70"/>
      <c r="G136" s="70"/>
      <c r="H136" s="73"/>
      <c r="I136" s="3" t="s">
        <v>36</v>
      </c>
      <c r="J136" s="3" t="s">
        <v>151</v>
      </c>
      <c r="K136" s="3" t="s">
        <v>190</v>
      </c>
      <c r="L136" s="8" t="s">
        <v>217</v>
      </c>
      <c r="M136" s="63"/>
      <c r="N136" s="63"/>
    </row>
    <row r="137" spans="1:14" x14ac:dyDescent="0.25">
      <c r="A137" s="67"/>
      <c r="B137" s="67"/>
      <c r="C137" s="63"/>
      <c r="D137" s="63"/>
      <c r="E137" s="63"/>
      <c r="F137" s="70"/>
      <c r="G137" s="70"/>
      <c r="H137" s="73"/>
      <c r="I137" s="3" t="s">
        <v>36</v>
      </c>
      <c r="J137" s="3" t="s">
        <v>151</v>
      </c>
      <c r="K137" s="3" t="s">
        <v>189</v>
      </c>
      <c r="L137" s="3" t="s">
        <v>159</v>
      </c>
      <c r="M137" s="63"/>
      <c r="N137" s="63"/>
    </row>
    <row r="138" spans="1:14" x14ac:dyDescent="0.25">
      <c r="A138" s="67"/>
      <c r="B138" s="67"/>
      <c r="C138" s="63"/>
      <c r="D138" s="63"/>
      <c r="E138" s="63"/>
      <c r="F138" s="70"/>
      <c r="G138" s="70"/>
      <c r="H138" s="73"/>
      <c r="I138" s="3" t="s">
        <v>36</v>
      </c>
      <c r="J138" s="3" t="s">
        <v>151</v>
      </c>
      <c r="K138" s="3" t="s">
        <v>188</v>
      </c>
      <c r="L138" s="3" t="s">
        <v>159</v>
      </c>
      <c r="M138" s="63"/>
      <c r="N138" s="63"/>
    </row>
    <row r="139" spans="1:14" x14ac:dyDescent="0.25">
      <c r="A139" s="67"/>
      <c r="B139" s="67"/>
      <c r="C139" s="63"/>
      <c r="D139" s="63"/>
      <c r="E139" s="63"/>
      <c r="F139" s="70"/>
      <c r="G139" s="70"/>
      <c r="H139" s="73"/>
      <c r="I139" s="3" t="s">
        <v>36</v>
      </c>
      <c r="J139" s="3" t="s">
        <v>151</v>
      </c>
      <c r="K139" s="3" t="s">
        <v>191</v>
      </c>
      <c r="L139" s="3" t="s">
        <v>159</v>
      </c>
      <c r="M139" s="63"/>
      <c r="N139" s="63"/>
    </row>
    <row r="140" spans="1:14" x14ac:dyDescent="0.25">
      <c r="A140" s="67"/>
      <c r="B140" s="67"/>
      <c r="C140" s="63"/>
      <c r="D140" s="63"/>
      <c r="E140" s="63"/>
      <c r="F140" s="70"/>
      <c r="G140" s="70"/>
      <c r="H140" s="73"/>
      <c r="I140" s="3" t="s">
        <v>46</v>
      </c>
      <c r="J140" s="3" t="s">
        <v>151</v>
      </c>
      <c r="K140" s="3" t="s">
        <v>224</v>
      </c>
      <c r="L140" s="8" t="s">
        <v>356</v>
      </c>
      <c r="M140" s="63"/>
      <c r="N140" s="63"/>
    </row>
    <row r="141" spans="1:14" x14ac:dyDescent="0.25">
      <c r="A141" s="67"/>
      <c r="B141" s="67"/>
      <c r="C141" s="63"/>
      <c r="D141" s="63"/>
      <c r="E141" s="63"/>
      <c r="F141" s="70"/>
      <c r="G141" s="70"/>
      <c r="H141" s="73"/>
      <c r="I141" s="3" t="s">
        <v>46</v>
      </c>
      <c r="J141" s="3" t="s">
        <v>151</v>
      </c>
      <c r="K141" s="3" t="s">
        <v>189</v>
      </c>
      <c r="L141" s="3" t="s">
        <v>159</v>
      </c>
      <c r="M141" s="63"/>
      <c r="N141" s="63"/>
    </row>
    <row r="142" spans="1:14" x14ac:dyDescent="0.25">
      <c r="A142" s="67"/>
      <c r="B142" s="67"/>
      <c r="C142" s="63"/>
      <c r="D142" s="63"/>
      <c r="E142" s="63"/>
      <c r="F142" s="70"/>
      <c r="G142" s="70"/>
      <c r="H142" s="73"/>
      <c r="I142" s="3" t="s">
        <v>46</v>
      </c>
      <c r="J142" s="3" t="s">
        <v>151</v>
      </c>
      <c r="K142" s="3" t="s">
        <v>191</v>
      </c>
      <c r="L142" s="3" t="s">
        <v>159</v>
      </c>
      <c r="M142" s="64"/>
      <c r="N142" s="64"/>
    </row>
    <row r="143" spans="1:14" x14ac:dyDescent="0.25">
      <c r="A143" s="66" t="s">
        <v>23</v>
      </c>
      <c r="B143" s="66" t="s">
        <v>23</v>
      </c>
      <c r="C143" s="62" t="s">
        <v>73</v>
      </c>
      <c r="D143" s="62" t="s">
        <v>281</v>
      </c>
      <c r="E143" s="62" t="s">
        <v>574</v>
      </c>
      <c r="F143" s="69">
        <v>45720</v>
      </c>
      <c r="G143" s="69">
        <v>47546</v>
      </c>
      <c r="H143" s="72" t="str">
        <f ca="1">IF(G143&lt;NOW(),"VENCIDA","Vigente")</f>
        <v>Vigente</v>
      </c>
      <c r="I143" s="3" t="s">
        <v>163</v>
      </c>
      <c r="J143" s="3" t="s">
        <v>151</v>
      </c>
      <c r="K143" s="3" t="s">
        <v>192</v>
      </c>
      <c r="L143" s="8" t="s">
        <v>353</v>
      </c>
      <c r="M143" s="62" t="s">
        <v>517</v>
      </c>
      <c r="N143" s="62" t="s">
        <v>518</v>
      </c>
    </row>
    <row r="144" spans="1:14" x14ac:dyDescent="0.25">
      <c r="A144" s="67"/>
      <c r="B144" s="67"/>
      <c r="C144" s="63"/>
      <c r="D144" s="63"/>
      <c r="E144" s="63"/>
      <c r="F144" s="70"/>
      <c r="G144" s="70"/>
      <c r="H144" s="73"/>
      <c r="I144" s="3" t="s">
        <v>163</v>
      </c>
      <c r="J144" s="3" t="s">
        <v>151</v>
      </c>
      <c r="K144" s="3" t="s">
        <v>164</v>
      </c>
      <c r="L144" s="8" t="s">
        <v>353</v>
      </c>
      <c r="M144" s="63"/>
      <c r="N144" s="63"/>
    </row>
    <row r="145" spans="1:14" x14ac:dyDescent="0.25">
      <c r="A145" s="68"/>
      <c r="B145" s="68"/>
      <c r="C145" s="64"/>
      <c r="D145" s="64"/>
      <c r="E145" s="64"/>
      <c r="F145" s="71"/>
      <c r="G145" s="71"/>
      <c r="H145" s="74"/>
      <c r="I145" s="3" t="s">
        <v>163</v>
      </c>
      <c r="J145" s="3" t="s">
        <v>151</v>
      </c>
      <c r="K145" s="3" t="s">
        <v>193</v>
      </c>
      <c r="L145" s="8" t="s">
        <v>159</v>
      </c>
      <c r="M145" s="64"/>
      <c r="N145" s="64"/>
    </row>
    <row r="146" spans="1:14" x14ac:dyDescent="0.25">
      <c r="A146" s="66" t="s">
        <v>421</v>
      </c>
      <c r="B146" s="66" t="s">
        <v>421</v>
      </c>
      <c r="C146" s="62" t="s">
        <v>73</v>
      </c>
      <c r="D146" s="62" t="s">
        <v>422</v>
      </c>
      <c r="E146" s="62" t="s">
        <v>423</v>
      </c>
      <c r="F146" s="69">
        <v>45709</v>
      </c>
      <c r="G146" s="69">
        <v>46644</v>
      </c>
      <c r="H146" s="72" t="str">
        <f ca="1">IF(G146&lt;NOW(),"VENCIDA","Vigente")</f>
        <v>Vigente</v>
      </c>
      <c r="I146" s="3" t="s">
        <v>36</v>
      </c>
      <c r="J146" s="3" t="s">
        <v>151</v>
      </c>
      <c r="K146" s="3" t="s">
        <v>187</v>
      </c>
      <c r="L146" s="8" t="s">
        <v>216</v>
      </c>
      <c r="M146" s="62" t="s">
        <v>460</v>
      </c>
      <c r="N146" s="62" t="s">
        <v>424</v>
      </c>
    </row>
    <row r="147" spans="1:14" x14ac:dyDescent="0.25">
      <c r="A147" s="67"/>
      <c r="B147" s="67"/>
      <c r="C147" s="63"/>
      <c r="D147" s="63"/>
      <c r="E147" s="63"/>
      <c r="F147" s="70"/>
      <c r="G147" s="70"/>
      <c r="H147" s="73"/>
      <c r="I147" s="3" t="s">
        <v>36</v>
      </c>
      <c r="J147" s="3" t="s">
        <v>151</v>
      </c>
      <c r="K147" s="3" t="s">
        <v>190</v>
      </c>
      <c r="L147" s="8" t="s">
        <v>217</v>
      </c>
      <c r="M147" s="63"/>
      <c r="N147" s="63"/>
    </row>
    <row r="148" spans="1:14" x14ac:dyDescent="0.25">
      <c r="A148" s="68"/>
      <c r="B148" s="68"/>
      <c r="C148" s="64"/>
      <c r="D148" s="64"/>
      <c r="E148" s="64"/>
      <c r="F148" s="71"/>
      <c r="G148" s="71"/>
      <c r="H148" s="74"/>
      <c r="I148" s="3" t="s">
        <v>36</v>
      </c>
      <c r="J148" s="3" t="s">
        <v>151</v>
      </c>
      <c r="K148" s="3" t="s">
        <v>191</v>
      </c>
      <c r="L148" s="3" t="s">
        <v>159</v>
      </c>
      <c r="M148" s="64"/>
      <c r="N148" s="64"/>
    </row>
    <row r="149" spans="1:14" ht="22.5" x14ac:dyDescent="0.25">
      <c r="A149" s="21" t="s">
        <v>24</v>
      </c>
      <c r="B149" s="21" t="s">
        <v>24</v>
      </c>
      <c r="C149" s="20" t="s">
        <v>73</v>
      </c>
      <c r="D149" s="20" t="s">
        <v>334</v>
      </c>
      <c r="E149" s="20" t="s">
        <v>388</v>
      </c>
      <c r="F149" s="23">
        <v>44482</v>
      </c>
      <c r="G149" s="23">
        <v>46308</v>
      </c>
      <c r="H149" s="10" t="str">
        <f ca="1">IF(G149&lt;NOW(),"VENCIDA","Vigente")</f>
        <v>Vigente</v>
      </c>
      <c r="I149" s="9" t="s">
        <v>2</v>
      </c>
      <c r="J149" s="9" t="s">
        <v>151</v>
      </c>
      <c r="K149" s="20" t="s">
        <v>452</v>
      </c>
      <c r="L149" s="20" t="s">
        <v>159</v>
      </c>
      <c r="M149" s="32" t="s">
        <v>335</v>
      </c>
      <c r="N149" s="20" t="s">
        <v>336</v>
      </c>
    </row>
    <row r="150" spans="1:14" x14ac:dyDescent="0.25">
      <c r="A150" s="66" t="s">
        <v>282</v>
      </c>
      <c r="B150" s="66" t="s">
        <v>282</v>
      </c>
      <c r="C150" s="62" t="s">
        <v>73</v>
      </c>
      <c r="D150" s="62" t="s">
        <v>77</v>
      </c>
      <c r="E150" s="62" t="s">
        <v>75</v>
      </c>
      <c r="F150" s="69">
        <v>44868</v>
      </c>
      <c r="G150" s="69">
        <v>46408</v>
      </c>
      <c r="H150" s="72" t="str">
        <f ca="1">IF(G150&lt;NOW(),"VENCIDA","Vigente")</f>
        <v>Vigente</v>
      </c>
      <c r="I150" s="3" t="s">
        <v>36</v>
      </c>
      <c r="J150" s="3" t="s">
        <v>151</v>
      </c>
      <c r="K150" s="3" t="s">
        <v>187</v>
      </c>
      <c r="L150" s="3" t="s">
        <v>216</v>
      </c>
      <c r="M150" s="83" t="s">
        <v>283</v>
      </c>
      <c r="N150" s="65" t="s">
        <v>284</v>
      </c>
    </row>
    <row r="151" spans="1:14" x14ac:dyDescent="0.25">
      <c r="A151" s="67"/>
      <c r="B151" s="67"/>
      <c r="C151" s="63"/>
      <c r="D151" s="63"/>
      <c r="E151" s="63"/>
      <c r="F151" s="70"/>
      <c r="G151" s="70"/>
      <c r="H151" s="73"/>
      <c r="I151" s="3" t="s">
        <v>36</v>
      </c>
      <c r="J151" s="3" t="s">
        <v>151</v>
      </c>
      <c r="K151" s="3" t="s">
        <v>189</v>
      </c>
      <c r="L151" s="3" t="s">
        <v>159</v>
      </c>
      <c r="M151" s="84"/>
      <c r="N151" s="65"/>
    </row>
    <row r="152" spans="1:14" x14ac:dyDescent="0.25">
      <c r="A152" s="67"/>
      <c r="B152" s="67"/>
      <c r="C152" s="63"/>
      <c r="D152" s="63"/>
      <c r="E152" s="63"/>
      <c r="F152" s="70"/>
      <c r="G152" s="70"/>
      <c r="H152" s="73"/>
      <c r="I152" s="3" t="s">
        <v>2</v>
      </c>
      <c r="J152" s="3" t="s">
        <v>174</v>
      </c>
      <c r="K152" s="3" t="s">
        <v>398</v>
      </c>
      <c r="L152" s="3" t="s">
        <v>159</v>
      </c>
      <c r="M152" s="84"/>
      <c r="N152" s="65"/>
    </row>
    <row r="153" spans="1:14" x14ac:dyDescent="0.25">
      <c r="A153" s="67"/>
      <c r="B153" s="67"/>
      <c r="C153" s="63"/>
      <c r="D153" s="63"/>
      <c r="E153" s="63"/>
      <c r="F153" s="70"/>
      <c r="G153" s="70"/>
      <c r="H153" s="73"/>
      <c r="I153" s="3" t="s">
        <v>2</v>
      </c>
      <c r="J153" s="3" t="s">
        <v>151</v>
      </c>
      <c r="K153" s="3" t="s">
        <v>294</v>
      </c>
      <c r="L153" s="3" t="s">
        <v>159</v>
      </c>
      <c r="M153" s="84"/>
      <c r="N153" s="65"/>
    </row>
    <row r="154" spans="1:14" x14ac:dyDescent="0.25">
      <c r="A154" s="67"/>
      <c r="B154" s="67"/>
      <c r="C154" s="63"/>
      <c r="D154" s="63"/>
      <c r="E154" s="63"/>
      <c r="F154" s="70"/>
      <c r="G154" s="70"/>
      <c r="H154" s="73"/>
      <c r="I154" s="3" t="s">
        <v>2</v>
      </c>
      <c r="J154" s="3" t="s">
        <v>151</v>
      </c>
      <c r="K154" s="3" t="s">
        <v>452</v>
      </c>
      <c r="L154" s="3" t="s">
        <v>159</v>
      </c>
      <c r="M154" s="84"/>
      <c r="N154" s="65"/>
    </row>
    <row r="155" spans="1:14" x14ac:dyDescent="0.25">
      <c r="A155" s="68"/>
      <c r="B155" s="68"/>
      <c r="C155" s="64"/>
      <c r="D155" s="64"/>
      <c r="E155" s="64"/>
      <c r="F155" s="71"/>
      <c r="G155" s="71"/>
      <c r="H155" s="74"/>
      <c r="I155" s="3" t="s">
        <v>46</v>
      </c>
      <c r="J155" s="3" t="s">
        <v>151</v>
      </c>
      <c r="K155" s="3" t="s">
        <v>224</v>
      </c>
      <c r="L155" s="3" t="s">
        <v>216</v>
      </c>
      <c r="M155" s="85"/>
      <c r="N155" s="65"/>
    </row>
    <row r="156" spans="1:14" ht="22.5" x14ac:dyDescent="0.25">
      <c r="A156" s="21" t="s">
        <v>406</v>
      </c>
      <c r="B156" s="21" t="s">
        <v>406</v>
      </c>
      <c r="C156" s="20" t="s">
        <v>73</v>
      </c>
      <c r="D156" s="20" t="s">
        <v>407</v>
      </c>
      <c r="E156" s="20" t="s">
        <v>567</v>
      </c>
      <c r="F156" s="23">
        <v>45603</v>
      </c>
      <c r="G156" s="23">
        <v>47422</v>
      </c>
      <c r="H156" s="10" t="str">
        <f ca="1">IF(G156&lt;NOW(),"VENCIDA","Vigente")</f>
        <v>Vigente</v>
      </c>
      <c r="I156" s="3" t="s">
        <v>36</v>
      </c>
      <c r="J156" s="3" t="s">
        <v>151</v>
      </c>
      <c r="K156" s="3" t="s">
        <v>187</v>
      </c>
      <c r="L156" s="3" t="s">
        <v>216</v>
      </c>
      <c r="M156" s="20" t="s">
        <v>553</v>
      </c>
      <c r="N156" s="20" t="s">
        <v>554</v>
      </c>
    </row>
    <row r="157" spans="1:14" x14ac:dyDescent="0.25">
      <c r="A157" s="66" t="s">
        <v>286</v>
      </c>
      <c r="B157" s="66" t="s">
        <v>318</v>
      </c>
      <c r="C157" s="62" t="s">
        <v>73</v>
      </c>
      <c r="D157" s="62" t="s">
        <v>287</v>
      </c>
      <c r="E157" s="62" t="s">
        <v>39</v>
      </c>
      <c r="F157" s="69">
        <v>44896</v>
      </c>
      <c r="G157" s="69">
        <v>46404</v>
      </c>
      <c r="H157" s="72" t="str">
        <f ca="1">IF(G157&lt;NOW(),"VENCIDA","Vigente")</f>
        <v>Vigente</v>
      </c>
      <c r="I157" s="3" t="s">
        <v>2</v>
      </c>
      <c r="J157" s="3" t="s">
        <v>151</v>
      </c>
      <c r="K157" s="3" t="s">
        <v>452</v>
      </c>
      <c r="L157" s="3" t="s">
        <v>159</v>
      </c>
      <c r="M157" s="83" t="s">
        <v>288</v>
      </c>
      <c r="N157" s="65" t="s">
        <v>289</v>
      </c>
    </row>
    <row r="158" spans="1:14" x14ac:dyDescent="0.25">
      <c r="A158" s="68"/>
      <c r="B158" s="68"/>
      <c r="C158" s="64"/>
      <c r="D158" s="64"/>
      <c r="E158" s="64"/>
      <c r="F158" s="71"/>
      <c r="G158" s="71"/>
      <c r="H158" s="74"/>
      <c r="I158" s="3" t="s">
        <v>2</v>
      </c>
      <c r="J158" s="3" t="s">
        <v>151</v>
      </c>
      <c r="K158" s="3" t="s">
        <v>294</v>
      </c>
      <c r="L158" s="3" t="s">
        <v>159</v>
      </c>
      <c r="M158" s="85"/>
      <c r="N158" s="65"/>
    </row>
    <row r="159" spans="1:14" x14ac:dyDescent="0.25">
      <c r="A159" s="66" t="s">
        <v>25</v>
      </c>
      <c r="B159" s="66" t="s">
        <v>555</v>
      </c>
      <c r="C159" s="62" t="s">
        <v>73</v>
      </c>
      <c r="D159" s="62" t="s">
        <v>76</v>
      </c>
      <c r="E159" s="62" t="s">
        <v>68</v>
      </c>
      <c r="F159" s="69">
        <v>45576</v>
      </c>
      <c r="G159" s="69">
        <v>46363</v>
      </c>
      <c r="H159" s="72" t="str">
        <f ca="1">IF(G159&lt;NOW(),"VENCIDA","Vigente")</f>
        <v>Vigente</v>
      </c>
      <c r="I159" s="3" t="s">
        <v>36</v>
      </c>
      <c r="J159" s="3" t="s">
        <v>151</v>
      </c>
      <c r="K159" s="3" t="s">
        <v>187</v>
      </c>
      <c r="L159" s="8" t="s">
        <v>451</v>
      </c>
      <c r="M159" s="83" t="s">
        <v>290</v>
      </c>
      <c r="N159" s="65" t="s">
        <v>291</v>
      </c>
    </row>
    <row r="160" spans="1:14" x14ac:dyDescent="0.25">
      <c r="A160" s="67"/>
      <c r="B160" s="67"/>
      <c r="C160" s="63"/>
      <c r="D160" s="63"/>
      <c r="E160" s="63"/>
      <c r="F160" s="70"/>
      <c r="G160" s="70"/>
      <c r="H160" s="73"/>
      <c r="I160" s="3" t="s">
        <v>36</v>
      </c>
      <c r="J160" s="3" t="s">
        <v>151</v>
      </c>
      <c r="K160" s="3" t="s">
        <v>189</v>
      </c>
      <c r="L160" s="3" t="s">
        <v>159</v>
      </c>
      <c r="M160" s="84"/>
      <c r="N160" s="65"/>
    </row>
    <row r="161" spans="1:14" x14ac:dyDescent="0.25">
      <c r="A161" s="67"/>
      <c r="B161" s="67"/>
      <c r="C161" s="63"/>
      <c r="D161" s="63"/>
      <c r="E161" s="63"/>
      <c r="F161" s="70"/>
      <c r="G161" s="70"/>
      <c r="H161" s="73"/>
      <c r="I161" s="3" t="s">
        <v>36</v>
      </c>
      <c r="J161" s="3" t="s">
        <v>151</v>
      </c>
      <c r="K161" s="3" t="s">
        <v>190</v>
      </c>
      <c r="L161" s="8" t="s">
        <v>217</v>
      </c>
      <c r="M161" s="84"/>
      <c r="N161" s="65"/>
    </row>
    <row r="162" spans="1:14" x14ac:dyDescent="0.25">
      <c r="A162" s="67"/>
      <c r="B162" s="67"/>
      <c r="C162" s="63"/>
      <c r="D162" s="63"/>
      <c r="E162" s="63"/>
      <c r="F162" s="70"/>
      <c r="G162" s="70"/>
      <c r="H162" s="73"/>
      <c r="I162" s="3" t="s">
        <v>36</v>
      </c>
      <c r="J162" s="3" t="s">
        <v>151</v>
      </c>
      <c r="K162" s="3" t="s">
        <v>191</v>
      </c>
      <c r="L162" s="3" t="s">
        <v>159</v>
      </c>
      <c r="M162" s="84"/>
      <c r="N162" s="65"/>
    </row>
    <row r="163" spans="1:14" x14ac:dyDescent="0.25">
      <c r="A163" s="67"/>
      <c r="B163" s="67"/>
      <c r="C163" s="63"/>
      <c r="D163" s="63"/>
      <c r="E163" s="63"/>
      <c r="F163" s="70"/>
      <c r="G163" s="70"/>
      <c r="H163" s="73"/>
      <c r="I163" s="3" t="s">
        <v>36</v>
      </c>
      <c r="J163" s="3" t="s">
        <v>174</v>
      </c>
      <c r="K163" s="3" t="s">
        <v>398</v>
      </c>
      <c r="L163" s="3" t="s">
        <v>159</v>
      </c>
      <c r="M163" s="84"/>
      <c r="N163" s="65"/>
    </row>
    <row r="164" spans="1:14" x14ac:dyDescent="0.25">
      <c r="A164" s="67"/>
      <c r="B164" s="67"/>
      <c r="C164" s="63"/>
      <c r="D164" s="63"/>
      <c r="E164" s="63"/>
      <c r="F164" s="70"/>
      <c r="G164" s="70"/>
      <c r="H164" s="73"/>
      <c r="I164" s="3" t="s">
        <v>36</v>
      </c>
      <c r="J164" s="3" t="s">
        <v>183</v>
      </c>
      <c r="K164" s="3" t="s">
        <v>277</v>
      </c>
      <c r="L164" s="8" t="s">
        <v>159</v>
      </c>
      <c r="M164" s="84"/>
      <c r="N164" s="65"/>
    </row>
    <row r="165" spans="1:14" x14ac:dyDescent="0.25">
      <c r="A165" s="67"/>
      <c r="B165" s="67"/>
      <c r="C165" s="63"/>
      <c r="D165" s="63"/>
      <c r="E165" s="63"/>
      <c r="F165" s="70"/>
      <c r="G165" s="70"/>
      <c r="H165" s="73"/>
      <c r="I165" s="3" t="s">
        <v>36</v>
      </c>
      <c r="J165" s="3" t="s">
        <v>183</v>
      </c>
      <c r="K165" s="3" t="s">
        <v>175</v>
      </c>
      <c r="L165" s="3" t="s">
        <v>159</v>
      </c>
      <c r="M165" s="84"/>
      <c r="N165" s="65"/>
    </row>
    <row r="166" spans="1:14" x14ac:dyDescent="0.25">
      <c r="A166" s="66" t="s">
        <v>26</v>
      </c>
      <c r="B166" s="66" t="s">
        <v>26</v>
      </c>
      <c r="C166" s="62" t="s">
        <v>73</v>
      </c>
      <c r="D166" s="62" t="s">
        <v>110</v>
      </c>
      <c r="E166" s="62" t="s">
        <v>111</v>
      </c>
      <c r="F166" s="69">
        <v>44755</v>
      </c>
      <c r="G166" s="69">
        <v>45993</v>
      </c>
      <c r="H166" s="72" t="str">
        <f ca="1">IF(G166&lt;NOW(),"VENCIDA","Vigente")</f>
        <v>Vigente</v>
      </c>
      <c r="I166" s="3" t="s">
        <v>36</v>
      </c>
      <c r="J166" s="3" t="s">
        <v>151</v>
      </c>
      <c r="K166" s="3" t="s">
        <v>187</v>
      </c>
      <c r="L166" s="8" t="s">
        <v>216</v>
      </c>
      <c r="M166" s="83" t="s">
        <v>292</v>
      </c>
      <c r="N166" s="65" t="s">
        <v>293</v>
      </c>
    </row>
    <row r="167" spans="1:14" x14ac:dyDescent="0.25">
      <c r="A167" s="67"/>
      <c r="B167" s="67"/>
      <c r="C167" s="63"/>
      <c r="D167" s="63"/>
      <c r="E167" s="63"/>
      <c r="F167" s="70"/>
      <c r="G167" s="70"/>
      <c r="H167" s="73"/>
      <c r="I167" s="3" t="s">
        <v>36</v>
      </c>
      <c r="J167" s="3" t="s">
        <v>151</v>
      </c>
      <c r="K167" s="3" t="s">
        <v>190</v>
      </c>
      <c r="L167" s="8" t="s">
        <v>217</v>
      </c>
      <c r="M167" s="84"/>
      <c r="N167" s="65"/>
    </row>
    <row r="168" spans="1:14" x14ac:dyDescent="0.25">
      <c r="A168" s="67"/>
      <c r="B168" s="67"/>
      <c r="C168" s="63"/>
      <c r="D168" s="63"/>
      <c r="E168" s="63"/>
      <c r="F168" s="70"/>
      <c r="G168" s="70"/>
      <c r="H168" s="73"/>
      <c r="I168" s="3" t="s">
        <v>163</v>
      </c>
      <c r="J168" s="3" t="s">
        <v>151</v>
      </c>
      <c r="K168" s="3" t="s">
        <v>192</v>
      </c>
      <c r="L168" s="8" t="s">
        <v>353</v>
      </c>
      <c r="M168" s="84"/>
      <c r="N168" s="65"/>
    </row>
    <row r="169" spans="1:14" x14ac:dyDescent="0.25">
      <c r="A169" s="67"/>
      <c r="B169" s="67"/>
      <c r="C169" s="63"/>
      <c r="D169" s="63"/>
      <c r="E169" s="63"/>
      <c r="F169" s="70"/>
      <c r="G169" s="70"/>
      <c r="H169" s="73"/>
      <c r="I169" s="3" t="s">
        <v>163</v>
      </c>
      <c r="J169" s="3" t="s">
        <v>151</v>
      </c>
      <c r="K169" s="3" t="s">
        <v>164</v>
      </c>
      <c r="L169" s="8" t="s">
        <v>353</v>
      </c>
      <c r="M169" s="84"/>
      <c r="N169" s="65"/>
    </row>
    <row r="170" spans="1:14" x14ac:dyDescent="0.25">
      <c r="A170" s="68"/>
      <c r="B170" s="68"/>
      <c r="C170" s="64"/>
      <c r="D170" s="64"/>
      <c r="E170" s="64"/>
      <c r="F170" s="71"/>
      <c r="G170" s="71"/>
      <c r="H170" s="74"/>
      <c r="I170" s="3" t="s">
        <v>46</v>
      </c>
      <c r="J170" s="3" t="s">
        <v>151</v>
      </c>
      <c r="K170" s="3" t="s">
        <v>224</v>
      </c>
      <c r="L170" s="8" t="s">
        <v>216</v>
      </c>
      <c r="M170" s="85"/>
      <c r="N170" s="65"/>
    </row>
    <row r="171" spans="1:14" x14ac:dyDescent="0.25">
      <c r="A171" s="4" t="s">
        <v>27</v>
      </c>
      <c r="B171" s="4" t="s">
        <v>27</v>
      </c>
      <c r="C171" s="3" t="s">
        <v>73</v>
      </c>
      <c r="D171" s="3" t="s">
        <v>89</v>
      </c>
      <c r="E171" s="3" t="s">
        <v>58</v>
      </c>
      <c r="F171" s="7">
        <v>45160</v>
      </c>
      <c r="G171" s="7">
        <v>46987</v>
      </c>
      <c r="H171" s="5" t="str">
        <f ca="1">IF(G171&lt;NOW(),"VENCIDA","Vigente")</f>
        <v>Vigente</v>
      </c>
      <c r="I171" s="3" t="s">
        <v>2</v>
      </c>
      <c r="J171" s="3" t="s">
        <v>151</v>
      </c>
      <c r="K171" s="3" t="s">
        <v>452</v>
      </c>
      <c r="L171" s="3" t="s">
        <v>159</v>
      </c>
      <c r="M171" s="3" t="s">
        <v>485</v>
      </c>
      <c r="N171" s="3" t="s">
        <v>295</v>
      </c>
    </row>
    <row r="172" spans="1:14" x14ac:dyDescent="0.25">
      <c r="A172" s="4" t="s">
        <v>28</v>
      </c>
      <c r="B172" s="4" t="s">
        <v>28</v>
      </c>
      <c r="C172" s="3" t="s">
        <v>73</v>
      </c>
      <c r="D172" s="3" t="s">
        <v>296</v>
      </c>
      <c r="E172" s="3" t="s">
        <v>500</v>
      </c>
      <c r="F172" s="7">
        <v>45492</v>
      </c>
      <c r="G172" s="7">
        <v>47008</v>
      </c>
      <c r="H172" s="5" t="str">
        <f ca="1">IF(G172&lt;NOW(),"VENCIDA","Vigente")</f>
        <v>Vigente</v>
      </c>
      <c r="I172" s="3" t="s">
        <v>2</v>
      </c>
      <c r="J172" s="3" t="s">
        <v>183</v>
      </c>
      <c r="K172" s="3" t="s">
        <v>508</v>
      </c>
      <c r="L172" s="3" t="s">
        <v>159</v>
      </c>
      <c r="M172" s="26" t="s">
        <v>297</v>
      </c>
      <c r="N172" s="3" t="s">
        <v>298</v>
      </c>
    </row>
    <row r="173" spans="1:14" x14ac:dyDescent="0.25">
      <c r="A173" s="66" t="s">
        <v>300</v>
      </c>
      <c r="B173" s="66" t="s">
        <v>299</v>
      </c>
      <c r="C173" s="62" t="s">
        <v>73</v>
      </c>
      <c r="D173" s="62" t="s">
        <v>97</v>
      </c>
      <c r="E173" s="62" t="s">
        <v>63</v>
      </c>
      <c r="F173" s="69">
        <v>45309</v>
      </c>
      <c r="G173" s="69">
        <v>46736</v>
      </c>
      <c r="H173" s="72" t="str">
        <f ca="1">IF(G173&lt;NOW(),"VENCIDA","Vigente")</f>
        <v>Vigente</v>
      </c>
      <c r="I173" s="3" t="s">
        <v>2</v>
      </c>
      <c r="J173" s="3" t="s">
        <v>151</v>
      </c>
      <c r="K173" s="3" t="s">
        <v>452</v>
      </c>
      <c r="L173" s="3" t="s">
        <v>159</v>
      </c>
      <c r="M173" s="62" t="s">
        <v>301</v>
      </c>
      <c r="N173" s="62" t="s">
        <v>302</v>
      </c>
    </row>
    <row r="174" spans="1:14" x14ac:dyDescent="0.25">
      <c r="A174" s="68"/>
      <c r="B174" s="68"/>
      <c r="C174" s="64"/>
      <c r="D174" s="64"/>
      <c r="E174" s="64"/>
      <c r="F174" s="71"/>
      <c r="G174" s="71"/>
      <c r="H174" s="74"/>
      <c r="I174" s="3" t="s">
        <v>2</v>
      </c>
      <c r="J174" s="3" t="s">
        <v>151</v>
      </c>
      <c r="K174" s="3" t="s">
        <v>510</v>
      </c>
      <c r="L174" s="3" t="s">
        <v>159</v>
      </c>
      <c r="M174" s="64"/>
      <c r="N174" s="64"/>
    </row>
    <row r="175" spans="1:14" x14ac:dyDescent="0.25">
      <c r="A175" s="66" t="s">
        <v>29</v>
      </c>
      <c r="B175" s="66" t="s">
        <v>29</v>
      </c>
      <c r="C175" s="62" t="s">
        <v>73</v>
      </c>
      <c r="D175" s="62" t="s">
        <v>81</v>
      </c>
      <c r="E175" s="62" t="s">
        <v>47</v>
      </c>
      <c r="F175" s="69">
        <v>45530</v>
      </c>
      <c r="G175" s="69">
        <v>47356</v>
      </c>
      <c r="H175" s="72" t="str">
        <f ca="1">IF(G175&lt;NOW(),"VENCIDA","Vigente")</f>
        <v>Vigente</v>
      </c>
      <c r="I175" s="3" t="s">
        <v>36</v>
      </c>
      <c r="J175" s="3" t="s">
        <v>151</v>
      </c>
      <c r="K175" s="3" t="s">
        <v>187</v>
      </c>
      <c r="L175" s="8" t="s">
        <v>216</v>
      </c>
      <c r="M175" s="83" t="s">
        <v>306</v>
      </c>
      <c r="N175" s="65" t="s">
        <v>535</v>
      </c>
    </row>
    <row r="176" spans="1:14" x14ac:dyDescent="0.25">
      <c r="A176" s="67"/>
      <c r="B176" s="67"/>
      <c r="C176" s="63"/>
      <c r="D176" s="63"/>
      <c r="E176" s="63"/>
      <c r="F176" s="70"/>
      <c r="G176" s="70"/>
      <c r="H176" s="73"/>
      <c r="I176" s="3" t="s">
        <v>36</v>
      </c>
      <c r="J176" s="3" t="s">
        <v>151</v>
      </c>
      <c r="K176" s="3" t="s">
        <v>189</v>
      </c>
      <c r="L176" s="3" t="s">
        <v>159</v>
      </c>
      <c r="M176" s="84"/>
      <c r="N176" s="65"/>
    </row>
    <row r="177" spans="1:14" x14ac:dyDescent="0.25">
      <c r="A177" s="67"/>
      <c r="B177" s="67"/>
      <c r="C177" s="63"/>
      <c r="D177" s="63"/>
      <c r="E177" s="63"/>
      <c r="F177" s="70"/>
      <c r="G177" s="70"/>
      <c r="H177" s="73"/>
      <c r="I177" s="3" t="s">
        <v>36</v>
      </c>
      <c r="J177" s="3" t="s">
        <v>151</v>
      </c>
      <c r="K177" s="3" t="s">
        <v>190</v>
      </c>
      <c r="L177" s="8" t="s">
        <v>165</v>
      </c>
      <c r="M177" s="84"/>
      <c r="N177" s="65"/>
    </row>
    <row r="178" spans="1:14" x14ac:dyDescent="0.25">
      <c r="A178" s="67"/>
      <c r="B178" s="67"/>
      <c r="C178" s="63"/>
      <c r="D178" s="63"/>
      <c r="E178" s="63"/>
      <c r="F178" s="70"/>
      <c r="G178" s="70"/>
      <c r="H178" s="73"/>
      <c r="I178" s="3" t="s">
        <v>36</v>
      </c>
      <c r="J178" s="3" t="s">
        <v>151</v>
      </c>
      <c r="K178" s="3" t="s">
        <v>191</v>
      </c>
      <c r="L178" s="3" t="s">
        <v>159</v>
      </c>
      <c r="M178" s="84"/>
      <c r="N178" s="65"/>
    </row>
    <row r="179" spans="1:14" x14ac:dyDescent="0.25">
      <c r="A179" s="67"/>
      <c r="B179" s="67"/>
      <c r="C179" s="63"/>
      <c r="D179" s="63"/>
      <c r="E179" s="63"/>
      <c r="F179" s="70"/>
      <c r="G179" s="70"/>
      <c r="H179" s="73"/>
      <c r="I179" s="3" t="s">
        <v>46</v>
      </c>
      <c r="J179" s="3" t="s">
        <v>151</v>
      </c>
      <c r="K179" s="3" t="s">
        <v>224</v>
      </c>
      <c r="L179" s="8" t="s">
        <v>234</v>
      </c>
      <c r="M179" s="84"/>
      <c r="N179" s="65"/>
    </row>
    <row r="180" spans="1:14" x14ac:dyDescent="0.25">
      <c r="A180" s="67"/>
      <c r="B180" s="67"/>
      <c r="C180" s="63"/>
      <c r="D180" s="63"/>
      <c r="E180" s="63"/>
      <c r="F180" s="70"/>
      <c r="G180" s="70"/>
      <c r="H180" s="73"/>
      <c r="I180" s="3" t="s">
        <v>46</v>
      </c>
      <c r="J180" s="3" t="s">
        <v>151</v>
      </c>
      <c r="K180" s="3" t="s">
        <v>189</v>
      </c>
      <c r="L180" s="8" t="s">
        <v>159</v>
      </c>
      <c r="M180" s="84"/>
      <c r="N180" s="65"/>
    </row>
    <row r="181" spans="1:14" x14ac:dyDescent="0.25">
      <c r="A181" s="68"/>
      <c r="B181" s="68"/>
      <c r="C181" s="64"/>
      <c r="D181" s="64"/>
      <c r="E181" s="64"/>
      <c r="F181" s="71"/>
      <c r="G181" s="71"/>
      <c r="H181" s="74"/>
      <c r="I181" s="3" t="s">
        <v>46</v>
      </c>
      <c r="J181" s="3" t="s">
        <v>151</v>
      </c>
      <c r="K181" s="3" t="s">
        <v>191</v>
      </c>
      <c r="L181" s="3" t="s">
        <v>159</v>
      </c>
      <c r="M181" s="85"/>
      <c r="N181" s="65"/>
    </row>
    <row r="182" spans="1:14" x14ac:dyDescent="0.25">
      <c r="A182" s="66" t="s">
        <v>308</v>
      </c>
      <c r="B182" s="66" t="s">
        <v>308</v>
      </c>
      <c r="C182" s="62" t="s">
        <v>73</v>
      </c>
      <c r="D182" s="62" t="s">
        <v>95</v>
      </c>
      <c r="E182" s="62" t="s">
        <v>112</v>
      </c>
      <c r="F182" s="69">
        <v>44467</v>
      </c>
      <c r="G182" s="69">
        <v>45867</v>
      </c>
      <c r="H182" s="72" t="str">
        <f ca="1">IF(G182&lt;NOW(),"VENCIDA","Vigente")</f>
        <v>Vigente</v>
      </c>
      <c r="I182" s="3" t="s">
        <v>36</v>
      </c>
      <c r="J182" s="3" t="s">
        <v>151</v>
      </c>
      <c r="K182" s="3" t="s">
        <v>187</v>
      </c>
      <c r="L182" s="8" t="s">
        <v>177</v>
      </c>
      <c r="M182" s="83" t="s">
        <v>309</v>
      </c>
      <c r="N182" s="65" t="s">
        <v>310</v>
      </c>
    </row>
    <row r="183" spans="1:14" x14ac:dyDescent="0.25">
      <c r="A183" s="67"/>
      <c r="B183" s="67"/>
      <c r="C183" s="63"/>
      <c r="D183" s="63"/>
      <c r="E183" s="63"/>
      <c r="F183" s="70"/>
      <c r="G183" s="70"/>
      <c r="H183" s="73"/>
      <c r="I183" s="3" t="s">
        <v>36</v>
      </c>
      <c r="J183" s="3" t="s">
        <v>151</v>
      </c>
      <c r="K183" s="3" t="s">
        <v>189</v>
      </c>
      <c r="L183" s="3" t="s">
        <v>159</v>
      </c>
      <c r="M183" s="84"/>
      <c r="N183" s="65"/>
    </row>
    <row r="184" spans="1:14" x14ac:dyDescent="0.25">
      <c r="A184" s="68"/>
      <c r="B184" s="68"/>
      <c r="C184" s="64"/>
      <c r="D184" s="64"/>
      <c r="E184" s="64"/>
      <c r="F184" s="71"/>
      <c r="G184" s="71"/>
      <c r="H184" s="74"/>
      <c r="I184" s="3" t="s">
        <v>36</v>
      </c>
      <c r="J184" s="3" t="s">
        <v>151</v>
      </c>
      <c r="K184" s="3" t="s">
        <v>191</v>
      </c>
      <c r="L184" s="3" t="s">
        <v>159</v>
      </c>
      <c r="M184" s="85"/>
      <c r="N184" s="65"/>
    </row>
    <row r="185" spans="1:14" x14ac:dyDescent="0.25">
      <c r="A185" s="66" t="s">
        <v>311</v>
      </c>
      <c r="B185" s="66" t="s">
        <v>311</v>
      </c>
      <c r="C185" s="62" t="s">
        <v>73</v>
      </c>
      <c r="D185" s="62" t="s">
        <v>87</v>
      </c>
      <c r="E185" s="62" t="s">
        <v>67</v>
      </c>
      <c r="F185" s="69">
        <v>45415</v>
      </c>
      <c r="G185" s="69">
        <v>47043</v>
      </c>
      <c r="H185" s="72" t="str">
        <f ca="1">IF(G185&lt;NOW(),"VENCIDA","Vigente")</f>
        <v>Vigente</v>
      </c>
      <c r="I185" s="3" t="s">
        <v>46</v>
      </c>
      <c r="J185" s="3" t="s">
        <v>151</v>
      </c>
      <c r="K185" s="3" t="s">
        <v>224</v>
      </c>
      <c r="L185" s="8" t="s">
        <v>177</v>
      </c>
      <c r="M185" s="83" t="s">
        <v>309</v>
      </c>
      <c r="N185" s="65" t="s">
        <v>310</v>
      </c>
    </row>
    <row r="186" spans="1:14" x14ac:dyDescent="0.25">
      <c r="A186" s="67"/>
      <c r="B186" s="67"/>
      <c r="C186" s="63"/>
      <c r="D186" s="63"/>
      <c r="E186" s="63"/>
      <c r="F186" s="70"/>
      <c r="G186" s="70"/>
      <c r="H186" s="73"/>
      <c r="I186" s="3" t="s">
        <v>46</v>
      </c>
      <c r="J186" s="3" t="s">
        <v>151</v>
      </c>
      <c r="K186" s="3" t="s">
        <v>189</v>
      </c>
      <c r="L186" s="3" t="s">
        <v>159</v>
      </c>
      <c r="M186" s="84"/>
      <c r="N186" s="65"/>
    </row>
    <row r="187" spans="1:14" x14ac:dyDescent="0.25">
      <c r="A187" s="68"/>
      <c r="B187" s="68"/>
      <c r="C187" s="64"/>
      <c r="D187" s="64"/>
      <c r="E187" s="64"/>
      <c r="F187" s="71"/>
      <c r="G187" s="71"/>
      <c r="H187" s="74"/>
      <c r="I187" s="3" t="s">
        <v>46</v>
      </c>
      <c r="J187" s="3" t="s">
        <v>151</v>
      </c>
      <c r="K187" s="3" t="s">
        <v>191</v>
      </c>
      <c r="L187" s="3" t="s">
        <v>159</v>
      </c>
      <c r="M187" s="85"/>
      <c r="N187" s="65"/>
    </row>
    <row r="188" spans="1:14" x14ac:dyDescent="0.25">
      <c r="A188" s="66" t="s">
        <v>30</v>
      </c>
      <c r="B188" s="66" t="s">
        <v>30</v>
      </c>
      <c r="C188" s="62" t="s">
        <v>73</v>
      </c>
      <c r="D188" s="62" t="s">
        <v>94</v>
      </c>
      <c r="E188" s="62" t="s">
        <v>45</v>
      </c>
      <c r="F188" s="69">
        <v>45630</v>
      </c>
      <c r="G188" s="69">
        <v>45851</v>
      </c>
      <c r="H188" s="72" t="str">
        <f ca="1">IF(G188&lt;NOW(),"VENCIDA","Vigente")</f>
        <v>Vigente</v>
      </c>
      <c r="I188" s="3" t="s">
        <v>36</v>
      </c>
      <c r="J188" s="3" t="s">
        <v>151</v>
      </c>
      <c r="K188" s="3" t="s">
        <v>187</v>
      </c>
      <c r="L188" s="8" t="s">
        <v>177</v>
      </c>
      <c r="M188" s="83" t="s">
        <v>312</v>
      </c>
      <c r="N188" s="65" t="s">
        <v>313</v>
      </c>
    </row>
    <row r="189" spans="1:14" x14ac:dyDescent="0.25">
      <c r="A189" s="67"/>
      <c r="B189" s="67"/>
      <c r="C189" s="63"/>
      <c r="D189" s="63"/>
      <c r="E189" s="63"/>
      <c r="F189" s="70"/>
      <c r="G189" s="70"/>
      <c r="H189" s="73"/>
      <c r="I189" s="3" t="s">
        <v>36</v>
      </c>
      <c r="J189" s="3" t="s">
        <v>151</v>
      </c>
      <c r="K189" s="3" t="s">
        <v>190</v>
      </c>
      <c r="L189" s="8" t="s">
        <v>177</v>
      </c>
      <c r="M189" s="84"/>
      <c r="N189" s="65"/>
    </row>
    <row r="190" spans="1:14" x14ac:dyDescent="0.25">
      <c r="A190" s="67"/>
      <c r="B190" s="67"/>
      <c r="C190" s="63"/>
      <c r="D190" s="63"/>
      <c r="E190" s="63"/>
      <c r="F190" s="70"/>
      <c r="G190" s="70"/>
      <c r="H190" s="73"/>
      <c r="I190" s="3" t="s">
        <v>36</v>
      </c>
      <c r="J190" s="3" t="s">
        <v>151</v>
      </c>
      <c r="K190" s="3" t="s">
        <v>189</v>
      </c>
      <c r="L190" s="8" t="s">
        <v>159</v>
      </c>
      <c r="M190" s="84"/>
      <c r="N190" s="65"/>
    </row>
    <row r="191" spans="1:14" x14ac:dyDescent="0.25">
      <c r="A191" s="67"/>
      <c r="B191" s="67"/>
      <c r="C191" s="63"/>
      <c r="D191" s="63"/>
      <c r="E191" s="63"/>
      <c r="F191" s="70"/>
      <c r="G191" s="70"/>
      <c r="H191" s="73"/>
      <c r="I191" s="3" t="s">
        <v>36</v>
      </c>
      <c r="J191" s="3" t="s">
        <v>151</v>
      </c>
      <c r="K191" s="3" t="s">
        <v>191</v>
      </c>
      <c r="L191" s="3" t="s">
        <v>159</v>
      </c>
      <c r="M191" s="84"/>
      <c r="N191" s="65"/>
    </row>
    <row r="192" spans="1:14" x14ac:dyDescent="0.25">
      <c r="A192" s="67"/>
      <c r="B192" s="67"/>
      <c r="C192" s="63"/>
      <c r="D192" s="63"/>
      <c r="E192" s="63"/>
      <c r="F192" s="70"/>
      <c r="G192" s="70"/>
      <c r="H192" s="73"/>
      <c r="I192" s="3" t="s">
        <v>163</v>
      </c>
      <c r="J192" s="3" t="s">
        <v>151</v>
      </c>
      <c r="K192" s="3" t="s">
        <v>192</v>
      </c>
      <c r="L192" s="8" t="s">
        <v>177</v>
      </c>
      <c r="M192" s="84"/>
      <c r="N192" s="65"/>
    </row>
    <row r="193" spans="1:14" x14ac:dyDescent="0.25">
      <c r="A193" s="67"/>
      <c r="B193" s="67"/>
      <c r="C193" s="63"/>
      <c r="D193" s="63"/>
      <c r="E193" s="63"/>
      <c r="F193" s="70"/>
      <c r="G193" s="70"/>
      <c r="H193" s="73"/>
      <c r="I193" s="3" t="s">
        <v>163</v>
      </c>
      <c r="J193" s="3" t="s">
        <v>151</v>
      </c>
      <c r="K193" s="3" t="s">
        <v>164</v>
      </c>
      <c r="L193" s="8" t="s">
        <v>177</v>
      </c>
      <c r="M193" s="84"/>
      <c r="N193" s="65"/>
    </row>
    <row r="194" spans="1:14" x14ac:dyDescent="0.25">
      <c r="A194" s="68"/>
      <c r="B194" s="68"/>
      <c r="C194" s="64"/>
      <c r="D194" s="64"/>
      <c r="E194" s="64"/>
      <c r="F194" s="71"/>
      <c r="G194" s="71"/>
      <c r="H194" s="74"/>
      <c r="I194" s="3" t="s">
        <v>46</v>
      </c>
      <c r="J194" s="3" t="s">
        <v>151</v>
      </c>
      <c r="K194" s="3" t="s">
        <v>224</v>
      </c>
      <c r="L194" s="8" t="s">
        <v>177</v>
      </c>
      <c r="M194" s="85"/>
      <c r="N194" s="65"/>
    </row>
    <row r="195" spans="1:14" x14ac:dyDescent="0.25">
      <c r="A195" s="66" t="s">
        <v>408</v>
      </c>
      <c r="B195" s="66" t="s">
        <v>408</v>
      </c>
      <c r="C195" s="62" t="s">
        <v>73</v>
      </c>
      <c r="D195" s="62" t="s">
        <v>409</v>
      </c>
      <c r="E195" s="62" t="s">
        <v>410</v>
      </c>
      <c r="F195" s="69">
        <v>44743</v>
      </c>
      <c r="G195" s="69">
        <v>46569</v>
      </c>
      <c r="H195" s="72" t="str">
        <f ca="1">IF(G195&lt;NOW(),"VENCIDA","Vigente")</f>
        <v>Vigente</v>
      </c>
      <c r="I195" s="3" t="s">
        <v>36</v>
      </c>
      <c r="J195" s="3" t="s">
        <v>151</v>
      </c>
      <c r="K195" s="3" t="s">
        <v>187</v>
      </c>
      <c r="L195" s="8" t="s">
        <v>216</v>
      </c>
      <c r="M195" s="62" t="s">
        <v>450</v>
      </c>
      <c r="N195" s="62" t="s">
        <v>411</v>
      </c>
    </row>
    <row r="196" spans="1:14" x14ac:dyDescent="0.25">
      <c r="A196" s="67"/>
      <c r="B196" s="67"/>
      <c r="C196" s="63"/>
      <c r="D196" s="63"/>
      <c r="E196" s="63"/>
      <c r="F196" s="70"/>
      <c r="G196" s="70"/>
      <c r="H196" s="73"/>
      <c r="I196" s="3" t="s">
        <v>36</v>
      </c>
      <c r="J196" s="3" t="s">
        <v>151</v>
      </c>
      <c r="K196" s="3" t="s">
        <v>188</v>
      </c>
      <c r="L196" s="8" t="s">
        <v>159</v>
      </c>
      <c r="M196" s="63"/>
      <c r="N196" s="63"/>
    </row>
    <row r="197" spans="1:14" x14ac:dyDescent="0.25">
      <c r="A197" s="67"/>
      <c r="B197" s="67"/>
      <c r="C197" s="63"/>
      <c r="D197" s="63"/>
      <c r="E197" s="63"/>
      <c r="F197" s="70"/>
      <c r="G197" s="70"/>
      <c r="H197" s="73"/>
      <c r="I197" s="3" t="s">
        <v>36</v>
      </c>
      <c r="J197" s="3" t="s">
        <v>151</v>
      </c>
      <c r="K197" s="3" t="s">
        <v>189</v>
      </c>
      <c r="L197" s="8" t="s">
        <v>159</v>
      </c>
      <c r="M197" s="63"/>
      <c r="N197" s="63"/>
    </row>
    <row r="198" spans="1:14" x14ac:dyDescent="0.25">
      <c r="A198" s="67"/>
      <c r="B198" s="67"/>
      <c r="C198" s="63"/>
      <c r="D198" s="63"/>
      <c r="E198" s="63"/>
      <c r="F198" s="70"/>
      <c r="G198" s="70"/>
      <c r="H198" s="73"/>
      <c r="I198" s="3" t="s">
        <v>36</v>
      </c>
      <c r="J198" s="3" t="s">
        <v>151</v>
      </c>
      <c r="K198" s="3" t="s">
        <v>190</v>
      </c>
      <c r="L198" s="8" t="s">
        <v>217</v>
      </c>
      <c r="M198" s="63"/>
      <c r="N198" s="63"/>
    </row>
    <row r="199" spans="1:14" x14ac:dyDescent="0.25">
      <c r="A199" s="67"/>
      <c r="B199" s="67"/>
      <c r="C199" s="63"/>
      <c r="D199" s="63"/>
      <c r="E199" s="63"/>
      <c r="F199" s="70"/>
      <c r="G199" s="70"/>
      <c r="H199" s="73"/>
      <c r="I199" s="3" t="s">
        <v>163</v>
      </c>
      <c r="J199" s="3" t="s">
        <v>151</v>
      </c>
      <c r="K199" s="3" t="s">
        <v>192</v>
      </c>
      <c r="L199" s="8" t="s">
        <v>177</v>
      </c>
      <c r="M199" s="63"/>
      <c r="N199" s="63"/>
    </row>
    <row r="200" spans="1:14" x14ac:dyDescent="0.25">
      <c r="A200" s="67"/>
      <c r="B200" s="67"/>
      <c r="C200" s="63"/>
      <c r="D200" s="63"/>
      <c r="E200" s="63"/>
      <c r="F200" s="70"/>
      <c r="G200" s="70"/>
      <c r="H200" s="73"/>
      <c r="I200" s="3" t="s">
        <v>163</v>
      </c>
      <c r="J200" s="3" t="s">
        <v>151</v>
      </c>
      <c r="K200" s="3" t="s">
        <v>164</v>
      </c>
      <c r="L200" s="8" t="s">
        <v>177</v>
      </c>
      <c r="M200" s="63"/>
      <c r="N200" s="63"/>
    </row>
    <row r="201" spans="1:14" x14ac:dyDescent="0.25">
      <c r="A201" s="67"/>
      <c r="B201" s="67"/>
      <c r="C201" s="63"/>
      <c r="D201" s="63"/>
      <c r="E201" s="63"/>
      <c r="F201" s="70"/>
      <c r="G201" s="70"/>
      <c r="H201" s="73"/>
      <c r="I201" s="3" t="s">
        <v>163</v>
      </c>
      <c r="J201" s="3" t="s">
        <v>151</v>
      </c>
      <c r="K201" s="3" t="s">
        <v>193</v>
      </c>
      <c r="L201" s="8" t="s">
        <v>159</v>
      </c>
      <c r="M201" s="63"/>
      <c r="N201" s="63"/>
    </row>
    <row r="202" spans="1:14" x14ac:dyDescent="0.25">
      <c r="A202" s="68"/>
      <c r="B202" s="68"/>
      <c r="C202" s="64"/>
      <c r="D202" s="64"/>
      <c r="E202" s="64"/>
      <c r="F202" s="71"/>
      <c r="G202" s="71"/>
      <c r="H202" s="74"/>
      <c r="I202" s="3" t="s">
        <v>46</v>
      </c>
      <c r="J202" s="3" t="s">
        <v>151</v>
      </c>
      <c r="K202" s="3" t="s">
        <v>224</v>
      </c>
      <c r="L202" s="8" t="s">
        <v>177</v>
      </c>
      <c r="M202" s="64"/>
      <c r="N202" s="64"/>
    </row>
    <row r="203" spans="1:14" x14ac:dyDescent="0.25">
      <c r="A203" s="66" t="s">
        <v>102</v>
      </c>
      <c r="B203" s="66" t="s">
        <v>102</v>
      </c>
      <c r="C203" s="62" t="s">
        <v>73</v>
      </c>
      <c r="D203" s="62" t="s">
        <v>103</v>
      </c>
      <c r="E203" s="62" t="s">
        <v>104</v>
      </c>
      <c r="F203" s="69">
        <v>45252</v>
      </c>
      <c r="G203" s="69">
        <v>45944</v>
      </c>
      <c r="H203" s="72" t="str">
        <f ca="1">IF(G203&lt;NOW(),"VENCIDA","Vigente")</f>
        <v>Vigente</v>
      </c>
      <c r="I203" s="3" t="s">
        <v>36</v>
      </c>
      <c r="J203" s="3" t="s">
        <v>151</v>
      </c>
      <c r="K203" s="3" t="s">
        <v>187</v>
      </c>
      <c r="L203" s="8" t="s">
        <v>216</v>
      </c>
      <c r="M203" s="62" t="s">
        <v>319</v>
      </c>
      <c r="N203" s="62" t="s">
        <v>320</v>
      </c>
    </row>
    <row r="204" spans="1:14" x14ac:dyDescent="0.25">
      <c r="A204" s="67"/>
      <c r="B204" s="67"/>
      <c r="C204" s="63"/>
      <c r="D204" s="63"/>
      <c r="E204" s="63"/>
      <c r="F204" s="70"/>
      <c r="G204" s="70"/>
      <c r="H204" s="73"/>
      <c r="I204" s="3" t="s">
        <v>36</v>
      </c>
      <c r="J204" s="3" t="s">
        <v>151</v>
      </c>
      <c r="K204" s="3" t="s">
        <v>188</v>
      </c>
      <c r="L204" s="8" t="s">
        <v>159</v>
      </c>
      <c r="M204" s="63"/>
      <c r="N204" s="63"/>
    </row>
    <row r="205" spans="1:14" x14ac:dyDescent="0.25">
      <c r="A205" s="67"/>
      <c r="B205" s="67"/>
      <c r="C205" s="63"/>
      <c r="D205" s="63"/>
      <c r="E205" s="63"/>
      <c r="F205" s="70"/>
      <c r="G205" s="70"/>
      <c r="H205" s="73"/>
      <c r="I205" s="3" t="s">
        <v>36</v>
      </c>
      <c r="J205" s="3" t="s">
        <v>151</v>
      </c>
      <c r="K205" s="3" t="s">
        <v>189</v>
      </c>
      <c r="L205" s="8" t="s">
        <v>159</v>
      </c>
      <c r="M205" s="63"/>
      <c r="N205" s="63"/>
    </row>
    <row r="206" spans="1:14" x14ac:dyDescent="0.25">
      <c r="A206" s="67"/>
      <c r="B206" s="67"/>
      <c r="C206" s="63"/>
      <c r="D206" s="63"/>
      <c r="E206" s="63"/>
      <c r="F206" s="70"/>
      <c r="G206" s="70"/>
      <c r="H206" s="73"/>
      <c r="I206" s="3" t="s">
        <v>36</v>
      </c>
      <c r="J206" s="3" t="s">
        <v>151</v>
      </c>
      <c r="K206" s="3" t="s">
        <v>190</v>
      </c>
      <c r="L206" s="8" t="s">
        <v>217</v>
      </c>
      <c r="M206" s="63"/>
      <c r="N206" s="63"/>
    </row>
    <row r="207" spans="1:14" x14ac:dyDescent="0.25">
      <c r="A207" s="67"/>
      <c r="B207" s="67"/>
      <c r="C207" s="63"/>
      <c r="D207" s="63"/>
      <c r="E207" s="63"/>
      <c r="F207" s="70"/>
      <c r="G207" s="70"/>
      <c r="H207" s="73"/>
      <c r="I207" s="3" t="s">
        <v>36</v>
      </c>
      <c r="J207" s="3" t="s">
        <v>151</v>
      </c>
      <c r="K207" s="3" t="s">
        <v>191</v>
      </c>
      <c r="L207" s="8" t="s">
        <v>159</v>
      </c>
      <c r="M207" s="63"/>
      <c r="N207" s="63"/>
    </row>
    <row r="208" spans="1:14" x14ac:dyDescent="0.25">
      <c r="A208" s="67"/>
      <c r="B208" s="67"/>
      <c r="C208" s="63"/>
      <c r="D208" s="63"/>
      <c r="E208" s="63"/>
      <c r="F208" s="70"/>
      <c r="G208" s="70"/>
      <c r="H208" s="73"/>
      <c r="I208" s="3" t="s">
        <v>46</v>
      </c>
      <c r="J208" s="3" t="s">
        <v>151</v>
      </c>
      <c r="K208" s="3" t="s">
        <v>224</v>
      </c>
      <c r="L208" s="8" t="s">
        <v>216</v>
      </c>
      <c r="M208" s="63"/>
      <c r="N208" s="63"/>
    </row>
    <row r="209" spans="1:14" x14ac:dyDescent="0.25">
      <c r="A209" s="68"/>
      <c r="B209" s="68"/>
      <c r="C209" s="64"/>
      <c r="D209" s="64"/>
      <c r="E209" s="64"/>
      <c r="F209" s="71"/>
      <c r="G209" s="71"/>
      <c r="H209" s="74"/>
      <c r="I209" s="3" t="s">
        <v>46</v>
      </c>
      <c r="J209" s="3" t="s">
        <v>151</v>
      </c>
      <c r="K209" s="3" t="s">
        <v>189</v>
      </c>
      <c r="L209" s="8" t="s">
        <v>159</v>
      </c>
      <c r="M209" s="64"/>
      <c r="N209" s="64"/>
    </row>
    <row r="210" spans="1:14" x14ac:dyDescent="0.25">
      <c r="A210" s="1"/>
      <c r="B210" s="1"/>
    </row>
    <row r="211" spans="1:14" x14ac:dyDescent="0.25">
      <c r="A211" s="1"/>
      <c r="B211" s="1"/>
    </row>
  </sheetData>
  <autoFilter ref="A4:N4" xr:uid="{00000000-0001-0000-0500-000000000000}"/>
  <mergeCells count="332">
    <mergeCell ref="F21:F26"/>
    <mergeCell ref="G21:G26"/>
    <mergeCell ref="H21:H26"/>
    <mergeCell ref="B120:B121"/>
    <mergeCell ref="N8:N12"/>
    <mergeCell ref="A8:A12"/>
    <mergeCell ref="B8:B12"/>
    <mergeCell ref="C8:C12"/>
    <mergeCell ref="D8:D12"/>
    <mergeCell ref="E8:E12"/>
    <mergeCell ref="F8:F12"/>
    <mergeCell ref="G8:G12"/>
    <mergeCell ref="H8:H12"/>
    <mergeCell ref="M8:M12"/>
    <mergeCell ref="N16:N19"/>
    <mergeCell ref="N29:N36"/>
    <mergeCell ref="M29:M36"/>
    <mergeCell ref="M72:M76"/>
    <mergeCell ref="N72:N76"/>
    <mergeCell ref="H72:H76"/>
    <mergeCell ref="G72:G76"/>
    <mergeCell ref="M64:M66"/>
    <mergeCell ref="H64:H66"/>
    <mergeCell ref="G64:G66"/>
    <mergeCell ref="A166:A170"/>
    <mergeCell ref="E166:E170"/>
    <mergeCell ref="D166:D170"/>
    <mergeCell ref="B157:B158"/>
    <mergeCell ref="A157:A158"/>
    <mergeCell ref="A150:A155"/>
    <mergeCell ref="B150:B155"/>
    <mergeCell ref="M77:M88"/>
    <mergeCell ref="C157:C158"/>
    <mergeCell ref="C120:C121"/>
    <mergeCell ref="F120:F121"/>
    <mergeCell ref="G120:G121"/>
    <mergeCell ref="H120:H121"/>
    <mergeCell ref="E77:E88"/>
    <mergeCell ref="D77:D88"/>
    <mergeCell ref="C77:C88"/>
    <mergeCell ref="B77:B88"/>
    <mergeCell ref="E122:E134"/>
    <mergeCell ref="F122:F134"/>
    <mergeCell ref="G122:G134"/>
    <mergeCell ref="H122:H134"/>
    <mergeCell ref="M122:M134"/>
    <mergeCell ref="C150:C155"/>
    <mergeCell ref="D150:D155"/>
    <mergeCell ref="C182:C184"/>
    <mergeCell ref="B182:B184"/>
    <mergeCell ref="E157:E158"/>
    <mergeCell ref="D157:D158"/>
    <mergeCell ref="C166:C170"/>
    <mergeCell ref="B166:B170"/>
    <mergeCell ref="N159:N165"/>
    <mergeCell ref="M159:M165"/>
    <mergeCell ref="N157:N158"/>
    <mergeCell ref="M175:M181"/>
    <mergeCell ref="N166:N170"/>
    <mergeCell ref="E182:E184"/>
    <mergeCell ref="D182:D184"/>
    <mergeCell ref="E173:E174"/>
    <mergeCell ref="G157:G158"/>
    <mergeCell ref="F157:F158"/>
    <mergeCell ref="H182:H184"/>
    <mergeCell ref="G182:G184"/>
    <mergeCell ref="F182:F184"/>
    <mergeCell ref="N173:N174"/>
    <mergeCell ref="F173:F174"/>
    <mergeCell ref="G173:G174"/>
    <mergeCell ref="H173:H174"/>
    <mergeCell ref="M173:M174"/>
    <mergeCell ref="G166:G170"/>
    <mergeCell ref="F166:F170"/>
    <mergeCell ref="H159:H165"/>
    <mergeCell ref="G159:G165"/>
    <mergeCell ref="F159:F165"/>
    <mergeCell ref="M157:M158"/>
    <mergeCell ref="H157:H158"/>
    <mergeCell ref="M166:M170"/>
    <mergeCell ref="H166:H170"/>
    <mergeCell ref="A182:A184"/>
    <mergeCell ref="G175:G181"/>
    <mergeCell ref="N182:N184"/>
    <mergeCell ref="H185:H187"/>
    <mergeCell ref="N5:N7"/>
    <mergeCell ref="A5:A7"/>
    <mergeCell ref="B5:B7"/>
    <mergeCell ref="C5:C7"/>
    <mergeCell ref="D5:D7"/>
    <mergeCell ref="E5:E7"/>
    <mergeCell ref="F5:F7"/>
    <mergeCell ref="G5:G7"/>
    <mergeCell ref="H5:H7"/>
    <mergeCell ref="M5:M7"/>
    <mergeCell ref="N185:N187"/>
    <mergeCell ref="A185:A187"/>
    <mergeCell ref="B185:B187"/>
    <mergeCell ref="C185:C187"/>
    <mergeCell ref="D185:D187"/>
    <mergeCell ref="E185:E187"/>
    <mergeCell ref="F185:F187"/>
    <mergeCell ref="M182:M184"/>
    <mergeCell ref="M203:M209"/>
    <mergeCell ref="N203:N209"/>
    <mergeCell ref="A203:A209"/>
    <mergeCell ref="B203:B209"/>
    <mergeCell ref="C203:C209"/>
    <mergeCell ref="D203:D209"/>
    <mergeCell ref="E203:E209"/>
    <mergeCell ref="F203:F209"/>
    <mergeCell ref="G203:G209"/>
    <mergeCell ref="H203:H209"/>
    <mergeCell ref="N37:N39"/>
    <mergeCell ref="N56:N58"/>
    <mergeCell ref="N21:N26"/>
    <mergeCell ref="N27:N28"/>
    <mergeCell ref="G56:G58"/>
    <mergeCell ref="H56:H58"/>
    <mergeCell ref="M56:M58"/>
    <mergeCell ref="M21:M26"/>
    <mergeCell ref="N105:N117"/>
    <mergeCell ref="N59:N63"/>
    <mergeCell ref="N77:N88"/>
    <mergeCell ref="N40:N51"/>
    <mergeCell ref="N64:N66"/>
    <mergeCell ref="H40:H51"/>
    <mergeCell ref="N53:N55"/>
    <mergeCell ref="N67:N69"/>
    <mergeCell ref="E29:E36"/>
    <mergeCell ref="M37:M39"/>
    <mergeCell ref="B56:B58"/>
    <mergeCell ref="C56:C58"/>
    <mergeCell ref="D56:D58"/>
    <mergeCell ref="E56:E58"/>
    <mergeCell ref="F56:F58"/>
    <mergeCell ref="F64:F66"/>
    <mergeCell ref="E64:E66"/>
    <mergeCell ref="C40:C51"/>
    <mergeCell ref="H59:H63"/>
    <mergeCell ref="B53:B55"/>
    <mergeCell ref="G53:G55"/>
    <mergeCell ref="H53:H55"/>
    <mergeCell ref="M53:M55"/>
    <mergeCell ref="F37:F39"/>
    <mergeCell ref="B29:B36"/>
    <mergeCell ref="G59:G63"/>
    <mergeCell ref="E150:E155"/>
    <mergeCell ref="F150:F155"/>
    <mergeCell ref="G150:G155"/>
    <mergeCell ref="H150:H155"/>
    <mergeCell ref="M150:M155"/>
    <mergeCell ref="M120:M121"/>
    <mergeCell ref="N120:N121"/>
    <mergeCell ref="N122:N134"/>
    <mergeCell ref="H77:H88"/>
    <mergeCell ref="G77:G88"/>
    <mergeCell ref="F77:F88"/>
    <mergeCell ref="N89:N104"/>
    <mergeCell ref="M143:M145"/>
    <mergeCell ref="N143:N145"/>
    <mergeCell ref="N146:N148"/>
    <mergeCell ref="M146:M148"/>
    <mergeCell ref="N150:N155"/>
    <mergeCell ref="F67:F69"/>
    <mergeCell ref="G67:G69"/>
    <mergeCell ref="H67:H69"/>
    <mergeCell ref="M67:M69"/>
    <mergeCell ref="F72:F76"/>
    <mergeCell ref="D120:D121"/>
    <mergeCell ref="E120:E121"/>
    <mergeCell ref="E89:E104"/>
    <mergeCell ref="F89:F104"/>
    <mergeCell ref="G89:G104"/>
    <mergeCell ref="H89:H104"/>
    <mergeCell ref="M89:M104"/>
    <mergeCell ref="A16:A19"/>
    <mergeCell ref="B16:B19"/>
    <mergeCell ref="C16:C19"/>
    <mergeCell ref="D16:D19"/>
    <mergeCell ref="E16:E19"/>
    <mergeCell ref="A64:A66"/>
    <mergeCell ref="A72:A76"/>
    <mergeCell ref="C72:C76"/>
    <mergeCell ref="B40:B51"/>
    <mergeCell ref="E72:E76"/>
    <mergeCell ref="D64:D66"/>
    <mergeCell ref="A40:A51"/>
    <mergeCell ref="D40:D51"/>
    <mergeCell ref="A56:A58"/>
    <mergeCell ref="D72:D76"/>
    <mergeCell ref="B72:B76"/>
    <mergeCell ref="D37:D39"/>
    <mergeCell ref="E37:E39"/>
    <mergeCell ref="A53:A55"/>
    <mergeCell ref="A21:A26"/>
    <mergeCell ref="B21:B26"/>
    <mergeCell ref="C21:C26"/>
    <mergeCell ref="D21:D26"/>
    <mergeCell ref="E21:E26"/>
    <mergeCell ref="F16:F19"/>
    <mergeCell ref="G37:G39"/>
    <mergeCell ref="H37:H39"/>
    <mergeCell ref="A67:A69"/>
    <mergeCell ref="B67:B69"/>
    <mergeCell ref="C67:C69"/>
    <mergeCell ref="D67:D69"/>
    <mergeCell ref="E67:E69"/>
    <mergeCell ref="A59:A63"/>
    <mergeCell ref="F59:F63"/>
    <mergeCell ref="C64:C66"/>
    <mergeCell ref="A27:A28"/>
    <mergeCell ref="B27:B28"/>
    <mergeCell ref="F40:F51"/>
    <mergeCell ref="E59:E63"/>
    <mergeCell ref="D59:D63"/>
    <mergeCell ref="B59:B63"/>
    <mergeCell ref="C59:C63"/>
    <mergeCell ref="B64:B66"/>
    <mergeCell ref="A29:A36"/>
    <mergeCell ref="F29:F36"/>
    <mergeCell ref="A37:A39"/>
    <mergeCell ref="B37:B39"/>
    <mergeCell ref="C37:C39"/>
    <mergeCell ref="K3:L3"/>
    <mergeCell ref="D29:D36"/>
    <mergeCell ref="C29:C36"/>
    <mergeCell ref="M59:M63"/>
    <mergeCell ref="C27:C28"/>
    <mergeCell ref="D27:D28"/>
    <mergeCell ref="E27:E28"/>
    <mergeCell ref="F27:F28"/>
    <mergeCell ref="G27:G28"/>
    <mergeCell ref="H27:H28"/>
    <mergeCell ref="M27:M28"/>
    <mergeCell ref="H29:H36"/>
    <mergeCell ref="G29:G36"/>
    <mergeCell ref="G16:G19"/>
    <mergeCell ref="H16:H19"/>
    <mergeCell ref="M16:M19"/>
    <mergeCell ref="G40:G51"/>
    <mergeCell ref="M40:M51"/>
    <mergeCell ref="C3:D3"/>
    <mergeCell ref="E40:E51"/>
    <mergeCell ref="C53:C55"/>
    <mergeCell ref="D53:D55"/>
    <mergeCell ref="E53:E55"/>
    <mergeCell ref="F53:F55"/>
    <mergeCell ref="A159:A165"/>
    <mergeCell ref="N195:N202"/>
    <mergeCell ref="A195:A202"/>
    <mergeCell ref="B195:B202"/>
    <mergeCell ref="C195:C202"/>
    <mergeCell ref="D195:D202"/>
    <mergeCell ref="E195:E202"/>
    <mergeCell ref="F195:F202"/>
    <mergeCell ref="G195:G202"/>
    <mergeCell ref="H195:H202"/>
    <mergeCell ref="M195:M202"/>
    <mergeCell ref="H175:H181"/>
    <mergeCell ref="E159:E165"/>
    <mergeCell ref="D159:D165"/>
    <mergeCell ref="C159:C165"/>
    <mergeCell ref="B159:B165"/>
    <mergeCell ref="N175:N181"/>
    <mergeCell ref="M185:M187"/>
    <mergeCell ref="C188:C194"/>
    <mergeCell ref="N188:N194"/>
    <mergeCell ref="D188:D194"/>
    <mergeCell ref="M188:M194"/>
    <mergeCell ref="H188:H194"/>
    <mergeCell ref="G185:G187"/>
    <mergeCell ref="B188:B194"/>
    <mergeCell ref="A188:A194"/>
    <mergeCell ref="M105:M117"/>
    <mergeCell ref="H105:H117"/>
    <mergeCell ref="G105:G117"/>
    <mergeCell ref="F105:F117"/>
    <mergeCell ref="E105:E117"/>
    <mergeCell ref="D105:D117"/>
    <mergeCell ref="C105:C117"/>
    <mergeCell ref="B105:B117"/>
    <mergeCell ref="G188:G194"/>
    <mergeCell ref="F175:F181"/>
    <mergeCell ref="E175:E181"/>
    <mergeCell ref="D175:D181"/>
    <mergeCell ref="C175:C181"/>
    <mergeCell ref="B175:B181"/>
    <mergeCell ref="A175:A181"/>
    <mergeCell ref="A105:A117"/>
    <mergeCell ref="A173:A174"/>
    <mergeCell ref="B173:B174"/>
    <mergeCell ref="C173:C174"/>
    <mergeCell ref="D173:D174"/>
    <mergeCell ref="F188:F194"/>
    <mergeCell ref="E188:E194"/>
    <mergeCell ref="A146:A148"/>
    <mergeCell ref="B146:B148"/>
    <mergeCell ref="C146:C148"/>
    <mergeCell ref="D146:D148"/>
    <mergeCell ref="E146:E148"/>
    <mergeCell ref="F146:F148"/>
    <mergeCell ref="G146:G148"/>
    <mergeCell ref="H146:H148"/>
    <mergeCell ref="A143:A145"/>
    <mergeCell ref="B143:B145"/>
    <mergeCell ref="C143:C145"/>
    <mergeCell ref="D143:D145"/>
    <mergeCell ref="E143:E145"/>
    <mergeCell ref="F143:F145"/>
    <mergeCell ref="G143:G145"/>
    <mergeCell ref="H143:H145"/>
    <mergeCell ref="D135:D142"/>
    <mergeCell ref="E135:E142"/>
    <mergeCell ref="F135:F142"/>
    <mergeCell ref="G135:G142"/>
    <mergeCell ref="H135:H142"/>
    <mergeCell ref="M135:M142"/>
    <mergeCell ref="N135:N142"/>
    <mergeCell ref="A77:A88"/>
    <mergeCell ref="A120:A121"/>
    <mergeCell ref="A122:A134"/>
    <mergeCell ref="B122:B134"/>
    <mergeCell ref="D122:D134"/>
    <mergeCell ref="A89:A104"/>
    <mergeCell ref="B89:B104"/>
    <mergeCell ref="C89:C104"/>
    <mergeCell ref="D89:D104"/>
    <mergeCell ref="C122:C134"/>
    <mergeCell ref="A135:A142"/>
    <mergeCell ref="B135:B142"/>
    <mergeCell ref="C135:C142"/>
  </mergeCells>
  <hyperlinks>
    <hyperlink ref="N27" r:id="rId1" xr:uid="{00000000-0004-0000-0500-000000000000}"/>
    <hyperlink ref="N195" r:id="rId2" xr:uid="{EF1C9DD6-8D0F-4949-9416-7CF546266A4E}"/>
    <hyperlink ref="N67" r:id="rId3" xr:uid="{8D2E7D32-D219-4290-92A5-6B8A460CF842}"/>
    <hyperlink ref="N146" r:id="rId4" xr:uid="{39F1A705-F343-4830-B9C4-E1AA44EC5EE0}"/>
    <hyperlink ref="N8" r:id="rId5" xr:uid="{71C29E60-865A-4AA4-92CB-365E206AAAC0}"/>
    <hyperlink ref="N5" r:id="rId6" display="heiner.mora@capehealthcare.net" xr:uid="{C58BE0D0-22A1-4C58-AC03-91F96C201223}"/>
  </hyperlinks>
  <pageMargins left="0.7" right="0.7" top="0.75" bottom="0.75" header="0.3" footer="0.3"/>
  <pageSetup orientation="portrait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82"/>
  <sheetViews>
    <sheetView zoomScaleNormal="100" workbookViewId="0">
      <pane ySplit="4" topLeftCell="A5" activePane="bottomLeft" state="frozen"/>
      <selection pane="bottomLeft"/>
    </sheetView>
  </sheetViews>
  <sheetFormatPr baseColWidth="10" defaultColWidth="11.42578125" defaultRowHeight="11.25" x14ac:dyDescent="0.25"/>
  <cols>
    <col min="1" max="1" width="38.28515625" style="2" customWidth="1"/>
    <col min="2" max="2" width="59.7109375" style="2" bestFit="1" customWidth="1"/>
    <col min="3" max="3" width="6.28515625" style="1" bestFit="1" customWidth="1"/>
    <col min="4" max="4" width="10.7109375" style="1" bestFit="1" customWidth="1"/>
    <col min="5" max="5" width="22" style="1" bestFit="1" customWidth="1"/>
    <col min="6" max="6" width="8.7109375" style="1" bestFit="1" customWidth="1"/>
    <col min="7" max="7" width="10.7109375" style="1" bestFit="1" customWidth="1"/>
    <col min="8" max="8" width="7.7109375" style="1" customWidth="1"/>
    <col min="9" max="9" width="16.7109375" style="1" bestFit="1" customWidth="1"/>
    <col min="10" max="10" width="63.140625" style="1" customWidth="1"/>
    <col min="11" max="11" width="25.28515625" style="1" customWidth="1"/>
    <col min="12" max="12" width="10.140625" style="1" bestFit="1" customWidth="1"/>
    <col min="13" max="13" width="31.28515625" style="1" bestFit="1" customWidth="1"/>
    <col min="14" max="14" width="11.42578125" style="1" customWidth="1"/>
    <col min="15" max="16384" width="11.42578125" style="1"/>
  </cols>
  <sheetData>
    <row r="2" spans="1:13" ht="12.75" x14ac:dyDescent="0.25">
      <c r="A2" s="6" t="s">
        <v>127</v>
      </c>
    </row>
    <row r="3" spans="1:13" x14ac:dyDescent="0.25">
      <c r="C3" s="61" t="s">
        <v>117</v>
      </c>
      <c r="D3" s="61"/>
      <c r="J3" s="86" t="s">
        <v>135</v>
      </c>
      <c r="K3" s="86"/>
    </row>
    <row r="4" spans="1:13" ht="22.5" x14ac:dyDescent="0.25">
      <c r="A4" s="28" t="s">
        <v>71</v>
      </c>
      <c r="B4" s="29" t="s">
        <v>0</v>
      </c>
      <c r="C4" s="28" t="s">
        <v>118</v>
      </c>
      <c r="D4" s="28" t="s">
        <v>119</v>
      </c>
      <c r="E4" s="28" t="s">
        <v>72</v>
      </c>
      <c r="F4" s="28" t="s">
        <v>328</v>
      </c>
      <c r="G4" s="28" t="s">
        <v>329</v>
      </c>
      <c r="H4" s="28" t="s">
        <v>1</v>
      </c>
      <c r="I4" s="28" t="s">
        <v>34</v>
      </c>
      <c r="J4" s="28" t="s">
        <v>118</v>
      </c>
      <c r="K4" s="28" t="s">
        <v>133</v>
      </c>
      <c r="L4" s="28" t="s">
        <v>120</v>
      </c>
      <c r="M4" s="28" t="s">
        <v>121</v>
      </c>
    </row>
    <row r="5" spans="1:13" x14ac:dyDescent="0.25">
      <c r="A5" s="66" t="s">
        <v>5</v>
      </c>
      <c r="B5" s="66" t="s">
        <v>88</v>
      </c>
      <c r="C5" s="62" t="s">
        <v>73</v>
      </c>
      <c r="D5" s="62" t="s">
        <v>54</v>
      </c>
      <c r="E5" s="62" t="s">
        <v>413</v>
      </c>
      <c r="F5" s="69">
        <v>44764</v>
      </c>
      <c r="G5" s="69">
        <v>46229</v>
      </c>
      <c r="H5" s="72" t="str">
        <f ca="1">IF(G5&lt;NOW(),"VENCIDA","Vigente")</f>
        <v>Vigente</v>
      </c>
      <c r="I5" s="3" t="s">
        <v>36</v>
      </c>
      <c r="J5" s="3" t="s">
        <v>187</v>
      </c>
      <c r="K5" s="3" t="s">
        <v>216</v>
      </c>
      <c r="L5" s="62" t="s">
        <v>446</v>
      </c>
      <c r="M5" s="62" t="s">
        <v>235</v>
      </c>
    </row>
    <row r="6" spans="1:13" x14ac:dyDescent="0.25">
      <c r="A6" s="67"/>
      <c r="B6" s="67"/>
      <c r="C6" s="63"/>
      <c r="D6" s="63"/>
      <c r="E6" s="63"/>
      <c r="F6" s="70"/>
      <c r="G6" s="70"/>
      <c r="H6" s="73"/>
      <c r="I6" s="3" t="s">
        <v>36</v>
      </c>
      <c r="J6" s="3" t="s">
        <v>188</v>
      </c>
      <c r="K6" s="8" t="s">
        <v>159</v>
      </c>
      <c r="L6" s="63"/>
      <c r="M6" s="63"/>
    </row>
    <row r="7" spans="1:13" x14ac:dyDescent="0.25">
      <c r="A7" s="67"/>
      <c r="B7" s="67"/>
      <c r="C7" s="63"/>
      <c r="D7" s="63"/>
      <c r="E7" s="63"/>
      <c r="F7" s="70"/>
      <c r="G7" s="70"/>
      <c r="H7" s="73"/>
      <c r="I7" s="3" t="s">
        <v>36</v>
      </c>
      <c r="J7" s="3" t="s">
        <v>189</v>
      </c>
      <c r="K7" s="8" t="s">
        <v>159</v>
      </c>
      <c r="L7" s="63"/>
      <c r="M7" s="63"/>
    </row>
    <row r="8" spans="1:13" x14ac:dyDescent="0.25">
      <c r="A8" s="67"/>
      <c r="B8" s="67"/>
      <c r="C8" s="63"/>
      <c r="D8" s="63"/>
      <c r="E8" s="63"/>
      <c r="F8" s="70"/>
      <c r="G8" s="70"/>
      <c r="H8" s="73"/>
      <c r="I8" s="3" t="s">
        <v>36</v>
      </c>
      <c r="J8" s="3" t="s">
        <v>190</v>
      </c>
      <c r="K8" s="3" t="s">
        <v>217</v>
      </c>
      <c r="L8" s="63"/>
      <c r="M8" s="63"/>
    </row>
    <row r="9" spans="1:13" x14ac:dyDescent="0.25">
      <c r="A9" s="67"/>
      <c r="B9" s="67"/>
      <c r="C9" s="63"/>
      <c r="D9" s="63"/>
      <c r="E9" s="63"/>
      <c r="F9" s="70"/>
      <c r="G9" s="70"/>
      <c r="H9" s="73"/>
      <c r="I9" s="3" t="s">
        <v>36</v>
      </c>
      <c r="J9" s="3" t="s">
        <v>191</v>
      </c>
      <c r="K9" s="8" t="s">
        <v>159</v>
      </c>
      <c r="L9" s="63"/>
      <c r="M9" s="63"/>
    </row>
    <row r="10" spans="1:13" x14ac:dyDescent="0.25">
      <c r="A10" s="67"/>
      <c r="B10" s="67"/>
      <c r="C10" s="63"/>
      <c r="D10" s="63"/>
      <c r="E10" s="63"/>
      <c r="F10" s="70"/>
      <c r="G10" s="70"/>
      <c r="H10" s="73"/>
      <c r="I10" s="3" t="s">
        <v>36</v>
      </c>
      <c r="J10" s="3" t="s">
        <v>416</v>
      </c>
      <c r="K10" s="8" t="s">
        <v>159</v>
      </c>
      <c r="L10" s="63"/>
      <c r="M10" s="63"/>
    </row>
    <row r="11" spans="1:13" x14ac:dyDescent="0.25">
      <c r="A11" s="67"/>
      <c r="B11" s="67"/>
      <c r="C11" s="63"/>
      <c r="D11" s="63"/>
      <c r="E11" s="63"/>
      <c r="F11" s="70"/>
      <c r="G11" s="70"/>
      <c r="H11" s="73"/>
      <c r="I11" s="3" t="s">
        <v>163</v>
      </c>
      <c r="J11" s="3" t="s">
        <v>192</v>
      </c>
      <c r="K11" s="3" t="s">
        <v>353</v>
      </c>
      <c r="L11" s="63"/>
      <c r="M11" s="63"/>
    </row>
    <row r="12" spans="1:13" x14ac:dyDescent="0.25">
      <c r="A12" s="67"/>
      <c r="B12" s="67"/>
      <c r="C12" s="63"/>
      <c r="D12" s="63"/>
      <c r="E12" s="63"/>
      <c r="F12" s="70"/>
      <c r="G12" s="70"/>
      <c r="H12" s="73"/>
      <c r="I12" s="3" t="s">
        <v>163</v>
      </c>
      <c r="J12" s="3" t="s">
        <v>164</v>
      </c>
      <c r="K12" s="3" t="s">
        <v>354</v>
      </c>
      <c r="L12" s="63"/>
      <c r="M12" s="63"/>
    </row>
    <row r="13" spans="1:13" x14ac:dyDescent="0.25">
      <c r="A13" s="68"/>
      <c r="B13" s="68"/>
      <c r="C13" s="64"/>
      <c r="D13" s="64"/>
      <c r="E13" s="64"/>
      <c r="F13" s="71"/>
      <c r="G13" s="71"/>
      <c r="H13" s="74"/>
      <c r="I13" s="3" t="s">
        <v>163</v>
      </c>
      <c r="J13" s="3" t="s">
        <v>193</v>
      </c>
      <c r="K13" s="8" t="s">
        <v>159</v>
      </c>
      <c r="L13" s="64"/>
      <c r="M13" s="64"/>
    </row>
    <row r="14" spans="1:13" x14ac:dyDescent="0.25">
      <c r="A14" s="66" t="s">
        <v>9</v>
      </c>
      <c r="B14" s="66" t="s">
        <v>9</v>
      </c>
      <c r="C14" s="62" t="s">
        <v>74</v>
      </c>
      <c r="D14" s="62" t="s">
        <v>184</v>
      </c>
      <c r="E14" s="62" t="s">
        <v>64</v>
      </c>
      <c r="F14" s="69">
        <v>45369</v>
      </c>
      <c r="G14" s="69">
        <v>47190</v>
      </c>
      <c r="H14" s="72" t="str">
        <f ca="1">IF(G14&lt;NOW(),"VENCIDA","Vigente")</f>
        <v>Vigente</v>
      </c>
      <c r="I14" s="3" t="s">
        <v>36</v>
      </c>
      <c r="J14" s="3" t="s">
        <v>187</v>
      </c>
      <c r="K14" s="8" t="s">
        <v>216</v>
      </c>
      <c r="L14" s="62" t="s">
        <v>185</v>
      </c>
      <c r="M14" s="62" t="s">
        <v>186</v>
      </c>
    </row>
    <row r="15" spans="1:13" x14ac:dyDescent="0.25">
      <c r="A15" s="67"/>
      <c r="B15" s="67"/>
      <c r="C15" s="63"/>
      <c r="D15" s="63"/>
      <c r="E15" s="63"/>
      <c r="F15" s="70"/>
      <c r="G15" s="70"/>
      <c r="H15" s="73"/>
      <c r="I15" s="3" t="s">
        <v>36</v>
      </c>
      <c r="J15" s="3" t="s">
        <v>190</v>
      </c>
      <c r="K15" s="8" t="s">
        <v>217</v>
      </c>
      <c r="L15" s="63"/>
      <c r="M15" s="63"/>
    </row>
    <row r="16" spans="1:13" x14ac:dyDescent="0.25">
      <c r="A16" s="67"/>
      <c r="B16" s="67"/>
      <c r="C16" s="63"/>
      <c r="D16" s="63"/>
      <c r="E16" s="63"/>
      <c r="F16" s="70"/>
      <c r="G16" s="70"/>
      <c r="H16" s="73"/>
      <c r="I16" s="3" t="s">
        <v>36</v>
      </c>
      <c r="J16" s="3" t="s">
        <v>189</v>
      </c>
      <c r="K16" s="3" t="s">
        <v>159</v>
      </c>
      <c r="L16" s="63"/>
      <c r="M16" s="63"/>
    </row>
    <row r="17" spans="1:13" x14ac:dyDescent="0.25">
      <c r="A17" s="67"/>
      <c r="B17" s="67"/>
      <c r="C17" s="63"/>
      <c r="D17" s="63"/>
      <c r="E17" s="63"/>
      <c r="F17" s="70"/>
      <c r="G17" s="70"/>
      <c r="H17" s="73"/>
      <c r="I17" s="3" t="s">
        <v>36</v>
      </c>
      <c r="J17" s="3" t="s">
        <v>188</v>
      </c>
      <c r="K17" s="3" t="s">
        <v>159</v>
      </c>
      <c r="L17" s="63"/>
      <c r="M17" s="63"/>
    </row>
    <row r="18" spans="1:13" x14ac:dyDescent="0.25">
      <c r="A18" s="67"/>
      <c r="B18" s="67"/>
      <c r="C18" s="63"/>
      <c r="D18" s="63"/>
      <c r="E18" s="63"/>
      <c r="F18" s="70"/>
      <c r="G18" s="70"/>
      <c r="H18" s="73"/>
      <c r="I18" s="3" t="s">
        <v>36</v>
      </c>
      <c r="J18" s="3" t="s">
        <v>191</v>
      </c>
      <c r="K18" s="3" t="s">
        <v>159</v>
      </c>
      <c r="L18" s="63"/>
      <c r="M18" s="63"/>
    </row>
    <row r="19" spans="1:13" x14ac:dyDescent="0.25">
      <c r="A19" s="67"/>
      <c r="B19" s="67"/>
      <c r="C19" s="63"/>
      <c r="D19" s="63"/>
      <c r="E19" s="63"/>
      <c r="F19" s="70"/>
      <c r="G19" s="70"/>
      <c r="H19" s="73"/>
      <c r="I19" s="3" t="s">
        <v>163</v>
      </c>
      <c r="J19" s="3" t="s">
        <v>192</v>
      </c>
      <c r="K19" s="8" t="s">
        <v>353</v>
      </c>
      <c r="L19" s="63"/>
      <c r="M19" s="63"/>
    </row>
    <row r="20" spans="1:13" x14ac:dyDescent="0.25">
      <c r="A20" s="67"/>
      <c r="B20" s="67"/>
      <c r="C20" s="63"/>
      <c r="D20" s="63"/>
      <c r="E20" s="63"/>
      <c r="F20" s="70"/>
      <c r="G20" s="70"/>
      <c r="H20" s="73"/>
      <c r="I20" s="3" t="s">
        <v>163</v>
      </c>
      <c r="J20" s="3" t="s">
        <v>164</v>
      </c>
      <c r="K20" s="8" t="s">
        <v>353</v>
      </c>
      <c r="L20" s="63"/>
      <c r="M20" s="63"/>
    </row>
    <row r="21" spans="1:13" x14ac:dyDescent="0.25">
      <c r="A21" s="67"/>
      <c r="B21" s="67"/>
      <c r="C21" s="63"/>
      <c r="D21" s="63"/>
      <c r="E21" s="63"/>
      <c r="F21" s="70"/>
      <c r="G21" s="70"/>
      <c r="H21" s="73"/>
      <c r="I21" s="3" t="s">
        <v>163</v>
      </c>
      <c r="J21" s="3" t="s">
        <v>193</v>
      </c>
      <c r="K21" s="3" t="s">
        <v>159</v>
      </c>
      <c r="L21" s="63"/>
      <c r="M21" s="63"/>
    </row>
    <row r="22" spans="1:13" x14ac:dyDescent="0.25">
      <c r="A22" s="67"/>
      <c r="B22" s="67"/>
      <c r="C22" s="63"/>
      <c r="D22" s="63"/>
      <c r="E22" s="63"/>
      <c r="F22" s="70"/>
      <c r="G22" s="70"/>
      <c r="H22" s="73"/>
      <c r="I22" s="3" t="s">
        <v>46</v>
      </c>
      <c r="J22" s="3" t="s">
        <v>224</v>
      </c>
      <c r="K22" s="3" t="s">
        <v>216</v>
      </c>
      <c r="L22" s="63"/>
      <c r="M22" s="63"/>
    </row>
    <row r="23" spans="1:13" x14ac:dyDescent="0.25">
      <c r="A23" s="67"/>
      <c r="B23" s="67"/>
      <c r="C23" s="63"/>
      <c r="D23" s="63"/>
      <c r="E23" s="63"/>
      <c r="F23" s="70"/>
      <c r="G23" s="70"/>
      <c r="H23" s="73"/>
      <c r="I23" s="3" t="s">
        <v>46</v>
      </c>
      <c r="J23" s="3" t="s">
        <v>189</v>
      </c>
      <c r="K23" s="3" t="s">
        <v>159</v>
      </c>
      <c r="L23" s="63"/>
      <c r="M23" s="63"/>
    </row>
    <row r="24" spans="1:13" x14ac:dyDescent="0.25">
      <c r="A24" s="67"/>
      <c r="B24" s="67"/>
      <c r="C24" s="63"/>
      <c r="D24" s="63"/>
      <c r="E24" s="63"/>
      <c r="F24" s="70"/>
      <c r="G24" s="70"/>
      <c r="H24" s="73"/>
      <c r="I24" s="3" t="s">
        <v>46</v>
      </c>
      <c r="J24" s="3" t="s">
        <v>191</v>
      </c>
      <c r="K24" s="3" t="s">
        <v>159</v>
      </c>
      <c r="L24" s="63"/>
      <c r="M24" s="63"/>
    </row>
    <row r="25" spans="1:13" x14ac:dyDescent="0.25">
      <c r="A25" s="67"/>
      <c r="B25" s="67"/>
      <c r="C25" s="63"/>
      <c r="D25" s="63"/>
      <c r="E25" s="63"/>
      <c r="F25" s="70"/>
      <c r="G25" s="70"/>
      <c r="H25" s="73"/>
      <c r="I25" s="3" t="s">
        <v>2</v>
      </c>
      <c r="J25" s="3" t="s">
        <v>294</v>
      </c>
      <c r="K25" s="3" t="s">
        <v>159</v>
      </c>
      <c r="L25" s="63"/>
      <c r="M25" s="63"/>
    </row>
    <row r="26" spans="1:13" x14ac:dyDescent="0.25">
      <c r="A26" s="67"/>
      <c r="B26" s="67"/>
      <c r="C26" s="63"/>
      <c r="D26" s="63"/>
      <c r="E26" s="63"/>
      <c r="F26" s="70"/>
      <c r="G26" s="70"/>
      <c r="H26" s="73"/>
      <c r="I26" s="3" t="s">
        <v>2</v>
      </c>
      <c r="J26" s="3" t="s">
        <v>452</v>
      </c>
      <c r="K26" s="3" t="s">
        <v>159</v>
      </c>
      <c r="L26" s="63"/>
      <c r="M26" s="63"/>
    </row>
    <row r="27" spans="1:13" x14ac:dyDescent="0.25">
      <c r="A27" s="67"/>
      <c r="B27" s="67"/>
      <c r="C27" s="63"/>
      <c r="D27" s="63"/>
      <c r="E27" s="63"/>
      <c r="F27" s="70"/>
      <c r="G27" s="70"/>
      <c r="H27" s="73"/>
      <c r="I27" s="3" t="s">
        <v>2</v>
      </c>
      <c r="J27" s="3" t="s">
        <v>453</v>
      </c>
      <c r="K27" s="3" t="s">
        <v>159</v>
      </c>
      <c r="L27" s="63"/>
      <c r="M27" s="63"/>
    </row>
    <row r="28" spans="1:13" x14ac:dyDescent="0.25">
      <c r="A28" s="67"/>
      <c r="B28" s="67"/>
      <c r="C28" s="63"/>
      <c r="D28" s="63"/>
      <c r="E28" s="63"/>
      <c r="F28" s="70"/>
      <c r="G28" s="70"/>
      <c r="H28" s="73"/>
      <c r="I28" s="3" t="s">
        <v>2</v>
      </c>
      <c r="J28" s="3" t="s">
        <v>252</v>
      </c>
      <c r="K28" s="3" t="s">
        <v>159</v>
      </c>
      <c r="L28" s="63"/>
      <c r="M28" s="63"/>
    </row>
    <row r="29" spans="1:13" x14ac:dyDescent="0.25">
      <c r="A29" s="67"/>
      <c r="B29" s="67"/>
      <c r="C29" s="63"/>
      <c r="D29" s="63"/>
      <c r="E29" s="63"/>
      <c r="F29" s="70"/>
      <c r="G29" s="70"/>
      <c r="H29" s="73"/>
      <c r="I29" s="3" t="s">
        <v>2</v>
      </c>
      <c r="J29" s="3" t="s">
        <v>204</v>
      </c>
      <c r="K29" s="3" t="s">
        <v>159</v>
      </c>
      <c r="L29" s="63"/>
      <c r="M29" s="63"/>
    </row>
    <row r="30" spans="1:13" x14ac:dyDescent="0.25">
      <c r="A30" s="68"/>
      <c r="B30" s="68"/>
      <c r="C30" s="64"/>
      <c r="D30" s="64"/>
      <c r="E30" s="64"/>
      <c r="F30" s="71"/>
      <c r="G30" s="71"/>
      <c r="H30" s="74"/>
      <c r="I30" s="3" t="s">
        <v>2</v>
      </c>
      <c r="J30" s="3" t="s">
        <v>253</v>
      </c>
      <c r="K30" s="3" t="s">
        <v>159</v>
      </c>
      <c r="L30" s="64"/>
      <c r="M30" s="64"/>
    </row>
    <row r="31" spans="1:13" x14ac:dyDescent="0.25">
      <c r="A31" s="66" t="s">
        <v>207</v>
      </c>
      <c r="B31" s="66" t="s">
        <v>207</v>
      </c>
      <c r="C31" s="62" t="s">
        <v>73</v>
      </c>
      <c r="D31" s="62" t="s">
        <v>208</v>
      </c>
      <c r="E31" s="62" t="s">
        <v>61</v>
      </c>
      <c r="F31" s="69">
        <v>44377</v>
      </c>
      <c r="G31" s="69">
        <v>46203</v>
      </c>
      <c r="H31" s="72" t="str">
        <f ca="1">IF(G31&lt;NOW(),"VENCIDA","Vigente")</f>
        <v>Vigente</v>
      </c>
      <c r="I31" s="3" t="s">
        <v>163</v>
      </c>
      <c r="J31" s="3" t="s">
        <v>192</v>
      </c>
      <c r="K31" s="8" t="s">
        <v>217</v>
      </c>
      <c r="L31" s="63" t="s">
        <v>205</v>
      </c>
      <c r="M31" s="62" t="s">
        <v>206</v>
      </c>
    </row>
    <row r="32" spans="1:13" x14ac:dyDescent="0.25">
      <c r="A32" s="68"/>
      <c r="B32" s="68"/>
      <c r="C32" s="64"/>
      <c r="D32" s="64"/>
      <c r="E32" s="64"/>
      <c r="F32" s="71"/>
      <c r="G32" s="71"/>
      <c r="H32" s="74"/>
      <c r="I32" s="3" t="s">
        <v>163</v>
      </c>
      <c r="J32" s="3" t="s">
        <v>164</v>
      </c>
      <c r="K32" s="8" t="s">
        <v>217</v>
      </c>
      <c r="L32" s="64"/>
      <c r="M32" s="64"/>
    </row>
    <row r="33" spans="1:13" x14ac:dyDescent="0.25">
      <c r="A33" s="66" t="s">
        <v>11</v>
      </c>
      <c r="B33" s="66" t="s">
        <v>212</v>
      </c>
      <c r="C33" s="62" t="s">
        <v>73</v>
      </c>
      <c r="D33" s="62" t="s">
        <v>213</v>
      </c>
      <c r="E33" s="62" t="s">
        <v>534</v>
      </c>
      <c r="F33" s="69">
        <v>45624</v>
      </c>
      <c r="G33" s="69">
        <v>47224</v>
      </c>
      <c r="H33" s="72" t="str">
        <f ca="1">IF(G33&lt;NOW(),"VENCIDA","Vigente")</f>
        <v>Vigente</v>
      </c>
      <c r="I33" s="3" t="s">
        <v>36</v>
      </c>
      <c r="J33" s="3" t="s">
        <v>187</v>
      </c>
      <c r="K33" s="8" t="s">
        <v>216</v>
      </c>
      <c r="L33" s="62" t="s">
        <v>214</v>
      </c>
      <c r="M33" s="62" t="s">
        <v>215</v>
      </c>
    </row>
    <row r="34" spans="1:13" x14ac:dyDescent="0.25">
      <c r="A34" s="67"/>
      <c r="B34" s="67"/>
      <c r="C34" s="63"/>
      <c r="D34" s="63"/>
      <c r="E34" s="63"/>
      <c r="F34" s="70"/>
      <c r="G34" s="70"/>
      <c r="H34" s="73"/>
      <c r="I34" s="3" t="s">
        <v>36</v>
      </c>
      <c r="J34" s="3" t="s">
        <v>190</v>
      </c>
      <c r="K34" s="8" t="s">
        <v>217</v>
      </c>
      <c r="L34" s="63"/>
      <c r="M34" s="63"/>
    </row>
    <row r="35" spans="1:13" x14ac:dyDescent="0.25">
      <c r="A35" s="67"/>
      <c r="B35" s="67"/>
      <c r="C35" s="63"/>
      <c r="D35" s="63"/>
      <c r="E35" s="63"/>
      <c r="F35" s="70"/>
      <c r="G35" s="70"/>
      <c r="H35" s="73"/>
      <c r="I35" s="3" t="s">
        <v>36</v>
      </c>
      <c r="J35" s="3" t="s">
        <v>191</v>
      </c>
      <c r="K35" s="3" t="s">
        <v>159</v>
      </c>
      <c r="L35" s="63"/>
      <c r="M35" s="63"/>
    </row>
    <row r="36" spans="1:13" x14ac:dyDescent="0.25">
      <c r="A36" s="67"/>
      <c r="B36" s="67"/>
      <c r="C36" s="63"/>
      <c r="D36" s="63"/>
      <c r="E36" s="63"/>
      <c r="F36" s="70"/>
      <c r="G36" s="70"/>
      <c r="H36" s="73"/>
      <c r="I36" s="3" t="s">
        <v>163</v>
      </c>
      <c r="J36" s="3" t="s">
        <v>192</v>
      </c>
      <c r="K36" s="8" t="s">
        <v>353</v>
      </c>
      <c r="L36" s="63"/>
      <c r="M36" s="63"/>
    </row>
    <row r="37" spans="1:13" x14ac:dyDescent="0.25">
      <c r="A37" s="67"/>
      <c r="B37" s="67"/>
      <c r="C37" s="63"/>
      <c r="D37" s="63"/>
      <c r="E37" s="63"/>
      <c r="F37" s="70"/>
      <c r="G37" s="70"/>
      <c r="H37" s="73"/>
      <c r="I37" s="3" t="s">
        <v>163</v>
      </c>
      <c r="J37" s="3" t="s">
        <v>164</v>
      </c>
      <c r="K37" s="8" t="s">
        <v>353</v>
      </c>
      <c r="L37" s="63"/>
      <c r="M37" s="63"/>
    </row>
    <row r="38" spans="1:13" x14ac:dyDescent="0.25">
      <c r="A38" s="67"/>
      <c r="B38" s="67"/>
      <c r="C38" s="63"/>
      <c r="D38" s="63"/>
      <c r="E38" s="63"/>
      <c r="F38" s="70"/>
      <c r="G38" s="70"/>
      <c r="H38" s="73"/>
      <c r="I38" s="3" t="s">
        <v>46</v>
      </c>
      <c r="J38" s="3" t="s">
        <v>224</v>
      </c>
      <c r="K38" s="8" t="s">
        <v>217</v>
      </c>
      <c r="L38" s="63"/>
      <c r="M38" s="63"/>
    </row>
    <row r="39" spans="1:13" x14ac:dyDescent="0.25">
      <c r="A39" s="67"/>
      <c r="B39" s="67"/>
      <c r="C39" s="63"/>
      <c r="D39" s="63"/>
      <c r="E39" s="63"/>
      <c r="F39" s="70"/>
      <c r="G39" s="70"/>
      <c r="H39" s="73"/>
      <c r="I39" s="3" t="s">
        <v>46</v>
      </c>
      <c r="J39" s="3" t="s">
        <v>189</v>
      </c>
      <c r="K39" s="3" t="s">
        <v>159</v>
      </c>
      <c r="L39" s="63"/>
      <c r="M39" s="63"/>
    </row>
    <row r="40" spans="1:13" x14ac:dyDescent="0.25">
      <c r="A40" s="68"/>
      <c r="B40" s="68"/>
      <c r="C40" s="64"/>
      <c r="D40" s="64"/>
      <c r="E40" s="64"/>
      <c r="F40" s="71"/>
      <c r="G40" s="71"/>
      <c r="H40" s="74"/>
      <c r="I40" s="3" t="s">
        <v>46</v>
      </c>
      <c r="J40" s="3" t="s">
        <v>191</v>
      </c>
      <c r="K40" s="3" t="s">
        <v>159</v>
      </c>
      <c r="L40" s="64"/>
      <c r="M40" s="64"/>
    </row>
    <row r="41" spans="1:13" x14ac:dyDescent="0.25">
      <c r="A41" s="66" t="s">
        <v>219</v>
      </c>
      <c r="B41" s="66" t="s">
        <v>32</v>
      </c>
      <c r="C41" s="62" t="s">
        <v>73</v>
      </c>
      <c r="D41" s="62" t="s">
        <v>218</v>
      </c>
      <c r="E41" s="62" t="s">
        <v>547</v>
      </c>
      <c r="F41" s="69">
        <v>45460</v>
      </c>
      <c r="G41" s="69">
        <v>47286</v>
      </c>
      <c r="H41" s="72" t="str">
        <f ca="1">IF(G41&lt;NOW(),"VENCIDA","Vigente")</f>
        <v>Vigente</v>
      </c>
      <c r="I41" s="3" t="s">
        <v>36</v>
      </c>
      <c r="J41" s="3" t="s">
        <v>190</v>
      </c>
      <c r="K41" s="8" t="s">
        <v>165</v>
      </c>
      <c r="L41" s="62" t="s">
        <v>220</v>
      </c>
      <c r="M41" s="62" t="s">
        <v>221</v>
      </c>
    </row>
    <row r="42" spans="1:13" x14ac:dyDescent="0.25">
      <c r="A42" s="68"/>
      <c r="B42" s="68"/>
      <c r="C42" s="64"/>
      <c r="D42" s="64"/>
      <c r="E42" s="64"/>
      <c r="F42" s="71"/>
      <c r="G42" s="71"/>
      <c r="H42" s="74"/>
      <c r="I42" s="3" t="s">
        <v>36</v>
      </c>
      <c r="J42" s="3" t="s">
        <v>188</v>
      </c>
      <c r="K42" s="8" t="s">
        <v>159</v>
      </c>
      <c r="L42" s="64"/>
      <c r="M42" s="64"/>
    </row>
    <row r="43" spans="1:13" x14ac:dyDescent="0.25">
      <c r="A43" s="66" t="s">
        <v>80</v>
      </c>
      <c r="B43" s="66" t="s">
        <v>80</v>
      </c>
      <c r="C43" s="62" t="s">
        <v>73</v>
      </c>
      <c r="D43" s="62" t="s">
        <v>79</v>
      </c>
      <c r="E43" s="62" t="s">
        <v>70</v>
      </c>
      <c r="F43" s="69">
        <v>45636</v>
      </c>
      <c r="G43" s="69">
        <v>46365</v>
      </c>
      <c r="H43" s="72" t="str">
        <f ca="1">IF(G43&lt;NOW(),"VENCIDA","Vigente")</f>
        <v>Vigente</v>
      </c>
      <c r="I43" s="3" t="s">
        <v>36</v>
      </c>
      <c r="J43" s="3" t="s">
        <v>187</v>
      </c>
      <c r="K43" s="3" t="s">
        <v>216</v>
      </c>
      <c r="L43" s="62" t="s">
        <v>222</v>
      </c>
      <c r="M43" s="62" t="s">
        <v>223</v>
      </c>
    </row>
    <row r="44" spans="1:13" x14ac:dyDescent="0.25">
      <c r="A44" s="67"/>
      <c r="B44" s="67"/>
      <c r="C44" s="63"/>
      <c r="D44" s="63"/>
      <c r="E44" s="63"/>
      <c r="F44" s="70"/>
      <c r="G44" s="70"/>
      <c r="H44" s="73"/>
      <c r="I44" s="3" t="s">
        <v>36</v>
      </c>
      <c r="J44" s="3" t="s">
        <v>190</v>
      </c>
      <c r="K44" s="3" t="s">
        <v>217</v>
      </c>
      <c r="L44" s="63"/>
      <c r="M44" s="63"/>
    </row>
    <row r="45" spans="1:13" x14ac:dyDescent="0.25">
      <c r="A45" s="67"/>
      <c r="B45" s="67"/>
      <c r="C45" s="63"/>
      <c r="D45" s="63"/>
      <c r="E45" s="63"/>
      <c r="F45" s="70"/>
      <c r="G45" s="70"/>
      <c r="H45" s="73"/>
      <c r="I45" s="3" t="s">
        <v>36</v>
      </c>
      <c r="J45" s="3" t="s">
        <v>189</v>
      </c>
      <c r="K45" s="3" t="s">
        <v>159</v>
      </c>
      <c r="L45" s="63"/>
      <c r="M45" s="63"/>
    </row>
    <row r="46" spans="1:13" x14ac:dyDescent="0.25">
      <c r="A46" s="67"/>
      <c r="B46" s="67"/>
      <c r="C46" s="63"/>
      <c r="D46" s="63"/>
      <c r="E46" s="63"/>
      <c r="F46" s="70"/>
      <c r="G46" s="70"/>
      <c r="H46" s="73"/>
      <c r="I46" s="3" t="s">
        <v>36</v>
      </c>
      <c r="J46" s="3" t="s">
        <v>188</v>
      </c>
      <c r="K46" s="3" t="s">
        <v>159</v>
      </c>
      <c r="L46" s="63"/>
      <c r="M46" s="63"/>
    </row>
    <row r="47" spans="1:13" x14ac:dyDescent="0.25">
      <c r="A47" s="67"/>
      <c r="B47" s="67"/>
      <c r="C47" s="63"/>
      <c r="D47" s="63"/>
      <c r="E47" s="63"/>
      <c r="F47" s="70"/>
      <c r="G47" s="70"/>
      <c r="H47" s="73"/>
      <c r="I47" s="3" t="s">
        <v>36</v>
      </c>
      <c r="J47" s="3" t="s">
        <v>191</v>
      </c>
      <c r="K47" s="3" t="s">
        <v>159</v>
      </c>
      <c r="L47" s="63"/>
      <c r="M47" s="63"/>
    </row>
    <row r="48" spans="1:13" x14ac:dyDescent="0.25">
      <c r="A48" s="67"/>
      <c r="B48" s="67"/>
      <c r="C48" s="63"/>
      <c r="D48" s="63"/>
      <c r="E48" s="63"/>
      <c r="F48" s="70"/>
      <c r="G48" s="70"/>
      <c r="H48" s="73"/>
      <c r="I48" s="3" t="s">
        <v>46</v>
      </c>
      <c r="J48" s="3" t="s">
        <v>224</v>
      </c>
      <c r="K48" s="3" t="s">
        <v>216</v>
      </c>
      <c r="L48" s="63"/>
      <c r="M48" s="63"/>
    </row>
    <row r="49" spans="1:13" x14ac:dyDescent="0.25">
      <c r="A49" s="67"/>
      <c r="B49" s="67"/>
      <c r="C49" s="63"/>
      <c r="D49" s="63"/>
      <c r="E49" s="63"/>
      <c r="F49" s="70"/>
      <c r="G49" s="70"/>
      <c r="H49" s="73"/>
      <c r="I49" s="3" t="s">
        <v>46</v>
      </c>
      <c r="J49" s="3" t="s">
        <v>189</v>
      </c>
      <c r="K49" s="3" t="s">
        <v>159</v>
      </c>
      <c r="L49" s="63"/>
      <c r="M49" s="63"/>
    </row>
    <row r="50" spans="1:13" x14ac:dyDescent="0.25">
      <c r="A50" s="68"/>
      <c r="B50" s="68"/>
      <c r="C50" s="64"/>
      <c r="D50" s="64"/>
      <c r="E50" s="64"/>
      <c r="F50" s="71"/>
      <c r="G50" s="71"/>
      <c r="H50" s="74"/>
      <c r="I50" s="3" t="s">
        <v>46</v>
      </c>
      <c r="J50" s="3" t="s">
        <v>191</v>
      </c>
      <c r="K50" s="3" t="s">
        <v>159</v>
      </c>
      <c r="L50" s="64"/>
      <c r="M50" s="64"/>
    </row>
    <row r="51" spans="1:13" x14ac:dyDescent="0.25">
      <c r="A51" s="75" t="s">
        <v>12</v>
      </c>
      <c r="B51" s="75" t="s">
        <v>12</v>
      </c>
      <c r="C51" s="65" t="s">
        <v>73</v>
      </c>
      <c r="D51" s="65" t="s">
        <v>96</v>
      </c>
      <c r="E51" s="65" t="s">
        <v>51</v>
      </c>
      <c r="F51" s="76">
        <v>45679</v>
      </c>
      <c r="G51" s="76">
        <v>47101</v>
      </c>
      <c r="H51" s="72" t="str">
        <f ca="1">IF(G51&lt;NOW(),"VENCIDA","Vigente")</f>
        <v>Vigente</v>
      </c>
      <c r="I51" s="3" t="s">
        <v>163</v>
      </c>
      <c r="J51" s="3" t="s">
        <v>192</v>
      </c>
      <c r="K51" s="8" t="s">
        <v>177</v>
      </c>
      <c r="L51" s="62" t="s">
        <v>226</v>
      </c>
      <c r="M51" s="62" t="s">
        <v>227</v>
      </c>
    </row>
    <row r="52" spans="1:13" x14ac:dyDescent="0.25">
      <c r="A52" s="75"/>
      <c r="B52" s="75"/>
      <c r="C52" s="65"/>
      <c r="D52" s="65"/>
      <c r="E52" s="65"/>
      <c r="F52" s="76"/>
      <c r="G52" s="76"/>
      <c r="H52" s="73"/>
      <c r="I52" s="3" t="s">
        <v>163</v>
      </c>
      <c r="J52" s="3" t="s">
        <v>164</v>
      </c>
      <c r="K52" s="8" t="s">
        <v>177</v>
      </c>
      <c r="L52" s="63"/>
      <c r="M52" s="63"/>
    </row>
    <row r="53" spans="1:13" x14ac:dyDescent="0.25">
      <c r="A53" s="75"/>
      <c r="B53" s="75"/>
      <c r="C53" s="65"/>
      <c r="D53" s="65"/>
      <c r="E53" s="65"/>
      <c r="F53" s="76"/>
      <c r="G53" s="76"/>
      <c r="H53" s="74"/>
      <c r="I53" s="3" t="s">
        <v>163</v>
      </c>
      <c r="J53" s="3" t="s">
        <v>193</v>
      </c>
      <c r="K53" s="3" t="s">
        <v>159</v>
      </c>
      <c r="L53" s="64"/>
      <c r="M53" s="64"/>
    </row>
    <row r="54" spans="1:13" x14ac:dyDescent="0.25">
      <c r="A54" s="66" t="s">
        <v>15</v>
      </c>
      <c r="B54" s="66" t="s">
        <v>15</v>
      </c>
      <c r="C54" s="62" t="s">
        <v>74</v>
      </c>
      <c r="D54" s="62" t="s">
        <v>236</v>
      </c>
      <c r="E54" s="62" t="s">
        <v>65</v>
      </c>
      <c r="F54" s="69">
        <v>44375</v>
      </c>
      <c r="G54" s="69">
        <v>46201</v>
      </c>
      <c r="H54" s="72" t="str">
        <f ca="1">IF(G54&lt;NOW(),"VENCIDA","Vigente")</f>
        <v>Vigente</v>
      </c>
      <c r="I54" s="3" t="s">
        <v>163</v>
      </c>
      <c r="J54" s="3" t="s">
        <v>192</v>
      </c>
      <c r="K54" s="8" t="s">
        <v>353</v>
      </c>
      <c r="L54" s="62" t="s">
        <v>237</v>
      </c>
      <c r="M54" s="87" t="s">
        <v>372</v>
      </c>
    </row>
    <row r="55" spans="1:13" x14ac:dyDescent="0.25">
      <c r="A55" s="68"/>
      <c r="B55" s="68"/>
      <c r="C55" s="64"/>
      <c r="D55" s="64"/>
      <c r="E55" s="64"/>
      <c r="F55" s="71"/>
      <c r="G55" s="71"/>
      <c r="H55" s="74"/>
      <c r="I55" s="3" t="s">
        <v>163</v>
      </c>
      <c r="J55" s="3" t="s">
        <v>164</v>
      </c>
      <c r="K55" s="8" t="s">
        <v>353</v>
      </c>
      <c r="L55" s="64"/>
      <c r="M55" s="89"/>
    </row>
    <row r="56" spans="1:13" x14ac:dyDescent="0.25">
      <c r="A56" s="66" t="s">
        <v>512</v>
      </c>
      <c r="B56" s="66" t="s">
        <v>512</v>
      </c>
      <c r="C56" s="62" t="s">
        <v>73</v>
      </c>
      <c r="D56" s="62" t="s">
        <v>513</v>
      </c>
      <c r="E56" s="62" t="s">
        <v>514</v>
      </c>
      <c r="F56" s="69">
        <v>45475</v>
      </c>
      <c r="G56" s="69">
        <v>47175</v>
      </c>
      <c r="H56" s="72" t="str">
        <f ca="1">IF(G56&lt;NOW(),"VENCIDA","Vigente")</f>
        <v>Vigente</v>
      </c>
      <c r="I56" s="3" t="s">
        <v>163</v>
      </c>
      <c r="J56" s="3" t="s">
        <v>192</v>
      </c>
      <c r="K56" s="8" t="s">
        <v>353</v>
      </c>
      <c r="L56" s="62" t="s">
        <v>515</v>
      </c>
      <c r="M56" s="90" t="s">
        <v>516</v>
      </c>
    </row>
    <row r="57" spans="1:13" x14ac:dyDescent="0.25">
      <c r="A57" s="67"/>
      <c r="B57" s="67"/>
      <c r="C57" s="63"/>
      <c r="D57" s="63"/>
      <c r="E57" s="63"/>
      <c r="F57" s="70"/>
      <c r="G57" s="70"/>
      <c r="H57" s="73"/>
      <c r="I57" s="3" t="s">
        <v>163</v>
      </c>
      <c r="J57" s="3" t="s">
        <v>164</v>
      </c>
      <c r="K57" s="8" t="s">
        <v>353</v>
      </c>
      <c r="L57" s="63"/>
      <c r="M57" s="91"/>
    </row>
    <row r="58" spans="1:13" x14ac:dyDescent="0.25">
      <c r="A58" s="68"/>
      <c r="B58" s="68"/>
      <c r="C58" s="64"/>
      <c r="D58" s="64"/>
      <c r="E58" s="64"/>
      <c r="F58" s="71"/>
      <c r="G58" s="71"/>
      <c r="H58" s="74"/>
      <c r="I58" s="3" t="s">
        <v>163</v>
      </c>
      <c r="J58" s="3" t="s">
        <v>193</v>
      </c>
      <c r="K58" s="3" t="s">
        <v>159</v>
      </c>
      <c r="L58" s="64"/>
      <c r="M58" s="92"/>
    </row>
    <row r="59" spans="1:13" x14ac:dyDescent="0.25">
      <c r="A59" s="66" t="s">
        <v>16</v>
      </c>
      <c r="B59" s="66" t="s">
        <v>16</v>
      </c>
      <c r="C59" s="62" t="s">
        <v>73</v>
      </c>
      <c r="D59" s="62" t="s">
        <v>82</v>
      </c>
      <c r="E59" s="62" t="s">
        <v>52</v>
      </c>
      <c r="F59" s="69">
        <v>45604</v>
      </c>
      <c r="G59" s="69">
        <v>46657</v>
      </c>
      <c r="H59" s="72" t="str">
        <f ca="1">IF(G59&lt;NOW(),"VENCIDA","Vigente")</f>
        <v>Vigente</v>
      </c>
      <c r="I59" s="3" t="s">
        <v>163</v>
      </c>
      <c r="J59" s="3" t="s">
        <v>192</v>
      </c>
      <c r="K59" s="3" t="s">
        <v>165</v>
      </c>
      <c r="L59" s="62" t="s">
        <v>240</v>
      </c>
      <c r="M59" s="87" t="s">
        <v>425</v>
      </c>
    </row>
    <row r="60" spans="1:13" x14ac:dyDescent="0.25">
      <c r="A60" s="67"/>
      <c r="B60" s="67"/>
      <c r="C60" s="63"/>
      <c r="D60" s="63"/>
      <c r="E60" s="63"/>
      <c r="F60" s="70"/>
      <c r="G60" s="70"/>
      <c r="H60" s="73"/>
      <c r="I60" s="3" t="s">
        <v>163</v>
      </c>
      <c r="J60" s="3" t="s">
        <v>164</v>
      </c>
      <c r="K60" s="3" t="s">
        <v>165</v>
      </c>
      <c r="L60" s="63"/>
      <c r="M60" s="88"/>
    </row>
    <row r="61" spans="1:13" x14ac:dyDescent="0.25">
      <c r="A61" s="68"/>
      <c r="B61" s="68"/>
      <c r="C61" s="64"/>
      <c r="D61" s="64"/>
      <c r="E61" s="64"/>
      <c r="F61" s="71"/>
      <c r="G61" s="71"/>
      <c r="H61" s="74"/>
      <c r="I61" s="3" t="s">
        <v>163</v>
      </c>
      <c r="J61" s="3" t="s">
        <v>193</v>
      </c>
      <c r="K61" s="3" t="s">
        <v>159</v>
      </c>
      <c r="L61" s="64"/>
      <c r="M61" s="89"/>
    </row>
    <row r="62" spans="1:13" x14ac:dyDescent="0.25">
      <c r="A62" s="66" t="s">
        <v>37</v>
      </c>
      <c r="B62" s="66" t="s">
        <v>37</v>
      </c>
      <c r="C62" s="62" t="s">
        <v>73</v>
      </c>
      <c r="D62" s="62" t="s">
        <v>38</v>
      </c>
      <c r="E62" s="62" t="s">
        <v>116</v>
      </c>
      <c r="F62" s="69">
        <v>45041</v>
      </c>
      <c r="G62" s="69">
        <v>45764</v>
      </c>
      <c r="H62" s="72" t="str">
        <f ca="1">IF(G62&lt;NOW(),"VENCIDA","Vigente")</f>
        <v>Vigente</v>
      </c>
      <c r="I62" s="3" t="s">
        <v>36</v>
      </c>
      <c r="J62" s="3" t="s">
        <v>187</v>
      </c>
      <c r="K62" s="3" t="s">
        <v>234</v>
      </c>
      <c r="L62" s="62" t="s">
        <v>337</v>
      </c>
      <c r="M62" s="62" t="s">
        <v>338</v>
      </c>
    </row>
    <row r="63" spans="1:13" x14ac:dyDescent="0.25">
      <c r="A63" s="67"/>
      <c r="B63" s="67"/>
      <c r="C63" s="63"/>
      <c r="D63" s="63"/>
      <c r="E63" s="63"/>
      <c r="F63" s="70"/>
      <c r="G63" s="70"/>
      <c r="H63" s="73"/>
      <c r="I63" s="3" t="s">
        <v>36</v>
      </c>
      <c r="J63" s="3" t="s">
        <v>189</v>
      </c>
      <c r="K63" s="3" t="s">
        <v>159</v>
      </c>
      <c r="L63" s="63"/>
      <c r="M63" s="63"/>
    </row>
    <row r="64" spans="1:13" x14ac:dyDescent="0.25">
      <c r="A64" s="67"/>
      <c r="B64" s="67"/>
      <c r="C64" s="63"/>
      <c r="D64" s="63"/>
      <c r="E64" s="63"/>
      <c r="F64" s="70"/>
      <c r="G64" s="70"/>
      <c r="H64" s="73"/>
      <c r="I64" s="3" t="s">
        <v>36</v>
      </c>
      <c r="J64" s="3" t="s">
        <v>191</v>
      </c>
      <c r="K64" s="3" t="s">
        <v>159</v>
      </c>
      <c r="L64" s="63"/>
      <c r="M64" s="63"/>
    </row>
    <row r="65" spans="1:13" x14ac:dyDescent="0.25">
      <c r="A65" s="67"/>
      <c r="B65" s="67"/>
      <c r="C65" s="63"/>
      <c r="D65" s="63"/>
      <c r="E65" s="63"/>
      <c r="F65" s="70"/>
      <c r="G65" s="70"/>
      <c r="H65" s="73"/>
      <c r="I65" s="3" t="s">
        <v>163</v>
      </c>
      <c r="J65" s="3" t="s">
        <v>192</v>
      </c>
      <c r="K65" s="8" t="s">
        <v>177</v>
      </c>
      <c r="L65" s="63"/>
      <c r="M65" s="63"/>
    </row>
    <row r="66" spans="1:13" x14ac:dyDescent="0.25">
      <c r="A66" s="68"/>
      <c r="B66" s="68"/>
      <c r="C66" s="64"/>
      <c r="D66" s="64"/>
      <c r="E66" s="64"/>
      <c r="F66" s="71"/>
      <c r="G66" s="71"/>
      <c r="H66" s="74"/>
      <c r="I66" s="3" t="s">
        <v>163</v>
      </c>
      <c r="J66" s="3" t="s">
        <v>164</v>
      </c>
      <c r="K66" s="8" t="s">
        <v>177</v>
      </c>
      <c r="L66" s="64"/>
      <c r="M66" s="64"/>
    </row>
    <row r="67" spans="1:13" x14ac:dyDescent="0.25">
      <c r="A67" s="66" t="s">
        <v>20</v>
      </c>
      <c r="B67" s="66" t="s">
        <v>20</v>
      </c>
      <c r="C67" s="62" t="s">
        <v>73</v>
      </c>
      <c r="D67" s="62" t="s">
        <v>93</v>
      </c>
      <c r="E67" s="62" t="s">
        <v>43</v>
      </c>
      <c r="F67" s="69">
        <v>45414</v>
      </c>
      <c r="G67" s="69">
        <v>46124</v>
      </c>
      <c r="H67" s="72" t="str">
        <f ca="1">IF(G67&lt;NOW(),"VENCIDA","Vigente")</f>
        <v>Vigente</v>
      </c>
      <c r="I67" s="3" t="s">
        <v>36</v>
      </c>
      <c r="J67" s="3" t="s">
        <v>187</v>
      </c>
      <c r="K67" s="8" t="s">
        <v>216</v>
      </c>
      <c r="L67" s="62" t="s">
        <v>250</v>
      </c>
      <c r="M67" s="62" t="s">
        <v>251</v>
      </c>
    </row>
    <row r="68" spans="1:13" x14ac:dyDescent="0.25">
      <c r="A68" s="67"/>
      <c r="B68" s="67"/>
      <c r="C68" s="63"/>
      <c r="D68" s="63"/>
      <c r="E68" s="63"/>
      <c r="F68" s="70"/>
      <c r="G68" s="70"/>
      <c r="H68" s="73"/>
      <c r="I68" s="3" t="s">
        <v>36</v>
      </c>
      <c r="J68" s="3" t="s">
        <v>188</v>
      </c>
      <c r="K68" s="3" t="s">
        <v>159</v>
      </c>
      <c r="L68" s="63"/>
      <c r="M68" s="63"/>
    </row>
    <row r="69" spans="1:13" x14ac:dyDescent="0.25">
      <c r="A69" s="67"/>
      <c r="B69" s="67"/>
      <c r="C69" s="63"/>
      <c r="D69" s="63"/>
      <c r="E69" s="63"/>
      <c r="F69" s="70"/>
      <c r="G69" s="70"/>
      <c r="H69" s="73"/>
      <c r="I69" s="3" t="s">
        <v>36</v>
      </c>
      <c r="J69" s="3" t="s">
        <v>189</v>
      </c>
      <c r="K69" s="3" t="s">
        <v>159</v>
      </c>
      <c r="L69" s="63"/>
      <c r="M69" s="63"/>
    </row>
    <row r="70" spans="1:13" x14ac:dyDescent="0.25">
      <c r="A70" s="67"/>
      <c r="B70" s="67"/>
      <c r="C70" s="63"/>
      <c r="D70" s="63"/>
      <c r="E70" s="63"/>
      <c r="F70" s="70"/>
      <c r="G70" s="70"/>
      <c r="H70" s="73"/>
      <c r="I70" s="3" t="s">
        <v>36</v>
      </c>
      <c r="J70" s="3" t="s">
        <v>190</v>
      </c>
      <c r="K70" s="8" t="s">
        <v>217</v>
      </c>
      <c r="L70" s="63"/>
      <c r="M70" s="63"/>
    </row>
    <row r="71" spans="1:13" x14ac:dyDescent="0.25">
      <c r="A71" s="67"/>
      <c r="B71" s="67"/>
      <c r="C71" s="63"/>
      <c r="D71" s="63"/>
      <c r="E71" s="63"/>
      <c r="F71" s="70"/>
      <c r="G71" s="70"/>
      <c r="H71" s="73"/>
      <c r="I71" s="3" t="s">
        <v>36</v>
      </c>
      <c r="J71" s="3" t="s">
        <v>191</v>
      </c>
      <c r="K71" s="3" t="s">
        <v>159</v>
      </c>
      <c r="L71" s="63"/>
      <c r="M71" s="63"/>
    </row>
    <row r="72" spans="1:13" x14ac:dyDescent="0.25">
      <c r="A72" s="67"/>
      <c r="B72" s="67"/>
      <c r="C72" s="63"/>
      <c r="D72" s="63"/>
      <c r="E72" s="63"/>
      <c r="F72" s="70"/>
      <c r="G72" s="70"/>
      <c r="H72" s="73"/>
      <c r="I72" s="3" t="s">
        <v>163</v>
      </c>
      <c r="J72" s="3" t="s">
        <v>192</v>
      </c>
      <c r="K72" s="8" t="s">
        <v>354</v>
      </c>
      <c r="L72" s="63"/>
      <c r="M72" s="63"/>
    </row>
    <row r="73" spans="1:13" x14ac:dyDescent="0.25">
      <c r="A73" s="67"/>
      <c r="B73" s="67"/>
      <c r="C73" s="63"/>
      <c r="D73" s="63"/>
      <c r="E73" s="63"/>
      <c r="F73" s="70"/>
      <c r="G73" s="70"/>
      <c r="H73" s="73"/>
      <c r="I73" s="3" t="s">
        <v>163</v>
      </c>
      <c r="J73" s="3" t="s">
        <v>164</v>
      </c>
      <c r="K73" s="8" t="s">
        <v>354</v>
      </c>
      <c r="L73" s="63"/>
      <c r="M73" s="63"/>
    </row>
    <row r="74" spans="1:13" x14ac:dyDescent="0.25">
      <c r="A74" s="67"/>
      <c r="B74" s="67"/>
      <c r="C74" s="63"/>
      <c r="D74" s="63"/>
      <c r="E74" s="63"/>
      <c r="F74" s="70"/>
      <c r="G74" s="70"/>
      <c r="H74" s="73"/>
      <c r="I74" s="3" t="s">
        <v>163</v>
      </c>
      <c r="J74" s="3" t="s">
        <v>193</v>
      </c>
      <c r="K74" s="3" t="s">
        <v>159</v>
      </c>
      <c r="L74" s="63"/>
      <c r="M74" s="63"/>
    </row>
    <row r="75" spans="1:13" x14ac:dyDescent="0.25">
      <c r="A75" s="67"/>
      <c r="B75" s="67"/>
      <c r="C75" s="63"/>
      <c r="D75" s="63"/>
      <c r="E75" s="63"/>
      <c r="F75" s="70"/>
      <c r="G75" s="70"/>
      <c r="H75" s="73"/>
      <c r="I75" s="3" t="s">
        <v>46</v>
      </c>
      <c r="J75" s="3" t="s">
        <v>224</v>
      </c>
      <c r="K75" s="8" t="s">
        <v>216</v>
      </c>
      <c r="L75" s="63"/>
      <c r="M75" s="63"/>
    </row>
    <row r="76" spans="1:13" x14ac:dyDescent="0.25">
      <c r="A76" s="67"/>
      <c r="B76" s="67"/>
      <c r="C76" s="63"/>
      <c r="D76" s="63"/>
      <c r="E76" s="63"/>
      <c r="F76" s="70"/>
      <c r="G76" s="70"/>
      <c r="H76" s="73"/>
      <c r="I76" s="3" t="s">
        <v>46</v>
      </c>
      <c r="J76" s="3" t="s">
        <v>189</v>
      </c>
      <c r="K76" s="3" t="s">
        <v>159</v>
      </c>
      <c r="L76" s="63"/>
      <c r="M76" s="63"/>
    </row>
    <row r="77" spans="1:13" x14ac:dyDescent="0.25">
      <c r="A77" s="68"/>
      <c r="B77" s="68"/>
      <c r="C77" s="64"/>
      <c r="D77" s="64"/>
      <c r="E77" s="64"/>
      <c r="F77" s="71"/>
      <c r="G77" s="71"/>
      <c r="H77" s="74"/>
      <c r="I77" s="3" t="s">
        <v>46</v>
      </c>
      <c r="J77" s="3" t="s">
        <v>191</v>
      </c>
      <c r="K77" s="3" t="s">
        <v>159</v>
      </c>
      <c r="L77" s="64"/>
      <c r="M77" s="64"/>
    </row>
    <row r="78" spans="1:13" x14ac:dyDescent="0.25">
      <c r="A78" s="66" t="s">
        <v>261</v>
      </c>
      <c r="B78" s="66" t="s">
        <v>261</v>
      </c>
      <c r="C78" s="62" t="s">
        <v>74</v>
      </c>
      <c r="D78" s="62" t="s">
        <v>262</v>
      </c>
      <c r="E78" s="62" t="s">
        <v>62</v>
      </c>
      <c r="F78" s="69">
        <v>45642</v>
      </c>
      <c r="G78" s="69">
        <v>46534</v>
      </c>
      <c r="H78" s="72" t="str">
        <f ca="1">IF(G78&lt;NOW(),"VENCIDA","Vigente")</f>
        <v>Vigente</v>
      </c>
      <c r="I78" s="3" t="s">
        <v>36</v>
      </c>
      <c r="J78" s="3" t="s">
        <v>187</v>
      </c>
      <c r="K78" s="8" t="s">
        <v>216</v>
      </c>
      <c r="L78" s="62" t="s">
        <v>263</v>
      </c>
      <c r="M78" s="62" t="s">
        <v>573</v>
      </c>
    </row>
    <row r="79" spans="1:13" x14ac:dyDescent="0.25">
      <c r="A79" s="67"/>
      <c r="B79" s="67"/>
      <c r="C79" s="63"/>
      <c r="D79" s="63"/>
      <c r="E79" s="63"/>
      <c r="F79" s="70"/>
      <c r="G79" s="70"/>
      <c r="H79" s="73"/>
      <c r="I79" s="3" t="s">
        <v>36</v>
      </c>
      <c r="J79" s="3" t="s">
        <v>190</v>
      </c>
      <c r="K79" s="8" t="s">
        <v>217</v>
      </c>
      <c r="L79" s="63"/>
      <c r="M79" s="63"/>
    </row>
    <row r="80" spans="1:13" x14ac:dyDescent="0.25">
      <c r="A80" s="67"/>
      <c r="B80" s="67"/>
      <c r="C80" s="63"/>
      <c r="D80" s="63"/>
      <c r="E80" s="63"/>
      <c r="F80" s="70"/>
      <c r="G80" s="70"/>
      <c r="H80" s="73"/>
      <c r="I80" s="3" t="s">
        <v>36</v>
      </c>
      <c r="J80" s="3" t="s">
        <v>188</v>
      </c>
      <c r="K80" s="8" t="s">
        <v>159</v>
      </c>
      <c r="L80" s="63"/>
      <c r="M80" s="63"/>
    </row>
    <row r="81" spans="1:13" x14ac:dyDescent="0.25">
      <c r="A81" s="67"/>
      <c r="B81" s="67"/>
      <c r="C81" s="63"/>
      <c r="D81" s="63"/>
      <c r="E81" s="63"/>
      <c r="F81" s="70"/>
      <c r="G81" s="70"/>
      <c r="H81" s="73"/>
      <c r="I81" s="3" t="s">
        <v>36</v>
      </c>
      <c r="J81" s="3" t="s">
        <v>189</v>
      </c>
      <c r="K81" s="3" t="s">
        <v>159</v>
      </c>
      <c r="L81" s="63"/>
      <c r="M81" s="63"/>
    </row>
    <row r="82" spans="1:13" x14ac:dyDescent="0.25">
      <c r="A82" s="67"/>
      <c r="B82" s="67"/>
      <c r="C82" s="63"/>
      <c r="D82" s="63"/>
      <c r="E82" s="63"/>
      <c r="F82" s="70"/>
      <c r="G82" s="70"/>
      <c r="H82" s="73"/>
      <c r="I82" s="3" t="s">
        <v>36</v>
      </c>
      <c r="J82" s="3" t="s">
        <v>191</v>
      </c>
      <c r="K82" s="3" t="s">
        <v>159</v>
      </c>
      <c r="L82" s="63"/>
      <c r="M82" s="63"/>
    </row>
    <row r="83" spans="1:13" x14ac:dyDescent="0.25">
      <c r="A83" s="67"/>
      <c r="B83" s="67"/>
      <c r="C83" s="63"/>
      <c r="D83" s="63"/>
      <c r="E83" s="63"/>
      <c r="F83" s="70"/>
      <c r="G83" s="70"/>
      <c r="H83" s="73"/>
      <c r="I83" s="3" t="s">
        <v>163</v>
      </c>
      <c r="J83" s="3" t="s">
        <v>192</v>
      </c>
      <c r="K83" s="8" t="s">
        <v>353</v>
      </c>
      <c r="L83" s="63"/>
      <c r="M83" s="63"/>
    </row>
    <row r="84" spans="1:13" x14ac:dyDescent="0.25">
      <c r="A84" s="67"/>
      <c r="B84" s="67"/>
      <c r="C84" s="63"/>
      <c r="D84" s="63"/>
      <c r="E84" s="63"/>
      <c r="F84" s="70"/>
      <c r="G84" s="70"/>
      <c r="H84" s="73"/>
      <c r="I84" s="3" t="s">
        <v>163</v>
      </c>
      <c r="J84" s="3" t="s">
        <v>164</v>
      </c>
      <c r="K84" s="8" t="s">
        <v>353</v>
      </c>
      <c r="L84" s="63"/>
      <c r="M84" s="63"/>
    </row>
    <row r="85" spans="1:13" x14ac:dyDescent="0.25">
      <c r="A85" s="67"/>
      <c r="B85" s="67"/>
      <c r="C85" s="63"/>
      <c r="D85" s="63"/>
      <c r="E85" s="63"/>
      <c r="F85" s="70"/>
      <c r="G85" s="70"/>
      <c r="H85" s="73"/>
      <c r="I85" s="3" t="s">
        <v>163</v>
      </c>
      <c r="J85" s="3" t="s">
        <v>193</v>
      </c>
      <c r="K85" s="8" t="s">
        <v>159</v>
      </c>
      <c r="L85" s="63"/>
      <c r="M85" s="63"/>
    </row>
    <row r="86" spans="1:13" x14ac:dyDescent="0.25">
      <c r="A86" s="67"/>
      <c r="B86" s="67"/>
      <c r="C86" s="63"/>
      <c r="D86" s="63"/>
      <c r="E86" s="63"/>
      <c r="F86" s="70"/>
      <c r="G86" s="70"/>
      <c r="H86" s="73"/>
      <c r="I86" s="3" t="s">
        <v>46</v>
      </c>
      <c r="J86" s="3" t="s">
        <v>224</v>
      </c>
      <c r="K86" s="8" t="s">
        <v>216</v>
      </c>
      <c r="L86" s="63"/>
      <c r="M86" s="63"/>
    </row>
    <row r="87" spans="1:13" x14ac:dyDescent="0.25">
      <c r="A87" s="67"/>
      <c r="B87" s="67"/>
      <c r="C87" s="63"/>
      <c r="D87" s="63"/>
      <c r="E87" s="63"/>
      <c r="F87" s="70"/>
      <c r="G87" s="70"/>
      <c r="H87" s="73"/>
      <c r="I87" s="3" t="s">
        <v>46</v>
      </c>
      <c r="J87" s="3" t="s">
        <v>189</v>
      </c>
      <c r="K87" s="3" t="s">
        <v>159</v>
      </c>
      <c r="L87" s="63"/>
      <c r="M87" s="63"/>
    </row>
    <row r="88" spans="1:13" x14ac:dyDescent="0.25">
      <c r="A88" s="67"/>
      <c r="B88" s="67"/>
      <c r="C88" s="63"/>
      <c r="D88" s="63"/>
      <c r="E88" s="63"/>
      <c r="F88" s="70"/>
      <c r="G88" s="70"/>
      <c r="H88" s="73"/>
      <c r="I88" s="3" t="s">
        <v>46</v>
      </c>
      <c r="J88" s="3" t="s">
        <v>191</v>
      </c>
      <c r="K88" s="3" t="s">
        <v>159</v>
      </c>
      <c r="L88" s="63"/>
      <c r="M88" s="63"/>
    </row>
    <row r="89" spans="1:13" x14ac:dyDescent="0.25">
      <c r="A89" s="67"/>
      <c r="B89" s="67"/>
      <c r="C89" s="63"/>
      <c r="D89" s="63"/>
      <c r="E89" s="63"/>
      <c r="F89" s="70"/>
      <c r="G89" s="70"/>
      <c r="H89" s="73"/>
      <c r="I89" s="3" t="s">
        <v>254</v>
      </c>
      <c r="J89" s="3" t="s">
        <v>294</v>
      </c>
      <c r="K89" s="3" t="s">
        <v>159</v>
      </c>
      <c r="L89" s="63"/>
      <c r="M89" s="63"/>
    </row>
    <row r="90" spans="1:13" x14ac:dyDescent="0.25">
      <c r="A90" s="67"/>
      <c r="B90" s="67"/>
      <c r="C90" s="63"/>
      <c r="D90" s="63"/>
      <c r="E90" s="63"/>
      <c r="F90" s="70"/>
      <c r="G90" s="70"/>
      <c r="H90" s="73"/>
      <c r="I90" s="3" t="s">
        <v>2</v>
      </c>
      <c r="J90" s="3" t="s">
        <v>339</v>
      </c>
      <c r="K90" s="3" t="s">
        <v>159</v>
      </c>
      <c r="L90" s="63"/>
      <c r="M90" s="63"/>
    </row>
    <row r="91" spans="1:13" x14ac:dyDescent="0.25">
      <c r="A91" s="67"/>
      <c r="B91" s="67"/>
      <c r="C91" s="63"/>
      <c r="D91" s="63"/>
      <c r="E91" s="63"/>
      <c r="F91" s="70"/>
      <c r="G91" s="70"/>
      <c r="H91" s="73"/>
      <c r="I91" s="3" t="s">
        <v>2</v>
      </c>
      <c r="J91" s="3" t="s">
        <v>507</v>
      </c>
      <c r="K91" s="3" t="s">
        <v>159</v>
      </c>
      <c r="L91" s="63"/>
      <c r="M91" s="63"/>
    </row>
    <row r="92" spans="1:13" x14ac:dyDescent="0.25">
      <c r="A92" s="67"/>
      <c r="B92" s="67"/>
      <c r="C92" s="63"/>
      <c r="D92" s="63"/>
      <c r="E92" s="63"/>
      <c r="F92" s="70"/>
      <c r="G92" s="70"/>
      <c r="H92" s="73"/>
      <c r="I92" s="3" t="s">
        <v>2</v>
      </c>
      <c r="J92" s="3" t="s">
        <v>252</v>
      </c>
      <c r="K92" s="3" t="s">
        <v>159</v>
      </c>
      <c r="L92" s="63"/>
      <c r="M92" s="63"/>
    </row>
    <row r="93" spans="1:13" x14ac:dyDescent="0.25">
      <c r="A93" s="68"/>
      <c r="B93" s="68"/>
      <c r="C93" s="64"/>
      <c r="D93" s="64"/>
      <c r="E93" s="64"/>
      <c r="F93" s="71"/>
      <c r="G93" s="71"/>
      <c r="H93" s="74"/>
      <c r="I93" s="3" t="s">
        <v>2</v>
      </c>
      <c r="J93" s="3" t="s">
        <v>253</v>
      </c>
      <c r="K93" s="3" t="s">
        <v>159</v>
      </c>
      <c r="L93" s="64"/>
      <c r="M93" s="64"/>
    </row>
    <row r="94" spans="1:13" x14ac:dyDescent="0.25">
      <c r="A94" s="66" t="s">
        <v>267</v>
      </c>
      <c r="B94" s="66" t="s">
        <v>267</v>
      </c>
      <c r="C94" s="62" t="s">
        <v>73</v>
      </c>
      <c r="D94" s="62" t="s">
        <v>268</v>
      </c>
      <c r="E94" s="62" t="s">
        <v>48</v>
      </c>
      <c r="F94" s="69">
        <v>45593</v>
      </c>
      <c r="G94" s="69">
        <v>47419</v>
      </c>
      <c r="H94" s="72" t="str">
        <f ca="1">IF(G94&lt;NOW(),"VENCIDA","Vigente")</f>
        <v>Vigente</v>
      </c>
      <c r="I94" s="3" t="s">
        <v>163</v>
      </c>
      <c r="J94" s="3" t="s">
        <v>192</v>
      </c>
      <c r="K94" s="8" t="s">
        <v>177</v>
      </c>
      <c r="L94" s="62" t="s">
        <v>269</v>
      </c>
      <c r="M94" s="62" t="s">
        <v>270</v>
      </c>
    </row>
    <row r="95" spans="1:13" x14ac:dyDescent="0.25">
      <c r="A95" s="68"/>
      <c r="B95" s="68"/>
      <c r="C95" s="64"/>
      <c r="D95" s="64"/>
      <c r="E95" s="64"/>
      <c r="F95" s="71"/>
      <c r="G95" s="71"/>
      <c r="H95" s="74"/>
      <c r="I95" s="3" t="s">
        <v>163</v>
      </c>
      <c r="J95" s="3" t="s">
        <v>164</v>
      </c>
      <c r="K95" s="8" t="s">
        <v>177</v>
      </c>
      <c r="L95" s="64"/>
      <c r="M95" s="64"/>
    </row>
    <row r="96" spans="1:13" x14ac:dyDescent="0.25">
      <c r="A96" s="66" t="s">
        <v>22</v>
      </c>
      <c r="B96" s="66" t="s">
        <v>278</v>
      </c>
      <c r="C96" s="62" t="s">
        <v>73</v>
      </c>
      <c r="D96" s="62" t="s">
        <v>90</v>
      </c>
      <c r="E96" s="62" t="s">
        <v>209</v>
      </c>
      <c r="F96" s="69">
        <v>45723</v>
      </c>
      <c r="G96" s="69">
        <v>47549</v>
      </c>
      <c r="H96" s="72" t="str">
        <f ca="1">IF(G96&lt;NOW(),"VENCIDA","Vigente")</f>
        <v>Vigente</v>
      </c>
      <c r="I96" s="3" t="s">
        <v>36</v>
      </c>
      <c r="J96" s="3" t="s">
        <v>187</v>
      </c>
      <c r="K96" s="8" t="s">
        <v>356</v>
      </c>
      <c r="L96" s="62" t="s">
        <v>279</v>
      </c>
      <c r="M96" s="62" t="s">
        <v>280</v>
      </c>
    </row>
    <row r="97" spans="1:13" x14ac:dyDescent="0.25">
      <c r="A97" s="67"/>
      <c r="B97" s="67"/>
      <c r="C97" s="63"/>
      <c r="D97" s="63"/>
      <c r="E97" s="63"/>
      <c r="F97" s="70"/>
      <c r="G97" s="70"/>
      <c r="H97" s="73"/>
      <c r="I97" s="3" t="s">
        <v>36</v>
      </c>
      <c r="J97" s="3" t="s">
        <v>190</v>
      </c>
      <c r="K97" s="8" t="s">
        <v>165</v>
      </c>
      <c r="L97" s="63"/>
      <c r="M97" s="63"/>
    </row>
    <row r="98" spans="1:13" x14ac:dyDescent="0.25">
      <c r="A98" s="67"/>
      <c r="B98" s="67"/>
      <c r="C98" s="63"/>
      <c r="D98" s="63"/>
      <c r="E98" s="63"/>
      <c r="F98" s="70"/>
      <c r="G98" s="70"/>
      <c r="H98" s="73"/>
      <c r="I98" s="3" t="s">
        <v>36</v>
      </c>
      <c r="J98" s="3" t="s">
        <v>189</v>
      </c>
      <c r="K98" s="3" t="s">
        <v>159</v>
      </c>
      <c r="L98" s="63"/>
      <c r="M98" s="63"/>
    </row>
    <row r="99" spans="1:13" x14ac:dyDescent="0.25">
      <c r="A99" s="67"/>
      <c r="B99" s="67"/>
      <c r="C99" s="63"/>
      <c r="D99" s="63"/>
      <c r="E99" s="63"/>
      <c r="F99" s="70"/>
      <c r="G99" s="70"/>
      <c r="H99" s="73"/>
      <c r="I99" s="3" t="s">
        <v>36</v>
      </c>
      <c r="J99" s="3" t="s">
        <v>188</v>
      </c>
      <c r="K99" s="3" t="s">
        <v>159</v>
      </c>
      <c r="L99" s="63"/>
      <c r="M99" s="63"/>
    </row>
    <row r="100" spans="1:13" x14ac:dyDescent="0.25">
      <c r="A100" s="67"/>
      <c r="B100" s="67"/>
      <c r="C100" s="63"/>
      <c r="D100" s="63"/>
      <c r="E100" s="63"/>
      <c r="F100" s="70"/>
      <c r="G100" s="70"/>
      <c r="H100" s="73"/>
      <c r="I100" s="3" t="s">
        <v>36</v>
      </c>
      <c r="J100" s="3" t="s">
        <v>191</v>
      </c>
      <c r="K100" s="3" t="s">
        <v>159</v>
      </c>
      <c r="L100" s="63"/>
      <c r="M100" s="63"/>
    </row>
    <row r="101" spans="1:13" x14ac:dyDescent="0.25">
      <c r="A101" s="67"/>
      <c r="B101" s="67"/>
      <c r="C101" s="63"/>
      <c r="D101" s="63"/>
      <c r="E101" s="63"/>
      <c r="F101" s="70"/>
      <c r="G101" s="70"/>
      <c r="H101" s="73"/>
      <c r="I101" s="3" t="s">
        <v>46</v>
      </c>
      <c r="J101" s="3" t="s">
        <v>224</v>
      </c>
      <c r="K101" s="8" t="s">
        <v>356</v>
      </c>
      <c r="L101" s="63"/>
      <c r="M101" s="63"/>
    </row>
    <row r="102" spans="1:13" x14ac:dyDescent="0.25">
      <c r="A102" s="67"/>
      <c r="B102" s="67"/>
      <c r="C102" s="63"/>
      <c r="D102" s="63"/>
      <c r="E102" s="63"/>
      <c r="F102" s="70"/>
      <c r="G102" s="70"/>
      <c r="H102" s="73"/>
      <c r="I102" s="3" t="s">
        <v>46</v>
      </c>
      <c r="J102" s="3" t="s">
        <v>189</v>
      </c>
      <c r="K102" s="3" t="s">
        <v>159</v>
      </c>
      <c r="L102" s="63"/>
      <c r="M102" s="63"/>
    </row>
    <row r="103" spans="1:13" x14ac:dyDescent="0.25">
      <c r="A103" s="68"/>
      <c r="B103" s="68"/>
      <c r="C103" s="64"/>
      <c r="D103" s="64"/>
      <c r="E103" s="64"/>
      <c r="F103" s="71"/>
      <c r="G103" s="71"/>
      <c r="H103" s="74"/>
      <c r="I103" s="3" t="s">
        <v>46</v>
      </c>
      <c r="J103" s="3" t="s">
        <v>191</v>
      </c>
      <c r="K103" s="3" t="s">
        <v>159</v>
      </c>
      <c r="L103" s="64"/>
      <c r="M103" s="64"/>
    </row>
    <row r="104" spans="1:13" x14ac:dyDescent="0.25">
      <c r="A104" s="66" t="s">
        <v>421</v>
      </c>
      <c r="B104" s="66" t="s">
        <v>421</v>
      </c>
      <c r="C104" s="62" t="s">
        <v>73</v>
      </c>
      <c r="D104" s="62" t="s">
        <v>422</v>
      </c>
      <c r="E104" s="62" t="s">
        <v>423</v>
      </c>
      <c r="F104" s="69">
        <v>45709</v>
      </c>
      <c r="G104" s="69">
        <v>46644</v>
      </c>
      <c r="H104" s="72" t="str">
        <f ca="1">IF(G104&lt;NOW(),"VENCIDA","Vigente")</f>
        <v>Vigente</v>
      </c>
      <c r="I104" s="3" t="s">
        <v>36</v>
      </c>
      <c r="J104" s="3" t="s">
        <v>224</v>
      </c>
      <c r="K104" s="8" t="s">
        <v>216</v>
      </c>
      <c r="L104" s="62" t="s">
        <v>460</v>
      </c>
      <c r="M104" s="62" t="s">
        <v>424</v>
      </c>
    </row>
    <row r="105" spans="1:13" x14ac:dyDescent="0.25">
      <c r="A105" s="67"/>
      <c r="B105" s="67"/>
      <c r="C105" s="63"/>
      <c r="D105" s="63"/>
      <c r="E105" s="63"/>
      <c r="F105" s="70"/>
      <c r="G105" s="70"/>
      <c r="H105" s="73"/>
      <c r="I105" s="3" t="s">
        <v>36</v>
      </c>
      <c r="J105" s="3" t="s">
        <v>190</v>
      </c>
      <c r="K105" s="8" t="s">
        <v>217</v>
      </c>
      <c r="L105" s="63"/>
      <c r="M105" s="63"/>
    </row>
    <row r="106" spans="1:13" x14ac:dyDescent="0.25">
      <c r="A106" s="67"/>
      <c r="B106" s="67"/>
      <c r="C106" s="63"/>
      <c r="D106" s="63"/>
      <c r="E106" s="63"/>
      <c r="F106" s="70"/>
      <c r="G106" s="70"/>
      <c r="H106" s="73"/>
      <c r="I106" s="3" t="s">
        <v>36</v>
      </c>
      <c r="J106" s="3" t="s">
        <v>189</v>
      </c>
      <c r="K106" s="3" t="s">
        <v>159</v>
      </c>
      <c r="L106" s="63"/>
      <c r="M106" s="63"/>
    </row>
    <row r="107" spans="1:13" x14ac:dyDescent="0.25">
      <c r="A107" s="68"/>
      <c r="B107" s="68"/>
      <c r="C107" s="64"/>
      <c r="D107" s="64"/>
      <c r="E107" s="64"/>
      <c r="F107" s="71"/>
      <c r="G107" s="71"/>
      <c r="H107" s="74"/>
      <c r="I107" s="3" t="s">
        <v>36</v>
      </c>
      <c r="J107" s="3" t="s">
        <v>191</v>
      </c>
      <c r="K107" s="3" t="s">
        <v>159</v>
      </c>
      <c r="L107" s="64"/>
      <c r="M107" s="64"/>
    </row>
    <row r="108" spans="1:13" x14ac:dyDescent="0.25">
      <c r="A108" s="13" t="s">
        <v>286</v>
      </c>
      <c r="B108" s="13" t="s">
        <v>318</v>
      </c>
      <c r="C108" s="12" t="s">
        <v>73</v>
      </c>
      <c r="D108" s="12" t="s">
        <v>287</v>
      </c>
      <c r="E108" s="12" t="s">
        <v>39</v>
      </c>
      <c r="F108" s="15">
        <v>44896</v>
      </c>
      <c r="G108" s="15">
        <v>46404</v>
      </c>
      <c r="H108" s="14" t="str">
        <f ca="1">IF(G108&lt;NOW(),"VENCIDA","Vigente")</f>
        <v>Vigente</v>
      </c>
      <c r="I108" s="3" t="s">
        <v>2</v>
      </c>
      <c r="J108" s="3" t="s">
        <v>452</v>
      </c>
      <c r="K108" s="3" t="s">
        <v>159</v>
      </c>
      <c r="L108" s="12" t="s">
        <v>288</v>
      </c>
      <c r="M108" s="3" t="s">
        <v>289</v>
      </c>
    </row>
    <row r="109" spans="1:13" x14ac:dyDescent="0.25">
      <c r="A109" s="66" t="s">
        <v>105</v>
      </c>
      <c r="B109" s="66" t="s">
        <v>105</v>
      </c>
      <c r="C109" s="62" t="s">
        <v>73</v>
      </c>
      <c r="D109" s="62" t="s">
        <v>106</v>
      </c>
      <c r="E109" s="62" t="s">
        <v>524</v>
      </c>
      <c r="F109" s="69">
        <v>45565</v>
      </c>
      <c r="G109" s="69">
        <v>47190</v>
      </c>
      <c r="H109" s="72" t="str">
        <f ca="1">IF(G109&lt;NOW(),"VENCIDA","Vigente")</f>
        <v>Vigente</v>
      </c>
      <c r="I109" s="3" t="s">
        <v>36</v>
      </c>
      <c r="J109" s="3" t="s">
        <v>187</v>
      </c>
      <c r="K109" s="8" t="s">
        <v>216</v>
      </c>
      <c r="L109" s="62" t="s">
        <v>325</v>
      </c>
      <c r="M109" s="62" t="s">
        <v>326</v>
      </c>
    </row>
    <row r="110" spans="1:13" x14ac:dyDescent="0.25">
      <c r="A110" s="67"/>
      <c r="B110" s="67"/>
      <c r="C110" s="63"/>
      <c r="D110" s="63"/>
      <c r="E110" s="63"/>
      <c r="F110" s="70"/>
      <c r="G110" s="70"/>
      <c r="H110" s="73"/>
      <c r="I110" s="3" t="s">
        <v>36</v>
      </c>
      <c r="J110" s="3" t="s">
        <v>188</v>
      </c>
      <c r="K110" s="8" t="s">
        <v>159</v>
      </c>
      <c r="L110" s="63"/>
      <c r="M110" s="63"/>
    </row>
    <row r="111" spans="1:13" x14ac:dyDescent="0.25">
      <c r="A111" s="67"/>
      <c r="B111" s="67"/>
      <c r="C111" s="63"/>
      <c r="D111" s="63"/>
      <c r="E111" s="63"/>
      <c r="F111" s="70"/>
      <c r="G111" s="70"/>
      <c r="H111" s="73"/>
      <c r="I111" s="3" t="s">
        <v>36</v>
      </c>
      <c r="J111" s="3" t="s">
        <v>189</v>
      </c>
      <c r="K111" s="8" t="s">
        <v>159</v>
      </c>
      <c r="L111" s="63"/>
      <c r="M111" s="63"/>
    </row>
    <row r="112" spans="1:13" x14ac:dyDescent="0.25">
      <c r="A112" s="67"/>
      <c r="B112" s="67"/>
      <c r="C112" s="63"/>
      <c r="D112" s="63"/>
      <c r="E112" s="63"/>
      <c r="F112" s="70"/>
      <c r="G112" s="70"/>
      <c r="H112" s="73"/>
      <c r="I112" s="3" t="s">
        <v>36</v>
      </c>
      <c r="J112" s="3" t="s">
        <v>190</v>
      </c>
      <c r="K112" s="8" t="s">
        <v>217</v>
      </c>
      <c r="L112" s="63"/>
      <c r="M112" s="63"/>
    </row>
    <row r="113" spans="1:13" x14ac:dyDescent="0.25">
      <c r="A113" s="67"/>
      <c r="B113" s="67"/>
      <c r="C113" s="63"/>
      <c r="D113" s="63"/>
      <c r="E113" s="63"/>
      <c r="F113" s="70"/>
      <c r="G113" s="70"/>
      <c r="H113" s="73"/>
      <c r="I113" s="3" t="s">
        <v>36</v>
      </c>
      <c r="J113" s="3" t="s">
        <v>191</v>
      </c>
      <c r="K113" s="3" t="s">
        <v>159</v>
      </c>
      <c r="L113" s="63"/>
      <c r="M113" s="63"/>
    </row>
    <row r="114" spans="1:13" x14ac:dyDescent="0.25">
      <c r="A114" s="67"/>
      <c r="B114" s="67"/>
      <c r="C114" s="63"/>
      <c r="D114" s="63"/>
      <c r="E114" s="63"/>
      <c r="F114" s="70"/>
      <c r="G114" s="70"/>
      <c r="H114" s="73"/>
      <c r="I114" s="3" t="s">
        <v>163</v>
      </c>
      <c r="J114" s="3" t="s">
        <v>192</v>
      </c>
      <c r="K114" s="8" t="s">
        <v>354</v>
      </c>
      <c r="L114" s="63"/>
      <c r="M114" s="63"/>
    </row>
    <row r="115" spans="1:13" x14ac:dyDescent="0.25">
      <c r="A115" s="67"/>
      <c r="B115" s="67"/>
      <c r="C115" s="63"/>
      <c r="D115" s="63"/>
      <c r="E115" s="63"/>
      <c r="F115" s="70"/>
      <c r="G115" s="70"/>
      <c r="H115" s="73"/>
      <c r="I115" s="3" t="s">
        <v>163</v>
      </c>
      <c r="J115" s="3" t="s">
        <v>164</v>
      </c>
      <c r="K115" s="8" t="s">
        <v>354</v>
      </c>
      <c r="L115" s="63"/>
      <c r="M115" s="63"/>
    </row>
    <row r="116" spans="1:13" x14ac:dyDescent="0.25">
      <c r="A116" s="67"/>
      <c r="B116" s="67"/>
      <c r="C116" s="63"/>
      <c r="D116" s="63"/>
      <c r="E116" s="63"/>
      <c r="F116" s="70"/>
      <c r="G116" s="70"/>
      <c r="H116" s="73"/>
      <c r="I116" s="3" t="s">
        <v>163</v>
      </c>
      <c r="J116" s="3" t="s">
        <v>193</v>
      </c>
      <c r="K116" s="8" t="s">
        <v>159</v>
      </c>
      <c r="L116" s="63"/>
      <c r="M116" s="63"/>
    </row>
    <row r="117" spans="1:13" x14ac:dyDescent="0.25">
      <c r="A117" s="67"/>
      <c r="B117" s="67"/>
      <c r="C117" s="63"/>
      <c r="D117" s="63"/>
      <c r="E117" s="63"/>
      <c r="F117" s="70"/>
      <c r="G117" s="70"/>
      <c r="H117" s="73"/>
      <c r="I117" s="3" t="s">
        <v>46</v>
      </c>
      <c r="J117" s="3" t="s">
        <v>224</v>
      </c>
      <c r="K117" s="8" t="s">
        <v>216</v>
      </c>
      <c r="L117" s="63"/>
      <c r="M117" s="63"/>
    </row>
    <row r="118" spans="1:13" x14ac:dyDescent="0.25">
      <c r="A118" s="67"/>
      <c r="B118" s="67"/>
      <c r="C118" s="63"/>
      <c r="D118" s="63"/>
      <c r="E118" s="63"/>
      <c r="F118" s="70"/>
      <c r="G118" s="70"/>
      <c r="H118" s="73"/>
      <c r="I118" s="3" t="s">
        <v>46</v>
      </c>
      <c r="J118" s="3" t="s">
        <v>189</v>
      </c>
      <c r="K118" s="3" t="s">
        <v>159</v>
      </c>
      <c r="L118" s="63"/>
      <c r="M118" s="63"/>
    </row>
    <row r="119" spans="1:13" x14ac:dyDescent="0.25">
      <c r="A119" s="67"/>
      <c r="B119" s="67"/>
      <c r="C119" s="63"/>
      <c r="D119" s="63"/>
      <c r="E119" s="63"/>
      <c r="F119" s="70"/>
      <c r="G119" s="70"/>
      <c r="H119" s="73"/>
      <c r="I119" s="3" t="s">
        <v>46</v>
      </c>
      <c r="J119" s="3" t="s">
        <v>191</v>
      </c>
      <c r="K119" s="3" t="s">
        <v>159</v>
      </c>
      <c r="L119" s="63"/>
      <c r="M119" s="63"/>
    </row>
    <row r="120" spans="1:13" x14ac:dyDescent="0.25">
      <c r="A120" s="67"/>
      <c r="B120" s="67"/>
      <c r="C120" s="63"/>
      <c r="D120" s="63"/>
      <c r="E120" s="63"/>
      <c r="F120" s="70"/>
      <c r="G120" s="70"/>
      <c r="H120" s="73"/>
      <c r="I120" s="3" t="s">
        <v>2</v>
      </c>
      <c r="J120" s="3" t="s">
        <v>294</v>
      </c>
      <c r="K120" s="3" t="s">
        <v>159</v>
      </c>
      <c r="L120" s="63"/>
      <c r="M120" s="63"/>
    </row>
    <row r="121" spans="1:13" x14ac:dyDescent="0.25">
      <c r="A121" s="67"/>
      <c r="B121" s="67"/>
      <c r="C121" s="63"/>
      <c r="D121" s="63"/>
      <c r="E121" s="63"/>
      <c r="F121" s="70"/>
      <c r="G121" s="70"/>
      <c r="H121" s="73"/>
      <c r="I121" s="3" t="s">
        <v>2</v>
      </c>
      <c r="J121" s="3" t="s">
        <v>452</v>
      </c>
      <c r="K121" s="3" t="s">
        <v>159</v>
      </c>
      <c r="L121" s="63"/>
      <c r="M121" s="63"/>
    </row>
    <row r="122" spans="1:13" x14ac:dyDescent="0.25">
      <c r="A122" s="67"/>
      <c r="B122" s="67"/>
      <c r="C122" s="63"/>
      <c r="D122" s="63"/>
      <c r="E122" s="63"/>
      <c r="F122" s="70"/>
      <c r="G122" s="70"/>
      <c r="H122" s="73"/>
      <c r="I122" s="3" t="s">
        <v>2</v>
      </c>
      <c r="J122" s="3" t="s">
        <v>453</v>
      </c>
      <c r="K122" s="3" t="s">
        <v>159</v>
      </c>
      <c r="L122" s="63"/>
      <c r="M122" s="63"/>
    </row>
    <row r="123" spans="1:13" x14ac:dyDescent="0.25">
      <c r="A123" s="67"/>
      <c r="B123" s="67"/>
      <c r="C123" s="63"/>
      <c r="D123" s="63"/>
      <c r="E123" s="63"/>
      <c r="F123" s="70"/>
      <c r="G123" s="70"/>
      <c r="H123" s="73"/>
      <c r="I123" s="3" t="s">
        <v>2</v>
      </c>
      <c r="J123" s="3" t="s">
        <v>252</v>
      </c>
      <c r="K123" s="3" t="s">
        <v>159</v>
      </c>
      <c r="L123" s="63"/>
      <c r="M123" s="63"/>
    </row>
    <row r="124" spans="1:13" x14ac:dyDescent="0.25">
      <c r="A124" s="67"/>
      <c r="B124" s="67"/>
      <c r="C124" s="63"/>
      <c r="D124" s="63"/>
      <c r="E124" s="63"/>
      <c r="F124" s="70"/>
      <c r="G124" s="70"/>
      <c r="H124" s="73"/>
      <c r="I124" s="3" t="s">
        <v>2</v>
      </c>
      <c r="J124" s="3" t="s">
        <v>204</v>
      </c>
      <c r="K124" s="3" t="s">
        <v>159</v>
      </c>
      <c r="L124" s="63"/>
      <c r="M124" s="63"/>
    </row>
    <row r="125" spans="1:13" x14ac:dyDescent="0.25">
      <c r="A125" s="68"/>
      <c r="B125" s="68"/>
      <c r="C125" s="64"/>
      <c r="D125" s="64"/>
      <c r="E125" s="64"/>
      <c r="F125" s="71"/>
      <c r="G125" s="71"/>
      <c r="H125" s="74"/>
      <c r="I125" s="3" t="s">
        <v>2</v>
      </c>
      <c r="J125" s="3" t="s">
        <v>253</v>
      </c>
      <c r="K125" s="3" t="s">
        <v>159</v>
      </c>
      <c r="L125" s="64"/>
      <c r="M125" s="64"/>
    </row>
    <row r="126" spans="1:13" x14ac:dyDescent="0.25">
      <c r="A126" s="66" t="s">
        <v>418</v>
      </c>
      <c r="B126" s="66" t="s">
        <v>418</v>
      </c>
      <c r="C126" s="62" t="s">
        <v>73</v>
      </c>
      <c r="D126" s="62" t="s">
        <v>401</v>
      </c>
      <c r="E126" s="62" t="s">
        <v>402</v>
      </c>
      <c r="F126" s="69">
        <v>45383</v>
      </c>
      <c r="G126" s="69">
        <v>46475</v>
      </c>
      <c r="H126" s="72" t="str">
        <f ca="1">IF(G126&lt;NOW(),"VENCIDA","Vigente")</f>
        <v>Vigente</v>
      </c>
      <c r="I126" s="3" t="s">
        <v>36</v>
      </c>
      <c r="J126" s="3" t="s">
        <v>187</v>
      </c>
      <c r="K126" s="8" t="s">
        <v>216</v>
      </c>
      <c r="L126" s="62" t="s">
        <v>198</v>
      </c>
      <c r="M126" s="62" t="s">
        <v>403</v>
      </c>
    </row>
    <row r="127" spans="1:13" x14ac:dyDescent="0.25">
      <c r="A127" s="67"/>
      <c r="B127" s="67"/>
      <c r="C127" s="63"/>
      <c r="D127" s="63"/>
      <c r="E127" s="63"/>
      <c r="F127" s="70"/>
      <c r="G127" s="70"/>
      <c r="H127" s="73"/>
      <c r="I127" s="3" t="s">
        <v>36</v>
      </c>
      <c r="J127" s="3" t="s">
        <v>188</v>
      </c>
      <c r="K127" s="8" t="s">
        <v>159</v>
      </c>
      <c r="L127" s="63"/>
      <c r="M127" s="63"/>
    </row>
    <row r="128" spans="1:13" x14ac:dyDescent="0.25">
      <c r="A128" s="67"/>
      <c r="B128" s="67"/>
      <c r="C128" s="63"/>
      <c r="D128" s="63"/>
      <c r="E128" s="63"/>
      <c r="F128" s="70"/>
      <c r="G128" s="70"/>
      <c r="H128" s="73"/>
      <c r="I128" s="3" t="s">
        <v>36</v>
      </c>
      <c r="J128" s="3" t="s">
        <v>189</v>
      </c>
      <c r="K128" s="8" t="s">
        <v>159</v>
      </c>
      <c r="L128" s="63"/>
      <c r="M128" s="63"/>
    </row>
    <row r="129" spans="1:13" x14ac:dyDescent="0.25">
      <c r="A129" s="67"/>
      <c r="B129" s="67"/>
      <c r="C129" s="63"/>
      <c r="D129" s="63"/>
      <c r="E129" s="63"/>
      <c r="F129" s="70"/>
      <c r="G129" s="70"/>
      <c r="H129" s="73"/>
      <c r="I129" s="3" t="s">
        <v>36</v>
      </c>
      <c r="J129" s="3" t="s">
        <v>190</v>
      </c>
      <c r="K129" s="8" t="s">
        <v>217</v>
      </c>
      <c r="L129" s="63"/>
      <c r="M129" s="63"/>
    </row>
    <row r="130" spans="1:13" x14ac:dyDescent="0.25">
      <c r="A130" s="67"/>
      <c r="B130" s="67"/>
      <c r="C130" s="63"/>
      <c r="D130" s="63"/>
      <c r="E130" s="63"/>
      <c r="F130" s="70"/>
      <c r="G130" s="70"/>
      <c r="H130" s="73"/>
      <c r="I130" s="3" t="s">
        <v>36</v>
      </c>
      <c r="J130" s="3" t="s">
        <v>191</v>
      </c>
      <c r="K130" s="3" t="s">
        <v>159</v>
      </c>
      <c r="L130" s="63"/>
      <c r="M130" s="63"/>
    </row>
    <row r="131" spans="1:13" x14ac:dyDescent="0.25">
      <c r="A131" s="67"/>
      <c r="B131" s="67"/>
      <c r="C131" s="63"/>
      <c r="D131" s="63"/>
      <c r="E131" s="63"/>
      <c r="F131" s="70"/>
      <c r="G131" s="70"/>
      <c r="H131" s="73"/>
      <c r="I131" s="12" t="s">
        <v>163</v>
      </c>
      <c r="J131" s="3" t="s">
        <v>192</v>
      </c>
      <c r="K131" s="8" t="s">
        <v>354</v>
      </c>
      <c r="L131" s="63"/>
      <c r="M131" s="63"/>
    </row>
    <row r="132" spans="1:13" x14ac:dyDescent="0.25">
      <c r="A132" s="67"/>
      <c r="B132" s="67"/>
      <c r="C132" s="63"/>
      <c r="D132" s="63"/>
      <c r="E132" s="63"/>
      <c r="F132" s="70"/>
      <c r="G132" s="70"/>
      <c r="H132" s="73"/>
      <c r="I132" s="12" t="s">
        <v>163</v>
      </c>
      <c r="J132" s="3" t="s">
        <v>164</v>
      </c>
      <c r="K132" s="8" t="s">
        <v>354</v>
      </c>
      <c r="L132" s="63"/>
      <c r="M132" s="63"/>
    </row>
    <row r="133" spans="1:13" x14ac:dyDescent="0.25">
      <c r="A133" s="67"/>
      <c r="B133" s="67"/>
      <c r="C133" s="63"/>
      <c r="D133" s="63"/>
      <c r="E133" s="63"/>
      <c r="F133" s="70"/>
      <c r="G133" s="70"/>
      <c r="H133" s="73"/>
      <c r="I133" s="12" t="s">
        <v>163</v>
      </c>
      <c r="J133" s="3" t="s">
        <v>193</v>
      </c>
      <c r="K133" s="8" t="s">
        <v>159</v>
      </c>
      <c r="L133" s="63"/>
      <c r="M133" s="63"/>
    </row>
    <row r="134" spans="1:13" x14ac:dyDescent="0.25">
      <c r="A134" s="67"/>
      <c r="B134" s="67"/>
      <c r="C134" s="63"/>
      <c r="D134" s="63"/>
      <c r="E134" s="63"/>
      <c r="F134" s="70"/>
      <c r="G134" s="70"/>
      <c r="H134" s="73"/>
      <c r="I134" s="3" t="s">
        <v>46</v>
      </c>
      <c r="J134" s="3" t="s">
        <v>224</v>
      </c>
      <c r="K134" s="8" t="s">
        <v>216</v>
      </c>
      <c r="L134" s="63"/>
      <c r="M134" s="63"/>
    </row>
    <row r="135" spans="1:13" x14ac:dyDescent="0.25">
      <c r="A135" s="67"/>
      <c r="B135" s="67"/>
      <c r="C135" s="63"/>
      <c r="D135" s="63"/>
      <c r="E135" s="63"/>
      <c r="F135" s="70"/>
      <c r="G135" s="70"/>
      <c r="H135" s="73"/>
      <c r="I135" s="3" t="s">
        <v>46</v>
      </c>
      <c r="J135" s="3" t="s">
        <v>189</v>
      </c>
      <c r="K135" s="3" t="s">
        <v>159</v>
      </c>
      <c r="L135" s="63"/>
      <c r="M135" s="63"/>
    </row>
    <row r="136" spans="1:13" x14ac:dyDescent="0.25">
      <c r="A136" s="67"/>
      <c r="B136" s="67"/>
      <c r="C136" s="63"/>
      <c r="D136" s="63"/>
      <c r="E136" s="63"/>
      <c r="F136" s="70"/>
      <c r="G136" s="70"/>
      <c r="H136" s="73"/>
      <c r="I136" s="3" t="s">
        <v>46</v>
      </c>
      <c r="J136" s="3" t="s">
        <v>191</v>
      </c>
      <c r="K136" s="3" t="s">
        <v>159</v>
      </c>
      <c r="L136" s="63"/>
      <c r="M136" s="63"/>
    </row>
    <row r="137" spans="1:13" x14ac:dyDescent="0.25">
      <c r="A137" s="67"/>
      <c r="B137" s="67"/>
      <c r="C137" s="63"/>
      <c r="D137" s="63"/>
      <c r="E137" s="63"/>
      <c r="F137" s="70"/>
      <c r="G137" s="70"/>
      <c r="H137" s="73"/>
      <c r="I137" s="3" t="s">
        <v>2</v>
      </c>
      <c r="J137" s="3" t="s">
        <v>294</v>
      </c>
      <c r="K137" s="8" t="s">
        <v>159</v>
      </c>
      <c r="L137" s="63"/>
      <c r="M137" s="63"/>
    </row>
    <row r="138" spans="1:13" x14ac:dyDescent="0.25">
      <c r="A138" s="67"/>
      <c r="B138" s="67"/>
      <c r="C138" s="63"/>
      <c r="D138" s="63"/>
      <c r="E138" s="63"/>
      <c r="F138" s="70"/>
      <c r="G138" s="70"/>
      <c r="H138" s="73"/>
      <c r="I138" s="3" t="s">
        <v>2</v>
      </c>
      <c r="J138" s="3" t="s">
        <v>452</v>
      </c>
      <c r="K138" s="8" t="s">
        <v>159</v>
      </c>
      <c r="L138" s="63"/>
      <c r="M138" s="63"/>
    </row>
    <row r="139" spans="1:13" x14ac:dyDescent="0.25">
      <c r="A139" s="67"/>
      <c r="B139" s="67"/>
      <c r="C139" s="63"/>
      <c r="D139" s="63"/>
      <c r="E139" s="63"/>
      <c r="F139" s="70"/>
      <c r="G139" s="70"/>
      <c r="H139" s="73"/>
      <c r="I139" s="3" t="s">
        <v>2</v>
      </c>
      <c r="J139" s="3" t="s">
        <v>453</v>
      </c>
      <c r="K139" s="8" t="s">
        <v>159</v>
      </c>
      <c r="L139" s="63"/>
      <c r="M139" s="63"/>
    </row>
    <row r="140" spans="1:13" x14ac:dyDescent="0.25">
      <c r="A140" s="67"/>
      <c r="B140" s="67"/>
      <c r="C140" s="63"/>
      <c r="D140" s="63"/>
      <c r="E140" s="63"/>
      <c r="F140" s="70"/>
      <c r="G140" s="70"/>
      <c r="H140" s="73"/>
      <c r="I140" s="3" t="s">
        <v>2</v>
      </c>
      <c r="J140" s="3" t="s">
        <v>252</v>
      </c>
      <c r="K140" s="8" t="s">
        <v>159</v>
      </c>
      <c r="L140" s="63"/>
      <c r="M140" s="63"/>
    </row>
    <row r="141" spans="1:13" x14ac:dyDescent="0.25">
      <c r="A141" s="67"/>
      <c r="B141" s="67"/>
      <c r="C141" s="63"/>
      <c r="D141" s="63"/>
      <c r="E141" s="63"/>
      <c r="F141" s="70"/>
      <c r="G141" s="70"/>
      <c r="H141" s="73"/>
      <c r="I141" s="3" t="s">
        <v>2</v>
      </c>
      <c r="J141" s="3" t="s">
        <v>204</v>
      </c>
      <c r="K141" s="8" t="s">
        <v>159</v>
      </c>
      <c r="L141" s="63"/>
      <c r="M141" s="63"/>
    </row>
    <row r="142" spans="1:13" x14ac:dyDescent="0.25">
      <c r="A142" s="68"/>
      <c r="B142" s="68"/>
      <c r="C142" s="64"/>
      <c r="D142" s="64"/>
      <c r="E142" s="64"/>
      <c r="F142" s="71"/>
      <c r="G142" s="71"/>
      <c r="H142" s="74"/>
      <c r="I142" s="3" t="s">
        <v>2</v>
      </c>
      <c r="J142" s="3" t="s">
        <v>253</v>
      </c>
      <c r="K142" s="8" t="s">
        <v>159</v>
      </c>
      <c r="L142" s="64"/>
      <c r="M142" s="64"/>
    </row>
    <row r="143" spans="1:13" x14ac:dyDescent="0.25">
      <c r="A143" s="66" t="s">
        <v>26</v>
      </c>
      <c r="B143" s="66" t="s">
        <v>26</v>
      </c>
      <c r="C143" s="62" t="s">
        <v>73</v>
      </c>
      <c r="D143" s="62" t="s">
        <v>110</v>
      </c>
      <c r="E143" s="62" t="s">
        <v>111</v>
      </c>
      <c r="F143" s="69">
        <v>44755</v>
      </c>
      <c r="G143" s="69">
        <v>45993</v>
      </c>
      <c r="H143" s="77" t="str">
        <f ca="1">IF(G143&lt;NOW(),"VENCIDA","Vigente")</f>
        <v>Vigente</v>
      </c>
      <c r="I143" s="3" t="s">
        <v>36</v>
      </c>
      <c r="J143" s="3" t="s">
        <v>187</v>
      </c>
      <c r="K143" s="8" t="s">
        <v>216</v>
      </c>
      <c r="L143" s="65" t="s">
        <v>292</v>
      </c>
      <c r="M143" s="65" t="s">
        <v>293</v>
      </c>
    </row>
    <row r="144" spans="1:13" x14ac:dyDescent="0.25">
      <c r="A144" s="67"/>
      <c r="B144" s="67"/>
      <c r="C144" s="63"/>
      <c r="D144" s="63"/>
      <c r="E144" s="63"/>
      <c r="F144" s="70"/>
      <c r="G144" s="70"/>
      <c r="H144" s="77"/>
      <c r="I144" s="3" t="s">
        <v>36</v>
      </c>
      <c r="J144" s="3" t="s">
        <v>190</v>
      </c>
      <c r="K144" s="8" t="s">
        <v>217</v>
      </c>
      <c r="L144" s="65"/>
      <c r="M144" s="65"/>
    </row>
    <row r="145" spans="1:13" x14ac:dyDescent="0.25">
      <c r="A145" s="67"/>
      <c r="B145" s="67"/>
      <c r="C145" s="63"/>
      <c r="D145" s="63"/>
      <c r="E145" s="63"/>
      <c r="F145" s="70"/>
      <c r="G145" s="70"/>
      <c r="H145" s="77"/>
      <c r="I145" s="3" t="s">
        <v>163</v>
      </c>
      <c r="J145" s="3" t="s">
        <v>192</v>
      </c>
      <c r="K145" s="8" t="s">
        <v>353</v>
      </c>
      <c r="L145" s="65"/>
      <c r="M145" s="65"/>
    </row>
    <row r="146" spans="1:13" x14ac:dyDescent="0.25">
      <c r="A146" s="67"/>
      <c r="B146" s="67"/>
      <c r="C146" s="63"/>
      <c r="D146" s="63"/>
      <c r="E146" s="63"/>
      <c r="F146" s="70"/>
      <c r="G146" s="70"/>
      <c r="H146" s="77"/>
      <c r="I146" s="3" t="s">
        <v>163</v>
      </c>
      <c r="J146" s="3" t="s">
        <v>164</v>
      </c>
      <c r="K146" s="8" t="s">
        <v>353</v>
      </c>
      <c r="L146" s="65"/>
      <c r="M146" s="65"/>
    </row>
    <row r="147" spans="1:13" x14ac:dyDescent="0.25">
      <c r="A147" s="68"/>
      <c r="B147" s="68"/>
      <c r="C147" s="64"/>
      <c r="D147" s="64"/>
      <c r="E147" s="64"/>
      <c r="F147" s="71"/>
      <c r="G147" s="71"/>
      <c r="H147" s="77"/>
      <c r="I147" s="3" t="s">
        <v>46</v>
      </c>
      <c r="J147" s="3" t="s">
        <v>224</v>
      </c>
      <c r="K147" s="8" t="s">
        <v>216</v>
      </c>
      <c r="L147" s="65"/>
      <c r="M147" s="65"/>
    </row>
    <row r="148" spans="1:13" x14ac:dyDescent="0.25">
      <c r="A148" s="4" t="s">
        <v>27</v>
      </c>
      <c r="B148" s="4" t="s">
        <v>27</v>
      </c>
      <c r="C148" s="3" t="s">
        <v>73</v>
      </c>
      <c r="D148" s="3" t="s">
        <v>89</v>
      </c>
      <c r="E148" s="3" t="s">
        <v>58</v>
      </c>
      <c r="F148" s="7">
        <v>45160</v>
      </c>
      <c r="G148" s="7">
        <v>46987</v>
      </c>
      <c r="H148" s="14" t="str">
        <f ca="1">IF(G148&lt;NOW(),"VENCIDA","Vigente")</f>
        <v>Vigente</v>
      </c>
      <c r="I148" s="3" t="s">
        <v>2</v>
      </c>
      <c r="J148" s="3" t="s">
        <v>452</v>
      </c>
      <c r="K148" s="8" t="s">
        <v>159</v>
      </c>
      <c r="L148" s="3" t="s">
        <v>485</v>
      </c>
      <c r="M148" s="3" t="s">
        <v>295</v>
      </c>
    </row>
    <row r="149" spans="1:13" x14ac:dyDescent="0.25">
      <c r="A149" s="66" t="s">
        <v>300</v>
      </c>
      <c r="B149" s="66" t="s">
        <v>299</v>
      </c>
      <c r="C149" s="62" t="s">
        <v>73</v>
      </c>
      <c r="D149" s="62" t="s">
        <v>97</v>
      </c>
      <c r="E149" s="62" t="s">
        <v>63</v>
      </c>
      <c r="F149" s="69">
        <v>45309</v>
      </c>
      <c r="G149" s="69">
        <v>46736</v>
      </c>
      <c r="H149" s="72" t="str">
        <f ca="1">IF(G149&lt;NOW(),"VENCIDA","Vigente")</f>
        <v>Vigente</v>
      </c>
      <c r="I149" s="3" t="s">
        <v>2</v>
      </c>
      <c r="J149" s="3" t="s">
        <v>452</v>
      </c>
      <c r="K149" s="3" t="s">
        <v>159</v>
      </c>
      <c r="L149" s="62" t="s">
        <v>301</v>
      </c>
      <c r="M149" s="62" t="s">
        <v>302</v>
      </c>
    </row>
    <row r="150" spans="1:13" x14ac:dyDescent="0.25">
      <c r="A150" s="68"/>
      <c r="B150" s="68"/>
      <c r="C150" s="64"/>
      <c r="D150" s="64"/>
      <c r="E150" s="64"/>
      <c r="F150" s="71"/>
      <c r="G150" s="71"/>
      <c r="H150" s="74"/>
      <c r="I150" s="3" t="s">
        <v>2</v>
      </c>
      <c r="J150" s="3" t="s">
        <v>510</v>
      </c>
      <c r="K150" s="3" t="s">
        <v>159</v>
      </c>
      <c r="L150" s="64"/>
      <c r="M150" s="64"/>
    </row>
    <row r="151" spans="1:13" x14ac:dyDescent="0.25">
      <c r="A151" s="66" t="s">
        <v>29</v>
      </c>
      <c r="B151" s="66" t="s">
        <v>29</v>
      </c>
      <c r="C151" s="62" t="s">
        <v>73</v>
      </c>
      <c r="D151" s="62" t="s">
        <v>81</v>
      </c>
      <c r="E151" s="62" t="s">
        <v>47</v>
      </c>
      <c r="F151" s="69">
        <v>45530</v>
      </c>
      <c r="G151" s="69">
        <v>47356</v>
      </c>
      <c r="H151" s="72" t="str">
        <f ca="1">IF(G151&lt;NOW(),"VENCIDA","Vigente")</f>
        <v>Vigente</v>
      </c>
      <c r="I151" s="3" t="s">
        <v>36</v>
      </c>
      <c r="J151" s="3" t="s">
        <v>187</v>
      </c>
      <c r="K151" s="8" t="s">
        <v>216</v>
      </c>
      <c r="L151" s="62" t="s">
        <v>306</v>
      </c>
      <c r="M151" s="62" t="s">
        <v>535</v>
      </c>
    </row>
    <row r="152" spans="1:13" x14ac:dyDescent="0.25">
      <c r="A152" s="67"/>
      <c r="B152" s="67"/>
      <c r="C152" s="63"/>
      <c r="D152" s="63"/>
      <c r="E152" s="63"/>
      <c r="F152" s="70"/>
      <c r="G152" s="70"/>
      <c r="H152" s="73"/>
      <c r="I152" s="3" t="s">
        <v>36</v>
      </c>
      <c r="J152" s="3" t="s">
        <v>189</v>
      </c>
      <c r="K152" s="3" t="s">
        <v>159</v>
      </c>
      <c r="L152" s="63"/>
      <c r="M152" s="63"/>
    </row>
    <row r="153" spans="1:13" x14ac:dyDescent="0.25">
      <c r="A153" s="67"/>
      <c r="B153" s="67"/>
      <c r="C153" s="63"/>
      <c r="D153" s="63"/>
      <c r="E153" s="63"/>
      <c r="F153" s="70"/>
      <c r="G153" s="70"/>
      <c r="H153" s="73"/>
      <c r="I153" s="3" t="s">
        <v>36</v>
      </c>
      <c r="J153" s="3" t="s">
        <v>190</v>
      </c>
      <c r="K153" s="8" t="s">
        <v>165</v>
      </c>
      <c r="L153" s="63"/>
      <c r="M153" s="63"/>
    </row>
    <row r="154" spans="1:13" x14ac:dyDescent="0.25">
      <c r="A154" s="67"/>
      <c r="B154" s="67"/>
      <c r="C154" s="63"/>
      <c r="D154" s="63"/>
      <c r="E154" s="63"/>
      <c r="F154" s="70"/>
      <c r="G154" s="70"/>
      <c r="H154" s="73"/>
      <c r="I154" s="3" t="s">
        <v>36</v>
      </c>
      <c r="J154" s="3" t="s">
        <v>191</v>
      </c>
      <c r="K154" s="3" t="s">
        <v>159</v>
      </c>
      <c r="L154" s="63"/>
      <c r="M154" s="63"/>
    </row>
    <row r="155" spans="1:13" x14ac:dyDescent="0.25">
      <c r="A155" s="67"/>
      <c r="B155" s="67"/>
      <c r="C155" s="63"/>
      <c r="D155" s="63"/>
      <c r="E155" s="63"/>
      <c r="F155" s="70"/>
      <c r="G155" s="70"/>
      <c r="H155" s="73"/>
      <c r="I155" s="3" t="s">
        <v>46</v>
      </c>
      <c r="J155" s="3" t="s">
        <v>224</v>
      </c>
      <c r="K155" s="8" t="s">
        <v>234</v>
      </c>
      <c r="L155" s="63"/>
      <c r="M155" s="63"/>
    </row>
    <row r="156" spans="1:13" x14ac:dyDescent="0.25">
      <c r="A156" s="67"/>
      <c r="B156" s="67"/>
      <c r="C156" s="63"/>
      <c r="D156" s="63"/>
      <c r="E156" s="63"/>
      <c r="F156" s="70"/>
      <c r="G156" s="70"/>
      <c r="H156" s="73"/>
      <c r="I156" s="3" t="s">
        <v>46</v>
      </c>
      <c r="J156" s="3" t="s">
        <v>189</v>
      </c>
      <c r="K156" s="8" t="s">
        <v>159</v>
      </c>
      <c r="L156" s="63"/>
      <c r="M156" s="63"/>
    </row>
    <row r="157" spans="1:13" x14ac:dyDescent="0.25">
      <c r="A157" s="68"/>
      <c r="B157" s="68"/>
      <c r="C157" s="64"/>
      <c r="D157" s="64"/>
      <c r="E157" s="64"/>
      <c r="F157" s="71"/>
      <c r="G157" s="71"/>
      <c r="H157" s="74"/>
      <c r="I157" s="3" t="s">
        <v>46</v>
      </c>
      <c r="J157" s="3" t="s">
        <v>191</v>
      </c>
      <c r="K157" s="3" t="s">
        <v>159</v>
      </c>
      <c r="L157" s="64"/>
      <c r="M157" s="64"/>
    </row>
    <row r="158" spans="1:13" x14ac:dyDescent="0.25">
      <c r="A158" s="66" t="s">
        <v>308</v>
      </c>
      <c r="B158" s="66" t="s">
        <v>308</v>
      </c>
      <c r="C158" s="62" t="s">
        <v>73</v>
      </c>
      <c r="D158" s="62" t="s">
        <v>95</v>
      </c>
      <c r="E158" s="62" t="s">
        <v>112</v>
      </c>
      <c r="F158" s="69">
        <v>44467</v>
      </c>
      <c r="G158" s="69">
        <v>45867</v>
      </c>
      <c r="H158" s="72" t="str">
        <f ca="1">IF(G158&lt;NOW(),"VENCIDA","Vigente")</f>
        <v>Vigente</v>
      </c>
      <c r="I158" s="3" t="s">
        <v>36</v>
      </c>
      <c r="J158" s="3" t="s">
        <v>187</v>
      </c>
      <c r="K158" s="8" t="s">
        <v>177</v>
      </c>
      <c r="L158" s="62" t="s">
        <v>309</v>
      </c>
      <c r="M158" s="62" t="s">
        <v>310</v>
      </c>
    </row>
    <row r="159" spans="1:13" x14ac:dyDescent="0.25">
      <c r="A159" s="67"/>
      <c r="B159" s="67"/>
      <c r="C159" s="63"/>
      <c r="D159" s="63"/>
      <c r="E159" s="63"/>
      <c r="F159" s="70"/>
      <c r="G159" s="70"/>
      <c r="H159" s="73"/>
      <c r="I159" s="3" t="s">
        <v>36</v>
      </c>
      <c r="J159" s="3" t="s">
        <v>189</v>
      </c>
      <c r="K159" s="3" t="s">
        <v>159</v>
      </c>
      <c r="L159" s="63"/>
      <c r="M159" s="63"/>
    </row>
    <row r="160" spans="1:13" x14ac:dyDescent="0.25">
      <c r="A160" s="68"/>
      <c r="B160" s="68"/>
      <c r="C160" s="64"/>
      <c r="D160" s="64"/>
      <c r="E160" s="64"/>
      <c r="F160" s="71"/>
      <c r="G160" s="71"/>
      <c r="H160" s="74"/>
      <c r="I160" s="3" t="s">
        <v>36</v>
      </c>
      <c r="J160" s="3" t="s">
        <v>191</v>
      </c>
      <c r="K160" s="3" t="s">
        <v>159</v>
      </c>
      <c r="L160" s="64"/>
      <c r="M160" s="64"/>
    </row>
    <row r="161" spans="1:13" ht="11.25" customHeight="1" x14ac:dyDescent="0.25">
      <c r="A161" s="66" t="s">
        <v>311</v>
      </c>
      <c r="B161" s="66" t="s">
        <v>311</v>
      </c>
      <c r="C161" s="62" t="s">
        <v>73</v>
      </c>
      <c r="D161" s="62" t="s">
        <v>87</v>
      </c>
      <c r="E161" s="62" t="s">
        <v>67</v>
      </c>
      <c r="F161" s="69">
        <v>45415</v>
      </c>
      <c r="G161" s="69">
        <v>47043</v>
      </c>
      <c r="H161" s="72" t="str">
        <f ca="1">IF(G161&lt;NOW(),"VENCIDA","Vigente")</f>
        <v>Vigente</v>
      </c>
      <c r="I161" s="3" t="s">
        <v>46</v>
      </c>
      <c r="J161" s="3" t="s">
        <v>224</v>
      </c>
      <c r="K161" s="8" t="s">
        <v>177</v>
      </c>
      <c r="L161" s="83" t="s">
        <v>309</v>
      </c>
      <c r="M161" s="65" t="s">
        <v>310</v>
      </c>
    </row>
    <row r="162" spans="1:13" x14ac:dyDescent="0.25">
      <c r="A162" s="67"/>
      <c r="B162" s="67"/>
      <c r="C162" s="63"/>
      <c r="D162" s="63"/>
      <c r="E162" s="63"/>
      <c r="F162" s="70"/>
      <c r="G162" s="70"/>
      <c r="H162" s="73"/>
      <c r="I162" s="3" t="s">
        <v>46</v>
      </c>
      <c r="J162" s="3" t="s">
        <v>189</v>
      </c>
      <c r="K162" s="3" t="s">
        <v>159</v>
      </c>
      <c r="L162" s="84"/>
      <c r="M162" s="65"/>
    </row>
    <row r="163" spans="1:13" x14ac:dyDescent="0.25">
      <c r="A163" s="68"/>
      <c r="B163" s="68"/>
      <c r="C163" s="64"/>
      <c r="D163" s="64"/>
      <c r="E163" s="64"/>
      <c r="F163" s="71"/>
      <c r="G163" s="71"/>
      <c r="H163" s="74"/>
      <c r="I163" s="3" t="s">
        <v>46</v>
      </c>
      <c r="J163" s="3" t="s">
        <v>191</v>
      </c>
      <c r="K163" s="3" t="s">
        <v>159</v>
      </c>
      <c r="L163" s="85"/>
      <c r="M163" s="65"/>
    </row>
    <row r="164" spans="1:13" x14ac:dyDescent="0.25">
      <c r="A164" s="66" t="s">
        <v>30</v>
      </c>
      <c r="B164" s="66" t="s">
        <v>30</v>
      </c>
      <c r="C164" s="62" t="s">
        <v>73</v>
      </c>
      <c r="D164" s="62" t="s">
        <v>94</v>
      </c>
      <c r="E164" s="62" t="s">
        <v>45</v>
      </c>
      <c r="F164" s="69">
        <v>45630</v>
      </c>
      <c r="G164" s="69">
        <v>45851</v>
      </c>
      <c r="H164" s="72" t="str">
        <f t="shared" ref="H164" ca="1" si="0">IF(G164&lt;NOW(),"VENCIDA","Vigente")</f>
        <v>Vigente</v>
      </c>
      <c r="I164" s="3" t="s">
        <v>36</v>
      </c>
      <c r="J164" s="3" t="s">
        <v>187</v>
      </c>
      <c r="K164" s="8" t="s">
        <v>177</v>
      </c>
      <c r="L164" s="62" t="s">
        <v>312</v>
      </c>
      <c r="M164" s="62" t="s">
        <v>313</v>
      </c>
    </row>
    <row r="165" spans="1:13" x14ac:dyDescent="0.25">
      <c r="A165" s="67"/>
      <c r="B165" s="67"/>
      <c r="C165" s="63"/>
      <c r="D165" s="63"/>
      <c r="E165" s="63"/>
      <c r="F165" s="70"/>
      <c r="G165" s="70"/>
      <c r="H165" s="73"/>
      <c r="I165" s="3" t="s">
        <v>36</v>
      </c>
      <c r="J165" s="3" t="s">
        <v>190</v>
      </c>
      <c r="K165" s="8" t="s">
        <v>177</v>
      </c>
      <c r="L165" s="63"/>
      <c r="M165" s="63"/>
    </row>
    <row r="166" spans="1:13" x14ac:dyDescent="0.25">
      <c r="A166" s="67"/>
      <c r="B166" s="67"/>
      <c r="C166" s="63"/>
      <c r="D166" s="63"/>
      <c r="E166" s="63"/>
      <c r="F166" s="70"/>
      <c r="G166" s="70"/>
      <c r="H166" s="73"/>
      <c r="I166" s="3" t="s">
        <v>36</v>
      </c>
      <c r="J166" s="3" t="s">
        <v>189</v>
      </c>
      <c r="K166" s="8" t="s">
        <v>159</v>
      </c>
      <c r="L166" s="63"/>
      <c r="M166" s="63"/>
    </row>
    <row r="167" spans="1:13" x14ac:dyDescent="0.25">
      <c r="A167" s="67"/>
      <c r="B167" s="67"/>
      <c r="C167" s="63"/>
      <c r="D167" s="63"/>
      <c r="E167" s="63"/>
      <c r="F167" s="70"/>
      <c r="G167" s="70"/>
      <c r="H167" s="73"/>
      <c r="I167" s="3" t="s">
        <v>36</v>
      </c>
      <c r="J167" s="3" t="s">
        <v>191</v>
      </c>
      <c r="K167" s="3" t="s">
        <v>159</v>
      </c>
      <c r="L167" s="63"/>
      <c r="M167" s="63"/>
    </row>
    <row r="168" spans="1:13" x14ac:dyDescent="0.25">
      <c r="A168" s="67"/>
      <c r="B168" s="67"/>
      <c r="C168" s="63"/>
      <c r="D168" s="63"/>
      <c r="E168" s="63"/>
      <c r="F168" s="70"/>
      <c r="G168" s="70"/>
      <c r="H168" s="73"/>
      <c r="I168" s="3" t="s">
        <v>163</v>
      </c>
      <c r="J168" s="3" t="s">
        <v>192</v>
      </c>
      <c r="K168" s="8" t="s">
        <v>177</v>
      </c>
      <c r="L168" s="63"/>
      <c r="M168" s="63"/>
    </row>
    <row r="169" spans="1:13" x14ac:dyDescent="0.25">
      <c r="A169" s="67"/>
      <c r="B169" s="67"/>
      <c r="C169" s="63"/>
      <c r="D169" s="63"/>
      <c r="E169" s="63"/>
      <c r="F169" s="70"/>
      <c r="G169" s="70"/>
      <c r="H169" s="73"/>
      <c r="I169" s="3" t="s">
        <v>163</v>
      </c>
      <c r="J169" s="3" t="s">
        <v>164</v>
      </c>
      <c r="K169" s="8" t="s">
        <v>177</v>
      </c>
      <c r="L169" s="63"/>
      <c r="M169" s="63"/>
    </row>
    <row r="170" spans="1:13" x14ac:dyDescent="0.25">
      <c r="A170" s="68"/>
      <c r="B170" s="68"/>
      <c r="C170" s="64"/>
      <c r="D170" s="64"/>
      <c r="E170" s="64"/>
      <c r="F170" s="71"/>
      <c r="G170" s="71"/>
      <c r="H170" s="74"/>
      <c r="I170" s="3" t="s">
        <v>46</v>
      </c>
      <c r="J170" s="3" t="s">
        <v>224</v>
      </c>
      <c r="K170" s="8" t="s">
        <v>177</v>
      </c>
      <c r="L170" s="64"/>
      <c r="M170" s="64"/>
    </row>
    <row r="171" spans="1:13" x14ac:dyDescent="0.25">
      <c r="A171" s="66" t="s">
        <v>59</v>
      </c>
      <c r="B171" s="66" t="s">
        <v>4</v>
      </c>
      <c r="C171" s="62" t="s">
        <v>73</v>
      </c>
      <c r="D171" s="62" t="s">
        <v>60</v>
      </c>
      <c r="E171" s="62" t="s">
        <v>83</v>
      </c>
      <c r="F171" s="69">
        <v>45448</v>
      </c>
      <c r="G171" s="69">
        <v>47274</v>
      </c>
      <c r="H171" s="72" t="str">
        <f ca="1">IF(G171&lt;NOW(),"VENCIDA","Vigente")</f>
        <v>Vigente</v>
      </c>
      <c r="I171" s="3" t="s">
        <v>36</v>
      </c>
      <c r="J171" s="3" t="s">
        <v>187</v>
      </c>
      <c r="K171" s="8" t="s">
        <v>216</v>
      </c>
      <c r="L171" s="62" t="s">
        <v>331</v>
      </c>
      <c r="M171" s="62" t="s">
        <v>332</v>
      </c>
    </row>
    <row r="172" spans="1:13" x14ac:dyDescent="0.25">
      <c r="A172" s="67"/>
      <c r="B172" s="67"/>
      <c r="C172" s="63"/>
      <c r="D172" s="63"/>
      <c r="E172" s="63"/>
      <c r="F172" s="70"/>
      <c r="G172" s="70"/>
      <c r="H172" s="73"/>
      <c r="I172" s="3" t="s">
        <v>36</v>
      </c>
      <c r="J172" s="3" t="s">
        <v>189</v>
      </c>
      <c r="K172" s="3" t="s">
        <v>159</v>
      </c>
      <c r="L172" s="63"/>
      <c r="M172" s="63"/>
    </row>
    <row r="173" spans="1:13" x14ac:dyDescent="0.25">
      <c r="A173" s="67"/>
      <c r="B173" s="67"/>
      <c r="C173" s="63"/>
      <c r="D173" s="63"/>
      <c r="E173" s="63"/>
      <c r="F173" s="70"/>
      <c r="G173" s="70"/>
      <c r="H173" s="73"/>
      <c r="I173" s="3" t="s">
        <v>36</v>
      </c>
      <c r="J173" s="3" t="s">
        <v>190</v>
      </c>
      <c r="K173" s="8" t="s">
        <v>217</v>
      </c>
      <c r="L173" s="63"/>
      <c r="M173" s="63"/>
    </row>
    <row r="174" spans="1:13" x14ac:dyDescent="0.25">
      <c r="A174" s="67"/>
      <c r="B174" s="67"/>
      <c r="C174" s="63"/>
      <c r="D174" s="63"/>
      <c r="E174" s="63"/>
      <c r="F174" s="70"/>
      <c r="G174" s="70"/>
      <c r="H174" s="73"/>
      <c r="I174" s="3" t="s">
        <v>36</v>
      </c>
      <c r="J174" s="3" t="s">
        <v>191</v>
      </c>
      <c r="K174" s="3" t="s">
        <v>159</v>
      </c>
      <c r="L174" s="63"/>
      <c r="M174" s="63"/>
    </row>
    <row r="175" spans="1:13" x14ac:dyDescent="0.25">
      <c r="A175" s="67"/>
      <c r="B175" s="67"/>
      <c r="C175" s="63"/>
      <c r="D175" s="63"/>
      <c r="E175" s="63"/>
      <c r="F175" s="70"/>
      <c r="G175" s="70"/>
      <c r="H175" s="73"/>
      <c r="I175" s="3" t="s">
        <v>36</v>
      </c>
      <c r="J175" s="3" t="s">
        <v>188</v>
      </c>
      <c r="K175" s="3" t="s">
        <v>159</v>
      </c>
      <c r="L175" s="63"/>
      <c r="M175" s="63"/>
    </row>
    <row r="176" spans="1:13" x14ac:dyDescent="0.25">
      <c r="A176" s="67"/>
      <c r="B176" s="67"/>
      <c r="C176" s="63"/>
      <c r="D176" s="63"/>
      <c r="E176" s="63"/>
      <c r="F176" s="70"/>
      <c r="G176" s="70"/>
      <c r="H176" s="73"/>
      <c r="I176" s="3" t="s">
        <v>163</v>
      </c>
      <c r="J176" s="3" t="s">
        <v>192</v>
      </c>
      <c r="K176" s="8" t="s">
        <v>353</v>
      </c>
      <c r="L176" s="63"/>
      <c r="M176" s="63"/>
    </row>
    <row r="177" spans="1:13" x14ac:dyDescent="0.25">
      <c r="A177" s="67"/>
      <c r="B177" s="67"/>
      <c r="C177" s="63"/>
      <c r="D177" s="63"/>
      <c r="E177" s="63"/>
      <c r="F177" s="70"/>
      <c r="G177" s="70"/>
      <c r="H177" s="73"/>
      <c r="I177" s="3" t="s">
        <v>163</v>
      </c>
      <c r="J177" s="3" t="s">
        <v>164</v>
      </c>
      <c r="K177" s="8" t="s">
        <v>353</v>
      </c>
      <c r="L177" s="63"/>
      <c r="M177" s="63"/>
    </row>
    <row r="178" spans="1:13" x14ac:dyDescent="0.25">
      <c r="A178" s="67"/>
      <c r="B178" s="67"/>
      <c r="C178" s="63"/>
      <c r="D178" s="63"/>
      <c r="E178" s="63"/>
      <c r="F178" s="70"/>
      <c r="G178" s="70"/>
      <c r="H178" s="73"/>
      <c r="I178" s="3" t="s">
        <v>163</v>
      </c>
      <c r="J178" s="3" t="s">
        <v>193</v>
      </c>
      <c r="K178" s="8" t="s">
        <v>159</v>
      </c>
      <c r="L178" s="63"/>
      <c r="M178" s="63"/>
    </row>
    <row r="179" spans="1:13" x14ac:dyDescent="0.25">
      <c r="A179" s="67"/>
      <c r="B179" s="67"/>
      <c r="C179" s="63"/>
      <c r="D179" s="63"/>
      <c r="E179" s="63"/>
      <c r="F179" s="70"/>
      <c r="G179" s="70"/>
      <c r="H179" s="73"/>
      <c r="I179" s="3" t="s">
        <v>46</v>
      </c>
      <c r="J179" s="3" t="s">
        <v>224</v>
      </c>
      <c r="K179" s="8" t="s">
        <v>216</v>
      </c>
      <c r="L179" s="63"/>
      <c r="M179" s="63"/>
    </row>
    <row r="180" spans="1:13" x14ac:dyDescent="0.25">
      <c r="A180" s="67"/>
      <c r="B180" s="67"/>
      <c r="C180" s="63"/>
      <c r="D180" s="63"/>
      <c r="E180" s="63"/>
      <c r="F180" s="70"/>
      <c r="G180" s="70"/>
      <c r="H180" s="73"/>
      <c r="I180" s="3" t="s">
        <v>46</v>
      </c>
      <c r="J180" s="3" t="s">
        <v>189</v>
      </c>
      <c r="K180" s="8" t="s">
        <v>159</v>
      </c>
      <c r="L180" s="63"/>
      <c r="M180" s="63"/>
    </row>
    <row r="181" spans="1:13" x14ac:dyDescent="0.25">
      <c r="A181" s="67"/>
      <c r="B181" s="67"/>
      <c r="C181" s="63"/>
      <c r="D181" s="63"/>
      <c r="E181" s="63"/>
      <c r="F181" s="70"/>
      <c r="G181" s="70"/>
      <c r="H181" s="73"/>
      <c r="I181" s="3" t="s">
        <v>46</v>
      </c>
      <c r="J181" s="3" t="s">
        <v>191</v>
      </c>
      <c r="K181" s="3" t="s">
        <v>159</v>
      </c>
      <c r="L181" s="63"/>
      <c r="M181" s="63"/>
    </row>
    <row r="182" spans="1:13" x14ac:dyDescent="0.25">
      <c r="A182" s="68"/>
      <c r="B182" s="68"/>
      <c r="C182" s="64"/>
      <c r="D182" s="64"/>
      <c r="E182" s="64"/>
      <c r="F182" s="71"/>
      <c r="G182" s="71"/>
      <c r="H182" s="74"/>
      <c r="I182" s="3" t="s">
        <v>2</v>
      </c>
      <c r="J182" s="3" t="s">
        <v>453</v>
      </c>
      <c r="K182" s="8" t="s">
        <v>159</v>
      </c>
      <c r="L182" s="64"/>
      <c r="M182" s="64"/>
    </row>
  </sheetData>
  <autoFilter ref="A4:M4" xr:uid="{00000000-0001-0000-0600-000000000000}"/>
  <mergeCells count="252">
    <mergeCell ref="M94:M95"/>
    <mergeCell ref="G94:G95"/>
    <mergeCell ref="G149:G150"/>
    <mergeCell ref="M171:M182"/>
    <mergeCell ref="L109:L125"/>
    <mergeCell ref="M109:M125"/>
    <mergeCell ref="H149:H150"/>
    <mergeCell ref="L149:L150"/>
    <mergeCell ref="H109:H125"/>
    <mergeCell ref="L143:L147"/>
    <mergeCell ref="H143:H147"/>
    <mergeCell ref="M161:M163"/>
    <mergeCell ref="M164:M170"/>
    <mergeCell ref="M143:M147"/>
    <mergeCell ref="M151:M157"/>
    <mergeCell ref="L151:L157"/>
    <mergeCell ref="H151:H157"/>
    <mergeCell ref="L104:L107"/>
    <mergeCell ref="M104:M107"/>
    <mergeCell ref="H158:H160"/>
    <mergeCell ref="M158:M160"/>
    <mergeCell ref="L158:L160"/>
    <mergeCell ref="L171:L182"/>
    <mergeCell ref="L126:L142"/>
    <mergeCell ref="M126:M142"/>
    <mergeCell ref="H126:H142"/>
    <mergeCell ref="M149:M150"/>
    <mergeCell ref="H104:H107"/>
    <mergeCell ref="H171:H182"/>
    <mergeCell ref="H161:H163"/>
    <mergeCell ref="L161:L163"/>
    <mergeCell ref="L164:L170"/>
    <mergeCell ref="H164:H170"/>
    <mergeCell ref="F164:F170"/>
    <mergeCell ref="B171:B182"/>
    <mergeCell ref="G164:G170"/>
    <mergeCell ref="E158:E160"/>
    <mergeCell ref="D158:D160"/>
    <mergeCell ref="C158:C160"/>
    <mergeCell ref="F158:F160"/>
    <mergeCell ref="B161:B163"/>
    <mergeCell ref="C161:C163"/>
    <mergeCell ref="D161:D163"/>
    <mergeCell ref="G171:G182"/>
    <mergeCell ref="F171:F182"/>
    <mergeCell ref="E171:E182"/>
    <mergeCell ref="D171:D182"/>
    <mergeCell ref="C171:C182"/>
    <mergeCell ref="E164:E170"/>
    <mergeCell ref="D164:D170"/>
    <mergeCell ref="C164:C170"/>
    <mergeCell ref="E161:E163"/>
    <mergeCell ref="F161:F163"/>
    <mergeCell ref="G161:G163"/>
    <mergeCell ref="G158:G160"/>
    <mergeCell ref="A171:A182"/>
    <mergeCell ref="A164:A170"/>
    <mergeCell ref="B164:B170"/>
    <mergeCell ref="A151:A157"/>
    <mergeCell ref="A158:A160"/>
    <mergeCell ref="D151:D157"/>
    <mergeCell ref="C151:C157"/>
    <mergeCell ref="B143:B147"/>
    <mergeCell ref="C143:C147"/>
    <mergeCell ref="D143:D147"/>
    <mergeCell ref="B158:B160"/>
    <mergeCell ref="A143:A147"/>
    <mergeCell ref="B151:B157"/>
    <mergeCell ref="B149:B150"/>
    <mergeCell ref="C149:C150"/>
    <mergeCell ref="A149:A150"/>
    <mergeCell ref="D149:D150"/>
    <mergeCell ref="A161:A163"/>
    <mergeCell ref="F43:F50"/>
    <mergeCell ref="E43:E50"/>
    <mergeCell ref="D43:D50"/>
    <mergeCell ref="C43:C50"/>
    <mergeCell ref="L5:L13"/>
    <mergeCell ref="M5:M13"/>
    <mergeCell ref="M43:M50"/>
    <mergeCell ref="L43:L50"/>
    <mergeCell ref="L14:L30"/>
    <mergeCell ref="H43:H50"/>
    <mergeCell ref="G43:G50"/>
    <mergeCell ref="G33:G40"/>
    <mergeCell ref="H33:H40"/>
    <mergeCell ref="L33:L40"/>
    <mergeCell ref="M33:M40"/>
    <mergeCell ref="M31:M32"/>
    <mergeCell ref="L31:L32"/>
    <mergeCell ref="M14:M30"/>
    <mergeCell ref="D33:D40"/>
    <mergeCell ref="E33:E40"/>
    <mergeCell ref="F33:F40"/>
    <mergeCell ref="C3:D3"/>
    <mergeCell ref="J3:K3"/>
    <mergeCell ref="H14:H30"/>
    <mergeCell ref="D14:D30"/>
    <mergeCell ref="B14:B30"/>
    <mergeCell ref="B31:B32"/>
    <mergeCell ref="C31:C32"/>
    <mergeCell ref="D31:D32"/>
    <mergeCell ref="E31:E32"/>
    <mergeCell ref="F31:F32"/>
    <mergeCell ref="G31:G32"/>
    <mergeCell ref="H31:H32"/>
    <mergeCell ref="G14:G30"/>
    <mergeCell ref="F14:F30"/>
    <mergeCell ref="E14:E30"/>
    <mergeCell ref="C14:C30"/>
    <mergeCell ref="H51:H53"/>
    <mergeCell ref="L51:L53"/>
    <mergeCell ref="B56:B58"/>
    <mergeCell ref="C56:C58"/>
    <mergeCell ref="D56:D58"/>
    <mergeCell ref="E56:E58"/>
    <mergeCell ref="F56:F58"/>
    <mergeCell ref="G56:G58"/>
    <mergeCell ref="H56:H58"/>
    <mergeCell ref="L54:L55"/>
    <mergeCell ref="L56:L58"/>
    <mergeCell ref="C54:C55"/>
    <mergeCell ref="D54:D55"/>
    <mergeCell ref="E54:E55"/>
    <mergeCell ref="B109:B125"/>
    <mergeCell ref="C109:C125"/>
    <mergeCell ref="D109:D125"/>
    <mergeCell ref="D126:D142"/>
    <mergeCell ref="C126:C142"/>
    <mergeCell ref="B126:B142"/>
    <mergeCell ref="L94:L95"/>
    <mergeCell ref="H94:H95"/>
    <mergeCell ref="B62:B66"/>
    <mergeCell ref="B67:B77"/>
    <mergeCell ref="B94:B95"/>
    <mergeCell ref="D94:D95"/>
    <mergeCell ref="C94:C95"/>
    <mergeCell ref="F67:F77"/>
    <mergeCell ref="H62:H66"/>
    <mergeCell ref="L67:L77"/>
    <mergeCell ref="F94:F95"/>
    <mergeCell ref="E94:E95"/>
    <mergeCell ref="C62:C66"/>
    <mergeCell ref="E67:E77"/>
    <mergeCell ref="G62:G66"/>
    <mergeCell ref="B104:B107"/>
    <mergeCell ref="C104:C107"/>
    <mergeCell ref="D104:D107"/>
    <mergeCell ref="F143:F147"/>
    <mergeCell ref="G143:G147"/>
    <mergeCell ref="E104:E107"/>
    <mergeCell ref="F104:F107"/>
    <mergeCell ref="G104:G107"/>
    <mergeCell ref="E151:E157"/>
    <mergeCell ref="F126:F142"/>
    <mergeCell ref="E126:E142"/>
    <mergeCell ref="E109:E125"/>
    <mergeCell ref="F109:F125"/>
    <mergeCell ref="F151:F157"/>
    <mergeCell ref="G151:G157"/>
    <mergeCell ref="G126:G142"/>
    <mergeCell ref="G109:G125"/>
    <mergeCell ref="E149:E150"/>
    <mergeCell ref="F149:F150"/>
    <mergeCell ref="E143:E147"/>
    <mergeCell ref="F62:F66"/>
    <mergeCell ref="E62:E66"/>
    <mergeCell ref="D62:D66"/>
    <mergeCell ref="D67:D77"/>
    <mergeCell ref="C67:C77"/>
    <mergeCell ref="M56:M58"/>
    <mergeCell ref="M62:M66"/>
    <mergeCell ref="L62:L66"/>
    <mergeCell ref="M67:M77"/>
    <mergeCell ref="H67:H77"/>
    <mergeCell ref="G67:G77"/>
    <mergeCell ref="A5:A13"/>
    <mergeCell ref="M54:M55"/>
    <mergeCell ref="H5:H13"/>
    <mergeCell ref="G5:G13"/>
    <mergeCell ref="F5:F13"/>
    <mergeCell ref="E5:E13"/>
    <mergeCell ref="D5:D13"/>
    <mergeCell ref="C5:C13"/>
    <mergeCell ref="B5:B13"/>
    <mergeCell ref="G54:G55"/>
    <mergeCell ref="H54:H55"/>
    <mergeCell ref="B43:B50"/>
    <mergeCell ref="B54:B55"/>
    <mergeCell ref="A31:A32"/>
    <mergeCell ref="M51:M53"/>
    <mergeCell ref="F54:F55"/>
    <mergeCell ref="B51:B53"/>
    <mergeCell ref="C51:C53"/>
    <mergeCell ref="D51:D53"/>
    <mergeCell ref="E51:E53"/>
    <mergeCell ref="F51:F53"/>
    <mergeCell ref="G51:G53"/>
    <mergeCell ref="B33:B40"/>
    <mergeCell ref="C33:C40"/>
    <mergeCell ref="A14:A30"/>
    <mergeCell ref="A43:A50"/>
    <mergeCell ref="A62:A66"/>
    <mergeCell ref="A54:A55"/>
    <mergeCell ref="A126:A142"/>
    <mergeCell ref="A67:A77"/>
    <mergeCell ref="A94:A95"/>
    <mergeCell ref="A109:A125"/>
    <mergeCell ref="A51:A53"/>
    <mergeCell ref="A104:A107"/>
    <mergeCell ref="A41:A42"/>
    <mergeCell ref="A56:A58"/>
    <mergeCell ref="A33:A40"/>
    <mergeCell ref="A59:A61"/>
    <mergeCell ref="A78:A93"/>
    <mergeCell ref="A96:A103"/>
    <mergeCell ref="B41:B42"/>
    <mergeCell ref="C41:C42"/>
    <mergeCell ref="D41:D42"/>
    <mergeCell ref="E41:E42"/>
    <mergeCell ref="F41:F42"/>
    <mergeCell ref="G41:G42"/>
    <mergeCell ref="H41:H42"/>
    <mergeCell ref="L41:L42"/>
    <mergeCell ref="M41:M42"/>
    <mergeCell ref="B59:B61"/>
    <mergeCell ref="C59:C61"/>
    <mergeCell ref="D59:D61"/>
    <mergeCell ref="E59:E61"/>
    <mergeCell ref="F59:F61"/>
    <mergeCell ref="G59:G61"/>
    <mergeCell ref="H59:H61"/>
    <mergeCell ref="L59:L61"/>
    <mergeCell ref="M59:M61"/>
    <mergeCell ref="B78:B93"/>
    <mergeCell ref="C78:C93"/>
    <mergeCell ref="D78:D93"/>
    <mergeCell ref="E78:E93"/>
    <mergeCell ref="F78:F93"/>
    <mergeCell ref="G78:G93"/>
    <mergeCell ref="L78:L93"/>
    <mergeCell ref="M78:M93"/>
    <mergeCell ref="H78:H93"/>
    <mergeCell ref="B96:B103"/>
    <mergeCell ref="C96:C103"/>
    <mergeCell ref="D96:D103"/>
    <mergeCell ref="E96:E103"/>
    <mergeCell ref="F96:F103"/>
    <mergeCell ref="G96:G103"/>
    <mergeCell ref="H96:H103"/>
    <mergeCell ref="L96:L103"/>
    <mergeCell ref="M96:M103"/>
  </mergeCells>
  <hyperlinks>
    <hyperlink ref="M31" r:id="rId1" xr:uid="{00000000-0004-0000-0600-000000000000}"/>
    <hyperlink ref="M5" r:id="rId2" xr:uid="{992CA789-09F4-4196-A14A-887A63B9B8FF}"/>
    <hyperlink ref="M126" r:id="rId3" xr:uid="{4B8F2C38-933D-47BE-9BA7-E4DAC24E345C}"/>
    <hyperlink ref="M59" r:id="rId4" xr:uid="{6D00098B-3F5A-4886-BB6A-D07955A39283}"/>
    <hyperlink ref="M104" r:id="rId5" xr:uid="{B63DE800-DDF9-40EE-9A73-0D590721B462}"/>
  </hyperlinks>
  <pageMargins left="0.7" right="0.7" top="0.75" bottom="0.75" header="0.3" footer="0.3"/>
  <pageSetup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R5"/>
  <sheetViews>
    <sheetView workbookViewId="0"/>
  </sheetViews>
  <sheetFormatPr baseColWidth="10" defaultColWidth="11.42578125" defaultRowHeight="11.25" x14ac:dyDescent="0.25"/>
  <cols>
    <col min="1" max="1" width="24.140625" style="2" customWidth="1"/>
    <col min="2" max="2" width="60.140625" style="2" bestFit="1" customWidth="1"/>
    <col min="3" max="3" width="6.28515625" style="1" bestFit="1" customWidth="1"/>
    <col min="4" max="4" width="10.7109375" style="1" bestFit="1" customWidth="1"/>
    <col min="5" max="5" width="19.42578125" style="1" bestFit="1" customWidth="1"/>
    <col min="6" max="6" width="8.7109375" style="1" bestFit="1" customWidth="1"/>
    <col min="7" max="7" width="10.7109375" style="1" bestFit="1" customWidth="1"/>
    <col min="8" max="8" width="7.7109375" style="1" bestFit="1" customWidth="1"/>
    <col min="9" max="9" width="6.85546875" style="1" bestFit="1" customWidth="1"/>
    <col min="10" max="10" width="9.42578125" style="1" bestFit="1" customWidth="1"/>
    <col min="11" max="11" width="11" style="1" bestFit="1" customWidth="1"/>
    <col min="12" max="12" width="8.5703125" style="1" bestFit="1" customWidth="1"/>
    <col min="13" max="13" width="6.28515625" style="1" bestFit="1" customWidth="1"/>
    <col min="14" max="14" width="9.140625" style="1" bestFit="1" customWidth="1"/>
    <col min="15" max="15" width="11.5703125" style="1" bestFit="1" customWidth="1"/>
    <col min="16" max="16" width="17" style="1" bestFit="1" customWidth="1"/>
    <col min="17" max="17" width="10.140625" style="1" customWidth="1"/>
    <col min="18" max="18" width="20.42578125" style="1" bestFit="1" customWidth="1"/>
    <col min="19" max="19" width="11.42578125" style="1" customWidth="1"/>
    <col min="20" max="16384" width="11.42578125" style="1"/>
  </cols>
  <sheetData>
    <row r="2" spans="1:18" ht="12.75" x14ac:dyDescent="0.25">
      <c r="A2" s="6" t="s">
        <v>128</v>
      </c>
    </row>
    <row r="3" spans="1:18" ht="11.25" customHeight="1" x14ac:dyDescent="0.25">
      <c r="C3" s="61" t="s">
        <v>117</v>
      </c>
      <c r="D3" s="61"/>
      <c r="I3" s="93" t="s">
        <v>141</v>
      </c>
      <c r="J3" s="94"/>
      <c r="K3" s="94"/>
      <c r="L3" s="94"/>
      <c r="M3" s="95"/>
      <c r="N3" s="93" t="s">
        <v>135</v>
      </c>
      <c r="O3" s="94"/>
      <c r="P3" s="95"/>
    </row>
    <row r="4" spans="1:18" ht="22.5" x14ac:dyDescent="0.25">
      <c r="A4" s="28" t="s">
        <v>71</v>
      </c>
      <c r="B4" s="29" t="s">
        <v>0</v>
      </c>
      <c r="C4" s="28" t="s">
        <v>118</v>
      </c>
      <c r="D4" s="28" t="s">
        <v>119</v>
      </c>
      <c r="E4" s="28" t="s">
        <v>72</v>
      </c>
      <c r="F4" s="28" t="s">
        <v>328</v>
      </c>
      <c r="G4" s="28" t="s">
        <v>329</v>
      </c>
      <c r="H4" s="28" t="s">
        <v>1</v>
      </c>
      <c r="I4" s="28" t="s">
        <v>136</v>
      </c>
      <c r="J4" s="28" t="s">
        <v>137</v>
      </c>
      <c r="K4" s="28" t="s">
        <v>138</v>
      </c>
      <c r="L4" s="28" t="s">
        <v>139</v>
      </c>
      <c r="M4" s="28" t="s">
        <v>140</v>
      </c>
      <c r="N4" s="28" t="s">
        <v>142</v>
      </c>
      <c r="O4" s="28" t="s">
        <v>340</v>
      </c>
      <c r="P4" s="28" t="s">
        <v>143</v>
      </c>
      <c r="Q4" s="28" t="s">
        <v>120</v>
      </c>
      <c r="R4" s="28" t="s">
        <v>121</v>
      </c>
    </row>
    <row r="5" spans="1:18" ht="22.5" x14ac:dyDescent="0.25">
      <c r="A5" s="4" t="s">
        <v>59</v>
      </c>
      <c r="B5" s="4" t="s">
        <v>4</v>
      </c>
      <c r="C5" s="3" t="s">
        <v>73</v>
      </c>
      <c r="D5" s="3" t="s">
        <v>60</v>
      </c>
      <c r="E5" s="3" t="s">
        <v>83</v>
      </c>
      <c r="F5" s="7">
        <v>45448</v>
      </c>
      <c r="G5" s="7">
        <v>47274</v>
      </c>
      <c r="H5" s="5" t="str">
        <f ca="1">IF(G5&lt;NOW(),"VENCIDA","Vigente")</f>
        <v>Vigente</v>
      </c>
      <c r="I5" s="5" t="s">
        <v>35</v>
      </c>
      <c r="J5" s="5" t="s">
        <v>35</v>
      </c>
      <c r="K5" s="5" t="s">
        <v>35</v>
      </c>
      <c r="L5" s="5" t="s">
        <v>35</v>
      </c>
      <c r="M5" s="5" t="s">
        <v>35</v>
      </c>
      <c r="N5" s="5" t="s">
        <v>35</v>
      </c>
      <c r="O5" s="5" t="s">
        <v>35</v>
      </c>
      <c r="P5" s="5" t="s">
        <v>144</v>
      </c>
      <c r="Q5" s="3" t="s">
        <v>331</v>
      </c>
      <c r="R5" s="3" t="s">
        <v>332</v>
      </c>
    </row>
  </sheetData>
  <autoFilter ref="A4:R4" xr:uid="{00000000-0001-0000-0700-000000000000}"/>
  <mergeCells count="3">
    <mergeCell ref="C3:D3"/>
    <mergeCell ref="I3:M3"/>
    <mergeCell ref="N3:P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0"/>
  <sheetViews>
    <sheetView zoomScaleNormal="100" workbookViewId="0"/>
  </sheetViews>
  <sheetFormatPr baseColWidth="10" defaultColWidth="11.42578125" defaultRowHeight="11.25" x14ac:dyDescent="0.25"/>
  <cols>
    <col min="1" max="1" width="34.42578125" style="2" customWidth="1"/>
    <col min="2" max="2" width="59.7109375" style="2" bestFit="1" customWidth="1"/>
    <col min="3" max="3" width="6.28515625" style="1" bestFit="1" customWidth="1"/>
    <col min="4" max="4" width="10.7109375" style="1" bestFit="1" customWidth="1"/>
    <col min="5" max="5" width="22" style="1" bestFit="1" customWidth="1"/>
    <col min="6" max="6" width="8.7109375" style="1" bestFit="1" customWidth="1"/>
    <col min="7" max="7" width="10.7109375" style="1" bestFit="1" customWidth="1"/>
    <col min="8" max="8" width="7.7109375" style="1" customWidth="1"/>
    <col min="9" max="9" width="10.140625" style="1" bestFit="1" customWidth="1"/>
    <col min="10" max="10" width="21.28515625" style="1" bestFit="1" customWidth="1"/>
    <col min="11" max="11" width="11.42578125" style="1" customWidth="1"/>
    <col min="12" max="16384" width="11.42578125" style="1"/>
  </cols>
  <sheetData>
    <row r="2" spans="1:10" ht="12.75" x14ac:dyDescent="0.25">
      <c r="A2" s="6" t="s">
        <v>129</v>
      </c>
    </row>
    <row r="3" spans="1:10" x14ac:dyDescent="0.25">
      <c r="C3" s="61" t="s">
        <v>117</v>
      </c>
      <c r="D3" s="61"/>
    </row>
    <row r="4" spans="1:10" ht="22.5" x14ac:dyDescent="0.25">
      <c r="A4" s="28" t="s">
        <v>71</v>
      </c>
      <c r="B4" s="29" t="s">
        <v>0</v>
      </c>
      <c r="C4" s="28" t="s">
        <v>118</v>
      </c>
      <c r="D4" s="28" t="s">
        <v>119</v>
      </c>
      <c r="E4" s="28" t="s">
        <v>72</v>
      </c>
      <c r="F4" s="28" t="s">
        <v>328</v>
      </c>
      <c r="G4" s="28" t="s">
        <v>329</v>
      </c>
      <c r="H4" s="28" t="s">
        <v>1</v>
      </c>
      <c r="I4" s="28" t="s">
        <v>120</v>
      </c>
      <c r="J4" s="28" t="s">
        <v>121</v>
      </c>
    </row>
    <row r="5" spans="1:10" x14ac:dyDescent="0.25">
      <c r="A5" s="4" t="s">
        <v>9</v>
      </c>
      <c r="B5" s="4" t="s">
        <v>9</v>
      </c>
      <c r="C5" s="3" t="s">
        <v>74</v>
      </c>
      <c r="D5" s="3" t="s">
        <v>184</v>
      </c>
      <c r="E5" s="3" t="s">
        <v>64</v>
      </c>
      <c r="F5" s="7">
        <v>45369</v>
      </c>
      <c r="G5" s="7">
        <v>47190</v>
      </c>
      <c r="H5" s="5" t="str">
        <f t="shared" ref="H5:H10" ca="1" si="0">IF(G5&lt;NOW(),"VENCIDA","Vigente")</f>
        <v>Vigente</v>
      </c>
      <c r="I5" s="3" t="s">
        <v>185</v>
      </c>
      <c r="J5" s="3" t="s">
        <v>186</v>
      </c>
    </row>
    <row r="6" spans="1:10" ht="22.5" x14ac:dyDescent="0.25">
      <c r="A6" s="4" t="s">
        <v>20</v>
      </c>
      <c r="B6" s="4" t="s">
        <v>20</v>
      </c>
      <c r="C6" s="3" t="s">
        <v>73</v>
      </c>
      <c r="D6" s="3" t="s">
        <v>93</v>
      </c>
      <c r="E6" s="3" t="s">
        <v>43</v>
      </c>
      <c r="F6" s="7">
        <v>45414</v>
      </c>
      <c r="G6" s="7">
        <v>46124</v>
      </c>
      <c r="H6" s="5" t="str">
        <f t="shared" ca="1" si="0"/>
        <v>Vigente</v>
      </c>
      <c r="I6" s="3" t="s">
        <v>250</v>
      </c>
      <c r="J6" s="3" t="s">
        <v>251</v>
      </c>
    </row>
    <row r="7" spans="1:10" x14ac:dyDescent="0.25">
      <c r="A7" s="4" t="s">
        <v>261</v>
      </c>
      <c r="B7" s="4" t="s">
        <v>261</v>
      </c>
      <c r="C7" s="3" t="s">
        <v>74</v>
      </c>
      <c r="D7" s="3" t="s">
        <v>262</v>
      </c>
      <c r="E7" s="3" t="s">
        <v>62</v>
      </c>
      <c r="F7" s="7">
        <v>45642</v>
      </c>
      <c r="G7" s="7">
        <v>46534</v>
      </c>
      <c r="H7" s="5" t="str">
        <f t="shared" ca="1" si="0"/>
        <v>Vigente</v>
      </c>
      <c r="I7" s="3" t="s">
        <v>263</v>
      </c>
      <c r="J7" s="3" t="s">
        <v>573</v>
      </c>
    </row>
    <row r="8" spans="1:10" x14ac:dyDescent="0.25">
      <c r="A8" s="4" t="s">
        <v>105</v>
      </c>
      <c r="B8" s="4" t="s">
        <v>105</v>
      </c>
      <c r="C8" s="3" t="s">
        <v>73</v>
      </c>
      <c r="D8" s="3" t="s">
        <v>106</v>
      </c>
      <c r="E8" s="3" t="s">
        <v>524</v>
      </c>
      <c r="F8" s="7">
        <v>45565</v>
      </c>
      <c r="G8" s="7">
        <v>47190</v>
      </c>
      <c r="H8" s="5" t="str">
        <f t="shared" ca="1" si="0"/>
        <v>Vigente</v>
      </c>
      <c r="I8" s="3" t="s">
        <v>325</v>
      </c>
      <c r="J8" s="3" t="s">
        <v>326</v>
      </c>
    </row>
    <row r="9" spans="1:10" x14ac:dyDescent="0.25">
      <c r="A9" s="4" t="s">
        <v>417</v>
      </c>
      <c r="B9" s="4" t="s">
        <v>417</v>
      </c>
      <c r="C9" s="3" t="s">
        <v>73</v>
      </c>
      <c r="D9" s="3" t="s">
        <v>401</v>
      </c>
      <c r="E9" s="3" t="s">
        <v>402</v>
      </c>
      <c r="F9" s="7">
        <v>45383</v>
      </c>
      <c r="G9" s="7">
        <v>46475</v>
      </c>
      <c r="H9" s="5" t="str">
        <f t="shared" ca="1" si="0"/>
        <v>Vigente</v>
      </c>
      <c r="I9" s="3" t="s">
        <v>198</v>
      </c>
      <c r="J9" s="3" t="s">
        <v>403</v>
      </c>
    </row>
    <row r="10" spans="1:10" ht="22.5" x14ac:dyDescent="0.25">
      <c r="A10" s="4" t="s">
        <v>59</v>
      </c>
      <c r="B10" s="4" t="s">
        <v>4</v>
      </c>
      <c r="C10" s="3" t="s">
        <v>73</v>
      </c>
      <c r="D10" s="3" t="s">
        <v>60</v>
      </c>
      <c r="E10" s="3" t="s">
        <v>83</v>
      </c>
      <c r="F10" s="7">
        <v>45448</v>
      </c>
      <c r="G10" s="7">
        <v>47274</v>
      </c>
      <c r="H10" s="5" t="str">
        <f t="shared" ca="1" si="0"/>
        <v>Vigente</v>
      </c>
      <c r="I10" s="3" t="s">
        <v>331</v>
      </c>
      <c r="J10" s="3" t="s">
        <v>332</v>
      </c>
    </row>
  </sheetData>
  <autoFilter ref="A4:J4" xr:uid="{00000000-0001-0000-0800-000000000000}"/>
  <mergeCells count="1">
    <mergeCell ref="C3:D3"/>
  </mergeCells>
  <hyperlinks>
    <hyperlink ref="J9" r:id="rId1" xr:uid="{DA571955-095C-4C87-8705-6A57871FD404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4DBBA4FDFC84E8B2523A5FBF39DEC" ma:contentTypeVersion="14" ma:contentTypeDescription="Create a new document." ma:contentTypeScope="" ma:versionID="699745de2ecca312f095dc9dc6c5ae64">
  <xsd:schema xmlns:xsd="http://www.w3.org/2001/XMLSchema" xmlns:xs="http://www.w3.org/2001/XMLSchema" xmlns:p="http://schemas.microsoft.com/office/2006/metadata/properties" xmlns:ns3="83a31c08-14ab-4ca1-b259-7e3ee326eb12" xmlns:ns4="9987a704-afb3-4195-97a4-98d8639a3ff6" targetNamespace="http://schemas.microsoft.com/office/2006/metadata/properties" ma:root="true" ma:fieldsID="b05fc3f6c84bc9c668f27239efd93940" ns3:_="" ns4:_="">
    <xsd:import namespace="83a31c08-14ab-4ca1-b259-7e3ee326eb12"/>
    <xsd:import namespace="9987a704-afb3-4195-97a4-98d8639a3ff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31c08-14ab-4ca1-b259-7e3ee326eb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7a704-afb3-4195-97a4-98d8639a3f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C1D193-B833-422D-BD78-B7E5D0307845}">
  <ds:schemaRefs>
    <ds:schemaRef ds:uri="9987a704-afb3-4195-97a4-98d8639a3ff6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83a31c08-14ab-4ca1-b259-7e3ee326eb1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87C7003-263D-4BA9-9A7C-02F0F68B56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31c08-14ab-4ca1-b259-7e3ee326eb12"/>
    <ds:schemaRef ds:uri="9987a704-afb3-4195-97a4-98d8639a3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C6C0D0-19C7-4206-AB91-8112BB168A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Informacion</vt:lpstr>
      <vt:lpstr>Blindajes</vt:lpstr>
      <vt:lpstr>Lev. Radiom.</vt:lpstr>
      <vt:lpstr>Cursos</vt:lpstr>
      <vt:lpstr>Dosimetria</vt:lpstr>
      <vt:lpstr>Mantenimiento</vt:lpstr>
      <vt:lpstr>Verificacion</vt:lpstr>
      <vt:lpstr>Calibr. Det.</vt:lpstr>
      <vt:lpstr>Pruebas de fuga</vt:lpstr>
      <vt:lpstr>Cambio o trasvase</vt:lpstr>
      <vt:lpstr>Comercializacion</vt:lpstr>
      <vt:lpstr>Gestores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Ramirez</dc:creator>
  <cp:lastModifiedBy>Eduardo Ramírez Cover</cp:lastModifiedBy>
  <dcterms:created xsi:type="dcterms:W3CDTF">2019-12-04T00:11:22Z</dcterms:created>
  <dcterms:modified xsi:type="dcterms:W3CDTF">2025-03-17T12:51:03Z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0x0101009084DBBA4FDFC84E8B2523A5FBF39DEC</vt:lpwstr>
  </property>
</Properties>
</file>