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crmisalud-my.sharepoint.com/personal/eduardo_ramirez_misalud_go_cr/Documents/Escritorio/INVENTARIOS RADIACIONES/Inventario Servicios Pagina/2024/"/>
    </mc:Choice>
  </mc:AlternateContent>
  <xr:revisionPtr revIDLastSave="1588" documentId="13_ncr:1_{A0DA49C6-C7CC-4E45-B2C4-37C2DF50F7CD}" xr6:coauthVersionLast="47" xr6:coauthVersionMax="47" xr10:uidLastSave="{5E1F28F4-624B-47A8-910A-8EC9130DD5DE}"/>
  <bookViews>
    <workbookView xWindow="-120" yWindow="-120" windowWidth="29040" windowHeight="15720" tabRatio="815" xr2:uid="{00000000-000D-0000-FFFF-FFFF00000000}"/>
  </bookViews>
  <sheets>
    <sheet name="Informacion" sheetId="27" r:id="rId1"/>
    <sheet name="Blindajes" sheetId="22" r:id="rId2"/>
    <sheet name="Lev. Radiom." sheetId="21" r:id="rId3"/>
    <sheet name="Cursos" sheetId="19" r:id="rId4"/>
    <sheet name="Dosimetria" sheetId="20" r:id="rId5"/>
    <sheet name="Mantenimiento" sheetId="14" r:id="rId6"/>
    <sheet name="Verificacion" sheetId="15" r:id="rId7"/>
    <sheet name="Calibr. Det." sheetId="16" r:id="rId8"/>
    <sheet name="Pruebas de fuga" sheetId="17" r:id="rId9"/>
    <sheet name="Cambio o trasvase" sheetId="18" r:id="rId10"/>
    <sheet name="Comercializacion" sheetId="23" r:id="rId11"/>
    <sheet name="Gestores" sheetId="28" r:id="rId12"/>
  </sheets>
  <definedNames>
    <definedName name="_xlnm._FilterDatabase" localSheetId="1" hidden="1">Blindajes!$A$4:$J$4</definedName>
    <definedName name="_xlnm._FilterDatabase" localSheetId="7" hidden="1">'Calibr. Det.'!$A$4:$R$4</definedName>
    <definedName name="_xlnm._FilterDatabase" localSheetId="9" hidden="1">'Cambio o trasvase'!$A$4:$J$4</definedName>
    <definedName name="_xlnm._FilterDatabase" localSheetId="10" hidden="1">Comercializacion!$A$4:$M$4</definedName>
    <definedName name="_xlnm._FilterDatabase" localSheetId="3" hidden="1">Cursos!$A$4:$M$4</definedName>
    <definedName name="_xlnm._FilterDatabase" localSheetId="4" hidden="1">Dosimetria!$A$4:$K$4</definedName>
    <definedName name="_xlnm._FilterDatabase" localSheetId="11" hidden="1">Gestores!$A$4:$P$4</definedName>
    <definedName name="_xlnm._FilterDatabase" localSheetId="2" hidden="1">'Lev. Radiom.'!$A$4:$J$4</definedName>
    <definedName name="_xlnm._FilterDatabase" localSheetId="5" hidden="1">Mantenimiento!$A$4:$N$4</definedName>
    <definedName name="_xlnm._FilterDatabase" localSheetId="8" hidden="1">'Pruebas de fuga'!$A$4:$J$4</definedName>
    <definedName name="_xlnm._FilterDatabase" localSheetId="6" hidden="1">Verificacion!$A$4:$M$4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5" i="23" l="1"/>
  <c r="H115" i="14"/>
  <c r="H12" i="14"/>
  <c r="H46" i="14" l="1"/>
  <c r="H38" i="15"/>
  <c r="H28" i="14"/>
  <c r="H31" i="23"/>
  <c r="H6" i="23"/>
  <c r="H17" i="14"/>
  <c r="H7" i="17" l="1"/>
  <c r="H21" i="23" l="1"/>
  <c r="H23" i="23" l="1"/>
  <c r="H92" i="14" l="1"/>
  <c r="H81" i="15"/>
  <c r="H105" i="14"/>
  <c r="H6" i="17"/>
  <c r="H70" i="19"/>
  <c r="H53" i="15" l="1"/>
  <c r="H5" i="19" l="1"/>
  <c r="H126" i="15"/>
  <c r="H91" i="14"/>
  <c r="H48" i="15" l="1"/>
  <c r="H43" i="14"/>
  <c r="H10" i="14" l="1"/>
  <c r="H5" i="23" l="1"/>
  <c r="H45" i="23"/>
  <c r="H13" i="23" l="1"/>
  <c r="H42" i="23"/>
  <c r="H138" i="15"/>
  <c r="H144" i="14" l="1"/>
  <c r="H11" i="23"/>
  <c r="H11" i="22" l="1"/>
  <c r="H131" i="14" l="1"/>
  <c r="H18" i="14"/>
  <c r="H62" i="19" l="1"/>
  <c r="H125" i="15" l="1"/>
  <c r="H23" i="19" l="1"/>
  <c r="G6" i="28" l="1"/>
  <c r="G7" i="28"/>
  <c r="G8" i="28"/>
  <c r="G5" i="28"/>
  <c r="K8" i="28" l="1"/>
  <c r="K6" i="28"/>
  <c r="K5" i="28"/>
  <c r="K7" i="28"/>
  <c r="H78" i="14"/>
  <c r="H32" i="23" l="1"/>
  <c r="H7" i="21"/>
  <c r="H8" i="23" l="1"/>
  <c r="H39" i="23" l="1"/>
  <c r="H5" i="20"/>
  <c r="H46" i="23"/>
  <c r="H5" i="14"/>
  <c r="H54" i="14"/>
  <c r="H36" i="23"/>
  <c r="H132" i="14"/>
  <c r="H44" i="23" l="1"/>
  <c r="H57" i="14"/>
  <c r="H56" i="15"/>
  <c r="H8" i="17" l="1"/>
  <c r="H5" i="15"/>
  <c r="H103" i="15"/>
  <c r="H10" i="21"/>
  <c r="H11" i="21"/>
  <c r="H15" i="19"/>
  <c r="H6" i="22"/>
  <c r="H5" i="21"/>
  <c r="H22" i="19"/>
  <c r="H61" i="19"/>
  <c r="H154" i="14" l="1"/>
  <c r="H65" i="19" l="1"/>
  <c r="H162" i="14" l="1"/>
  <c r="H98" i="19"/>
  <c r="H10" i="22"/>
  <c r="H61" i="14"/>
  <c r="H28" i="23" l="1"/>
  <c r="H85" i="15"/>
  <c r="H116" i="14"/>
  <c r="H109" i="14"/>
  <c r="H25" i="23"/>
  <c r="H12" i="23" l="1"/>
  <c r="H40" i="15"/>
  <c r="H31" i="14"/>
  <c r="H6" i="21"/>
  <c r="H6" i="18"/>
  <c r="H118" i="14"/>
  <c r="H9" i="21" l="1"/>
  <c r="H8" i="21"/>
  <c r="H45" i="19"/>
  <c r="H60" i="14"/>
  <c r="H120" i="15"/>
  <c r="H9" i="17"/>
  <c r="H59" i="14" l="1"/>
  <c r="H9" i="23" l="1"/>
  <c r="H21" i="14" l="1"/>
  <c r="H31" i="15"/>
  <c r="H51" i="15"/>
  <c r="H13" i="14" l="1"/>
  <c r="H58" i="15" l="1"/>
  <c r="H24" i="23" l="1"/>
  <c r="H108" i="14"/>
  <c r="H12" i="22"/>
  <c r="H114" i="19"/>
  <c r="H148" i="15"/>
  <c r="H9" i="22" l="1"/>
  <c r="H84" i="19" l="1"/>
  <c r="H86" i="15"/>
  <c r="H141" i="15" l="1"/>
  <c r="H147" i="14"/>
  <c r="H49" i="14" l="1"/>
  <c r="H23" i="14" l="1"/>
  <c r="H43" i="23" l="1"/>
  <c r="H40" i="23"/>
  <c r="H34" i="23"/>
  <c r="H20" i="23"/>
  <c r="H18" i="23"/>
  <c r="H15" i="23"/>
  <c r="H14" i="23"/>
  <c r="H10" i="23"/>
  <c r="H7" i="23"/>
  <c r="H8" i="22"/>
  <c r="H7" i="22"/>
  <c r="H5" i="22"/>
  <c r="H9" i="20"/>
  <c r="H7" i="20"/>
  <c r="H128" i="19"/>
  <c r="H49" i="19"/>
  <c r="H41" i="19"/>
  <c r="H34" i="19"/>
  <c r="H9" i="19"/>
  <c r="H5" i="18"/>
  <c r="H5" i="17"/>
  <c r="H5" i="16"/>
  <c r="H135" i="15"/>
  <c r="H128" i="15"/>
  <c r="H76" i="15"/>
  <c r="H74" i="15"/>
  <c r="H63" i="15"/>
  <c r="H33" i="15"/>
  <c r="H14" i="15"/>
  <c r="H141" i="14"/>
  <c r="H134" i="14"/>
  <c r="H130" i="14"/>
  <c r="H125" i="14"/>
  <c r="H100" i="14"/>
  <c r="H99" i="14"/>
  <c r="H94" i="14"/>
  <c r="H66" i="14"/>
  <c r="H11" i="14"/>
</calcChain>
</file>

<file path=xl/sharedStrings.xml><?xml version="1.0" encoding="utf-8"?>
<sst xmlns="http://schemas.openxmlformats.org/spreadsheetml/2006/main" count="2752" uniqueCount="572">
  <si>
    <t>Nombre comercial</t>
  </si>
  <si>
    <t>Estado</t>
  </si>
  <si>
    <t>Industrial</t>
  </si>
  <si>
    <t>Servicios Técnicos Profesionales JAM S.A.</t>
  </si>
  <si>
    <t>Centro de Investigación en Ciencias Atómicas, Nucleares y Moleculares (CICANUM)</t>
  </si>
  <si>
    <t>Caja Costarricense de Seguro Social (C.C.S.S.)</t>
  </si>
  <si>
    <t>Adriana Camacho González</t>
  </si>
  <si>
    <t>Angélica Calderón Mata</t>
  </si>
  <si>
    <t>Corporación Almotec S.A.</t>
  </si>
  <si>
    <t>Danilo Baltodano Juárez</t>
  </si>
  <si>
    <t>David Elizondo Vargas</t>
  </si>
  <si>
    <t>Electrónica Industrial y Médica S.A.</t>
  </si>
  <si>
    <t>Enhmed S.A.</t>
  </si>
  <si>
    <t>Equipos y Componentes Industriales S.A.</t>
  </si>
  <si>
    <t>Ericka Céspedes López</t>
  </si>
  <si>
    <t>Giovanni Francisco Sánchez Mora</t>
  </si>
  <si>
    <t>Implantec S.A.</t>
  </si>
  <si>
    <t>Innovett Animal Care S.A.</t>
  </si>
  <si>
    <t>Instrumentación Médica S.A.</t>
  </si>
  <si>
    <t>Instrumentación Médica y Dental de Centroamérica S.A.</t>
  </si>
  <si>
    <t>Inversiones e Importaciones Colé S.A.</t>
  </si>
  <si>
    <t>Meditronic S.A.</t>
  </si>
  <si>
    <t>Multiservicios Electromédicos S.A.</t>
  </si>
  <si>
    <t>O.C. Multiservicios S.A.</t>
  </si>
  <si>
    <t>Promoción Médica S.A.</t>
  </si>
  <si>
    <t>Raf de Costa Rica S.A.</t>
  </si>
  <si>
    <t>Rex Cargo Trading S.A.</t>
  </si>
  <si>
    <t>SCM Metrología y Laboratorios S.A.</t>
  </si>
  <si>
    <t>Siemens Healthcare Diagnostics S.A.</t>
  </si>
  <si>
    <t>Solme RC S.A.</t>
  </si>
  <si>
    <t>Waldyn López Montero</t>
  </si>
  <si>
    <t>Electrónica Médica</t>
  </si>
  <si>
    <t>Cristina Berrocal Salazar</t>
  </si>
  <si>
    <t>Área</t>
  </si>
  <si>
    <t>Sí</t>
  </si>
  <si>
    <t>Médica</t>
  </si>
  <si>
    <t>INS Red de Servicios de Salud S.A.</t>
  </si>
  <si>
    <t>3-101-593087</t>
  </si>
  <si>
    <t>PCR-145-2003-S</t>
  </si>
  <si>
    <t>DRS-UN-057-2013-S</t>
  </si>
  <si>
    <t>PCR-110-2001-S</t>
  </si>
  <si>
    <t>DPAH-UASSAH-0108-2014-S</t>
  </si>
  <si>
    <t>UGR-CR-050-2006-S</t>
  </si>
  <si>
    <t>UGR-CR-085-2001-S</t>
  </si>
  <si>
    <t>DPAH-UASSAH-0139-2015-S</t>
  </si>
  <si>
    <t>Veterinaria</t>
  </si>
  <si>
    <t>DPAH-UASSAH-060-2013-S</t>
  </si>
  <si>
    <t>PCR-129-2004-S</t>
  </si>
  <si>
    <t>DPAH-UASSAH-0224-2014-S</t>
  </si>
  <si>
    <t>DGS-CR-122-2006-S</t>
  </si>
  <si>
    <t>DPAH-UASSAH-0335-2018-S</t>
  </si>
  <si>
    <t>DPAH-UASSAH-0320-2018-S</t>
  </si>
  <si>
    <t>DGS-UGR-CR-022-2000-S</t>
  </si>
  <si>
    <t>DGS-CR-007-2000-S</t>
  </si>
  <si>
    <t>4-000-042147</t>
  </si>
  <si>
    <t>DPAH-UASSAH-0044-2019-S</t>
  </si>
  <si>
    <t>DPAH-UASSAH-048-2018-S</t>
  </si>
  <si>
    <t>Cálculos de blindaje</t>
  </si>
  <si>
    <t>DPAH-UASSAH-0210-2018-S</t>
  </si>
  <si>
    <t>Universidad de Costa Rica (UCR)</t>
  </si>
  <si>
    <t>4-000-042149</t>
  </si>
  <si>
    <t>DPAH-UASSAH-0070-2017-S</t>
  </si>
  <si>
    <t>DPAH-UASSAH-0111-2017-S</t>
  </si>
  <si>
    <t>DPAH-UASSAH-0265-2017-S</t>
  </si>
  <si>
    <t>DPAH-UASSAH-080-2013-S</t>
  </si>
  <si>
    <t>DPAH-UASSAH-0051-2016-S</t>
  </si>
  <si>
    <t>DGS-CR-110-2005-S</t>
  </si>
  <si>
    <t>DPAH-UASSAH-0267-2018-S</t>
  </si>
  <si>
    <t>MS-DPAH-UASSAH-0316-2019-S</t>
  </si>
  <si>
    <t>DGS-CR-088-2006-S</t>
  </si>
  <si>
    <t>DPAH-UASSAH-0178-2014-S</t>
  </si>
  <si>
    <t>PCR-058-2000-S</t>
  </si>
  <si>
    <t>Nombre o razón social</t>
  </si>
  <si>
    <t>Resolución</t>
  </si>
  <si>
    <t>Jurídica</t>
  </si>
  <si>
    <t>Física</t>
  </si>
  <si>
    <t>DPAH-UASSAH-0012-2017-S</t>
  </si>
  <si>
    <t>DPAH-UASSAH-0032-2020-S</t>
  </si>
  <si>
    <t>3-101-488091</t>
  </si>
  <si>
    <t>3-101-250833</t>
  </si>
  <si>
    <t>3-101-009515</t>
  </si>
  <si>
    <t>3-101-233001</t>
  </si>
  <si>
    <t>3-101-020826</t>
  </si>
  <si>
    <t>Elvatron S.A.</t>
  </si>
  <si>
    <t>3-101-222217</t>
  </si>
  <si>
    <t>3-101-122784</t>
  </si>
  <si>
    <t>DGS-UGR-CR-112-2007-S</t>
  </si>
  <si>
    <t>PCR-015-1999-S</t>
  </si>
  <si>
    <t>3-101-770344</t>
  </si>
  <si>
    <t>3-101-185641</t>
  </si>
  <si>
    <t>3-101-709513</t>
  </si>
  <si>
    <t>Área de Control de Calidad y Protección Radiológica (ACCPR)</t>
  </si>
  <si>
    <t>3-101-697999</t>
  </si>
  <si>
    <t>3-101-007879</t>
  </si>
  <si>
    <t>Consultoría e Ingeniería Civil de Centroamérica S.A.</t>
  </si>
  <si>
    <t>3-101-359857</t>
  </si>
  <si>
    <t>3-101-392010</t>
  </si>
  <si>
    <t>3-101-658945</t>
  </si>
  <si>
    <t>3-101-709966</t>
  </si>
  <si>
    <t>3-101-257737</t>
  </si>
  <si>
    <t>3-101-201950</t>
  </si>
  <si>
    <t>3-101-105018</t>
  </si>
  <si>
    <t>Makol O.C.R. S.A.</t>
  </si>
  <si>
    <t>3-101-123168</t>
  </si>
  <si>
    <t>3-101-120780</t>
  </si>
  <si>
    <t>Tecnoline S.A.</t>
  </si>
  <si>
    <t>3-101-680867</t>
  </si>
  <si>
    <t>DPAH-UASSAH-0182-2020-S</t>
  </si>
  <si>
    <t>Proxtronics CR Ltda.</t>
  </si>
  <si>
    <t>3-102-445375</t>
  </si>
  <si>
    <t>Grupo Médica Gape Costa Rica S.A.</t>
  </si>
  <si>
    <t>3-101-536605</t>
  </si>
  <si>
    <t>DPAH-UASSAH-0194-2020-S</t>
  </si>
  <si>
    <t>3-101-603063</t>
  </si>
  <si>
    <t>DPAH-UASSAH-0207-2020-S</t>
  </si>
  <si>
    <t>DPAH-UASSAH-0148-2020-S</t>
  </si>
  <si>
    <t>Electrónica Centroamericana S.A.</t>
  </si>
  <si>
    <t>3-101-042758</t>
  </si>
  <si>
    <t>DPAH-UASSAH-0086-2020-S</t>
  </si>
  <si>
    <t>DPAH-UASSAH-0095-2020-S</t>
  </si>
  <si>
    <t>Cédula</t>
  </si>
  <si>
    <t>Tipo</t>
  </si>
  <si>
    <t>Número</t>
  </si>
  <si>
    <t>Teléfono(s)</t>
  </si>
  <si>
    <t>Correo(s) electrónico(s)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</si>
  <si>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SERVICIO DE DOSIMETRÍA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</si>
  <si>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CÁLCULOS DE BLINDAJE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</si>
  <si>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LEVANTAMIENTOS RADIOMÉTRICOS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</si>
  <si>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CURSOS EN PROTECCIÓN RADIOLÓGICA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</si>
  <si>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MANTENIMIENTO DE EQUIPOS GENERADORES DE RADIACIONES IONIZANTES O EQUIPOS CON FUENTES RADIACTIVAS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</si>
  <si>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VERIFICACIÓN DE PARÁMETROS PARA EL BUEN FUNCIONAMIENTO DE EQUIPOS GENERADORES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</si>
  <si>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CALIBRACIÓN DE EQUIPOS DETECTORES DE RADIACIONES IONIZANTES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</si>
  <si>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PRUEBAS DE FUGA DE FUENTES RADIACTIVAS SELLADAS</t>
    </r>
  </si>
  <si>
    <r>
      <t xml:space="preserve">Empresas o entes autorizados para: </t>
    </r>
    <r>
      <rPr>
        <b/>
        <u/>
        <sz val="10"/>
        <color theme="1"/>
        <rFont val="Arial"/>
        <family val="2"/>
      </rPr>
      <t>CAMBIO O TRASVASE DE FUENTES RADIACTIVAS</t>
    </r>
  </si>
  <si>
    <t>Tipo de cursos</t>
  </si>
  <si>
    <t>Tipo de dosimetría</t>
  </si>
  <si>
    <t>Categoría</t>
  </si>
  <si>
    <t>Tipo de emisores</t>
  </si>
  <si>
    <t>Tipo de equipos</t>
  </si>
  <si>
    <t>Geiger-Müller</t>
  </si>
  <si>
    <t>Cámara de ionización</t>
  </si>
  <si>
    <t>Contador proporcional</t>
  </si>
  <si>
    <t>Centelleo</t>
  </si>
  <si>
    <t>Estado sólido</t>
  </si>
  <si>
    <t>Tipo de detectores</t>
  </si>
  <si>
    <t>Monitores de área</t>
  </si>
  <si>
    <t>Calibradores de dosis (activímetros)</t>
  </si>
  <si>
    <t>No</t>
  </si>
  <si>
    <t>1-1320-0688</t>
  </si>
  <si>
    <t>8418-7911</t>
  </si>
  <si>
    <t>acamacho1321@gmail.com</t>
  </si>
  <si>
    <t>Básicos</t>
  </si>
  <si>
    <t>Radiología humana</t>
  </si>
  <si>
    <t>Radiología veterinaria</t>
  </si>
  <si>
    <t>Equipos de rayos X</t>
  </si>
  <si>
    <t>1-1399-0775</t>
  </si>
  <si>
    <t>8707-2289</t>
  </si>
  <si>
    <t>acm0508@gmail.com</t>
  </si>
  <si>
    <t>Avanzados</t>
  </si>
  <si>
    <t>Medicina nuclear</t>
  </si>
  <si>
    <t>Radioterapia</t>
  </si>
  <si>
    <t>8845-2444</t>
  </si>
  <si>
    <t>No aplica</t>
  </si>
  <si>
    <t>Biocientífica Internacional S.R.L.</t>
  </si>
  <si>
    <t>3-102-098890</t>
  </si>
  <si>
    <t>2272-3700</t>
  </si>
  <si>
    <t>Odontológica</t>
  </si>
  <si>
    <t>Extraorales</t>
  </si>
  <si>
    <t>Digitales</t>
  </si>
  <si>
    <t>Consultoría y Asesoría Bionet S.A.</t>
  </si>
  <si>
    <t>3-101-320646</t>
  </si>
  <si>
    <t>2285-3211
8395-7547</t>
  </si>
  <si>
    <t>colesa.manuel@gmail.com</t>
  </si>
  <si>
    <t>Terapia superficial con rayos X</t>
  </si>
  <si>
    <t>Industria</t>
  </si>
  <si>
    <t>2231-1183</t>
  </si>
  <si>
    <t>mluckert@rocol.com.co</t>
  </si>
  <si>
    <t>Aceleradores de partículas</t>
  </si>
  <si>
    <t>Teleterapia</t>
  </si>
  <si>
    <t>3-0430-0273</t>
  </si>
  <si>
    <t>-----</t>
  </si>
  <si>
    <t>DRS-UN-025-2010-S</t>
  </si>
  <si>
    <t>2271-1036</t>
  </si>
  <si>
    <t>pcastrof@ciccentroamerica.com</t>
  </si>
  <si>
    <t>Fuentes radiactivas selladas</t>
  </si>
  <si>
    <t>Medidores de densidad y humedad</t>
  </si>
  <si>
    <t>Equipos con fuentes radiactivas</t>
  </si>
  <si>
    <t>2-0338-0738</t>
  </si>
  <si>
    <t>8858-9266</t>
  </si>
  <si>
    <t>dbaltodanoj@gmail.com</t>
  </si>
  <si>
    <t>Radiografía general</t>
  </si>
  <si>
    <t>Densitometría ósea</t>
  </si>
  <si>
    <t>Fluoroscopía</t>
  </si>
  <si>
    <t>Mamografía</t>
  </si>
  <si>
    <t>Tomografía</t>
  </si>
  <si>
    <t>Intraorales</t>
  </si>
  <si>
    <t>Tomografía de haz cónico</t>
  </si>
  <si>
    <t>Odontología</t>
  </si>
  <si>
    <t>8981-0747</t>
  </si>
  <si>
    <t>daelvacr@hotmail.com</t>
  </si>
  <si>
    <t>1-1017-0072</t>
  </si>
  <si>
    <t>8810-7806</t>
  </si>
  <si>
    <t>Diversidad Tecnológica S.A.</t>
  </si>
  <si>
    <t>DITECSA</t>
  </si>
  <si>
    <t>3-101-372436</t>
  </si>
  <si>
    <t>2220-3243</t>
  </si>
  <si>
    <t>ditecsa@racsa.co.cr</t>
  </si>
  <si>
    <t>Irradiadores de rayos X</t>
  </si>
  <si>
    <t>2227-8679</t>
  </si>
  <si>
    <t>info@medifixcr.com</t>
  </si>
  <si>
    <t>Electromedical Systems S.A.</t>
  </si>
  <si>
    <t>3-101-581713</t>
  </si>
  <si>
    <t>UGR-CR-104-2004-S</t>
  </si>
  <si>
    <t>f.rojas@biocientifica.net
s.ling@biocientifica.net</t>
  </si>
  <si>
    <t>Investigación</t>
  </si>
  <si>
    <t>ELEINMSA</t>
  </si>
  <si>
    <t>3-101-275480</t>
  </si>
  <si>
    <t>2217-7800</t>
  </si>
  <si>
    <t>ejecutivas@eleinmsa.com</t>
  </si>
  <si>
    <t>Analógicos, digitales, fijos, móviles</t>
  </si>
  <si>
    <t>Analógicos, digitales</t>
  </si>
  <si>
    <t>3-101-758557</t>
  </si>
  <si>
    <t>Elemed S.A.</t>
  </si>
  <si>
    <t>4350-0200</t>
  </si>
  <si>
    <t>info.costarica@electronicamedica.com</t>
  </si>
  <si>
    <t>2242-9900</t>
  </si>
  <si>
    <t>med@elvatron.com</t>
  </si>
  <si>
    <t>Radiografía</t>
  </si>
  <si>
    <t>Tipo de fuentes o equipos</t>
  </si>
  <si>
    <t>2281-2827</t>
  </si>
  <si>
    <t>info@enhmed.com</t>
  </si>
  <si>
    <t>3-101-234404</t>
  </si>
  <si>
    <t>2272-8262</t>
  </si>
  <si>
    <t>equipos@equiposcorp.com</t>
  </si>
  <si>
    <t>1-0863-0698</t>
  </si>
  <si>
    <t>8854-0020</t>
  </si>
  <si>
    <t>ecespedeslopez@gmail.com</t>
  </si>
  <si>
    <t>Digitales, fijos, móviles</t>
  </si>
  <si>
    <t>Fisher Scientific Costa Rica S.R.L.</t>
  </si>
  <si>
    <t>3-102-573622</t>
  </si>
  <si>
    <t>2482-5603</t>
  </si>
  <si>
    <t>fernando.valverde@thermofisher.com</t>
  </si>
  <si>
    <t>fsantos@ccss.sa.cr</t>
  </si>
  <si>
    <t>1-0806-0962</t>
  </si>
  <si>
    <t>8889-2150</t>
  </si>
  <si>
    <t>8689-8254</t>
  </si>
  <si>
    <t>lagabuardi@gmail.com</t>
  </si>
  <si>
    <t>2234-9043</t>
  </si>
  <si>
    <t>3-101-684412</t>
  </si>
  <si>
    <t>2203-5854</t>
  </si>
  <si>
    <t>mgsanchez@innovett.com</t>
  </si>
  <si>
    <t>3-101-069654</t>
  </si>
  <si>
    <t>2278-2021</t>
  </si>
  <si>
    <t>ecoronado@instmed.com</t>
  </si>
  <si>
    <t>IMDECA</t>
  </si>
  <si>
    <t>2236-3322</t>
  </si>
  <si>
    <t>mercadeo@imdecadental.com</t>
  </si>
  <si>
    <t>2285-3211</t>
  </si>
  <si>
    <t>colesa.manuel@gmail.com
colesa.marco@gmail.com</t>
  </si>
  <si>
    <t>Medidores industriales</t>
  </si>
  <si>
    <t>Radiografía industrial</t>
  </si>
  <si>
    <t>Industrial/Investigación</t>
  </si>
  <si>
    <t>Irradiadores de rayos X (autoblindados)</t>
  </si>
  <si>
    <t>Isasa Latam S.A.</t>
  </si>
  <si>
    <t>2432-5712</t>
  </si>
  <si>
    <t>igonzalez@isasalatam.com</t>
  </si>
  <si>
    <t>I.T. Ingeniería y Tecnología Soluciones S.A.</t>
  </si>
  <si>
    <t>3-101-402065</t>
  </si>
  <si>
    <t>Jparrondo S.A.</t>
  </si>
  <si>
    <t>2291-5097</t>
  </si>
  <si>
    <t>jpmedica@gmail.com</t>
  </si>
  <si>
    <t>Jose Alonso Camacho Soto</t>
  </si>
  <si>
    <t>1-0983-0539</t>
  </si>
  <si>
    <t>8828-6152</t>
  </si>
  <si>
    <t>alonsocamacho@gmail.com</t>
  </si>
  <si>
    <t>3-101-517126</t>
  </si>
  <si>
    <t>8895-4176
8426-8372</t>
  </si>
  <si>
    <t>alejandrosalazar@medicalinstrumentscr.com</t>
  </si>
  <si>
    <t>Meditécnica Sancarleña S.A.</t>
  </si>
  <si>
    <t>3-101-549819</t>
  </si>
  <si>
    <t>2460-3800</t>
  </si>
  <si>
    <t>salud@meditecnica.com</t>
  </si>
  <si>
    <t>3-101-658042</t>
  </si>
  <si>
    <t>6045-7038</t>
  </si>
  <si>
    <t>dvamedical@gmail.com</t>
  </si>
  <si>
    <t>PCR-037-2000-S</t>
  </si>
  <si>
    <t>2293-9694</t>
  </si>
  <si>
    <t>info@makolcr.com</t>
  </si>
  <si>
    <t>Braquiterapia</t>
  </si>
  <si>
    <t>Mesa Medical</t>
  </si>
  <si>
    <t>2527-0700</t>
  </si>
  <si>
    <t>recepcion@me.co.cr</t>
  </si>
  <si>
    <t>Productive Business Solutions (Costa Rica) S.A.</t>
  </si>
  <si>
    <t>2506-3181</t>
  </si>
  <si>
    <t>regentequimicocr@gmail.com</t>
  </si>
  <si>
    <t>Aceleradores lineales para escaneo de contenedores de carga</t>
  </si>
  <si>
    <t>Productos y Procesos Industriales Costa Rica S.A.</t>
  </si>
  <si>
    <t>3-101-287019</t>
  </si>
  <si>
    <t>2281-1155</t>
  </si>
  <si>
    <t>sf_cordero@propinsa.com.pa</t>
  </si>
  <si>
    <t>2253-1480</t>
  </si>
  <si>
    <t>costarica@promed-sa.com</t>
  </si>
  <si>
    <t>4036-4150</t>
  </si>
  <si>
    <t>info.cr@gruporaf.com</t>
  </si>
  <si>
    <t>Equipos de análisis</t>
  </si>
  <si>
    <t>amalpizar@rexcargo.com</t>
  </si>
  <si>
    <t>3-101-271623</t>
  </si>
  <si>
    <t>2431-5252</t>
  </si>
  <si>
    <t>noe.valverde@scmmetrologia.com</t>
  </si>
  <si>
    <t>SPC Telecentinel</t>
  </si>
  <si>
    <t>Seguridad y Protección de Centroamérica S.P.C. S.A.</t>
  </si>
  <si>
    <t>4001-5757</t>
  </si>
  <si>
    <t>irr@spctc.cr</t>
  </si>
  <si>
    <t>8392-0770</t>
  </si>
  <si>
    <t>j.mulgrave@jamsandtcr.com</t>
  </si>
  <si>
    <t>Equipos de gammagrafía industrial</t>
  </si>
  <si>
    <t>4106-5000
4106-5007
4106-5010</t>
  </si>
  <si>
    <t>Braquiterapia electrónica</t>
  </si>
  <si>
    <t>Sire Medical S.A.</t>
  </si>
  <si>
    <t>2290-2974</t>
  </si>
  <si>
    <t>info@gruposire.com</t>
  </si>
  <si>
    <t>Sire Veterinario S.A.</t>
  </si>
  <si>
    <t>2262-4711</t>
  </si>
  <si>
    <t>cperaza@solmecrsa.com
cperazav@gmail.com</t>
  </si>
  <si>
    <t>Suplidora Elvec S.A.</t>
  </si>
  <si>
    <t>3-101-527671</t>
  </si>
  <si>
    <t>2253-5079</t>
  </si>
  <si>
    <t>jpaganella@titan.co.cr
ventas@titan.co.cr</t>
  </si>
  <si>
    <t>PROPINSA</t>
  </si>
  <si>
    <t>2234-0590</t>
  </si>
  <si>
    <t>info@tecnoline-cr.com</t>
  </si>
  <si>
    <t>6-0289-0800</t>
  </si>
  <si>
    <t>elcorreodewaldyn@gmail.com</t>
  </si>
  <si>
    <t>2528-5454</t>
  </si>
  <si>
    <t>regulatorio@almoteccr.com</t>
  </si>
  <si>
    <t>2262-7332</t>
  </si>
  <si>
    <t>info@proxcr.com</t>
  </si>
  <si>
    <t>Dosimetría personal externa</t>
  </si>
  <si>
    <t>Fecha de emisión</t>
  </si>
  <si>
    <t>Fecha de vencimiento</t>
  </si>
  <si>
    <t>Fecha de vencimient</t>
  </si>
  <si>
    <t>2511-2438
2511-2424</t>
  </si>
  <si>
    <t>cicanum@ucr.ac.cr</t>
  </si>
  <si>
    <t>Dosimetría de área</t>
  </si>
  <si>
    <t>3-101-263511</t>
  </si>
  <si>
    <t>2261-4148
8361-2129</t>
  </si>
  <si>
    <t>contrerasv.o@gmail.com</t>
  </si>
  <si>
    <t>2296-9599</t>
  </si>
  <si>
    <t>acalderonm@grupoins.com</t>
  </si>
  <si>
    <t>Equipos de inspección de equipaje/mercancías/paquetería</t>
  </si>
  <si>
    <t>Monitores de superficie</t>
  </si>
  <si>
    <t>Equipos de análisis mediante espectrometría de fluorescencia de rayos X</t>
  </si>
  <si>
    <t>Fuentes radiactivas de referencia o calibración</t>
  </si>
  <si>
    <t>Equipos de inspección/detección</t>
  </si>
  <si>
    <t>Aparatos detectores por captura de electrones (equipos de análisis - cromatógrafos de gases)</t>
  </si>
  <si>
    <t>Equipos de análisis para detección de explosivos o narcóticos</t>
  </si>
  <si>
    <t>Fuentes radiactivas para equipos de braquiterapia</t>
  </si>
  <si>
    <t>Verificación de parámetros para el buen funcionamiento de equipos generadores de radiaciones ionizantes</t>
  </si>
  <si>
    <t>Calibración de equipos detectores de radiaciones ionizantes</t>
  </si>
  <si>
    <t>Pruebas de fuga de fuentes radiactivas selladas</t>
  </si>
  <si>
    <t>Cambio o trasvase de fuentes radiactivas</t>
  </si>
  <si>
    <t>Cursos en protección radiológica</t>
  </si>
  <si>
    <t>Servicio de dosimetría</t>
  </si>
  <si>
    <t>Levantamientos radiométricos</t>
  </si>
  <si>
    <t>Película, digitales</t>
  </si>
  <si>
    <t>Pelicula, digitales</t>
  </si>
  <si>
    <t>Control de equipaje, paquetería, correspondencia</t>
  </si>
  <si>
    <t>Cursos</t>
  </si>
  <si>
    <r>
      <t xml:space="preserve">Empresas o entes autorizados para: </t>
    </r>
    <r>
      <rPr>
        <b/>
        <u/>
        <sz val="10"/>
        <color theme="1"/>
        <rFont val="Arial"/>
        <family val="2"/>
      </rPr>
      <t>COMERCIALIZACIÓN DE EMISORES DE RADIACIONES IONIZANTES (excepto emisores de radiaciones ionizantes clasificados como Equipo y Material Biomédico o Radiofármacos)</t>
    </r>
  </si>
  <si>
    <t>Blindajes</t>
  </si>
  <si>
    <t>Hoja:</t>
  </si>
  <si>
    <t>Tipo de servicio:</t>
  </si>
  <si>
    <t>Lev. Radiom.</t>
  </si>
  <si>
    <t>Dosimetria</t>
  </si>
  <si>
    <t>Mantenimiento</t>
  </si>
  <si>
    <t>Verificacion</t>
  </si>
  <si>
    <t>Calibr. Det.</t>
  </si>
  <si>
    <t>Pruebas de fuga</t>
  </si>
  <si>
    <t>Cambio o trasvase</t>
  </si>
  <si>
    <t>Comercializacion</t>
  </si>
  <si>
    <t>Mantenimiento de equipos generadores de radiaciones ionizantes o equipos asociados a fuentes radiactivas</t>
  </si>
  <si>
    <t>Código de registro</t>
  </si>
  <si>
    <t>serviciotecnicorayosx@gmail.com</t>
  </si>
  <si>
    <t>DPAH-UASSAH-0127-2021-S</t>
  </si>
  <si>
    <t>cristinaberrocals@gmail.com</t>
  </si>
  <si>
    <t>Distribuidora Comercial Dulsae S.A</t>
  </si>
  <si>
    <t>3-101-561748</t>
  </si>
  <si>
    <t>DPAH-UASSAH-0177-2014-S</t>
  </si>
  <si>
    <t>Fuentes radiactivas para gammagrafía industrial</t>
  </si>
  <si>
    <t>dcdulsae@gmail.com</t>
  </si>
  <si>
    <t>7010-7585</t>
  </si>
  <si>
    <t>2666-0391</t>
  </si>
  <si>
    <t>Instructor(es)</t>
  </si>
  <si>
    <t>Manuel Rubio Gutiérrez</t>
  </si>
  <si>
    <t>Cape Healthcare Systems S.A</t>
  </si>
  <si>
    <t>3-101-794962</t>
  </si>
  <si>
    <t>MS-DPRSA-UPR-0208-2021-S</t>
  </si>
  <si>
    <t>heiner.mora@capehealthcare.net</t>
  </si>
  <si>
    <t>3-101-397120</t>
  </si>
  <si>
    <t>MS-DPRSA-UPR-0227-2021-S</t>
  </si>
  <si>
    <t>2291-8574</t>
  </si>
  <si>
    <t>juan.ruffino@inboxsa.com</t>
  </si>
  <si>
    <t>Gerardo Noguera Vega
Erick Mora Ramírez</t>
  </si>
  <si>
    <t>MS-DPRSA-UPR-0241-2021-S</t>
  </si>
  <si>
    <t>Ingeniería Gamboa S.A.</t>
  </si>
  <si>
    <t>3-101-609704</t>
  </si>
  <si>
    <t>MS-DPRSA-UPR-0246-2021-S</t>
  </si>
  <si>
    <t>ing.iandresgamboa@gmail.com</t>
  </si>
  <si>
    <t>Inbox Technology and Services S.A.</t>
  </si>
  <si>
    <t>MS-DPRSA-UPR-0257-2021-S</t>
  </si>
  <si>
    <t>Radiodiagnóstico</t>
  </si>
  <si>
    <t>Éricka Céspedes López</t>
  </si>
  <si>
    <t>Ciclotrones</t>
  </si>
  <si>
    <t>Aceleradores lineales</t>
  </si>
  <si>
    <t>Aparatos detectores por captura de electrones (equipos de análisis para detección de explosivos)</t>
  </si>
  <si>
    <t>MS-DPRSA-UPR-0030-2022-S</t>
  </si>
  <si>
    <t>3-101-823823</t>
  </si>
  <si>
    <t>MS-DPRSA-UPR-0091-2022-S</t>
  </si>
  <si>
    <t>ceo@radiationgroup.com</t>
  </si>
  <si>
    <t>Residuos radiactivos</t>
  </si>
  <si>
    <t>David Sánchez Delgado</t>
  </si>
  <si>
    <t>Productos Médicos Campos PROMECA S.A.</t>
  </si>
  <si>
    <t>3-101-713772</t>
  </si>
  <si>
    <t>MS-DPRSA-UPR-0139-2022-S</t>
  </si>
  <si>
    <t>Jose Alonso Camacho</t>
  </si>
  <si>
    <t>Sométrica Solución Médica y Eléctrica S.A.</t>
  </si>
  <si>
    <t>3-101-805677</t>
  </si>
  <si>
    <t>MS-DPRSA-UPR-181-2022-S</t>
  </si>
  <si>
    <t>sometricasa@gmail.com</t>
  </si>
  <si>
    <t>Fernando Ramírez Guillén</t>
  </si>
  <si>
    <t>DPRSA-UPR-0200-2022-S</t>
  </si>
  <si>
    <t>Dagoberto González López
Fredys Santos Gutiérrez
Mirta Badilla Segura
José Alonso Camacho Soto
Manuel Gavarrete Chaves
Lourdes Salvador Hernández
Kevin Vargas Lobo
Luis Diego Mora Barboza</t>
  </si>
  <si>
    <t>Dagoberto González López
Fredys Santos Gutiérrez
Mirta Badilla Segura
Lourdes Salvador Hernández
Luis Diego Mora Barboza</t>
  </si>
  <si>
    <t>Teleterapia superficial</t>
  </si>
  <si>
    <t>Radiation Group International S.A</t>
  </si>
  <si>
    <t>Radiation Group International S.A.</t>
  </si>
  <si>
    <t>ventas@itecsacr.com</t>
  </si>
  <si>
    <t>2282-3797</t>
  </si>
  <si>
    <t>Nutricare S.A.</t>
  </si>
  <si>
    <t>3-101-179050</t>
  </si>
  <si>
    <t>MS-DPRSA-UPR-0252-2022-S</t>
  </si>
  <si>
    <t>registros@nutricare.co.cr</t>
  </si>
  <si>
    <t>fernando.gil@implantec.net</t>
  </si>
  <si>
    <t>MS-DPRSA-UPR-0239-2022-S</t>
  </si>
  <si>
    <t>Tecnosagot S.A.</t>
  </si>
  <si>
    <t>3-101-077573</t>
  </si>
  <si>
    <t>MS-DPRSA-UPR-0282-2022-S</t>
  </si>
  <si>
    <t>contacto@tecnosagot.com</t>
  </si>
  <si>
    <t>Celdas calientes</t>
  </si>
  <si>
    <t>Campanas de extracción</t>
  </si>
  <si>
    <t>Kermatec Dosimetric S.A.</t>
  </si>
  <si>
    <t>3-101-857015</t>
  </si>
  <si>
    <t>MS-DPRSA-UPR-0017-2023-S</t>
  </si>
  <si>
    <t>2234-2847</t>
  </si>
  <si>
    <t>DESEGO S.A.</t>
  </si>
  <si>
    <t>3-101-794202</t>
  </si>
  <si>
    <t>MS-DPRSA-UPR-0031-2023-S</t>
  </si>
  <si>
    <t>3-101-615423</t>
  </si>
  <si>
    <t>MS-DPRSA-UPR-0028-2023-S</t>
  </si>
  <si>
    <t>Servicios de Gestión en Seguridad Vial SGSV S.A.</t>
  </si>
  <si>
    <t>Analógicos, digitales,fijos, móviles</t>
  </si>
  <si>
    <t>Analógicos, digitales.</t>
  </si>
  <si>
    <t>Análogicos, digitales, fijos, móviles</t>
  </si>
  <si>
    <t>https://www.ministeriodesalud.go.cr/index.php/tramites/empresas/36-tramites/radiaciones-ionizantes/1026-tramites-para-la-autorizacion-en-el-uso-manejo-importacion-exportacion-y-comercializacion-de-materiales-radiactivos</t>
  </si>
  <si>
    <t>Otro: Personal que brinda servicio de mantenimiento y control de calidad a equipos emisores de radiaciones ionizantes en la práctica médica</t>
  </si>
  <si>
    <t>2539-0536</t>
  </si>
  <si>
    <t>2536-0536</t>
  </si>
  <si>
    <t>8358-0305</t>
  </si>
  <si>
    <t>8816-9702</t>
  </si>
  <si>
    <t>7018-5271</t>
  </si>
  <si>
    <t>Análógicos, digitales, fijos, móviles</t>
  </si>
  <si>
    <t>Equipos de inspección de equipaje/mercancías/paquetería/correspondencia</t>
  </si>
  <si>
    <t>Equipos de inspección/detección para control de calidad</t>
  </si>
  <si>
    <t>6394-3784</t>
  </si>
  <si>
    <t>4001-4390</t>
  </si>
  <si>
    <t>4001-6540</t>
  </si>
  <si>
    <t>abermudez@sgsvsa.com
duran@sgsvsa.com
abogadoshb@outlook.com</t>
  </si>
  <si>
    <t>latam@desego.com
ventascr@desego.com</t>
  </si>
  <si>
    <t>Fuentes radiactivas para medidores de espesor de recubrimiento y pruebas de materiales</t>
  </si>
  <si>
    <t>2241-3040</t>
  </si>
  <si>
    <t>MS-DSA-UCSA-RGA-012-2018</t>
  </si>
  <si>
    <t>Tipo(s) de residuos radiactivos</t>
  </si>
  <si>
    <t>Etapa(s) de gestión</t>
  </si>
  <si>
    <t>Exportación</t>
  </si>
  <si>
    <t>Descripción de los residuos radiactivos</t>
  </si>
  <si>
    <t>Fuentes radiactivas para equipos de teleterapia</t>
  </si>
  <si>
    <r>
      <t xml:space="preserve">Empresas o entes registrados como </t>
    </r>
    <r>
      <rPr>
        <b/>
        <u/>
        <sz val="10"/>
        <color theme="1"/>
        <rFont val="Arial"/>
        <family val="2"/>
      </rPr>
      <t>GESTORES DE RESIDUOS RADIACTIVOS</t>
    </r>
  </si>
  <si>
    <t>Comercialización de emisores de radiaciones ionizantes (excepto emisores de radiaciones ionizantes clasificados como Equipo y Material Biomédico o Radiofármacos)
**En el caso de comercialización de emisores de radiaciones ionizantes que sean Equipo y Material Biomédico o Radiofármacos se debe consultar si la persona física o jurídica cuenta con el respectivo Registro Sanitario para los mismos ante la Dirección de Regulación de Productos de Interés Sanitario (DRPIS) del Ministerio de Salud.</t>
  </si>
  <si>
    <t>Gestores</t>
  </si>
  <si>
    <t>Gestores autorizados de residuos radiactivos</t>
  </si>
  <si>
    <t>Permiso Sanitario de Funcionamiento (PSF)</t>
  </si>
  <si>
    <t>946-22</t>
  </si>
  <si>
    <t>1294-2022</t>
  </si>
  <si>
    <t>MS-DRRSCS-ARS-D-PSF-6771-2021</t>
  </si>
  <si>
    <t>CS-ARS-CMU-68195-2020</t>
  </si>
  <si>
    <t>El presente documento muestra once hojas (sin incluir la presente hoja, denominada "Informacion") en las que se muestra la lista de personas físicas y jurídicas según el tipo de servicio. Los servicios autorizados son los siguientes:</t>
  </si>
  <si>
    <t>MS-DPRSA-UPR-RGA-462-2020</t>
  </si>
  <si>
    <t>MS-DPRSA-UPR-RGA-1334-2022</t>
  </si>
  <si>
    <t>MS-DPRSA-UPR-RGA-660-2021</t>
  </si>
  <si>
    <t>Dagoberto Eloy González López</t>
  </si>
  <si>
    <t>8-0148-0648</t>
  </si>
  <si>
    <t>DPRSA-UPR-0168-2023-S</t>
  </si>
  <si>
    <t>dagoeloy@gmail.com</t>
  </si>
  <si>
    <t>8302-0814</t>
  </si>
  <si>
    <t>2209-7030</t>
  </si>
  <si>
    <t>Jorge Eduardo Romero Méndez</t>
  </si>
  <si>
    <t>1-1253-0739</t>
  </si>
  <si>
    <t>MS-DPRSA-UPR-0190-2023-S</t>
  </si>
  <si>
    <t>7015-7969</t>
  </si>
  <si>
    <t>jromerom85@gmail.com</t>
  </si>
  <si>
    <t>Kendall Innovadores en Cuidados al Paciente S.A.</t>
  </si>
  <si>
    <t>3-101-211041</t>
  </si>
  <si>
    <t>MS-DPRSA-UPR-0193-2023-S</t>
  </si>
  <si>
    <t>2293-4854</t>
  </si>
  <si>
    <t>3-101-699948</t>
  </si>
  <si>
    <t>MS-DPRSA-UPR-0201-2023-S</t>
  </si>
  <si>
    <t>4000-7286</t>
  </si>
  <si>
    <t>info@dabio-ing.com</t>
  </si>
  <si>
    <t>Dabio Ingeniería Biomédica y Soporte Técnico S.A.</t>
  </si>
  <si>
    <t>MS-DPRSA-UPR-0203-2023-S</t>
  </si>
  <si>
    <t>Ricardo Alonso Mejías Gamboa</t>
  </si>
  <si>
    <t>4-0202-0161</t>
  </si>
  <si>
    <t>MS-DPRSA-UPR-0188-2023-S</t>
  </si>
  <si>
    <t>8880-9852</t>
  </si>
  <si>
    <t>ricardo.mejas@gmail.com</t>
  </si>
  <si>
    <t>MS-DPRSA-UPR-0248-2023-S</t>
  </si>
  <si>
    <t>Equipos de inspección/detección/escaneo para control de calidad o control de procesos</t>
  </si>
  <si>
    <t>Medidores industriales (medidores de densidad y humedad)</t>
  </si>
  <si>
    <t>christopher.corella@medtronic.com</t>
  </si>
  <si>
    <t>Escaneo corporal</t>
  </si>
  <si>
    <t>MS-DPRSA-UPR-0036-2024-S</t>
  </si>
  <si>
    <t>Grupo Servidental CR S.R.L.</t>
  </si>
  <si>
    <t>3-102-759411</t>
  </si>
  <si>
    <t>MS-DPRSA-UPR-0037-2024-S</t>
  </si>
  <si>
    <t>2101-6114</t>
  </si>
  <si>
    <t>malena@servidentalcr.com</t>
  </si>
  <si>
    <t>Paulo Alfonso Varela Meléndez</t>
  </si>
  <si>
    <t>3-0335-0504</t>
  </si>
  <si>
    <t>MS-DPRSA-UPR-0046-2024-S</t>
  </si>
  <si>
    <t>8772-3561</t>
  </si>
  <si>
    <t>varela.alfonso@gmail.com</t>
  </si>
  <si>
    <t>MS-DPRSA-UPR-0050-2024-S</t>
  </si>
  <si>
    <t>Jorge Isaac Rojas Campos
David Chacón Obando
Carolina Masís Calvo</t>
  </si>
  <si>
    <t>Eliminadores de estática</t>
  </si>
  <si>
    <t>Medical Instruments Aplication S.A.</t>
  </si>
  <si>
    <t>LABSA</t>
  </si>
  <si>
    <t>Latin American Biopharma LABSA S.A.</t>
  </si>
  <si>
    <t>3-101-639619</t>
  </si>
  <si>
    <t>DPRSA-UPR-0055-2024-S</t>
  </si>
  <si>
    <t>7076-9183</t>
  </si>
  <si>
    <t>ventas@labsacr.com
t.diaz@labsacr.com
c.duran@labsacr.com</t>
  </si>
  <si>
    <t>MS-PCR-018-2004-S</t>
  </si>
  <si>
    <t>esteban.acuna@siemens-healthineers.com</t>
  </si>
  <si>
    <r>
      <t xml:space="preserve">
</t>
    </r>
    <r>
      <rPr>
        <b/>
        <sz val="12"/>
        <color theme="1"/>
        <rFont val="Arial"/>
        <family val="2"/>
      </rPr>
      <t>Lista de Prestadores de Servicios a Instalaciones con Emisores de Radiaciones Ionizantes</t>
    </r>
    <r>
      <rPr>
        <sz val="8"/>
        <color theme="1"/>
        <rFont val="Arial"/>
        <family val="2"/>
      </rPr>
      <t xml:space="preserve">
</t>
    </r>
    <r>
      <rPr>
        <sz val="10"/>
        <color theme="1"/>
        <rFont val="Arial"/>
        <family val="2"/>
      </rPr>
      <t xml:space="preserve">
El presente documento muestra la lista de personas físicas y jurídicas que cuentan con autorización </t>
    </r>
    <r>
      <rPr>
        <b/>
        <u/>
        <sz val="10"/>
        <color theme="1"/>
        <rFont val="Arial"/>
        <family val="2"/>
      </rPr>
      <t>vigente</t>
    </r>
    <r>
      <rPr>
        <sz val="10"/>
        <color theme="1"/>
        <rFont val="Arial"/>
        <family val="2"/>
      </rPr>
      <t xml:space="preserve"> para la prestación de servicios a instalaciones con emisores de radiaciones ionizantes.
Las instalaciones deben </t>
    </r>
    <r>
      <rPr>
        <b/>
        <u/>
        <sz val="10"/>
        <color theme="1"/>
        <rFont val="Arial"/>
        <family val="2"/>
      </rPr>
      <t>únicamente</t>
    </r>
    <r>
      <rPr>
        <sz val="10"/>
        <color theme="1"/>
        <rFont val="Arial"/>
        <family val="2"/>
      </rPr>
      <t xml:space="preserve"> hacer uso de los servicios de personas físicas o jurídicas cuya autorización se encuentre </t>
    </r>
    <r>
      <rPr>
        <b/>
        <u/>
        <sz val="10"/>
        <color theme="1"/>
        <rFont val="Arial"/>
        <family val="2"/>
      </rPr>
      <t>vigente y que sea para el tipo de servicio requerido</t>
    </r>
    <r>
      <rPr>
        <sz val="10"/>
        <color theme="1"/>
        <rFont val="Arial"/>
        <family val="2"/>
      </rPr>
      <t xml:space="preserve">.
La información para solicitar este tipo de autorizaciones se encuentra en la página electrónica del Ministerio de Salud:
</t>
    </r>
  </si>
  <si>
    <t>Proyecto Medik S.R.L.</t>
  </si>
  <si>
    <t>Proyecto Medik LLC</t>
  </si>
  <si>
    <t>3-102-875721</t>
  </si>
  <si>
    <t>MS-DPRSA-UPR-0060-2024-S</t>
  </si>
  <si>
    <t>8386-0122</t>
  </si>
  <si>
    <t>fquiros@proyectomedik.com</t>
  </si>
  <si>
    <t>Costa Rocol S.A.</t>
  </si>
  <si>
    <t>DPRSA-UPR-0081-2024-S</t>
  </si>
  <si>
    <t>4001-0246</t>
  </si>
  <si>
    <t>info@biocientifica.net</t>
  </si>
  <si>
    <t>MS-DPRSA-UPR-0065-2024-S</t>
  </si>
  <si>
    <t>Corp Low Risk Costa Rica S.A.</t>
  </si>
  <si>
    <t>3-101-851935</t>
  </si>
  <si>
    <t>MS-DPRSA-UPR-0117-2024-S</t>
  </si>
  <si>
    <t>4001-0657</t>
  </si>
  <si>
    <t>carlo@lrg.cr</t>
  </si>
  <si>
    <t>4701-7386
6051-5617</t>
  </si>
  <si>
    <t>jcampos@promecacr.com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</si>
</sst>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u/>
      <sz val="10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theme="1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4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1" applyFill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8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11" fillId="0" borderId="11" xfId="1" applyFont="1" applyBorder="1" applyAlignment="1">
      <alignment horizontal="left" vertical="center" wrapText="1"/>
    </xf>
    <xf numFmtId="0" fontId="11" fillId="0" borderId="0" xfId="1" applyFont="1" applyBorder="1" applyAlignment="1">
      <alignment horizontal="left" vertical="center" wrapText="1"/>
    </xf>
    <xf numFmtId="0" fontId="11" fillId="0" borderId="12" xfId="1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8" fillId="0" borderId="12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center" vertical="center" wrapText="1"/>
    </xf>
    <xf numFmtId="0" fontId="2" fillId="0" borderId="7" xfId="0" quotePrefix="1" applyFont="1" applyBorder="1" applyAlignment="1">
      <alignment horizontal="center" vertical="center" wrapText="1"/>
    </xf>
    <xf numFmtId="0" fontId="2" fillId="0" borderId="6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7" xfId="0" quotePrefix="1" applyFont="1" applyBorder="1" applyAlignment="1">
      <alignment horizontal="center" vertical="center"/>
    </xf>
    <xf numFmtId="0" fontId="2" fillId="0" borderId="6" xfId="0" quotePrefix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14691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nisteriodesalud.go.cr/index.php/tramites/empresas/36-tramites/radiaciones-ionizantes/1026-tramites-para-la-autorizacion-en-el-uso-manejo-importacion-exportacion-y-comercializacion-de-materiales-radiactivo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nfo@makolcr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mailto:latam@desego.com;ventascr@desego.com" TargetMode="External"/><Relationship Id="rId2" Type="http://schemas.openxmlformats.org/officeDocument/2006/relationships/hyperlink" Target="mailto:abermudez@sgsvsa.com;duran@sgsvsa;abogadoshb@outlook.com;" TargetMode="External"/><Relationship Id="rId1" Type="http://schemas.openxmlformats.org/officeDocument/2006/relationships/hyperlink" Target="mailto:contacto@tecnosagot.com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heiner.mora@capehealthcare.net" TargetMode="External"/><Relationship Id="rId4" Type="http://schemas.openxmlformats.org/officeDocument/2006/relationships/hyperlink" Target="mailto:ceo@radiationgroup.com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ceo@radiationgroup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ceo@radiationgroup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alonsocamacho@gmail.com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colesa.manuel@gmail.com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ernando.gil@implantec.net" TargetMode="External"/><Relationship Id="rId2" Type="http://schemas.openxmlformats.org/officeDocument/2006/relationships/hyperlink" Target="mailto:sometricasa@gmail.com" TargetMode="External"/><Relationship Id="rId1" Type="http://schemas.openxmlformats.org/officeDocument/2006/relationships/hyperlink" Target="mailto:info@medifixcr.com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mailto:registros@nutricare.co.cr" TargetMode="External"/><Relationship Id="rId4" Type="http://schemas.openxmlformats.org/officeDocument/2006/relationships/hyperlink" Target="mailto:heiner.mora@capehealthcare.n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ceo@radiationgroup.com" TargetMode="External"/><Relationship Id="rId2" Type="http://schemas.openxmlformats.org/officeDocument/2006/relationships/hyperlink" Target="mailto:fsantos@ccss.sa.cr" TargetMode="External"/><Relationship Id="rId1" Type="http://schemas.openxmlformats.org/officeDocument/2006/relationships/hyperlink" Target="mailto:info@medifixcr.com" TargetMode="External"/><Relationship Id="rId6" Type="http://schemas.openxmlformats.org/officeDocument/2006/relationships/printerSettings" Target="../printerSettings/printerSettings7.bin"/><Relationship Id="rId5" Type="http://schemas.openxmlformats.org/officeDocument/2006/relationships/hyperlink" Target="mailto:registros@nutricare.co.cr" TargetMode="External"/><Relationship Id="rId4" Type="http://schemas.openxmlformats.org/officeDocument/2006/relationships/hyperlink" Target="mailto:fernando.gil@implantec.net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ceo@radiationgrou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26"/>
  <sheetViews>
    <sheetView showGridLines="0" tabSelected="1" zoomScaleNormal="100" workbookViewId="0"/>
  </sheetViews>
  <sheetFormatPr baseColWidth="10" defaultColWidth="11.42578125" defaultRowHeight="11.25" x14ac:dyDescent="0.25"/>
  <cols>
    <col min="1" max="1" width="4.7109375" style="16" customWidth="1"/>
    <col min="2" max="16384" width="11.42578125" style="16"/>
  </cols>
  <sheetData>
    <row r="1" spans="2:13" ht="11.25" customHeight="1" thickBot="1" x14ac:dyDescent="0.3"/>
    <row r="2" spans="2:13" ht="11.25" customHeight="1" x14ac:dyDescent="0.25">
      <c r="B2" s="44" t="s">
        <v>553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6"/>
    </row>
    <row r="3" spans="2:13" ht="11.25" customHeight="1" x14ac:dyDescent="0.25">
      <c r="B3" s="47"/>
      <c r="C3" s="48"/>
      <c r="D3" s="48"/>
      <c r="E3" s="48"/>
      <c r="F3" s="48"/>
      <c r="G3" s="48"/>
      <c r="H3" s="48"/>
      <c r="I3" s="48"/>
      <c r="J3" s="48"/>
      <c r="K3" s="48"/>
      <c r="L3" s="48"/>
      <c r="M3" s="49"/>
    </row>
    <row r="4" spans="2:13" x14ac:dyDescent="0.25">
      <c r="B4" s="47"/>
      <c r="C4" s="48"/>
      <c r="D4" s="48"/>
      <c r="E4" s="48"/>
      <c r="F4" s="48"/>
      <c r="G4" s="48"/>
      <c r="H4" s="48"/>
      <c r="I4" s="48"/>
      <c r="J4" s="48"/>
      <c r="K4" s="48"/>
      <c r="L4" s="48"/>
      <c r="M4" s="49"/>
    </row>
    <row r="5" spans="2:13" x14ac:dyDescent="0.25">
      <c r="B5" s="47"/>
      <c r="C5" s="48"/>
      <c r="D5" s="48"/>
      <c r="E5" s="48"/>
      <c r="F5" s="48"/>
      <c r="G5" s="48"/>
      <c r="H5" s="48"/>
      <c r="I5" s="48"/>
      <c r="J5" s="48"/>
      <c r="K5" s="48"/>
      <c r="L5" s="48"/>
      <c r="M5" s="49"/>
    </row>
    <row r="6" spans="2:13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9"/>
    </row>
    <row r="7" spans="2:13" x14ac:dyDescent="0.25">
      <c r="B7" s="47"/>
      <c r="C7" s="48"/>
      <c r="D7" s="48"/>
      <c r="E7" s="48"/>
      <c r="F7" s="48"/>
      <c r="G7" s="48"/>
      <c r="H7" s="48"/>
      <c r="I7" s="48"/>
      <c r="J7" s="48"/>
      <c r="K7" s="48"/>
      <c r="L7" s="48"/>
      <c r="M7" s="49"/>
    </row>
    <row r="8" spans="2:13" x14ac:dyDescent="0.25">
      <c r="B8" s="47"/>
      <c r="C8" s="48"/>
      <c r="D8" s="48"/>
      <c r="E8" s="48"/>
      <c r="F8" s="48"/>
      <c r="G8" s="48"/>
      <c r="H8" s="48"/>
      <c r="I8" s="48"/>
      <c r="J8" s="48"/>
      <c r="K8" s="48"/>
      <c r="L8" s="48"/>
      <c r="M8" s="49"/>
    </row>
    <row r="9" spans="2:13" x14ac:dyDescent="0.25"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9"/>
    </row>
    <row r="10" spans="2:13" x14ac:dyDescent="0.25">
      <c r="B10" s="47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9"/>
    </row>
    <row r="11" spans="2:13" ht="25.5" customHeight="1" x14ac:dyDescent="0.25">
      <c r="B11" s="50" t="s">
        <v>463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2"/>
    </row>
    <row r="12" spans="2:13" ht="11.25" customHeight="1" x14ac:dyDescent="0.25">
      <c r="B12" s="53" t="s">
        <v>495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5"/>
    </row>
    <row r="13" spans="2:13" ht="11.25" customHeight="1" x14ac:dyDescent="0.25"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5"/>
    </row>
    <row r="14" spans="2:13" ht="11.25" customHeight="1" x14ac:dyDescent="0.25">
      <c r="B14" s="53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5"/>
    </row>
    <row r="15" spans="2:13" ht="12.75" x14ac:dyDescent="0.25">
      <c r="B15" s="38" t="s">
        <v>370</v>
      </c>
      <c r="C15" s="39"/>
      <c r="D15" s="39" t="s">
        <v>371</v>
      </c>
      <c r="E15" s="39"/>
      <c r="F15" s="39"/>
      <c r="G15" s="39"/>
      <c r="H15" s="39"/>
      <c r="I15" s="39"/>
      <c r="J15" s="39"/>
      <c r="K15" s="39"/>
      <c r="L15" s="39"/>
      <c r="M15" s="56"/>
    </row>
    <row r="16" spans="2:13" ht="12.75" x14ac:dyDescent="0.25">
      <c r="B16" s="34" t="s">
        <v>369</v>
      </c>
      <c r="C16" s="35"/>
      <c r="D16" s="36" t="s">
        <v>57</v>
      </c>
      <c r="E16" s="36"/>
      <c r="F16" s="36"/>
      <c r="G16" s="36"/>
      <c r="H16" s="36"/>
      <c r="I16" s="36"/>
      <c r="J16" s="36"/>
      <c r="K16" s="36"/>
      <c r="L16" s="36"/>
      <c r="M16" s="37"/>
    </row>
    <row r="17" spans="2:13" ht="12.75" x14ac:dyDescent="0.25">
      <c r="B17" s="34" t="s">
        <v>372</v>
      </c>
      <c r="C17" s="35"/>
      <c r="D17" s="36" t="s">
        <v>363</v>
      </c>
      <c r="E17" s="36"/>
      <c r="F17" s="36"/>
      <c r="G17" s="36"/>
      <c r="H17" s="36"/>
      <c r="I17" s="36"/>
      <c r="J17" s="36"/>
      <c r="K17" s="36"/>
      <c r="L17" s="36"/>
      <c r="M17" s="37"/>
    </row>
    <row r="18" spans="2:13" ht="12.75" x14ac:dyDescent="0.25">
      <c r="B18" s="34" t="s">
        <v>367</v>
      </c>
      <c r="C18" s="35"/>
      <c r="D18" s="36" t="s">
        <v>361</v>
      </c>
      <c r="E18" s="36"/>
      <c r="F18" s="36"/>
      <c r="G18" s="36"/>
      <c r="H18" s="36"/>
      <c r="I18" s="36"/>
      <c r="J18" s="36"/>
      <c r="K18" s="36"/>
      <c r="L18" s="36"/>
      <c r="M18" s="37"/>
    </row>
    <row r="19" spans="2:13" ht="12.75" x14ac:dyDescent="0.25">
      <c r="B19" s="34" t="s">
        <v>373</v>
      </c>
      <c r="C19" s="35"/>
      <c r="D19" s="36" t="s">
        <v>362</v>
      </c>
      <c r="E19" s="36"/>
      <c r="F19" s="36"/>
      <c r="G19" s="36"/>
      <c r="H19" s="36"/>
      <c r="I19" s="36"/>
      <c r="J19" s="36"/>
      <c r="K19" s="36"/>
      <c r="L19" s="36"/>
      <c r="M19" s="37"/>
    </row>
    <row r="20" spans="2:13" ht="12.75" x14ac:dyDescent="0.25">
      <c r="B20" s="34" t="s">
        <v>374</v>
      </c>
      <c r="C20" s="35"/>
      <c r="D20" s="36" t="s">
        <v>380</v>
      </c>
      <c r="E20" s="36"/>
      <c r="F20" s="36"/>
      <c r="G20" s="36"/>
      <c r="H20" s="36"/>
      <c r="I20" s="36"/>
      <c r="J20" s="36"/>
      <c r="K20" s="36"/>
      <c r="L20" s="36"/>
      <c r="M20" s="37"/>
    </row>
    <row r="21" spans="2:13" ht="12.75" x14ac:dyDescent="0.25">
      <c r="B21" s="34" t="s">
        <v>375</v>
      </c>
      <c r="C21" s="35"/>
      <c r="D21" s="36" t="s">
        <v>357</v>
      </c>
      <c r="E21" s="36"/>
      <c r="F21" s="36"/>
      <c r="G21" s="36"/>
      <c r="H21" s="36"/>
      <c r="I21" s="36"/>
      <c r="J21" s="36"/>
      <c r="K21" s="36"/>
      <c r="L21" s="36"/>
      <c r="M21" s="37"/>
    </row>
    <row r="22" spans="2:13" ht="12.75" x14ac:dyDescent="0.25">
      <c r="B22" s="34" t="s">
        <v>376</v>
      </c>
      <c r="C22" s="35"/>
      <c r="D22" s="36" t="s">
        <v>358</v>
      </c>
      <c r="E22" s="36"/>
      <c r="F22" s="36"/>
      <c r="G22" s="36"/>
      <c r="H22" s="36"/>
      <c r="I22" s="36"/>
      <c r="J22" s="36"/>
      <c r="K22" s="36"/>
      <c r="L22" s="36"/>
      <c r="M22" s="37"/>
    </row>
    <row r="23" spans="2:13" ht="12.75" x14ac:dyDescent="0.25">
      <c r="B23" s="34" t="s">
        <v>377</v>
      </c>
      <c r="C23" s="35"/>
      <c r="D23" s="36" t="s">
        <v>359</v>
      </c>
      <c r="E23" s="36"/>
      <c r="F23" s="36"/>
      <c r="G23" s="36"/>
      <c r="H23" s="36"/>
      <c r="I23" s="36"/>
      <c r="J23" s="36"/>
      <c r="K23" s="36"/>
      <c r="L23" s="36"/>
      <c r="M23" s="37"/>
    </row>
    <row r="24" spans="2:13" ht="12.75" x14ac:dyDescent="0.25">
      <c r="B24" s="34" t="s">
        <v>378</v>
      </c>
      <c r="C24" s="35"/>
      <c r="D24" s="36" t="s">
        <v>360</v>
      </c>
      <c r="E24" s="36"/>
      <c r="F24" s="36"/>
      <c r="G24" s="36"/>
      <c r="H24" s="36"/>
      <c r="I24" s="36"/>
      <c r="J24" s="36"/>
      <c r="K24" s="36"/>
      <c r="L24" s="36"/>
      <c r="M24" s="37"/>
    </row>
    <row r="25" spans="2:13" ht="63.75" customHeight="1" x14ac:dyDescent="0.25">
      <c r="B25" s="57" t="s">
        <v>379</v>
      </c>
      <c r="C25" s="58"/>
      <c r="D25" s="59" t="s">
        <v>487</v>
      </c>
      <c r="E25" s="60"/>
      <c r="F25" s="60"/>
      <c r="G25" s="60"/>
      <c r="H25" s="60"/>
      <c r="I25" s="60"/>
      <c r="J25" s="60"/>
      <c r="K25" s="60"/>
      <c r="L25" s="60"/>
      <c r="M25" s="61"/>
    </row>
    <row r="26" spans="2:13" ht="18" customHeight="1" thickBot="1" x14ac:dyDescent="0.3">
      <c r="B26" s="40" t="s">
        <v>488</v>
      </c>
      <c r="C26" s="41"/>
      <c r="D26" s="42" t="s">
        <v>489</v>
      </c>
      <c r="E26" s="42"/>
      <c r="F26" s="42"/>
      <c r="G26" s="42"/>
      <c r="H26" s="42"/>
      <c r="I26" s="42"/>
      <c r="J26" s="42"/>
      <c r="K26" s="42"/>
      <c r="L26" s="42"/>
      <c r="M26" s="43"/>
    </row>
  </sheetData>
  <mergeCells count="27">
    <mergeCell ref="B26:C26"/>
    <mergeCell ref="D26:M26"/>
    <mergeCell ref="B2:M10"/>
    <mergeCell ref="B11:M11"/>
    <mergeCell ref="B12:M14"/>
    <mergeCell ref="D15:M15"/>
    <mergeCell ref="D16:M16"/>
    <mergeCell ref="D17:M17"/>
    <mergeCell ref="D18:M18"/>
    <mergeCell ref="D19:M19"/>
    <mergeCell ref="B25:C25"/>
    <mergeCell ref="B18:C18"/>
    <mergeCell ref="B19:C19"/>
    <mergeCell ref="B20:C20"/>
    <mergeCell ref="D25:M25"/>
    <mergeCell ref="B21:C21"/>
    <mergeCell ref="B24:C24"/>
    <mergeCell ref="D24:M24"/>
    <mergeCell ref="B22:C22"/>
    <mergeCell ref="B23:C23"/>
    <mergeCell ref="B15:C15"/>
    <mergeCell ref="D20:M20"/>
    <mergeCell ref="D21:M21"/>
    <mergeCell ref="D22:M22"/>
    <mergeCell ref="D23:M23"/>
    <mergeCell ref="B16:C16"/>
    <mergeCell ref="B17:C17"/>
  </mergeCells>
  <hyperlinks>
    <hyperlink ref="B11" r:id="rId1" xr:uid="{20A87229-250C-4D1A-A4AA-EAC67E3CF8F3}"/>
  </hyperlinks>
  <pageMargins left="0.7" right="0.7" top="0.75" bottom="0.75" header="0.3" footer="0.3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J6"/>
  <sheetViews>
    <sheetView zoomScaleNormal="100" workbookViewId="0"/>
  </sheetViews>
  <sheetFormatPr baseColWidth="10" defaultColWidth="11.42578125" defaultRowHeight="11.25" x14ac:dyDescent="0.25"/>
  <cols>
    <col min="1" max="2" width="34.42578125" style="2" customWidth="1"/>
    <col min="3" max="3" width="6.28515625" style="1" bestFit="1" customWidth="1"/>
    <col min="4" max="4" width="10.7109375" style="1" bestFit="1" customWidth="1"/>
    <col min="5" max="5" width="22" style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0.285156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133</v>
      </c>
    </row>
    <row r="3" spans="1:10" ht="11.25" customHeight="1" x14ac:dyDescent="0.25">
      <c r="C3" s="62" t="s">
        <v>120</v>
      </c>
      <c r="D3" s="62"/>
    </row>
    <row r="4" spans="1:10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123</v>
      </c>
      <c r="J4" s="28" t="s">
        <v>124</v>
      </c>
    </row>
    <row r="5" spans="1:10" x14ac:dyDescent="0.25">
      <c r="A5" s="4" t="s">
        <v>102</v>
      </c>
      <c r="B5" s="4" t="s">
        <v>102</v>
      </c>
      <c r="C5" s="3" t="s">
        <v>74</v>
      </c>
      <c r="D5" s="3" t="s">
        <v>103</v>
      </c>
      <c r="E5" s="3" t="s">
        <v>285</v>
      </c>
      <c r="F5" s="7">
        <v>44334</v>
      </c>
      <c r="G5" s="7">
        <v>46139</v>
      </c>
      <c r="H5" s="5" t="str">
        <f ca="1">IF(G5&lt;NOW(),"VENCIDA","Vigente")</f>
        <v>Vigente</v>
      </c>
      <c r="I5" s="3" t="s">
        <v>286</v>
      </c>
      <c r="J5" s="3" t="s">
        <v>287</v>
      </c>
    </row>
    <row r="6" spans="1:10" x14ac:dyDescent="0.25">
      <c r="A6" s="4" t="s">
        <v>24</v>
      </c>
      <c r="B6" s="4" t="s">
        <v>24</v>
      </c>
      <c r="C6" s="3" t="s">
        <v>74</v>
      </c>
      <c r="D6" s="3" t="s">
        <v>79</v>
      </c>
      <c r="E6" s="3" t="s">
        <v>69</v>
      </c>
      <c r="F6" s="7">
        <v>45495</v>
      </c>
      <c r="G6" s="7">
        <v>46363</v>
      </c>
      <c r="H6" s="5" t="str">
        <f ca="1">IF(G6&lt;NOW(),"VENCIDA","Vigente")</f>
        <v>Vigente</v>
      </c>
      <c r="I6" s="3" t="s">
        <v>300</v>
      </c>
      <c r="J6" s="3" t="s">
        <v>301</v>
      </c>
    </row>
  </sheetData>
  <autoFilter ref="A4:J4" xr:uid="{00000000-0001-0000-0900-000000000000}"/>
  <mergeCells count="1">
    <mergeCell ref="C3:D3"/>
  </mergeCells>
  <hyperlinks>
    <hyperlink ref="J5" r:id="rId1" xr:uid="{00000000-0004-0000-0900-000000000000}"/>
  </hyperlinks>
  <pageMargins left="0.7" right="0.7" top="0.75" bottom="0.75" header="0.3" footer="0.3"/>
  <pageSetup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M46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8.5703125" style="2" customWidth="1"/>
    <col min="2" max="2" width="36.85546875" style="2" bestFit="1" customWidth="1"/>
    <col min="3" max="3" width="6.28515625" style="1" bestFit="1" customWidth="1"/>
    <col min="4" max="4" width="10.7109375" style="1" bestFit="1" customWidth="1"/>
    <col min="5" max="5" width="24.42578125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6.7109375" style="1" bestFit="1" customWidth="1"/>
    <col min="10" max="10" width="20.85546875" style="1" bestFit="1" customWidth="1"/>
    <col min="11" max="11" width="70.5703125" style="2" bestFit="1" customWidth="1"/>
    <col min="12" max="12" width="10.140625" style="1" bestFit="1" customWidth="1"/>
    <col min="13" max="13" width="32.425781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368</v>
      </c>
    </row>
    <row r="3" spans="1:13" x14ac:dyDescent="0.25">
      <c r="C3" s="62" t="s">
        <v>120</v>
      </c>
      <c r="D3" s="62"/>
    </row>
    <row r="4" spans="1:13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33</v>
      </c>
      <c r="J4" s="28" t="s">
        <v>137</v>
      </c>
      <c r="K4" s="28" t="s">
        <v>228</v>
      </c>
      <c r="L4" s="28" t="s">
        <v>123</v>
      </c>
      <c r="M4" s="28" t="s">
        <v>124</v>
      </c>
    </row>
    <row r="5" spans="1:13" x14ac:dyDescent="0.25">
      <c r="A5" s="4" t="s">
        <v>163</v>
      </c>
      <c r="B5" s="4" t="s">
        <v>163</v>
      </c>
      <c r="C5" s="3" t="s">
        <v>74</v>
      </c>
      <c r="D5" s="3" t="s">
        <v>164</v>
      </c>
      <c r="E5" s="3" t="s">
        <v>561</v>
      </c>
      <c r="F5" s="7">
        <v>45478</v>
      </c>
      <c r="G5" s="7">
        <v>47248</v>
      </c>
      <c r="H5" s="5" t="str">
        <f ca="1">IF(G5&lt;NOW(),"VENCIDA","Vigente")</f>
        <v>Vigente</v>
      </c>
      <c r="I5" s="3" t="s">
        <v>45</v>
      </c>
      <c r="J5" s="3" t="s">
        <v>154</v>
      </c>
      <c r="K5" s="4" t="s">
        <v>227</v>
      </c>
      <c r="L5" s="3" t="s">
        <v>562</v>
      </c>
      <c r="M5" s="3" t="s">
        <v>563</v>
      </c>
    </row>
    <row r="6" spans="1:13" x14ac:dyDescent="0.25">
      <c r="A6" s="4" t="s">
        <v>394</v>
      </c>
      <c r="B6" s="4" t="s">
        <v>394</v>
      </c>
      <c r="C6" s="3" t="s">
        <v>74</v>
      </c>
      <c r="D6" s="3" t="s">
        <v>395</v>
      </c>
      <c r="E6" s="3" t="s">
        <v>396</v>
      </c>
      <c r="F6" s="7">
        <v>45415</v>
      </c>
      <c r="G6" s="7">
        <v>46275</v>
      </c>
      <c r="H6" s="5" t="str">
        <f ca="1">IF(G6&lt;NOW(),"VENCIDA","Vigente")</f>
        <v>Vigente</v>
      </c>
      <c r="I6" s="3" t="s">
        <v>45</v>
      </c>
      <c r="J6" s="3" t="s">
        <v>154</v>
      </c>
      <c r="K6" s="4" t="s">
        <v>227</v>
      </c>
      <c r="L6" s="3" t="s">
        <v>467</v>
      </c>
      <c r="M6" s="3" t="s">
        <v>397</v>
      </c>
    </row>
    <row r="7" spans="1:13" x14ac:dyDescent="0.25">
      <c r="A7" s="4" t="s">
        <v>94</v>
      </c>
      <c r="B7" s="4" t="s">
        <v>94</v>
      </c>
      <c r="C7" s="3" t="s">
        <v>74</v>
      </c>
      <c r="D7" s="3" t="s">
        <v>95</v>
      </c>
      <c r="E7" s="3" t="s">
        <v>181</v>
      </c>
      <c r="F7" s="7">
        <v>45273</v>
      </c>
      <c r="G7" s="7">
        <v>46008</v>
      </c>
      <c r="H7" s="5" t="str">
        <f t="shared" ref="H7:H12" ca="1" si="0">IF(G7&lt;NOW(),"VENCIDA","Vigente")</f>
        <v>Vigente</v>
      </c>
      <c r="I7" s="3" t="s">
        <v>2</v>
      </c>
      <c r="J7" s="3" t="s">
        <v>184</v>
      </c>
      <c r="K7" s="4" t="s">
        <v>185</v>
      </c>
      <c r="L7" s="3" t="s">
        <v>182</v>
      </c>
      <c r="M7" s="3" t="s">
        <v>183</v>
      </c>
    </row>
    <row r="8" spans="1:13" ht="22.5" x14ac:dyDescent="0.25">
      <c r="A8" s="13" t="s">
        <v>454</v>
      </c>
      <c r="B8" s="13" t="s">
        <v>454</v>
      </c>
      <c r="C8" s="12" t="s">
        <v>74</v>
      </c>
      <c r="D8" s="12" t="s">
        <v>455</v>
      </c>
      <c r="E8" s="12" t="s">
        <v>456</v>
      </c>
      <c r="F8" s="15">
        <v>45086</v>
      </c>
      <c r="G8" s="15">
        <v>46815</v>
      </c>
      <c r="H8" s="14" t="str">
        <f t="shared" ca="1" si="0"/>
        <v>Vigente</v>
      </c>
      <c r="I8" s="3" t="s">
        <v>45</v>
      </c>
      <c r="J8" s="3" t="s">
        <v>154</v>
      </c>
      <c r="K8" s="4" t="s">
        <v>227</v>
      </c>
      <c r="L8" s="12" t="s">
        <v>473</v>
      </c>
      <c r="M8" s="3" t="s">
        <v>477</v>
      </c>
    </row>
    <row r="9" spans="1:13" x14ac:dyDescent="0.25">
      <c r="A9" s="4" t="s">
        <v>385</v>
      </c>
      <c r="B9" s="4" t="s">
        <v>385</v>
      </c>
      <c r="C9" s="3" t="s">
        <v>74</v>
      </c>
      <c r="D9" s="3" t="s">
        <v>386</v>
      </c>
      <c r="E9" s="3" t="s">
        <v>387</v>
      </c>
      <c r="F9" s="7">
        <v>43705</v>
      </c>
      <c r="G9" s="7">
        <v>45532</v>
      </c>
      <c r="H9" s="5" t="str">
        <f t="shared" ca="1" si="0"/>
        <v>Vigente</v>
      </c>
      <c r="I9" s="3" t="s">
        <v>2</v>
      </c>
      <c r="J9" s="3" t="s">
        <v>184</v>
      </c>
      <c r="K9" s="4" t="s">
        <v>388</v>
      </c>
      <c r="L9" s="3" t="s">
        <v>390</v>
      </c>
      <c r="M9" s="3" t="s">
        <v>389</v>
      </c>
    </row>
    <row r="10" spans="1:13" ht="22.5" x14ac:dyDescent="0.25">
      <c r="A10" s="13" t="s">
        <v>116</v>
      </c>
      <c r="B10" s="13" t="s">
        <v>116</v>
      </c>
      <c r="C10" s="12" t="s">
        <v>74</v>
      </c>
      <c r="D10" s="12" t="s">
        <v>117</v>
      </c>
      <c r="E10" s="12" t="s">
        <v>118</v>
      </c>
      <c r="F10" s="15">
        <v>43917</v>
      </c>
      <c r="G10" s="15">
        <v>45743</v>
      </c>
      <c r="H10" s="14" t="str">
        <f t="shared" ca="1" si="0"/>
        <v>Vigente</v>
      </c>
      <c r="I10" s="3" t="s">
        <v>261</v>
      </c>
      <c r="J10" s="3" t="s">
        <v>154</v>
      </c>
      <c r="K10" s="4" t="s">
        <v>351</v>
      </c>
      <c r="L10" s="12" t="s">
        <v>165</v>
      </c>
      <c r="M10" s="12" t="s">
        <v>213</v>
      </c>
    </row>
    <row r="11" spans="1:13" x14ac:dyDescent="0.25">
      <c r="A11" s="4" t="s">
        <v>11</v>
      </c>
      <c r="B11" s="4" t="s">
        <v>215</v>
      </c>
      <c r="C11" s="3" t="s">
        <v>74</v>
      </c>
      <c r="D11" s="3" t="s">
        <v>216</v>
      </c>
      <c r="E11" s="3" t="s">
        <v>551</v>
      </c>
      <c r="F11" s="7">
        <v>45490</v>
      </c>
      <c r="G11" s="7">
        <v>47224</v>
      </c>
      <c r="H11" s="5" t="str">
        <f t="shared" ca="1" si="0"/>
        <v>Vigente</v>
      </c>
      <c r="I11" s="3" t="s">
        <v>45</v>
      </c>
      <c r="J11" s="3" t="s">
        <v>154</v>
      </c>
      <c r="K11" s="4" t="s">
        <v>227</v>
      </c>
      <c r="L11" s="3" t="s">
        <v>217</v>
      </c>
      <c r="M11" s="3" t="s">
        <v>218</v>
      </c>
    </row>
    <row r="12" spans="1:13" x14ac:dyDescent="0.25">
      <c r="A12" s="13" t="s">
        <v>83</v>
      </c>
      <c r="B12" s="13" t="s">
        <v>83</v>
      </c>
      <c r="C12" s="12" t="s">
        <v>74</v>
      </c>
      <c r="D12" s="12" t="s">
        <v>82</v>
      </c>
      <c r="E12" s="12" t="s">
        <v>71</v>
      </c>
      <c r="F12" s="15">
        <v>45307</v>
      </c>
      <c r="G12" s="15">
        <v>46365</v>
      </c>
      <c r="H12" s="14" t="str">
        <f t="shared" ca="1" si="0"/>
        <v>Vigente</v>
      </c>
      <c r="I12" s="3" t="s">
        <v>45</v>
      </c>
      <c r="J12" s="3" t="s">
        <v>154</v>
      </c>
      <c r="K12" s="4" t="s">
        <v>227</v>
      </c>
      <c r="L12" s="12" t="s">
        <v>225</v>
      </c>
      <c r="M12" s="12" t="s">
        <v>226</v>
      </c>
    </row>
    <row r="13" spans="1:13" x14ac:dyDescent="0.25">
      <c r="A13" s="4" t="s">
        <v>13</v>
      </c>
      <c r="B13" s="4" t="s">
        <v>13</v>
      </c>
      <c r="C13" s="3" t="s">
        <v>74</v>
      </c>
      <c r="D13" s="3" t="s">
        <v>231</v>
      </c>
      <c r="E13" s="3" t="s">
        <v>525</v>
      </c>
      <c r="F13" s="7">
        <v>45223</v>
      </c>
      <c r="G13" s="7">
        <v>47050</v>
      </c>
      <c r="H13" s="22" t="str">
        <f ca="1">IF(G13&lt;NOW(),"VENCIDA","Vigente")</f>
        <v>Vigente</v>
      </c>
      <c r="I13" s="3" t="s">
        <v>2</v>
      </c>
      <c r="J13" s="3" t="s">
        <v>154</v>
      </c>
      <c r="K13" s="4" t="s">
        <v>526</v>
      </c>
      <c r="L13" s="3" t="s">
        <v>232</v>
      </c>
      <c r="M13" s="3" t="s">
        <v>233</v>
      </c>
    </row>
    <row r="14" spans="1:13" x14ac:dyDescent="0.25">
      <c r="A14" s="4" t="s">
        <v>238</v>
      </c>
      <c r="B14" s="4" t="s">
        <v>238</v>
      </c>
      <c r="C14" s="3" t="s">
        <v>74</v>
      </c>
      <c r="D14" s="3" t="s">
        <v>239</v>
      </c>
      <c r="E14" s="3" t="s">
        <v>68</v>
      </c>
      <c r="F14" s="7">
        <v>43761</v>
      </c>
      <c r="G14" s="7">
        <v>45588</v>
      </c>
      <c r="H14" s="5" t="str">
        <f ca="1">IF(G14&lt;NOW(),"VENCIDA","Vigente")</f>
        <v>Vigente</v>
      </c>
      <c r="I14" s="3" t="s">
        <v>2</v>
      </c>
      <c r="J14" s="3" t="s">
        <v>154</v>
      </c>
      <c r="K14" s="4" t="s">
        <v>351</v>
      </c>
      <c r="L14" s="3" t="s">
        <v>240</v>
      </c>
      <c r="M14" s="3" t="s">
        <v>241</v>
      </c>
    </row>
    <row r="15" spans="1:13" x14ac:dyDescent="0.25">
      <c r="A15" s="66" t="s">
        <v>17</v>
      </c>
      <c r="B15" s="66" t="s">
        <v>17</v>
      </c>
      <c r="C15" s="63" t="s">
        <v>74</v>
      </c>
      <c r="D15" s="63" t="s">
        <v>248</v>
      </c>
      <c r="E15" s="63" t="s">
        <v>70</v>
      </c>
      <c r="F15" s="69">
        <v>45272</v>
      </c>
      <c r="G15" s="69">
        <v>45554</v>
      </c>
      <c r="H15" s="72" t="str">
        <f ca="1">IF(G15&lt;NOW(),"VENCIDA","Vigente")</f>
        <v>Vigente</v>
      </c>
      <c r="I15" s="3" t="s">
        <v>45</v>
      </c>
      <c r="J15" s="3" t="s">
        <v>154</v>
      </c>
      <c r="K15" s="4" t="s">
        <v>227</v>
      </c>
      <c r="L15" s="63" t="s">
        <v>249</v>
      </c>
      <c r="M15" s="63" t="s">
        <v>250</v>
      </c>
    </row>
    <row r="16" spans="1:13" x14ac:dyDescent="0.25">
      <c r="A16" s="67"/>
      <c r="B16" s="67"/>
      <c r="C16" s="64"/>
      <c r="D16" s="64"/>
      <c r="E16" s="64"/>
      <c r="F16" s="70"/>
      <c r="G16" s="70"/>
      <c r="H16" s="73"/>
      <c r="I16" s="3" t="s">
        <v>45</v>
      </c>
      <c r="J16" s="3" t="s">
        <v>154</v>
      </c>
      <c r="K16" s="4" t="s">
        <v>192</v>
      </c>
      <c r="L16" s="64"/>
      <c r="M16" s="64"/>
    </row>
    <row r="17" spans="1:13" x14ac:dyDescent="0.25">
      <c r="A17" s="68"/>
      <c r="B17" s="68"/>
      <c r="C17" s="65"/>
      <c r="D17" s="65"/>
      <c r="E17" s="65"/>
      <c r="F17" s="71"/>
      <c r="G17" s="71"/>
      <c r="H17" s="74"/>
      <c r="I17" s="3" t="s">
        <v>45</v>
      </c>
      <c r="J17" s="3" t="s">
        <v>154</v>
      </c>
      <c r="K17" s="4" t="s">
        <v>194</v>
      </c>
      <c r="L17" s="65"/>
      <c r="M17" s="65"/>
    </row>
    <row r="18" spans="1:13" x14ac:dyDescent="0.25">
      <c r="A18" s="66" t="s">
        <v>20</v>
      </c>
      <c r="B18" s="66" t="s">
        <v>20</v>
      </c>
      <c r="C18" s="63" t="s">
        <v>74</v>
      </c>
      <c r="D18" s="63" t="s">
        <v>96</v>
      </c>
      <c r="E18" s="63" t="s">
        <v>42</v>
      </c>
      <c r="F18" s="69">
        <v>45414</v>
      </c>
      <c r="G18" s="69">
        <v>46124</v>
      </c>
      <c r="H18" s="72" t="str">
        <f ca="1">IF(G18&lt;NOW(),"VENCIDA","Vigente")</f>
        <v>Vigente</v>
      </c>
      <c r="I18" s="3" t="s">
        <v>2</v>
      </c>
      <c r="J18" s="3" t="s">
        <v>154</v>
      </c>
      <c r="K18" s="4" t="s">
        <v>262</v>
      </c>
      <c r="L18" s="63" t="s">
        <v>257</v>
      </c>
      <c r="M18" s="63" t="s">
        <v>258</v>
      </c>
    </row>
    <row r="19" spans="1:13" x14ac:dyDescent="0.25">
      <c r="A19" s="67"/>
      <c r="B19" s="67"/>
      <c r="C19" s="64"/>
      <c r="D19" s="64"/>
      <c r="E19" s="64"/>
      <c r="F19" s="70"/>
      <c r="G19" s="70"/>
      <c r="H19" s="73"/>
      <c r="I19" s="3" t="s">
        <v>2</v>
      </c>
      <c r="J19" s="3" t="s">
        <v>184</v>
      </c>
      <c r="K19" s="4" t="s">
        <v>352</v>
      </c>
      <c r="L19" s="64"/>
      <c r="M19" s="64"/>
    </row>
    <row r="20" spans="1:13" x14ac:dyDescent="0.25">
      <c r="A20" s="13" t="s">
        <v>263</v>
      </c>
      <c r="B20" s="13" t="s">
        <v>263</v>
      </c>
      <c r="C20" s="12" t="s">
        <v>74</v>
      </c>
      <c r="D20" s="12" t="s">
        <v>78</v>
      </c>
      <c r="E20" s="12" t="s">
        <v>77</v>
      </c>
      <c r="F20" s="15">
        <v>43873</v>
      </c>
      <c r="G20" s="15">
        <v>45700</v>
      </c>
      <c r="H20" s="14" t="str">
        <f ca="1">IF(G20&lt;NOW(),"VENCIDA","Vigente")</f>
        <v>Vigente</v>
      </c>
      <c r="I20" s="3" t="s">
        <v>261</v>
      </c>
      <c r="J20" s="3" t="s">
        <v>184</v>
      </c>
      <c r="K20" s="4" t="s">
        <v>354</v>
      </c>
      <c r="L20" s="12" t="s">
        <v>264</v>
      </c>
      <c r="M20" s="12" t="s">
        <v>265</v>
      </c>
    </row>
    <row r="21" spans="1:13" ht="22.5" customHeight="1" x14ac:dyDescent="0.25">
      <c r="A21" s="66" t="s">
        <v>546</v>
      </c>
      <c r="B21" s="66" t="s">
        <v>545</v>
      </c>
      <c r="C21" s="63" t="s">
        <v>74</v>
      </c>
      <c r="D21" s="63" t="s">
        <v>547</v>
      </c>
      <c r="E21" s="63" t="s">
        <v>548</v>
      </c>
      <c r="F21" s="69">
        <v>45497</v>
      </c>
      <c r="G21" s="69">
        <v>47218</v>
      </c>
      <c r="H21" s="72" t="str">
        <f ca="1">IF(G21&lt;NOW(),"VENCIDA","Vigente")</f>
        <v>Vigente</v>
      </c>
      <c r="I21" s="3" t="s">
        <v>45</v>
      </c>
      <c r="J21" s="3" t="s">
        <v>154</v>
      </c>
      <c r="K21" s="4" t="s">
        <v>227</v>
      </c>
      <c r="L21" s="63" t="s">
        <v>549</v>
      </c>
      <c r="M21" s="81" t="s">
        <v>550</v>
      </c>
    </row>
    <row r="22" spans="1:13" x14ac:dyDescent="0.25">
      <c r="A22" s="68"/>
      <c r="B22" s="68"/>
      <c r="C22" s="65"/>
      <c r="D22" s="65"/>
      <c r="E22" s="65"/>
      <c r="F22" s="71"/>
      <c r="G22" s="71"/>
      <c r="H22" s="74"/>
      <c r="I22" s="3" t="s">
        <v>45</v>
      </c>
      <c r="J22" s="3" t="s">
        <v>154</v>
      </c>
      <c r="K22" s="4" t="s">
        <v>194</v>
      </c>
      <c r="L22" s="65"/>
      <c r="M22" s="83"/>
    </row>
    <row r="23" spans="1:13" ht="22.5" x14ac:dyDescent="0.25">
      <c r="A23" s="13" t="s">
        <v>544</v>
      </c>
      <c r="B23" s="13" t="s">
        <v>544</v>
      </c>
      <c r="C23" s="12" t="s">
        <v>74</v>
      </c>
      <c r="D23" s="12" t="s">
        <v>275</v>
      </c>
      <c r="E23" s="12" t="s">
        <v>55</v>
      </c>
      <c r="F23" s="15">
        <v>45390</v>
      </c>
      <c r="G23" s="15">
        <v>47200</v>
      </c>
      <c r="H23" s="14" t="str">
        <f ca="1">IF(G23&lt;NOW(),"VENCIDA","Vigente")</f>
        <v>Vigente</v>
      </c>
      <c r="I23" s="3" t="s">
        <v>45</v>
      </c>
      <c r="J23" s="3" t="s">
        <v>154</v>
      </c>
      <c r="K23" s="4" t="s">
        <v>227</v>
      </c>
      <c r="L23" s="12" t="s">
        <v>276</v>
      </c>
      <c r="M23" s="12" t="s">
        <v>277</v>
      </c>
    </row>
    <row r="24" spans="1:13" ht="22.5" x14ac:dyDescent="0.25">
      <c r="A24" s="4" t="s">
        <v>23</v>
      </c>
      <c r="B24" s="4" t="s">
        <v>23</v>
      </c>
      <c r="C24" s="3" t="s">
        <v>74</v>
      </c>
      <c r="D24" s="3" t="s">
        <v>344</v>
      </c>
      <c r="E24" s="3" t="s">
        <v>403</v>
      </c>
      <c r="F24" s="7">
        <v>44482</v>
      </c>
      <c r="G24" s="7">
        <v>46308</v>
      </c>
      <c r="H24" s="5" t="str">
        <f ca="1">IF(G24&lt;NOW(),"VENCIDA","Vigente")</f>
        <v>Vigente</v>
      </c>
      <c r="I24" s="3" t="s">
        <v>2</v>
      </c>
      <c r="J24" s="3" t="s">
        <v>154</v>
      </c>
      <c r="K24" s="4" t="s">
        <v>471</v>
      </c>
      <c r="L24" s="3" t="s">
        <v>345</v>
      </c>
      <c r="M24" s="3" t="s">
        <v>346</v>
      </c>
    </row>
    <row r="25" spans="1:13" x14ac:dyDescent="0.25">
      <c r="A25" s="66" t="s">
        <v>292</v>
      </c>
      <c r="B25" s="66" t="s">
        <v>292</v>
      </c>
      <c r="C25" s="63" t="s">
        <v>74</v>
      </c>
      <c r="D25" s="63" t="s">
        <v>80</v>
      </c>
      <c r="E25" s="63" t="s">
        <v>76</v>
      </c>
      <c r="F25" s="69">
        <v>44868</v>
      </c>
      <c r="G25" s="69">
        <v>46408</v>
      </c>
      <c r="H25" s="72" t="str">
        <f ca="1">IF(G25&lt;NOW(),"VENCIDA","Vigente")</f>
        <v>Vigente</v>
      </c>
      <c r="I25" s="3" t="s">
        <v>2</v>
      </c>
      <c r="J25" s="3" t="s">
        <v>154</v>
      </c>
      <c r="K25" s="4" t="s">
        <v>471</v>
      </c>
      <c r="L25" s="63" t="s">
        <v>293</v>
      </c>
      <c r="M25" s="63" t="s">
        <v>294</v>
      </c>
    </row>
    <row r="26" spans="1:13" x14ac:dyDescent="0.25">
      <c r="A26" s="67"/>
      <c r="B26" s="67"/>
      <c r="C26" s="64"/>
      <c r="D26" s="64"/>
      <c r="E26" s="64"/>
      <c r="F26" s="70"/>
      <c r="G26" s="70"/>
      <c r="H26" s="73"/>
      <c r="I26" s="3" t="s">
        <v>2</v>
      </c>
      <c r="J26" s="3" t="s">
        <v>177</v>
      </c>
      <c r="K26" s="4" t="s">
        <v>295</v>
      </c>
      <c r="L26" s="64"/>
      <c r="M26" s="64"/>
    </row>
    <row r="27" spans="1:13" x14ac:dyDescent="0.25">
      <c r="A27" s="67"/>
      <c r="B27" s="67"/>
      <c r="C27" s="64"/>
      <c r="D27" s="64"/>
      <c r="E27" s="64"/>
      <c r="F27" s="70"/>
      <c r="G27" s="70"/>
      <c r="H27" s="73"/>
      <c r="I27" s="3" t="s">
        <v>45</v>
      </c>
      <c r="J27" s="3" t="s">
        <v>154</v>
      </c>
      <c r="K27" s="4" t="s">
        <v>227</v>
      </c>
      <c r="L27" s="64"/>
      <c r="M27" s="64"/>
    </row>
    <row r="28" spans="1:13" x14ac:dyDescent="0.25">
      <c r="A28" s="66" t="s">
        <v>296</v>
      </c>
      <c r="B28" s="66" t="s">
        <v>328</v>
      </c>
      <c r="C28" s="63" t="s">
        <v>74</v>
      </c>
      <c r="D28" s="63" t="s">
        <v>297</v>
      </c>
      <c r="E28" s="63" t="s">
        <v>38</v>
      </c>
      <c r="F28" s="69">
        <v>44896</v>
      </c>
      <c r="G28" s="69">
        <v>46404</v>
      </c>
      <c r="H28" s="72" t="str">
        <f ca="1">IF(G28&lt;NOW(),"VENCIDA","Vigente")</f>
        <v>Vigente</v>
      </c>
      <c r="I28" s="3" t="s">
        <v>2</v>
      </c>
      <c r="J28" s="3" t="s">
        <v>154</v>
      </c>
      <c r="K28" s="4" t="s">
        <v>349</v>
      </c>
      <c r="L28" s="63" t="s">
        <v>298</v>
      </c>
      <c r="M28" s="63" t="s">
        <v>299</v>
      </c>
    </row>
    <row r="29" spans="1:13" x14ac:dyDescent="0.25">
      <c r="A29" s="67"/>
      <c r="B29" s="67"/>
      <c r="C29" s="64"/>
      <c r="D29" s="64"/>
      <c r="E29" s="64"/>
      <c r="F29" s="70"/>
      <c r="G29" s="70"/>
      <c r="H29" s="73"/>
      <c r="I29" s="3" t="s">
        <v>2</v>
      </c>
      <c r="J29" s="3" t="s">
        <v>154</v>
      </c>
      <c r="K29" s="4" t="s">
        <v>355</v>
      </c>
      <c r="L29" s="64"/>
      <c r="M29" s="64"/>
    </row>
    <row r="30" spans="1:13" x14ac:dyDescent="0.25">
      <c r="A30" s="68"/>
      <c r="B30" s="68"/>
      <c r="C30" s="65"/>
      <c r="D30" s="65"/>
      <c r="E30" s="65"/>
      <c r="F30" s="71"/>
      <c r="G30" s="71"/>
      <c r="H30" s="74"/>
      <c r="I30" s="3" t="s">
        <v>2</v>
      </c>
      <c r="J30" s="3" t="s">
        <v>184</v>
      </c>
      <c r="K30" s="4" t="s">
        <v>414</v>
      </c>
      <c r="L30" s="65"/>
      <c r="M30" s="65"/>
    </row>
    <row r="31" spans="1:13" x14ac:dyDescent="0.25">
      <c r="A31" s="4" t="s">
        <v>554</v>
      </c>
      <c r="B31" s="4" t="s">
        <v>555</v>
      </c>
      <c r="C31" s="3" t="s">
        <v>74</v>
      </c>
      <c r="D31" s="3" t="s">
        <v>556</v>
      </c>
      <c r="E31" s="3" t="s">
        <v>557</v>
      </c>
      <c r="F31" s="7">
        <v>45450</v>
      </c>
      <c r="G31" s="7">
        <v>47231</v>
      </c>
      <c r="H31" s="10" t="str">
        <f ca="1">IF(G31&lt;NOW(),"VENCIDA","Vigente")</f>
        <v>Vigente</v>
      </c>
      <c r="I31" s="3" t="s">
        <v>45</v>
      </c>
      <c r="J31" s="3" t="s">
        <v>154</v>
      </c>
      <c r="K31" s="4" t="s">
        <v>227</v>
      </c>
      <c r="L31" s="3" t="s">
        <v>558</v>
      </c>
      <c r="M31" s="3" t="s">
        <v>559</v>
      </c>
    </row>
    <row r="32" spans="1:13" x14ac:dyDescent="0.25">
      <c r="A32" s="66" t="s">
        <v>434</v>
      </c>
      <c r="B32" s="66" t="s">
        <v>434</v>
      </c>
      <c r="C32" s="63" t="s">
        <v>74</v>
      </c>
      <c r="D32" s="63" t="s">
        <v>416</v>
      </c>
      <c r="E32" s="63" t="s">
        <v>417</v>
      </c>
      <c r="F32" s="69">
        <v>45383</v>
      </c>
      <c r="G32" s="69">
        <v>46475</v>
      </c>
      <c r="H32" s="72" t="str">
        <f ca="1">IF(G32&lt;NOW(),"VENCIDA","Vigente")</f>
        <v>Vigente</v>
      </c>
      <c r="I32" s="3" t="s">
        <v>2</v>
      </c>
      <c r="J32" s="3" t="s">
        <v>184</v>
      </c>
      <c r="K32" s="4" t="s">
        <v>478</v>
      </c>
      <c r="L32" s="63" t="s">
        <v>201</v>
      </c>
      <c r="M32" s="63" t="s">
        <v>418</v>
      </c>
    </row>
    <row r="33" spans="1:13" x14ac:dyDescent="0.25">
      <c r="A33" s="68"/>
      <c r="B33" s="68"/>
      <c r="C33" s="65"/>
      <c r="D33" s="65"/>
      <c r="E33" s="65"/>
      <c r="F33" s="71"/>
      <c r="G33" s="71"/>
      <c r="H33" s="74"/>
      <c r="I33" s="3" t="s">
        <v>2</v>
      </c>
      <c r="J33" s="3" t="s">
        <v>184</v>
      </c>
      <c r="K33" s="4" t="s">
        <v>543</v>
      </c>
      <c r="L33" s="65"/>
      <c r="M33" s="65"/>
    </row>
    <row r="34" spans="1:13" x14ac:dyDescent="0.25">
      <c r="A34" s="4" t="s">
        <v>26</v>
      </c>
      <c r="B34" s="4" t="s">
        <v>26</v>
      </c>
      <c r="C34" s="3" t="s">
        <v>74</v>
      </c>
      <c r="D34" s="3" t="s">
        <v>92</v>
      </c>
      <c r="E34" s="3" t="s">
        <v>58</v>
      </c>
      <c r="F34" s="7">
        <v>45160</v>
      </c>
      <c r="G34" s="7">
        <v>46987</v>
      </c>
      <c r="H34" s="5" t="str">
        <f ca="1">IF(G34&lt;NOW(),"VENCIDA","Vigente")</f>
        <v>Vigente</v>
      </c>
      <c r="I34" s="3" t="s">
        <v>2</v>
      </c>
      <c r="J34" s="3" t="s">
        <v>154</v>
      </c>
      <c r="K34" s="4" t="s">
        <v>471</v>
      </c>
      <c r="L34" s="3" t="s">
        <v>504</v>
      </c>
      <c r="M34" s="3" t="s">
        <v>305</v>
      </c>
    </row>
    <row r="35" spans="1:13" x14ac:dyDescent="0.25">
      <c r="A35" s="13" t="s">
        <v>27</v>
      </c>
      <c r="B35" s="13" t="s">
        <v>27</v>
      </c>
      <c r="C35" s="12" t="s">
        <v>74</v>
      </c>
      <c r="D35" s="12" t="s">
        <v>306</v>
      </c>
      <c r="E35" s="3" t="s">
        <v>519</v>
      </c>
      <c r="F35" s="7">
        <v>45492</v>
      </c>
      <c r="G35" s="7">
        <v>47008</v>
      </c>
      <c r="H35" s="5" t="str">
        <f ca="1">IF(G35&lt;NOW(),"VENCIDA","Vigente")</f>
        <v>Vigente</v>
      </c>
      <c r="I35" s="3" t="s">
        <v>2</v>
      </c>
      <c r="J35" s="3" t="s">
        <v>184</v>
      </c>
      <c r="K35" s="4" t="s">
        <v>185</v>
      </c>
      <c r="L35" s="12" t="s">
        <v>307</v>
      </c>
      <c r="M35" s="12" t="s">
        <v>308</v>
      </c>
    </row>
    <row r="36" spans="1:13" x14ac:dyDescent="0.25">
      <c r="A36" s="66" t="s">
        <v>310</v>
      </c>
      <c r="B36" s="66" t="s">
        <v>309</v>
      </c>
      <c r="C36" s="63" t="s">
        <v>74</v>
      </c>
      <c r="D36" s="63" t="s">
        <v>100</v>
      </c>
      <c r="E36" s="63" t="s">
        <v>63</v>
      </c>
      <c r="F36" s="69">
        <v>45309</v>
      </c>
      <c r="G36" s="69">
        <v>46736</v>
      </c>
      <c r="H36" s="72" t="str">
        <f ca="1">IF(G36&lt;NOW(),"VENCIDA","Vigente")</f>
        <v>Vigente</v>
      </c>
      <c r="I36" s="3" t="s">
        <v>2</v>
      </c>
      <c r="J36" s="3" t="s">
        <v>154</v>
      </c>
      <c r="K36" s="4" t="s">
        <v>471</v>
      </c>
      <c r="L36" s="63" t="s">
        <v>311</v>
      </c>
      <c r="M36" s="63" t="s">
        <v>312</v>
      </c>
    </row>
    <row r="37" spans="1:13" x14ac:dyDescent="0.25">
      <c r="A37" s="67"/>
      <c r="B37" s="67"/>
      <c r="C37" s="64"/>
      <c r="D37" s="64"/>
      <c r="E37" s="64"/>
      <c r="F37" s="70"/>
      <c r="G37" s="70"/>
      <c r="H37" s="73"/>
      <c r="I37" s="3" t="s">
        <v>2</v>
      </c>
      <c r="J37" s="3" t="s">
        <v>154</v>
      </c>
      <c r="K37" s="4" t="s">
        <v>355</v>
      </c>
      <c r="L37" s="64"/>
      <c r="M37" s="64"/>
    </row>
    <row r="38" spans="1:13" x14ac:dyDescent="0.25">
      <c r="A38" s="68"/>
      <c r="B38" s="68"/>
      <c r="C38" s="65"/>
      <c r="D38" s="65"/>
      <c r="E38" s="65"/>
      <c r="F38" s="71"/>
      <c r="G38" s="71"/>
      <c r="H38" s="74"/>
      <c r="I38" s="3" t="s">
        <v>2</v>
      </c>
      <c r="J38" s="3" t="s">
        <v>177</v>
      </c>
      <c r="K38" s="4" t="s">
        <v>295</v>
      </c>
      <c r="L38" s="65"/>
      <c r="M38" s="65"/>
    </row>
    <row r="39" spans="1:13" ht="33.75" x14ac:dyDescent="0.25">
      <c r="A39" s="4" t="s">
        <v>459</v>
      </c>
      <c r="B39" s="4" t="s">
        <v>459</v>
      </c>
      <c r="C39" s="3" t="s">
        <v>74</v>
      </c>
      <c r="D39" s="3" t="s">
        <v>457</v>
      </c>
      <c r="E39" s="3" t="s">
        <v>458</v>
      </c>
      <c r="F39" s="7">
        <v>44985</v>
      </c>
      <c r="G39" s="7">
        <v>46811</v>
      </c>
      <c r="H39" s="5" t="str">
        <f ca="1">IF(G39&lt;NOW(),"VENCIDA","Vigente")</f>
        <v>Vigente</v>
      </c>
      <c r="I39" s="3" t="s">
        <v>2</v>
      </c>
      <c r="J39" s="3" t="s">
        <v>154</v>
      </c>
      <c r="K39" s="4" t="s">
        <v>471</v>
      </c>
      <c r="L39" s="3" t="s">
        <v>474</v>
      </c>
      <c r="M39" s="3" t="s">
        <v>476</v>
      </c>
    </row>
    <row r="40" spans="1:13" x14ac:dyDescent="0.25">
      <c r="A40" s="66" t="s">
        <v>3</v>
      </c>
      <c r="B40" s="66" t="s">
        <v>3</v>
      </c>
      <c r="C40" s="63" t="s">
        <v>74</v>
      </c>
      <c r="D40" s="63" t="s">
        <v>89</v>
      </c>
      <c r="E40" s="63" t="s">
        <v>87</v>
      </c>
      <c r="F40" s="69">
        <v>44183</v>
      </c>
      <c r="G40" s="69">
        <v>46009</v>
      </c>
      <c r="H40" s="72" t="str">
        <f ca="1">IF(G40&lt;NOW(),"VENCIDA","Vigente")</f>
        <v>Vigente</v>
      </c>
      <c r="I40" s="3" t="s">
        <v>2</v>
      </c>
      <c r="J40" s="3" t="s">
        <v>184</v>
      </c>
      <c r="K40" s="4" t="s">
        <v>315</v>
      </c>
      <c r="L40" s="63" t="s">
        <v>313</v>
      </c>
      <c r="M40" s="63" t="s">
        <v>314</v>
      </c>
    </row>
    <row r="41" spans="1:13" x14ac:dyDescent="0.25">
      <c r="A41" s="68"/>
      <c r="B41" s="68"/>
      <c r="C41" s="65"/>
      <c r="D41" s="65"/>
      <c r="E41" s="65"/>
      <c r="F41" s="71"/>
      <c r="G41" s="71"/>
      <c r="H41" s="74"/>
      <c r="I41" s="3" t="s">
        <v>2</v>
      </c>
      <c r="J41" s="3" t="s">
        <v>154</v>
      </c>
      <c r="K41" s="4" t="s">
        <v>260</v>
      </c>
      <c r="L41" s="65"/>
      <c r="M41" s="65"/>
    </row>
    <row r="42" spans="1:13" x14ac:dyDescent="0.25">
      <c r="A42" s="13" t="s">
        <v>321</v>
      </c>
      <c r="B42" s="13" t="s">
        <v>321</v>
      </c>
      <c r="C42" s="12" t="s">
        <v>74</v>
      </c>
      <c r="D42" s="12" t="s">
        <v>90</v>
      </c>
      <c r="E42" s="12" t="s">
        <v>67</v>
      </c>
      <c r="F42" s="15">
        <v>45415</v>
      </c>
      <c r="G42" s="15">
        <v>47043</v>
      </c>
      <c r="H42" s="14" t="str">
        <f t="shared" ref="H42:H46" ca="1" si="1">IF(G42&lt;NOW(),"VENCIDA","Vigente")</f>
        <v>Vigente</v>
      </c>
      <c r="I42" s="3" t="s">
        <v>45</v>
      </c>
      <c r="J42" s="3" t="s">
        <v>154</v>
      </c>
      <c r="K42" s="4" t="s">
        <v>227</v>
      </c>
      <c r="L42" s="27" t="s">
        <v>319</v>
      </c>
      <c r="M42" s="3" t="s">
        <v>320</v>
      </c>
    </row>
    <row r="43" spans="1:13" ht="22.5" x14ac:dyDescent="0.25">
      <c r="A43" s="4" t="s">
        <v>29</v>
      </c>
      <c r="B43" s="4" t="s">
        <v>29</v>
      </c>
      <c r="C43" s="3" t="s">
        <v>74</v>
      </c>
      <c r="D43" s="3" t="s">
        <v>97</v>
      </c>
      <c r="E43" s="3" t="s">
        <v>44</v>
      </c>
      <c r="F43" s="7">
        <v>45492</v>
      </c>
      <c r="G43" s="7">
        <v>45851</v>
      </c>
      <c r="H43" s="5" t="str">
        <f t="shared" ca="1" si="1"/>
        <v>Vigente</v>
      </c>
      <c r="I43" s="3" t="s">
        <v>45</v>
      </c>
      <c r="J43" s="3" t="s">
        <v>154</v>
      </c>
      <c r="K43" s="4" t="s">
        <v>227</v>
      </c>
      <c r="L43" s="3" t="s">
        <v>322</v>
      </c>
      <c r="M43" s="3" t="s">
        <v>323</v>
      </c>
    </row>
    <row r="44" spans="1:13" ht="22.5" x14ac:dyDescent="0.25">
      <c r="A44" s="4" t="s">
        <v>324</v>
      </c>
      <c r="B44" s="4" t="s">
        <v>324</v>
      </c>
      <c r="C44" s="3" t="s">
        <v>74</v>
      </c>
      <c r="D44" s="3" t="s">
        <v>325</v>
      </c>
      <c r="E44" s="3" t="s">
        <v>443</v>
      </c>
      <c r="F44" s="7">
        <v>44809</v>
      </c>
      <c r="G44" s="7">
        <v>46635</v>
      </c>
      <c r="H44" s="5" t="str">
        <f t="shared" ca="1" si="1"/>
        <v>Vigente</v>
      </c>
      <c r="I44" s="3" t="s">
        <v>2</v>
      </c>
      <c r="J44" s="3" t="s">
        <v>184</v>
      </c>
      <c r="K44" s="4" t="s">
        <v>185</v>
      </c>
      <c r="L44" s="3" t="s">
        <v>326</v>
      </c>
      <c r="M44" s="3" t="s">
        <v>327</v>
      </c>
    </row>
    <row r="45" spans="1:13" x14ac:dyDescent="0.25">
      <c r="A45" s="4" t="s">
        <v>105</v>
      </c>
      <c r="B45" s="4" t="s">
        <v>105</v>
      </c>
      <c r="C45" s="3" t="s">
        <v>74</v>
      </c>
      <c r="D45" s="3" t="s">
        <v>106</v>
      </c>
      <c r="E45" s="3" t="s">
        <v>107</v>
      </c>
      <c r="F45" s="7">
        <v>45252</v>
      </c>
      <c r="G45" s="7">
        <v>45944</v>
      </c>
      <c r="H45" s="5" t="str">
        <f t="shared" ca="1" si="1"/>
        <v>Vigente</v>
      </c>
      <c r="I45" s="3" t="s">
        <v>45</v>
      </c>
      <c r="J45" s="3" t="s">
        <v>154</v>
      </c>
      <c r="K45" s="4" t="s">
        <v>227</v>
      </c>
      <c r="L45" s="3" t="s">
        <v>329</v>
      </c>
      <c r="M45" s="3" t="s">
        <v>330</v>
      </c>
    </row>
    <row r="46" spans="1:13" x14ac:dyDescent="0.25">
      <c r="A46" s="4" t="s">
        <v>444</v>
      </c>
      <c r="B46" s="4" t="s">
        <v>444</v>
      </c>
      <c r="C46" s="3" t="s">
        <v>74</v>
      </c>
      <c r="D46" s="3" t="s">
        <v>445</v>
      </c>
      <c r="E46" s="3" t="s">
        <v>446</v>
      </c>
      <c r="F46" s="7">
        <v>44907</v>
      </c>
      <c r="G46" s="7">
        <v>46733</v>
      </c>
      <c r="H46" s="5" t="str">
        <f t="shared" ca="1" si="1"/>
        <v>Vigente</v>
      </c>
      <c r="I46" s="3" t="s">
        <v>2</v>
      </c>
      <c r="J46" s="3" t="s">
        <v>154</v>
      </c>
      <c r="K46" s="4" t="s">
        <v>260</v>
      </c>
      <c r="L46" s="3" t="s">
        <v>475</v>
      </c>
      <c r="M46" s="3" t="s">
        <v>447</v>
      </c>
    </row>
  </sheetData>
  <autoFilter ref="A4:M4" xr:uid="{00000000-0001-0000-0A00-000000000000}"/>
  <mergeCells count="81">
    <mergeCell ref="M28:M30"/>
    <mergeCell ref="M40:M41"/>
    <mergeCell ref="L40:L41"/>
    <mergeCell ref="H40:H41"/>
    <mergeCell ref="H36:H38"/>
    <mergeCell ref="L36:L38"/>
    <mergeCell ref="M36:M38"/>
    <mergeCell ref="H32:H33"/>
    <mergeCell ref="L32:L33"/>
    <mergeCell ref="M32:M33"/>
    <mergeCell ref="A32:A33"/>
    <mergeCell ref="B32:B33"/>
    <mergeCell ref="E18:E19"/>
    <mergeCell ref="G15:G17"/>
    <mergeCell ref="F15:F17"/>
    <mergeCell ref="E15:E17"/>
    <mergeCell ref="G18:G19"/>
    <mergeCell ref="F18:F19"/>
    <mergeCell ref="A25:A27"/>
    <mergeCell ref="F25:F27"/>
    <mergeCell ref="E25:E27"/>
    <mergeCell ref="C25:C27"/>
    <mergeCell ref="B25:B27"/>
    <mergeCell ref="D25:D27"/>
    <mergeCell ref="A28:A30"/>
    <mergeCell ref="B28:B30"/>
    <mergeCell ref="A40:A41"/>
    <mergeCell ref="E40:E41"/>
    <mergeCell ref="D40:D41"/>
    <mergeCell ref="C40:C41"/>
    <mergeCell ref="A36:A38"/>
    <mergeCell ref="B36:B38"/>
    <mergeCell ref="C36:C38"/>
    <mergeCell ref="D36:D38"/>
    <mergeCell ref="E36:E38"/>
    <mergeCell ref="G25:G27"/>
    <mergeCell ref="G28:G30"/>
    <mergeCell ref="H28:H30"/>
    <mergeCell ref="L18:L19"/>
    <mergeCell ref="B40:B41"/>
    <mergeCell ref="G40:G41"/>
    <mergeCell ref="F40:F41"/>
    <mergeCell ref="F28:F30"/>
    <mergeCell ref="F36:F38"/>
    <mergeCell ref="G36:G38"/>
    <mergeCell ref="F32:F33"/>
    <mergeCell ref="G32:G33"/>
    <mergeCell ref="L28:L30"/>
    <mergeCell ref="C28:C30"/>
    <mergeCell ref="D28:D30"/>
    <mergeCell ref="E28:E30"/>
    <mergeCell ref="M15:M17"/>
    <mergeCell ref="L15:L17"/>
    <mergeCell ref="H15:H17"/>
    <mergeCell ref="M25:M27"/>
    <mergeCell ref="L25:L27"/>
    <mergeCell ref="M18:M19"/>
    <mergeCell ref="H18:H19"/>
    <mergeCell ref="H25:H27"/>
    <mergeCell ref="A18:A19"/>
    <mergeCell ref="D15:D17"/>
    <mergeCell ref="C15:C17"/>
    <mergeCell ref="A15:A17"/>
    <mergeCell ref="C18:C19"/>
    <mergeCell ref="B18:B19"/>
    <mergeCell ref="D18:D19"/>
    <mergeCell ref="C32:C33"/>
    <mergeCell ref="D32:D33"/>
    <mergeCell ref="E32:E33"/>
    <mergeCell ref="C3:D3"/>
    <mergeCell ref="B15:B17"/>
    <mergeCell ref="A21:A22"/>
    <mergeCell ref="B21:B22"/>
    <mergeCell ref="C21:C22"/>
    <mergeCell ref="D21:D22"/>
    <mergeCell ref="E21:E22"/>
    <mergeCell ref="F21:F22"/>
    <mergeCell ref="G21:G22"/>
    <mergeCell ref="H21:H22"/>
    <mergeCell ref="L21:L22"/>
    <mergeCell ref="M21:M22"/>
  </mergeCells>
  <hyperlinks>
    <hyperlink ref="M46" r:id="rId1" xr:uid="{49275698-83C7-4348-84B5-80533D3B5F4E}"/>
    <hyperlink ref="M39" r:id="rId2" display="abermudez@sgsvsa.com;duran@sgsvsa;abogadoshb@outlook.com;" xr:uid="{28EE0360-EA86-48AF-9DCD-FAC446543BA3}"/>
    <hyperlink ref="M8" r:id="rId3" display="latam@desego.com;ventascr@desego.com" xr:uid="{C316E7A9-E499-42A7-8B42-86643829A795}"/>
    <hyperlink ref="M32" r:id="rId4" xr:uid="{DA0BF993-EC30-4590-8853-1F15B8BF03FF}"/>
    <hyperlink ref="M6" r:id="rId5" xr:uid="{7D0586D3-657F-44F2-A43C-1BFE90BCA55A}"/>
  </hyperlinks>
  <pageMargins left="0.7" right="0.7" top="0.75" bottom="0.75" header="0.3" footer="0.3"/>
  <pageSetup orientation="portrait"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P8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1.42578125" style="2" customWidth="1"/>
    <col min="2" max="2" width="31.28515625" style="2" bestFit="1" customWidth="1"/>
    <col min="3" max="3" width="6.28515625" style="1" bestFit="1" customWidth="1"/>
    <col min="4" max="4" width="10.7109375" style="1" bestFit="1" customWidth="1"/>
    <col min="5" max="5" width="26.7109375" style="1" bestFit="1" customWidth="1"/>
    <col min="6" max="6" width="10.7109375" style="1" bestFit="1" customWidth="1"/>
    <col min="7" max="7" width="7.7109375" style="1" customWidth="1"/>
    <col min="8" max="8" width="24.28515625" style="1" bestFit="1" customWidth="1"/>
    <col min="9" max="9" width="8.7109375" style="1" customWidth="1"/>
    <col min="10" max="10" width="10.7109375" style="1" bestFit="1" customWidth="1"/>
    <col min="11" max="11" width="7.7109375" style="1" bestFit="1" customWidth="1"/>
    <col min="12" max="12" width="25.85546875" style="1" bestFit="1" customWidth="1"/>
    <col min="13" max="13" width="36.140625" style="1" bestFit="1" customWidth="1"/>
    <col min="14" max="14" width="16.28515625" style="1" bestFit="1" customWidth="1"/>
    <col min="15" max="15" width="10.140625" style="1" bestFit="1" customWidth="1"/>
    <col min="16" max="16" width="22.5703125" style="1" bestFit="1" customWidth="1"/>
    <col min="17" max="17" width="11.42578125" style="1" customWidth="1"/>
    <col min="18" max="16384" width="11.42578125" style="1"/>
  </cols>
  <sheetData>
    <row r="2" spans="1:16" ht="12.75" x14ac:dyDescent="0.25">
      <c r="A2" s="6" t="s">
        <v>486</v>
      </c>
    </row>
    <row r="3" spans="1:16" x14ac:dyDescent="0.25">
      <c r="C3" s="62" t="s">
        <v>120</v>
      </c>
      <c r="D3" s="62"/>
    </row>
    <row r="4" spans="1:16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490</v>
      </c>
      <c r="F4" s="28" t="s">
        <v>339</v>
      </c>
      <c r="G4" s="28" t="s">
        <v>1</v>
      </c>
      <c r="H4" s="28" t="s">
        <v>381</v>
      </c>
      <c r="I4" s="28" t="s">
        <v>338</v>
      </c>
      <c r="J4" s="28" t="s">
        <v>339</v>
      </c>
      <c r="K4" s="28" t="s">
        <v>1</v>
      </c>
      <c r="L4" s="28" t="s">
        <v>481</v>
      </c>
      <c r="M4" s="28" t="s">
        <v>484</v>
      </c>
      <c r="N4" s="28" t="s">
        <v>482</v>
      </c>
      <c r="O4" s="28" t="s">
        <v>123</v>
      </c>
      <c r="P4" s="28" t="s">
        <v>124</v>
      </c>
    </row>
    <row r="5" spans="1:16" x14ac:dyDescent="0.25">
      <c r="A5" s="4" t="s">
        <v>202</v>
      </c>
      <c r="B5" s="4" t="s">
        <v>203</v>
      </c>
      <c r="C5" s="3" t="s">
        <v>74</v>
      </c>
      <c r="D5" s="3" t="s">
        <v>204</v>
      </c>
      <c r="E5" s="3" t="s">
        <v>494</v>
      </c>
      <c r="F5" s="7">
        <v>45726</v>
      </c>
      <c r="G5" s="5" t="str">
        <f ca="1">IF(F5&lt;NOW(),"VENCIDO","Vigente")</f>
        <v>Vigente</v>
      </c>
      <c r="H5" s="3" t="s">
        <v>496</v>
      </c>
      <c r="I5" s="7">
        <v>43986</v>
      </c>
      <c r="J5" s="7">
        <v>45812</v>
      </c>
      <c r="K5" s="5" t="str">
        <f ca="1">IF(J5&lt;NOW(),"VENCIDA","Vigente")</f>
        <v>Vigente</v>
      </c>
      <c r="L5" s="3" t="s">
        <v>184</v>
      </c>
      <c r="M5" s="3" t="s">
        <v>485</v>
      </c>
      <c r="N5" s="3" t="s">
        <v>483</v>
      </c>
      <c r="O5" s="26" t="s">
        <v>205</v>
      </c>
      <c r="P5" s="3" t="s">
        <v>206</v>
      </c>
    </row>
    <row r="6" spans="1:16" ht="22.5" x14ac:dyDescent="0.25">
      <c r="A6" s="4" t="s">
        <v>20</v>
      </c>
      <c r="B6" s="4" t="s">
        <v>20</v>
      </c>
      <c r="C6" s="3" t="s">
        <v>74</v>
      </c>
      <c r="D6" s="3" t="s">
        <v>96</v>
      </c>
      <c r="E6" s="3" t="s">
        <v>492</v>
      </c>
      <c r="F6" s="7">
        <v>46643</v>
      </c>
      <c r="G6" s="5" t="str">
        <f t="shared" ref="G6:G8" ca="1" si="0">IF(F6&lt;NOW(),"VENCIDO","Vigente")</f>
        <v>Vigente</v>
      </c>
      <c r="H6" s="3" t="s">
        <v>480</v>
      </c>
      <c r="I6" s="7">
        <v>45082</v>
      </c>
      <c r="J6" s="7">
        <v>46909</v>
      </c>
      <c r="K6" s="5" t="str">
        <f ca="1">IF(J6&lt;NOW(),"VENCIDA","Vigente")</f>
        <v>Vigente</v>
      </c>
      <c r="L6" s="3" t="s">
        <v>184</v>
      </c>
      <c r="M6" s="3" t="s">
        <v>184</v>
      </c>
      <c r="N6" s="3" t="s">
        <v>483</v>
      </c>
      <c r="O6" s="3" t="s">
        <v>257</v>
      </c>
      <c r="P6" s="3" t="s">
        <v>258</v>
      </c>
    </row>
    <row r="7" spans="1:16" x14ac:dyDescent="0.25">
      <c r="A7" s="4" t="s">
        <v>24</v>
      </c>
      <c r="B7" s="4" t="s">
        <v>24</v>
      </c>
      <c r="C7" s="3" t="s">
        <v>74</v>
      </c>
      <c r="D7" s="3" t="s">
        <v>79</v>
      </c>
      <c r="E7" s="3" t="s">
        <v>491</v>
      </c>
      <c r="F7" s="7">
        <v>46707</v>
      </c>
      <c r="G7" s="5" t="str">
        <f t="shared" ca="1" si="0"/>
        <v>Vigente</v>
      </c>
      <c r="H7" s="3" t="s">
        <v>497</v>
      </c>
      <c r="I7" s="7">
        <v>44907</v>
      </c>
      <c r="J7" s="7">
        <v>46430</v>
      </c>
      <c r="K7" s="5" t="str">
        <f ca="1">IF(J7&lt;NOW(),"VENCIDA","Vigente")</f>
        <v>Vigente</v>
      </c>
      <c r="L7" s="3" t="s">
        <v>184</v>
      </c>
      <c r="M7" s="3" t="s">
        <v>356</v>
      </c>
      <c r="N7" s="3" t="s">
        <v>483</v>
      </c>
      <c r="O7" s="3" t="s">
        <v>300</v>
      </c>
      <c r="P7" s="3" t="s">
        <v>301</v>
      </c>
    </row>
    <row r="8" spans="1:16" x14ac:dyDescent="0.25">
      <c r="A8" s="4" t="s">
        <v>3</v>
      </c>
      <c r="B8" s="4" t="s">
        <v>3</v>
      </c>
      <c r="C8" s="3" t="s">
        <v>74</v>
      </c>
      <c r="D8" s="3" t="s">
        <v>89</v>
      </c>
      <c r="E8" s="3" t="s">
        <v>493</v>
      </c>
      <c r="F8" s="7">
        <v>46167</v>
      </c>
      <c r="G8" s="5" t="str">
        <f t="shared" ca="1" si="0"/>
        <v>Vigente</v>
      </c>
      <c r="H8" s="3" t="s">
        <v>498</v>
      </c>
      <c r="I8" s="7">
        <v>44426</v>
      </c>
      <c r="J8" s="7">
        <v>46252</v>
      </c>
      <c r="K8" s="5" t="str">
        <f ca="1">IF(J8&lt;NOW(),"VENCIDA","Vigente")</f>
        <v>Vigente</v>
      </c>
      <c r="L8" s="3" t="s">
        <v>184</v>
      </c>
      <c r="M8" s="3" t="s">
        <v>388</v>
      </c>
      <c r="N8" s="3" t="s">
        <v>483</v>
      </c>
      <c r="O8" s="3" t="s">
        <v>313</v>
      </c>
      <c r="P8" s="3" t="s">
        <v>314</v>
      </c>
    </row>
  </sheetData>
  <autoFilter ref="A4:P4" xr:uid="{00000000-0001-0000-0C00-000000000000}"/>
  <mergeCells count="1">
    <mergeCell ref="C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3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4.425781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2.57031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126</v>
      </c>
    </row>
    <row r="3" spans="1:10" x14ac:dyDescent="0.25">
      <c r="C3" s="62" t="s">
        <v>120</v>
      </c>
      <c r="D3" s="62"/>
    </row>
    <row r="4" spans="1:10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123</v>
      </c>
      <c r="J4" s="28" t="s">
        <v>124</v>
      </c>
    </row>
    <row r="5" spans="1:10" x14ac:dyDescent="0.25">
      <c r="A5" s="4" t="s">
        <v>7</v>
      </c>
      <c r="B5" s="4" t="s">
        <v>7</v>
      </c>
      <c r="C5" s="3" t="s">
        <v>75</v>
      </c>
      <c r="D5" s="3" t="s">
        <v>155</v>
      </c>
      <c r="E5" s="3" t="s">
        <v>56</v>
      </c>
      <c r="F5" s="7">
        <v>44987</v>
      </c>
      <c r="G5" s="7">
        <v>46814</v>
      </c>
      <c r="H5" s="5" t="str">
        <f t="shared" ref="H5:H12" ca="1" si="0">IF(G5&lt;NOW(),"VENCIDA","Vigente")</f>
        <v>Vigente</v>
      </c>
      <c r="I5" s="3" t="s">
        <v>156</v>
      </c>
      <c r="J5" s="3" t="s">
        <v>157</v>
      </c>
    </row>
    <row r="6" spans="1:10" x14ac:dyDescent="0.25">
      <c r="A6" s="4" t="s">
        <v>5</v>
      </c>
      <c r="B6" s="4" t="s">
        <v>91</v>
      </c>
      <c r="C6" s="3" t="s">
        <v>74</v>
      </c>
      <c r="D6" s="3" t="s">
        <v>54</v>
      </c>
      <c r="E6" s="3" t="s">
        <v>430</v>
      </c>
      <c r="F6" s="7">
        <v>44764</v>
      </c>
      <c r="G6" s="7">
        <v>46229</v>
      </c>
      <c r="H6" s="5" t="str">
        <f t="shared" ca="1" si="0"/>
        <v>Vigente</v>
      </c>
      <c r="I6" s="3" t="s">
        <v>465</v>
      </c>
      <c r="J6" s="3" t="s">
        <v>242</v>
      </c>
    </row>
    <row r="7" spans="1:10" x14ac:dyDescent="0.25">
      <c r="A7" s="4" t="s">
        <v>9</v>
      </c>
      <c r="B7" s="4" t="s">
        <v>9</v>
      </c>
      <c r="C7" s="3" t="s">
        <v>75</v>
      </c>
      <c r="D7" s="3" t="s">
        <v>187</v>
      </c>
      <c r="E7" s="3" t="s">
        <v>64</v>
      </c>
      <c r="F7" s="7">
        <v>45369</v>
      </c>
      <c r="G7" s="7">
        <v>47190</v>
      </c>
      <c r="H7" s="5" t="str">
        <f t="shared" ca="1" si="0"/>
        <v>Vigente</v>
      </c>
      <c r="I7" s="3" t="s">
        <v>188</v>
      </c>
      <c r="J7" s="3" t="s">
        <v>189</v>
      </c>
    </row>
    <row r="8" spans="1:10" ht="22.5" x14ac:dyDescent="0.25">
      <c r="A8" s="4" t="s">
        <v>20</v>
      </c>
      <c r="B8" s="4" t="s">
        <v>20</v>
      </c>
      <c r="C8" s="3" t="s">
        <v>74</v>
      </c>
      <c r="D8" s="3" t="s">
        <v>96</v>
      </c>
      <c r="E8" s="3" t="s">
        <v>42</v>
      </c>
      <c r="F8" s="7">
        <v>45414</v>
      </c>
      <c r="G8" s="7">
        <v>46124</v>
      </c>
      <c r="H8" s="5" t="str">
        <f t="shared" ca="1" si="0"/>
        <v>Vigente</v>
      </c>
      <c r="I8" s="3" t="s">
        <v>257</v>
      </c>
      <c r="J8" s="3" t="s">
        <v>258</v>
      </c>
    </row>
    <row r="9" spans="1:10" x14ac:dyDescent="0.25">
      <c r="A9" s="4" t="s">
        <v>108</v>
      </c>
      <c r="B9" s="4" t="s">
        <v>108</v>
      </c>
      <c r="C9" s="3" t="s">
        <v>74</v>
      </c>
      <c r="D9" s="3" t="s">
        <v>109</v>
      </c>
      <c r="E9" s="3" t="s">
        <v>541</v>
      </c>
      <c r="F9" s="7">
        <v>45364</v>
      </c>
      <c r="G9" s="7">
        <v>47190</v>
      </c>
      <c r="H9" s="5" t="str">
        <f t="shared" ca="1" si="0"/>
        <v>Vigente</v>
      </c>
      <c r="I9" s="3" t="s">
        <v>335</v>
      </c>
      <c r="J9" s="3" t="s">
        <v>336</v>
      </c>
    </row>
    <row r="10" spans="1:10" x14ac:dyDescent="0.25">
      <c r="A10" s="4" t="s">
        <v>434</v>
      </c>
      <c r="B10" s="4" t="s">
        <v>434</v>
      </c>
      <c r="C10" s="3" t="s">
        <v>74</v>
      </c>
      <c r="D10" s="3" t="s">
        <v>416</v>
      </c>
      <c r="E10" s="3" t="s">
        <v>417</v>
      </c>
      <c r="F10" s="7">
        <v>45383</v>
      </c>
      <c r="G10" s="7">
        <v>46475</v>
      </c>
      <c r="H10" s="5" t="str">
        <f t="shared" ca="1" si="0"/>
        <v>Vigente</v>
      </c>
      <c r="I10" s="3" t="s">
        <v>201</v>
      </c>
      <c r="J10" s="3" t="s">
        <v>418</v>
      </c>
    </row>
    <row r="11" spans="1:10" x14ac:dyDescent="0.25">
      <c r="A11" s="4" t="s">
        <v>520</v>
      </c>
      <c r="B11" s="4" t="s">
        <v>520</v>
      </c>
      <c r="C11" s="3" t="s">
        <v>75</v>
      </c>
      <c r="D11" s="3" t="s">
        <v>521</v>
      </c>
      <c r="E11" s="3" t="s">
        <v>522</v>
      </c>
      <c r="F11" s="7">
        <v>45168</v>
      </c>
      <c r="G11" s="7">
        <v>46995</v>
      </c>
      <c r="H11" s="5" t="str">
        <f t="shared" ca="1" si="0"/>
        <v>Vigente</v>
      </c>
      <c r="I11" s="3" t="s">
        <v>523</v>
      </c>
      <c r="J11" s="3" t="s">
        <v>524</v>
      </c>
    </row>
    <row r="12" spans="1:10" ht="22.5" x14ac:dyDescent="0.25">
      <c r="A12" s="4" t="s">
        <v>59</v>
      </c>
      <c r="B12" s="4" t="s">
        <v>4</v>
      </c>
      <c r="C12" s="3" t="s">
        <v>74</v>
      </c>
      <c r="D12" s="3" t="s">
        <v>60</v>
      </c>
      <c r="E12" s="3" t="s">
        <v>86</v>
      </c>
      <c r="F12" s="7">
        <v>45448</v>
      </c>
      <c r="G12" s="7">
        <v>47274</v>
      </c>
      <c r="H12" s="5" t="str">
        <f t="shared" ca="1" si="0"/>
        <v>Vigente</v>
      </c>
      <c r="I12" s="3" t="s">
        <v>341</v>
      </c>
      <c r="J12" s="3" t="s">
        <v>342</v>
      </c>
    </row>
    <row r="13" spans="1:10" x14ac:dyDescent="0.25">
      <c r="A13" s="1"/>
      <c r="B13" s="1"/>
    </row>
  </sheetData>
  <autoFilter ref="A4:J4" xr:uid="{00000000-0001-0000-0100-000000000000}"/>
  <mergeCells count="1">
    <mergeCell ref="C3:D3"/>
  </mergeCells>
  <hyperlinks>
    <hyperlink ref="J10" r:id="rId1" xr:uid="{4D106DBA-B03F-4C6D-9F32-5F76FAE831EF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12"/>
  <sheetViews>
    <sheetView zoomScaleNormal="100" workbookViewId="0"/>
  </sheetViews>
  <sheetFormatPr baseColWidth="10" defaultColWidth="11.42578125" defaultRowHeight="11.25" x14ac:dyDescent="0.25"/>
  <cols>
    <col min="1" max="1" width="34.57031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0.140625" style="1" bestFit="1" customWidth="1"/>
    <col min="10" max="10" width="20.28515625" style="1" bestFit="1" customWidth="1"/>
    <col min="11" max="11" width="11.42578125" style="1" customWidth="1"/>
    <col min="12" max="16384" width="11.42578125" style="1"/>
  </cols>
  <sheetData>
    <row r="2" spans="1:11" ht="12.75" x14ac:dyDescent="0.25">
      <c r="A2" s="6" t="s">
        <v>127</v>
      </c>
    </row>
    <row r="3" spans="1:11" x14ac:dyDescent="0.25">
      <c r="C3" s="62" t="s">
        <v>120</v>
      </c>
      <c r="D3" s="62"/>
    </row>
    <row r="4" spans="1:11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30" t="s">
        <v>1</v>
      </c>
      <c r="I4" s="28" t="s">
        <v>123</v>
      </c>
      <c r="J4" s="28" t="s">
        <v>124</v>
      </c>
    </row>
    <row r="5" spans="1:11" x14ac:dyDescent="0.25">
      <c r="A5" s="4" t="s">
        <v>5</v>
      </c>
      <c r="B5" s="4" t="s">
        <v>91</v>
      </c>
      <c r="C5" s="3" t="s">
        <v>74</v>
      </c>
      <c r="D5" s="3" t="s">
        <v>54</v>
      </c>
      <c r="E5" s="3" t="s">
        <v>430</v>
      </c>
      <c r="F5" s="7">
        <v>44764</v>
      </c>
      <c r="G5" s="7">
        <v>46229</v>
      </c>
      <c r="H5" s="5" t="str">
        <f t="shared" ref="H5" ca="1" si="0">IF(G5&lt;NOW(),"VENCIDA","Vigente")</f>
        <v>Vigente</v>
      </c>
      <c r="I5" s="3" t="s">
        <v>466</v>
      </c>
      <c r="J5" s="3" t="s">
        <v>242</v>
      </c>
    </row>
    <row r="6" spans="1:11" ht="11.25" customHeight="1" x14ac:dyDescent="0.25">
      <c r="A6" s="4" t="s">
        <v>9</v>
      </c>
      <c r="B6" s="4" t="s">
        <v>9</v>
      </c>
      <c r="C6" s="3" t="s">
        <v>75</v>
      </c>
      <c r="D6" s="3" t="s">
        <v>187</v>
      </c>
      <c r="E6" s="3" t="s">
        <v>64</v>
      </c>
      <c r="F6" s="7">
        <v>45369</v>
      </c>
      <c r="G6" s="7">
        <v>47190</v>
      </c>
      <c r="H6" s="5" t="str">
        <f ca="1">IF(G6&lt;NOW(),"VENCIDA","Vigente")</f>
        <v>Vigente</v>
      </c>
      <c r="I6" s="3" t="s">
        <v>188</v>
      </c>
      <c r="J6" s="3" t="s">
        <v>189</v>
      </c>
      <c r="K6" s="2"/>
    </row>
    <row r="7" spans="1:11" x14ac:dyDescent="0.25">
      <c r="A7" s="21" t="s">
        <v>36</v>
      </c>
      <c r="B7" s="21" t="s">
        <v>36</v>
      </c>
      <c r="C7" s="20" t="s">
        <v>74</v>
      </c>
      <c r="D7" s="20" t="s">
        <v>37</v>
      </c>
      <c r="E7" s="3" t="s">
        <v>119</v>
      </c>
      <c r="F7" s="7">
        <v>45041</v>
      </c>
      <c r="G7" s="7">
        <v>45764</v>
      </c>
      <c r="H7" s="5" t="str">
        <f ca="1">IF(G7&lt;NOW(),"VENCIDA","Vigente")</f>
        <v>Vigente</v>
      </c>
      <c r="I7" s="20" t="s">
        <v>347</v>
      </c>
      <c r="J7" s="20" t="s">
        <v>348</v>
      </c>
      <c r="K7" s="2"/>
    </row>
    <row r="8" spans="1:11" ht="22.5" x14ac:dyDescent="0.25">
      <c r="A8" s="4" t="s">
        <v>20</v>
      </c>
      <c r="B8" s="4" t="s">
        <v>20</v>
      </c>
      <c r="C8" s="3" t="s">
        <v>74</v>
      </c>
      <c r="D8" s="3" t="s">
        <v>96</v>
      </c>
      <c r="E8" s="3" t="s">
        <v>42</v>
      </c>
      <c r="F8" s="7">
        <v>45414</v>
      </c>
      <c r="G8" s="17">
        <v>46124</v>
      </c>
      <c r="H8" s="5" t="str">
        <f ca="1">IF(G8&lt;NOW(),"VENCIDA","Vigente")</f>
        <v>Vigente</v>
      </c>
      <c r="I8" s="18" t="s">
        <v>257</v>
      </c>
      <c r="J8" s="3" t="s">
        <v>258</v>
      </c>
    </row>
    <row r="9" spans="1:11" ht="11.25" customHeight="1" x14ac:dyDescent="0.25">
      <c r="A9" s="4" t="s">
        <v>108</v>
      </c>
      <c r="B9" s="4" t="s">
        <v>108</v>
      </c>
      <c r="C9" s="3" t="s">
        <v>74</v>
      </c>
      <c r="D9" s="3" t="s">
        <v>109</v>
      </c>
      <c r="E9" s="3" t="s">
        <v>541</v>
      </c>
      <c r="F9" s="7">
        <v>45364</v>
      </c>
      <c r="G9" s="7">
        <v>47190</v>
      </c>
      <c r="H9" s="5" t="str">
        <f t="shared" ref="H9:H11" ca="1" si="1">IF(G9&lt;NOW(),"VENCIDA","Vigente")</f>
        <v>Vigente</v>
      </c>
      <c r="I9" s="18" t="s">
        <v>335</v>
      </c>
      <c r="J9" s="3" t="s">
        <v>336</v>
      </c>
    </row>
    <row r="10" spans="1:11" x14ac:dyDescent="0.25">
      <c r="A10" s="4" t="s">
        <v>434</v>
      </c>
      <c r="B10" s="4" t="s">
        <v>434</v>
      </c>
      <c r="C10" s="3" t="s">
        <v>74</v>
      </c>
      <c r="D10" s="3" t="s">
        <v>416</v>
      </c>
      <c r="E10" s="3" t="s">
        <v>417</v>
      </c>
      <c r="F10" s="7">
        <v>45383</v>
      </c>
      <c r="G10" s="7">
        <v>46475</v>
      </c>
      <c r="H10" s="5" t="str">
        <f t="shared" ca="1" si="1"/>
        <v>Vigente</v>
      </c>
      <c r="I10" s="1" t="s">
        <v>201</v>
      </c>
      <c r="J10" s="3" t="s">
        <v>418</v>
      </c>
    </row>
    <row r="11" spans="1:11" ht="22.5" x14ac:dyDescent="0.25">
      <c r="A11" s="4" t="s">
        <v>59</v>
      </c>
      <c r="B11" s="4" t="s">
        <v>4</v>
      </c>
      <c r="C11" s="3" t="s">
        <v>74</v>
      </c>
      <c r="D11" s="3" t="s">
        <v>60</v>
      </c>
      <c r="E11" s="3" t="s">
        <v>86</v>
      </c>
      <c r="F11" s="7">
        <v>45448</v>
      </c>
      <c r="G11" s="7">
        <v>47274</v>
      </c>
      <c r="H11" s="5" t="str">
        <f t="shared" ca="1" si="1"/>
        <v>Vigente</v>
      </c>
      <c r="I11" s="18" t="s">
        <v>341</v>
      </c>
      <c r="J11" s="3" t="s">
        <v>342</v>
      </c>
    </row>
    <row r="12" spans="1:11" x14ac:dyDescent="0.25">
      <c r="A12" s="1"/>
      <c r="B12" s="1"/>
      <c r="H12" s="11"/>
    </row>
  </sheetData>
  <autoFilter ref="A4:J4" xr:uid="{00000000-0001-0000-0200-000000000000}"/>
  <mergeCells count="1">
    <mergeCell ref="C3:D3"/>
  </mergeCells>
  <hyperlinks>
    <hyperlink ref="J10" r:id="rId1" xr:uid="{E8AF72B8-BBD0-4435-B99E-6B5F7CBCF363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M130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4.425781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9" style="1" bestFit="1" customWidth="1"/>
    <col min="10" max="10" width="35.7109375" style="1" bestFit="1" customWidth="1"/>
    <col min="11" max="11" width="22.7109375" style="1" customWidth="1"/>
    <col min="12" max="12" width="10.140625" style="1" customWidth="1"/>
    <col min="13" max="13" width="22.285156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128</v>
      </c>
    </row>
    <row r="3" spans="1:13" x14ac:dyDescent="0.25">
      <c r="C3" s="62" t="s">
        <v>120</v>
      </c>
      <c r="D3" s="62"/>
    </row>
    <row r="4" spans="1:13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134</v>
      </c>
      <c r="J4" s="28" t="s">
        <v>33</v>
      </c>
      <c r="K4" s="28" t="s">
        <v>392</v>
      </c>
      <c r="L4" s="28" t="s">
        <v>123</v>
      </c>
      <c r="M4" s="28" t="s">
        <v>124</v>
      </c>
    </row>
    <row r="5" spans="1:13" x14ac:dyDescent="0.25">
      <c r="A5" s="66" t="s">
        <v>6</v>
      </c>
      <c r="B5" s="66" t="s">
        <v>6</v>
      </c>
      <c r="C5" s="63" t="s">
        <v>75</v>
      </c>
      <c r="D5" s="63" t="s">
        <v>148</v>
      </c>
      <c r="E5" s="63" t="s">
        <v>530</v>
      </c>
      <c r="F5" s="69">
        <v>45345</v>
      </c>
      <c r="G5" s="69">
        <v>47172</v>
      </c>
      <c r="H5" s="72" t="str">
        <f ca="1">IF(G5&lt;NOW(),"VENCIDA","Vigente")</f>
        <v>Vigente</v>
      </c>
      <c r="I5" s="3" t="s">
        <v>151</v>
      </c>
      <c r="J5" s="3" t="s">
        <v>152</v>
      </c>
      <c r="K5" s="63" t="s">
        <v>6</v>
      </c>
      <c r="L5" s="81" t="s">
        <v>149</v>
      </c>
      <c r="M5" s="63" t="s">
        <v>150</v>
      </c>
    </row>
    <row r="6" spans="1:13" x14ac:dyDescent="0.25">
      <c r="A6" s="67"/>
      <c r="B6" s="67"/>
      <c r="C6" s="64"/>
      <c r="D6" s="64"/>
      <c r="E6" s="64"/>
      <c r="F6" s="70"/>
      <c r="G6" s="70"/>
      <c r="H6" s="73"/>
      <c r="I6" s="3" t="s">
        <v>151</v>
      </c>
      <c r="J6" s="3" t="s">
        <v>153</v>
      </c>
      <c r="K6" s="64"/>
      <c r="L6" s="82"/>
      <c r="M6" s="64"/>
    </row>
    <row r="7" spans="1:13" x14ac:dyDescent="0.25">
      <c r="A7" s="67"/>
      <c r="B7" s="67"/>
      <c r="C7" s="64"/>
      <c r="D7" s="64"/>
      <c r="E7" s="64"/>
      <c r="F7" s="70"/>
      <c r="G7" s="70"/>
      <c r="H7" s="73"/>
      <c r="I7" s="3" t="s">
        <v>158</v>
      </c>
      <c r="J7" s="3" t="s">
        <v>152</v>
      </c>
      <c r="K7" s="64"/>
      <c r="L7" s="82"/>
      <c r="M7" s="64"/>
    </row>
    <row r="8" spans="1:13" x14ac:dyDescent="0.25">
      <c r="A8" s="68"/>
      <c r="B8" s="68"/>
      <c r="C8" s="65"/>
      <c r="D8" s="65"/>
      <c r="E8" s="65"/>
      <c r="F8" s="71"/>
      <c r="G8" s="71"/>
      <c r="H8" s="74"/>
      <c r="I8" s="3" t="s">
        <v>158</v>
      </c>
      <c r="J8" s="3" t="s">
        <v>153</v>
      </c>
      <c r="K8" s="65"/>
      <c r="L8" s="83"/>
      <c r="M8" s="65"/>
    </row>
    <row r="9" spans="1:13" x14ac:dyDescent="0.25">
      <c r="A9" s="66" t="s">
        <v>7</v>
      </c>
      <c r="B9" s="66" t="s">
        <v>7</v>
      </c>
      <c r="C9" s="63" t="s">
        <v>75</v>
      </c>
      <c r="D9" s="63" t="s">
        <v>155</v>
      </c>
      <c r="E9" s="63" t="s">
        <v>56</v>
      </c>
      <c r="F9" s="69">
        <v>44987</v>
      </c>
      <c r="G9" s="69">
        <v>46814</v>
      </c>
      <c r="H9" s="72" t="str">
        <f ca="1">IF(G9&lt;NOW(),"VENCIDA","Vigente")</f>
        <v>Vigente</v>
      </c>
      <c r="I9" s="3" t="s">
        <v>151</v>
      </c>
      <c r="J9" s="3" t="s">
        <v>152</v>
      </c>
      <c r="K9" s="63" t="s">
        <v>7</v>
      </c>
      <c r="L9" s="63" t="s">
        <v>156</v>
      </c>
      <c r="M9" s="63" t="s">
        <v>157</v>
      </c>
    </row>
    <row r="10" spans="1:13" x14ac:dyDescent="0.25">
      <c r="A10" s="67"/>
      <c r="B10" s="67"/>
      <c r="C10" s="64"/>
      <c r="D10" s="64"/>
      <c r="E10" s="64"/>
      <c r="F10" s="70"/>
      <c r="G10" s="70"/>
      <c r="H10" s="73"/>
      <c r="I10" s="3" t="s">
        <v>151</v>
      </c>
      <c r="J10" s="3" t="s">
        <v>159</v>
      </c>
      <c r="K10" s="64"/>
      <c r="L10" s="64"/>
      <c r="M10" s="64"/>
    </row>
    <row r="11" spans="1:13" x14ac:dyDescent="0.25">
      <c r="A11" s="67"/>
      <c r="B11" s="67"/>
      <c r="C11" s="64"/>
      <c r="D11" s="64"/>
      <c r="E11" s="64"/>
      <c r="F11" s="70"/>
      <c r="G11" s="70"/>
      <c r="H11" s="73"/>
      <c r="I11" s="3" t="s">
        <v>151</v>
      </c>
      <c r="J11" s="3" t="s">
        <v>160</v>
      </c>
      <c r="K11" s="64"/>
      <c r="L11" s="64"/>
      <c r="M11" s="64"/>
    </row>
    <row r="12" spans="1:13" x14ac:dyDescent="0.25">
      <c r="A12" s="67"/>
      <c r="B12" s="67"/>
      <c r="C12" s="64"/>
      <c r="D12" s="64"/>
      <c r="E12" s="64"/>
      <c r="F12" s="70"/>
      <c r="G12" s="70"/>
      <c r="H12" s="73"/>
      <c r="I12" s="3" t="s">
        <v>158</v>
      </c>
      <c r="J12" s="3" t="s">
        <v>152</v>
      </c>
      <c r="K12" s="64"/>
      <c r="L12" s="64"/>
      <c r="M12" s="64"/>
    </row>
    <row r="13" spans="1:13" x14ac:dyDescent="0.25">
      <c r="A13" s="67"/>
      <c r="B13" s="67"/>
      <c r="C13" s="64"/>
      <c r="D13" s="64"/>
      <c r="E13" s="64"/>
      <c r="F13" s="70"/>
      <c r="G13" s="70"/>
      <c r="H13" s="73"/>
      <c r="I13" s="3" t="s">
        <v>158</v>
      </c>
      <c r="J13" s="3" t="s">
        <v>159</v>
      </c>
      <c r="K13" s="64"/>
      <c r="L13" s="64"/>
      <c r="M13" s="64"/>
    </row>
    <row r="14" spans="1:13" x14ac:dyDescent="0.25">
      <c r="A14" s="68"/>
      <c r="B14" s="68"/>
      <c r="C14" s="65"/>
      <c r="D14" s="65"/>
      <c r="E14" s="65"/>
      <c r="F14" s="71"/>
      <c r="G14" s="71"/>
      <c r="H14" s="74"/>
      <c r="I14" s="3" t="s">
        <v>158</v>
      </c>
      <c r="J14" s="3" t="s">
        <v>160</v>
      </c>
      <c r="K14" s="65"/>
      <c r="L14" s="65"/>
      <c r="M14" s="65"/>
    </row>
    <row r="15" spans="1:13" ht="22.5" customHeight="1" x14ac:dyDescent="0.25">
      <c r="A15" s="79" t="s">
        <v>5</v>
      </c>
      <c r="B15" s="79" t="s">
        <v>91</v>
      </c>
      <c r="C15" s="78" t="s">
        <v>74</v>
      </c>
      <c r="D15" s="78" t="s">
        <v>54</v>
      </c>
      <c r="E15" s="78" t="s">
        <v>430</v>
      </c>
      <c r="F15" s="80">
        <v>44764</v>
      </c>
      <c r="G15" s="80">
        <v>46229</v>
      </c>
      <c r="H15" s="84" t="str">
        <f ca="1">IF(G15&lt;NOW(),"VENCIDA","Vigente")</f>
        <v>Vigente</v>
      </c>
      <c r="I15" s="3" t="s">
        <v>151</v>
      </c>
      <c r="J15" s="3" t="s">
        <v>152</v>
      </c>
      <c r="K15" s="78" t="s">
        <v>431</v>
      </c>
      <c r="L15" s="78" t="s">
        <v>465</v>
      </c>
      <c r="M15" s="78" t="s">
        <v>242</v>
      </c>
    </row>
    <row r="16" spans="1:13" ht="22.5" customHeight="1" x14ac:dyDescent="0.25">
      <c r="A16" s="79"/>
      <c r="B16" s="79"/>
      <c r="C16" s="78"/>
      <c r="D16" s="78"/>
      <c r="E16" s="78"/>
      <c r="F16" s="80"/>
      <c r="G16" s="80"/>
      <c r="H16" s="84"/>
      <c r="I16" s="3" t="s">
        <v>151</v>
      </c>
      <c r="J16" s="3" t="s">
        <v>160</v>
      </c>
      <c r="K16" s="78"/>
      <c r="L16" s="78"/>
      <c r="M16" s="78"/>
    </row>
    <row r="17" spans="1:13" ht="22.5" customHeight="1" x14ac:dyDescent="0.25">
      <c r="A17" s="79"/>
      <c r="B17" s="79"/>
      <c r="C17" s="78"/>
      <c r="D17" s="78"/>
      <c r="E17" s="78"/>
      <c r="F17" s="80"/>
      <c r="G17" s="80"/>
      <c r="H17" s="84"/>
      <c r="I17" s="3" t="s">
        <v>151</v>
      </c>
      <c r="J17" s="3" t="s">
        <v>159</v>
      </c>
      <c r="K17" s="78"/>
      <c r="L17" s="78"/>
      <c r="M17" s="78"/>
    </row>
    <row r="18" spans="1:13" ht="22.5" customHeight="1" x14ac:dyDescent="0.25">
      <c r="A18" s="79"/>
      <c r="B18" s="79"/>
      <c r="C18" s="78"/>
      <c r="D18" s="78"/>
      <c r="E18" s="78"/>
      <c r="F18" s="80"/>
      <c r="G18" s="80"/>
      <c r="H18" s="84"/>
      <c r="I18" s="3" t="s">
        <v>151</v>
      </c>
      <c r="J18" s="3" t="s">
        <v>197</v>
      </c>
      <c r="K18" s="78"/>
      <c r="L18" s="78"/>
      <c r="M18" s="78"/>
    </row>
    <row r="19" spans="1:13" ht="22.5" customHeight="1" x14ac:dyDescent="0.25">
      <c r="A19" s="79"/>
      <c r="B19" s="79"/>
      <c r="C19" s="78"/>
      <c r="D19" s="78"/>
      <c r="E19" s="78"/>
      <c r="F19" s="80"/>
      <c r="G19" s="80"/>
      <c r="H19" s="84"/>
      <c r="I19" s="3" t="s">
        <v>158</v>
      </c>
      <c r="J19" s="3" t="s">
        <v>152</v>
      </c>
      <c r="K19" s="78" t="s">
        <v>432</v>
      </c>
      <c r="L19" s="78"/>
      <c r="M19" s="78"/>
    </row>
    <row r="20" spans="1:13" ht="22.5" customHeight="1" x14ac:dyDescent="0.25">
      <c r="A20" s="79"/>
      <c r="B20" s="79"/>
      <c r="C20" s="78"/>
      <c r="D20" s="78"/>
      <c r="E20" s="78"/>
      <c r="F20" s="80"/>
      <c r="G20" s="80"/>
      <c r="H20" s="84"/>
      <c r="I20" s="3" t="s">
        <v>158</v>
      </c>
      <c r="J20" s="3" t="s">
        <v>160</v>
      </c>
      <c r="K20" s="78"/>
      <c r="L20" s="78"/>
      <c r="M20" s="78"/>
    </row>
    <row r="21" spans="1:13" x14ac:dyDescent="0.25">
      <c r="A21" s="79"/>
      <c r="B21" s="79"/>
      <c r="C21" s="78"/>
      <c r="D21" s="78"/>
      <c r="E21" s="78"/>
      <c r="F21" s="80"/>
      <c r="G21" s="80"/>
      <c r="H21" s="84"/>
      <c r="I21" s="3" t="s">
        <v>158</v>
      </c>
      <c r="J21" s="3" t="s">
        <v>159</v>
      </c>
      <c r="K21" s="78"/>
      <c r="L21" s="78"/>
      <c r="M21" s="78"/>
    </row>
    <row r="22" spans="1:13" x14ac:dyDescent="0.25">
      <c r="A22" s="4" t="s">
        <v>32</v>
      </c>
      <c r="B22" s="4" t="s">
        <v>32</v>
      </c>
      <c r="C22" s="3" t="s">
        <v>75</v>
      </c>
      <c r="D22" s="3" t="s">
        <v>179</v>
      </c>
      <c r="E22" s="3" t="s">
        <v>383</v>
      </c>
      <c r="F22" s="7">
        <v>44369</v>
      </c>
      <c r="G22" s="7">
        <v>46195</v>
      </c>
      <c r="H22" s="5" t="str">
        <f ca="1">IF(G22&lt;NOW(),"VENCIDA","Vigente")</f>
        <v>Vigente</v>
      </c>
      <c r="I22" s="3" t="s">
        <v>151</v>
      </c>
      <c r="J22" s="3" t="s">
        <v>197</v>
      </c>
      <c r="K22" s="3" t="s">
        <v>32</v>
      </c>
      <c r="L22" s="8" t="s">
        <v>391</v>
      </c>
      <c r="M22" s="3" t="s">
        <v>384</v>
      </c>
    </row>
    <row r="23" spans="1:13" x14ac:dyDescent="0.25">
      <c r="A23" s="66" t="s">
        <v>499</v>
      </c>
      <c r="B23" s="66" t="s">
        <v>499</v>
      </c>
      <c r="C23" s="63" t="s">
        <v>75</v>
      </c>
      <c r="D23" s="63" t="s">
        <v>500</v>
      </c>
      <c r="E23" s="63" t="s">
        <v>501</v>
      </c>
      <c r="F23" s="69">
        <v>45141</v>
      </c>
      <c r="G23" s="69">
        <v>46968</v>
      </c>
      <c r="H23" s="72" t="str">
        <f ca="1">IF(G23&lt;NOW(),"VENCIDA","Vigente")</f>
        <v>Vigente</v>
      </c>
      <c r="I23" s="3" t="s">
        <v>151</v>
      </c>
      <c r="J23" s="3" t="s">
        <v>152</v>
      </c>
      <c r="K23" s="63" t="s">
        <v>499</v>
      </c>
      <c r="L23" s="81" t="s">
        <v>503</v>
      </c>
      <c r="M23" s="63" t="s">
        <v>502</v>
      </c>
    </row>
    <row r="24" spans="1:13" x14ac:dyDescent="0.25">
      <c r="A24" s="67"/>
      <c r="B24" s="67"/>
      <c r="C24" s="64"/>
      <c r="D24" s="64"/>
      <c r="E24" s="64"/>
      <c r="F24" s="70"/>
      <c r="G24" s="70"/>
      <c r="H24" s="73"/>
      <c r="I24" s="3" t="s">
        <v>151</v>
      </c>
      <c r="J24" s="3" t="s">
        <v>153</v>
      </c>
      <c r="K24" s="64"/>
      <c r="L24" s="82"/>
      <c r="M24" s="64"/>
    </row>
    <row r="25" spans="1:13" x14ac:dyDescent="0.25">
      <c r="A25" s="67"/>
      <c r="B25" s="67"/>
      <c r="C25" s="64"/>
      <c r="D25" s="64"/>
      <c r="E25" s="64"/>
      <c r="F25" s="70"/>
      <c r="G25" s="70"/>
      <c r="H25" s="73"/>
      <c r="I25" s="3" t="s">
        <v>151</v>
      </c>
      <c r="J25" s="3" t="s">
        <v>160</v>
      </c>
      <c r="K25" s="64"/>
      <c r="L25" s="82"/>
      <c r="M25" s="64"/>
    </row>
    <row r="26" spans="1:13" x14ac:dyDescent="0.25">
      <c r="A26" s="67"/>
      <c r="B26" s="67"/>
      <c r="C26" s="64"/>
      <c r="D26" s="64"/>
      <c r="E26" s="64"/>
      <c r="F26" s="70"/>
      <c r="G26" s="70"/>
      <c r="H26" s="73"/>
      <c r="I26" s="3" t="s">
        <v>151</v>
      </c>
      <c r="J26" s="3" t="s">
        <v>159</v>
      </c>
      <c r="K26" s="64"/>
      <c r="L26" s="82"/>
      <c r="M26" s="64"/>
    </row>
    <row r="27" spans="1:13" x14ac:dyDescent="0.25">
      <c r="A27" s="67"/>
      <c r="B27" s="67"/>
      <c r="C27" s="64"/>
      <c r="D27" s="64"/>
      <c r="E27" s="64"/>
      <c r="F27" s="70"/>
      <c r="G27" s="70"/>
      <c r="H27" s="73"/>
      <c r="I27" s="3" t="s">
        <v>151</v>
      </c>
      <c r="J27" s="3" t="s">
        <v>174</v>
      </c>
      <c r="K27" s="64"/>
      <c r="L27" s="82"/>
      <c r="M27" s="64"/>
    </row>
    <row r="28" spans="1:13" x14ac:dyDescent="0.25">
      <c r="A28" s="67"/>
      <c r="B28" s="67"/>
      <c r="C28" s="64"/>
      <c r="D28" s="64"/>
      <c r="E28" s="64"/>
      <c r="F28" s="70"/>
      <c r="G28" s="70"/>
      <c r="H28" s="73"/>
      <c r="I28" s="3" t="s">
        <v>151</v>
      </c>
      <c r="J28" s="3" t="s">
        <v>197</v>
      </c>
      <c r="K28" s="64"/>
      <c r="L28" s="82"/>
      <c r="M28" s="64"/>
    </row>
    <row r="29" spans="1:13" x14ac:dyDescent="0.25">
      <c r="A29" s="67"/>
      <c r="B29" s="67"/>
      <c r="C29" s="64"/>
      <c r="D29" s="64"/>
      <c r="E29" s="64"/>
      <c r="F29" s="70"/>
      <c r="G29" s="70"/>
      <c r="H29" s="73"/>
      <c r="I29" s="3" t="s">
        <v>158</v>
      </c>
      <c r="J29" s="3" t="s">
        <v>152</v>
      </c>
      <c r="K29" s="64"/>
      <c r="L29" s="82"/>
      <c r="M29" s="64"/>
    </row>
    <row r="30" spans="1:13" x14ac:dyDescent="0.25">
      <c r="A30" s="67"/>
      <c r="B30" s="67"/>
      <c r="C30" s="64"/>
      <c r="D30" s="64"/>
      <c r="E30" s="64"/>
      <c r="F30" s="70"/>
      <c r="G30" s="70"/>
      <c r="H30" s="73"/>
      <c r="I30" s="3" t="s">
        <v>158</v>
      </c>
      <c r="J30" s="3" t="s">
        <v>153</v>
      </c>
      <c r="K30" s="64"/>
      <c r="L30" s="82"/>
      <c r="M30" s="64"/>
    </row>
    <row r="31" spans="1:13" x14ac:dyDescent="0.25">
      <c r="A31" s="67"/>
      <c r="B31" s="67"/>
      <c r="C31" s="64"/>
      <c r="D31" s="64"/>
      <c r="E31" s="64"/>
      <c r="F31" s="70"/>
      <c r="G31" s="70"/>
      <c r="H31" s="73"/>
      <c r="I31" s="3" t="s">
        <v>158</v>
      </c>
      <c r="J31" s="3" t="s">
        <v>160</v>
      </c>
      <c r="K31" s="64"/>
      <c r="L31" s="82"/>
      <c r="M31" s="64"/>
    </row>
    <row r="32" spans="1:13" x14ac:dyDescent="0.25">
      <c r="A32" s="67"/>
      <c r="B32" s="67"/>
      <c r="C32" s="64"/>
      <c r="D32" s="64"/>
      <c r="E32" s="64"/>
      <c r="F32" s="70"/>
      <c r="G32" s="70"/>
      <c r="H32" s="73"/>
      <c r="I32" s="3" t="s">
        <v>158</v>
      </c>
      <c r="J32" s="3" t="s">
        <v>159</v>
      </c>
      <c r="K32" s="64"/>
      <c r="L32" s="82"/>
      <c r="M32" s="64"/>
    </row>
    <row r="33" spans="1:13" x14ac:dyDescent="0.25">
      <c r="A33" s="68"/>
      <c r="B33" s="68"/>
      <c r="C33" s="65"/>
      <c r="D33" s="65"/>
      <c r="E33" s="65"/>
      <c r="F33" s="71"/>
      <c r="G33" s="71"/>
      <c r="H33" s="74"/>
      <c r="I33" s="3" t="s">
        <v>158</v>
      </c>
      <c r="J33" s="3" t="s">
        <v>174</v>
      </c>
      <c r="K33" s="65"/>
      <c r="L33" s="83"/>
      <c r="M33" s="65"/>
    </row>
    <row r="34" spans="1:13" x14ac:dyDescent="0.25">
      <c r="A34" s="79" t="s">
        <v>9</v>
      </c>
      <c r="B34" s="79" t="s">
        <v>9</v>
      </c>
      <c r="C34" s="78" t="s">
        <v>75</v>
      </c>
      <c r="D34" s="78" t="s">
        <v>187</v>
      </c>
      <c r="E34" s="78" t="s">
        <v>64</v>
      </c>
      <c r="F34" s="80">
        <v>45369</v>
      </c>
      <c r="G34" s="80">
        <v>47190</v>
      </c>
      <c r="H34" s="84" t="str">
        <f ca="1">IF(G34&lt;NOW(),"VENCIDA","Vigente")</f>
        <v>Vigente</v>
      </c>
      <c r="I34" s="3" t="s">
        <v>151</v>
      </c>
      <c r="J34" s="3" t="s">
        <v>152</v>
      </c>
      <c r="K34" s="78" t="s">
        <v>9</v>
      </c>
      <c r="L34" s="78" t="s">
        <v>188</v>
      </c>
      <c r="M34" s="78" t="s">
        <v>189</v>
      </c>
    </row>
    <row r="35" spans="1:13" x14ac:dyDescent="0.25">
      <c r="A35" s="79"/>
      <c r="B35" s="79"/>
      <c r="C35" s="78"/>
      <c r="D35" s="78"/>
      <c r="E35" s="78"/>
      <c r="F35" s="80"/>
      <c r="G35" s="80"/>
      <c r="H35" s="84"/>
      <c r="I35" s="3" t="s">
        <v>151</v>
      </c>
      <c r="J35" s="3" t="s">
        <v>153</v>
      </c>
      <c r="K35" s="78"/>
      <c r="L35" s="78"/>
      <c r="M35" s="78"/>
    </row>
    <row r="36" spans="1:13" x14ac:dyDescent="0.25">
      <c r="A36" s="79"/>
      <c r="B36" s="79"/>
      <c r="C36" s="78"/>
      <c r="D36" s="78"/>
      <c r="E36" s="78"/>
      <c r="F36" s="80"/>
      <c r="G36" s="80"/>
      <c r="H36" s="84"/>
      <c r="I36" s="3" t="s">
        <v>151</v>
      </c>
      <c r="J36" s="3" t="s">
        <v>197</v>
      </c>
      <c r="K36" s="78"/>
      <c r="L36" s="78"/>
      <c r="M36" s="78"/>
    </row>
    <row r="37" spans="1:13" x14ac:dyDescent="0.25">
      <c r="A37" s="79"/>
      <c r="B37" s="79"/>
      <c r="C37" s="78"/>
      <c r="D37" s="78"/>
      <c r="E37" s="78"/>
      <c r="F37" s="80"/>
      <c r="G37" s="80"/>
      <c r="H37" s="84"/>
      <c r="I37" s="3" t="s">
        <v>151</v>
      </c>
      <c r="J37" s="3" t="s">
        <v>174</v>
      </c>
      <c r="K37" s="78"/>
      <c r="L37" s="78"/>
      <c r="M37" s="78"/>
    </row>
    <row r="38" spans="1:13" x14ac:dyDescent="0.25">
      <c r="A38" s="79"/>
      <c r="B38" s="79"/>
      <c r="C38" s="78"/>
      <c r="D38" s="78"/>
      <c r="E38" s="78"/>
      <c r="F38" s="80"/>
      <c r="G38" s="80"/>
      <c r="H38" s="84"/>
      <c r="I38" s="3" t="s">
        <v>158</v>
      </c>
      <c r="J38" s="3" t="s">
        <v>152</v>
      </c>
      <c r="K38" s="78"/>
      <c r="L38" s="78"/>
      <c r="M38" s="78"/>
    </row>
    <row r="39" spans="1:13" x14ac:dyDescent="0.25">
      <c r="A39" s="79"/>
      <c r="B39" s="79"/>
      <c r="C39" s="78"/>
      <c r="D39" s="78"/>
      <c r="E39" s="78"/>
      <c r="F39" s="80"/>
      <c r="G39" s="80"/>
      <c r="H39" s="84"/>
      <c r="I39" s="3" t="s">
        <v>158</v>
      </c>
      <c r="J39" s="3" t="s">
        <v>153</v>
      </c>
      <c r="K39" s="78"/>
      <c r="L39" s="78"/>
      <c r="M39" s="78"/>
    </row>
    <row r="40" spans="1:13" x14ac:dyDescent="0.25">
      <c r="A40" s="79"/>
      <c r="B40" s="79"/>
      <c r="C40" s="78"/>
      <c r="D40" s="78"/>
      <c r="E40" s="78"/>
      <c r="F40" s="80"/>
      <c r="G40" s="80"/>
      <c r="H40" s="84"/>
      <c r="I40" s="3" t="s">
        <v>158</v>
      </c>
      <c r="J40" s="3" t="s">
        <v>174</v>
      </c>
      <c r="K40" s="78"/>
      <c r="L40" s="78"/>
      <c r="M40" s="78"/>
    </row>
    <row r="41" spans="1:13" x14ac:dyDescent="0.25">
      <c r="A41" s="66" t="s">
        <v>10</v>
      </c>
      <c r="B41" s="66" t="s">
        <v>10</v>
      </c>
      <c r="C41" s="63" t="s">
        <v>75</v>
      </c>
      <c r="D41" s="63" t="s">
        <v>200</v>
      </c>
      <c r="E41" s="63" t="s">
        <v>39</v>
      </c>
      <c r="F41" s="69">
        <v>45076</v>
      </c>
      <c r="G41" s="69">
        <v>46904</v>
      </c>
      <c r="H41" s="72" t="str">
        <f ca="1">IF(G41&lt;NOW(),"VENCIDA","Vigente")</f>
        <v>Vigente</v>
      </c>
      <c r="I41" s="3" t="s">
        <v>151</v>
      </c>
      <c r="J41" s="3" t="s">
        <v>152</v>
      </c>
      <c r="K41" s="63" t="s">
        <v>10</v>
      </c>
      <c r="L41" s="63" t="s">
        <v>198</v>
      </c>
      <c r="M41" s="63" t="s">
        <v>199</v>
      </c>
    </row>
    <row r="42" spans="1:13" x14ac:dyDescent="0.25">
      <c r="A42" s="67"/>
      <c r="B42" s="67"/>
      <c r="C42" s="64"/>
      <c r="D42" s="64"/>
      <c r="E42" s="64"/>
      <c r="F42" s="70"/>
      <c r="G42" s="70"/>
      <c r="H42" s="73"/>
      <c r="I42" s="3" t="s">
        <v>151</v>
      </c>
      <c r="J42" s="3" t="s">
        <v>159</v>
      </c>
      <c r="K42" s="64"/>
      <c r="L42" s="64"/>
      <c r="M42" s="64"/>
    </row>
    <row r="43" spans="1:13" x14ac:dyDescent="0.25">
      <c r="A43" s="67"/>
      <c r="B43" s="67"/>
      <c r="C43" s="64"/>
      <c r="D43" s="64"/>
      <c r="E43" s="64"/>
      <c r="F43" s="70"/>
      <c r="G43" s="70"/>
      <c r="H43" s="73"/>
      <c r="I43" s="3" t="s">
        <v>151</v>
      </c>
      <c r="J43" s="3" t="s">
        <v>160</v>
      </c>
      <c r="K43" s="64"/>
      <c r="L43" s="64"/>
      <c r="M43" s="64"/>
    </row>
    <row r="44" spans="1:13" x14ac:dyDescent="0.25">
      <c r="A44" s="68"/>
      <c r="B44" s="68"/>
      <c r="C44" s="65"/>
      <c r="D44" s="65"/>
      <c r="E44" s="65"/>
      <c r="F44" s="71"/>
      <c r="G44" s="71"/>
      <c r="H44" s="74"/>
      <c r="I44" s="3" t="s">
        <v>151</v>
      </c>
      <c r="J44" s="3" t="s">
        <v>197</v>
      </c>
      <c r="K44" s="65"/>
      <c r="L44" s="65"/>
      <c r="M44" s="65"/>
    </row>
    <row r="45" spans="1:13" x14ac:dyDescent="0.25">
      <c r="A45" s="79" t="s">
        <v>14</v>
      </c>
      <c r="B45" s="79" t="s">
        <v>14</v>
      </c>
      <c r="C45" s="78" t="s">
        <v>75</v>
      </c>
      <c r="D45" s="78" t="s">
        <v>234</v>
      </c>
      <c r="E45" s="78" t="s">
        <v>409</v>
      </c>
      <c r="F45" s="80">
        <v>44497</v>
      </c>
      <c r="G45" s="80">
        <v>46323</v>
      </c>
      <c r="H45" s="84" t="str">
        <f ca="1">IF(G45&lt;NOW(),"VENCIDA","Vigente")</f>
        <v>Vigente</v>
      </c>
      <c r="I45" s="3" t="s">
        <v>151</v>
      </c>
      <c r="J45" s="3" t="s">
        <v>410</v>
      </c>
      <c r="K45" s="63" t="s">
        <v>411</v>
      </c>
      <c r="L45" s="63" t="s">
        <v>235</v>
      </c>
      <c r="M45" s="63" t="s">
        <v>236</v>
      </c>
    </row>
    <row r="46" spans="1:13" x14ac:dyDescent="0.25">
      <c r="A46" s="79"/>
      <c r="B46" s="79"/>
      <c r="C46" s="78"/>
      <c r="D46" s="78"/>
      <c r="E46" s="78"/>
      <c r="F46" s="80"/>
      <c r="G46" s="80"/>
      <c r="H46" s="84"/>
      <c r="I46" s="3" t="s">
        <v>151</v>
      </c>
      <c r="J46" s="3" t="s">
        <v>160</v>
      </c>
      <c r="K46" s="64"/>
      <c r="L46" s="64"/>
      <c r="M46" s="64"/>
    </row>
    <row r="47" spans="1:13" x14ac:dyDescent="0.25">
      <c r="A47" s="79"/>
      <c r="B47" s="79"/>
      <c r="C47" s="78"/>
      <c r="D47" s="78"/>
      <c r="E47" s="78"/>
      <c r="F47" s="80"/>
      <c r="G47" s="80"/>
      <c r="H47" s="84"/>
      <c r="I47" s="3" t="s">
        <v>158</v>
      </c>
      <c r="J47" s="3" t="s">
        <v>410</v>
      </c>
      <c r="K47" s="64"/>
      <c r="L47" s="64"/>
      <c r="M47" s="64"/>
    </row>
    <row r="48" spans="1:13" x14ac:dyDescent="0.25">
      <c r="A48" s="79"/>
      <c r="B48" s="79"/>
      <c r="C48" s="78"/>
      <c r="D48" s="78"/>
      <c r="E48" s="78"/>
      <c r="F48" s="80"/>
      <c r="G48" s="80"/>
      <c r="H48" s="84"/>
      <c r="I48" s="3" t="s">
        <v>158</v>
      </c>
      <c r="J48" s="3" t="s">
        <v>160</v>
      </c>
      <c r="K48" s="65"/>
      <c r="L48" s="65"/>
      <c r="M48" s="65"/>
    </row>
    <row r="49" spans="1:13" x14ac:dyDescent="0.25">
      <c r="A49" s="66" t="s">
        <v>20</v>
      </c>
      <c r="B49" s="66" t="s">
        <v>20</v>
      </c>
      <c r="C49" s="63" t="s">
        <v>74</v>
      </c>
      <c r="D49" s="63" t="s">
        <v>96</v>
      </c>
      <c r="E49" s="63" t="s">
        <v>42</v>
      </c>
      <c r="F49" s="69">
        <v>45414</v>
      </c>
      <c r="G49" s="69">
        <v>46124</v>
      </c>
      <c r="H49" s="72" t="str">
        <f ca="1">IF(G49&lt;NOW(),"VENCIDA","Vigente")</f>
        <v>Vigente</v>
      </c>
      <c r="I49" s="3" t="s">
        <v>151</v>
      </c>
      <c r="J49" s="3" t="s">
        <v>152</v>
      </c>
      <c r="K49" s="63" t="s">
        <v>393</v>
      </c>
      <c r="L49" s="63" t="s">
        <v>257</v>
      </c>
      <c r="M49" s="78" t="s">
        <v>258</v>
      </c>
    </row>
    <row r="50" spans="1:13" x14ac:dyDescent="0.25">
      <c r="A50" s="67"/>
      <c r="B50" s="67"/>
      <c r="C50" s="64"/>
      <c r="D50" s="64"/>
      <c r="E50" s="64"/>
      <c r="F50" s="70"/>
      <c r="G50" s="70"/>
      <c r="H50" s="73"/>
      <c r="I50" s="3" t="s">
        <v>151</v>
      </c>
      <c r="J50" s="3" t="s">
        <v>153</v>
      </c>
      <c r="K50" s="64"/>
      <c r="L50" s="64"/>
      <c r="M50" s="78"/>
    </row>
    <row r="51" spans="1:13" x14ac:dyDescent="0.25">
      <c r="A51" s="67"/>
      <c r="B51" s="67"/>
      <c r="C51" s="64"/>
      <c r="D51" s="64"/>
      <c r="E51" s="64"/>
      <c r="F51" s="70"/>
      <c r="G51" s="70"/>
      <c r="H51" s="73"/>
      <c r="I51" s="3" t="s">
        <v>151</v>
      </c>
      <c r="J51" s="3" t="s">
        <v>160</v>
      </c>
      <c r="K51" s="64"/>
      <c r="L51" s="64"/>
      <c r="M51" s="78"/>
    </row>
    <row r="52" spans="1:13" x14ac:dyDescent="0.25">
      <c r="A52" s="67"/>
      <c r="B52" s="67"/>
      <c r="C52" s="64"/>
      <c r="D52" s="64"/>
      <c r="E52" s="64"/>
      <c r="F52" s="70"/>
      <c r="G52" s="70"/>
      <c r="H52" s="73"/>
      <c r="I52" s="3" t="s">
        <v>151</v>
      </c>
      <c r="J52" s="3" t="s">
        <v>159</v>
      </c>
      <c r="K52" s="64"/>
      <c r="L52" s="64"/>
      <c r="M52" s="78"/>
    </row>
    <row r="53" spans="1:13" x14ac:dyDescent="0.25">
      <c r="A53" s="67"/>
      <c r="B53" s="67"/>
      <c r="C53" s="64"/>
      <c r="D53" s="64"/>
      <c r="E53" s="64"/>
      <c r="F53" s="70"/>
      <c r="G53" s="70"/>
      <c r="H53" s="73"/>
      <c r="I53" s="3" t="s">
        <v>151</v>
      </c>
      <c r="J53" s="3" t="s">
        <v>174</v>
      </c>
      <c r="K53" s="64"/>
      <c r="L53" s="64"/>
      <c r="M53" s="78"/>
    </row>
    <row r="54" spans="1:13" x14ac:dyDescent="0.25">
      <c r="A54" s="67"/>
      <c r="B54" s="67"/>
      <c r="C54" s="64"/>
      <c r="D54" s="64"/>
      <c r="E54" s="64"/>
      <c r="F54" s="70"/>
      <c r="G54" s="70"/>
      <c r="H54" s="73"/>
      <c r="I54" s="3" t="s">
        <v>151</v>
      </c>
      <c r="J54" s="3" t="s">
        <v>197</v>
      </c>
      <c r="K54" s="64"/>
      <c r="L54" s="64"/>
      <c r="M54" s="78"/>
    </row>
    <row r="55" spans="1:13" x14ac:dyDescent="0.25">
      <c r="A55" s="67"/>
      <c r="B55" s="67"/>
      <c r="C55" s="64"/>
      <c r="D55" s="64"/>
      <c r="E55" s="64"/>
      <c r="F55" s="70"/>
      <c r="G55" s="70"/>
      <c r="H55" s="73"/>
      <c r="I55" s="3" t="s">
        <v>151</v>
      </c>
      <c r="J55" s="3" t="s">
        <v>366</v>
      </c>
      <c r="K55" s="64"/>
      <c r="L55" s="64"/>
      <c r="M55" s="78"/>
    </row>
    <row r="56" spans="1:13" x14ac:dyDescent="0.25">
      <c r="A56" s="67"/>
      <c r="B56" s="67"/>
      <c r="C56" s="64"/>
      <c r="D56" s="64"/>
      <c r="E56" s="64"/>
      <c r="F56" s="70"/>
      <c r="G56" s="70"/>
      <c r="H56" s="73"/>
      <c r="I56" s="3" t="s">
        <v>158</v>
      </c>
      <c r="J56" s="3" t="s">
        <v>152</v>
      </c>
      <c r="K56" s="64"/>
      <c r="L56" s="64"/>
      <c r="M56" s="78"/>
    </row>
    <row r="57" spans="1:13" x14ac:dyDescent="0.25">
      <c r="A57" s="67"/>
      <c r="B57" s="67"/>
      <c r="C57" s="64"/>
      <c r="D57" s="64"/>
      <c r="E57" s="64"/>
      <c r="F57" s="70"/>
      <c r="G57" s="70"/>
      <c r="H57" s="73"/>
      <c r="I57" s="3" t="s">
        <v>158</v>
      </c>
      <c r="J57" s="3" t="s">
        <v>153</v>
      </c>
      <c r="K57" s="64"/>
      <c r="L57" s="64"/>
      <c r="M57" s="78"/>
    </row>
    <row r="58" spans="1:13" x14ac:dyDescent="0.25">
      <c r="A58" s="67"/>
      <c r="B58" s="67"/>
      <c r="C58" s="64"/>
      <c r="D58" s="64"/>
      <c r="E58" s="64"/>
      <c r="F58" s="70"/>
      <c r="G58" s="70"/>
      <c r="H58" s="73"/>
      <c r="I58" s="3" t="s">
        <v>158</v>
      </c>
      <c r="J58" s="3" t="s">
        <v>160</v>
      </c>
      <c r="K58" s="64"/>
      <c r="L58" s="64"/>
      <c r="M58" s="78"/>
    </row>
    <row r="59" spans="1:13" x14ac:dyDescent="0.25">
      <c r="A59" s="67"/>
      <c r="B59" s="67"/>
      <c r="C59" s="64"/>
      <c r="D59" s="64"/>
      <c r="E59" s="64"/>
      <c r="F59" s="70"/>
      <c r="G59" s="70"/>
      <c r="H59" s="73"/>
      <c r="I59" s="3" t="s">
        <v>158</v>
      </c>
      <c r="J59" s="3" t="s">
        <v>159</v>
      </c>
      <c r="K59" s="64"/>
      <c r="L59" s="64"/>
      <c r="M59" s="78"/>
    </row>
    <row r="60" spans="1:13" x14ac:dyDescent="0.25">
      <c r="A60" s="68"/>
      <c r="B60" s="68"/>
      <c r="C60" s="65"/>
      <c r="D60" s="65"/>
      <c r="E60" s="65"/>
      <c r="F60" s="71"/>
      <c r="G60" s="71"/>
      <c r="H60" s="74"/>
      <c r="I60" s="3" t="s">
        <v>158</v>
      </c>
      <c r="J60" s="3" t="s">
        <v>174</v>
      </c>
      <c r="K60" s="65"/>
      <c r="L60" s="65"/>
      <c r="M60" s="78"/>
    </row>
    <row r="61" spans="1:13" x14ac:dyDescent="0.25">
      <c r="A61" s="4" t="s">
        <v>266</v>
      </c>
      <c r="B61" s="4" t="s">
        <v>266</v>
      </c>
      <c r="C61" s="3" t="s">
        <v>74</v>
      </c>
      <c r="D61" s="3" t="s">
        <v>267</v>
      </c>
      <c r="E61" s="3" t="s">
        <v>43</v>
      </c>
      <c r="F61" s="7">
        <v>44770</v>
      </c>
      <c r="G61" s="7">
        <v>46596</v>
      </c>
      <c r="H61" s="5" t="str">
        <f ca="1">IF(G61&lt;NOW(),"VENCIDA","Vigente")</f>
        <v>Vigente</v>
      </c>
      <c r="I61" s="3" t="s">
        <v>151</v>
      </c>
      <c r="J61" s="3" t="s">
        <v>197</v>
      </c>
      <c r="K61" s="3" t="s">
        <v>429</v>
      </c>
      <c r="L61" s="3" t="s">
        <v>437</v>
      </c>
      <c r="M61" s="31" t="s">
        <v>436</v>
      </c>
    </row>
    <row r="62" spans="1:13" x14ac:dyDescent="0.25">
      <c r="A62" s="66" t="s">
        <v>505</v>
      </c>
      <c r="B62" s="66" t="s">
        <v>505</v>
      </c>
      <c r="C62" s="63" t="s">
        <v>75</v>
      </c>
      <c r="D62" s="63" t="s">
        <v>506</v>
      </c>
      <c r="E62" s="63" t="s">
        <v>507</v>
      </c>
      <c r="F62" s="69">
        <v>45168</v>
      </c>
      <c r="G62" s="69">
        <v>46995</v>
      </c>
      <c r="H62" s="72" t="str">
        <f ca="1">IF(G62&lt;NOW(),"VENCIDA","Vigente")</f>
        <v>Vigente</v>
      </c>
      <c r="I62" s="3" t="s">
        <v>151</v>
      </c>
      <c r="J62" s="3" t="s">
        <v>152</v>
      </c>
      <c r="K62" s="63" t="s">
        <v>505</v>
      </c>
      <c r="L62" s="63" t="s">
        <v>508</v>
      </c>
      <c r="M62" s="75" t="s">
        <v>509</v>
      </c>
    </row>
    <row r="63" spans="1:13" x14ac:dyDescent="0.25">
      <c r="A63" s="67"/>
      <c r="B63" s="67"/>
      <c r="C63" s="64"/>
      <c r="D63" s="64"/>
      <c r="E63" s="64"/>
      <c r="F63" s="70"/>
      <c r="G63" s="70"/>
      <c r="H63" s="73"/>
      <c r="I63" s="3" t="s">
        <v>151</v>
      </c>
      <c r="J63" s="3" t="s">
        <v>153</v>
      </c>
      <c r="K63" s="64"/>
      <c r="L63" s="64"/>
      <c r="M63" s="76"/>
    </row>
    <row r="64" spans="1:13" x14ac:dyDescent="0.25">
      <c r="A64" s="68"/>
      <c r="B64" s="68"/>
      <c r="C64" s="65"/>
      <c r="D64" s="65"/>
      <c r="E64" s="65"/>
      <c r="F64" s="71"/>
      <c r="G64" s="71"/>
      <c r="H64" s="74"/>
      <c r="I64" s="3" t="s">
        <v>151</v>
      </c>
      <c r="J64" s="3" t="s">
        <v>197</v>
      </c>
      <c r="K64" s="65"/>
      <c r="L64" s="65"/>
      <c r="M64" s="77"/>
    </row>
    <row r="65" spans="1:13" x14ac:dyDescent="0.25">
      <c r="A65" s="66" t="s">
        <v>424</v>
      </c>
      <c r="B65" s="66" t="s">
        <v>424</v>
      </c>
      <c r="C65" s="63" t="s">
        <v>75</v>
      </c>
      <c r="D65" s="63" t="s">
        <v>272</v>
      </c>
      <c r="E65" s="63" t="s">
        <v>62</v>
      </c>
      <c r="F65" s="69">
        <v>44708</v>
      </c>
      <c r="G65" s="69">
        <v>46524</v>
      </c>
      <c r="H65" s="72" t="str">
        <f ca="1">IF(G65&lt;NOW(),"VENCIDA","Vigente")</f>
        <v>Vigente</v>
      </c>
      <c r="I65" s="3" t="s">
        <v>151</v>
      </c>
      <c r="J65" s="3" t="s">
        <v>152</v>
      </c>
      <c r="K65" s="63" t="s">
        <v>271</v>
      </c>
      <c r="L65" s="63" t="s">
        <v>273</v>
      </c>
      <c r="M65" s="78" t="s">
        <v>274</v>
      </c>
    </row>
    <row r="66" spans="1:13" x14ac:dyDescent="0.25">
      <c r="A66" s="67"/>
      <c r="B66" s="67"/>
      <c r="C66" s="64"/>
      <c r="D66" s="64"/>
      <c r="E66" s="64"/>
      <c r="F66" s="70"/>
      <c r="G66" s="70"/>
      <c r="H66" s="73"/>
      <c r="I66" s="3" t="s">
        <v>151</v>
      </c>
      <c r="J66" s="3" t="s">
        <v>160</v>
      </c>
      <c r="K66" s="64"/>
      <c r="L66" s="64"/>
      <c r="M66" s="78"/>
    </row>
    <row r="67" spans="1:13" x14ac:dyDescent="0.25">
      <c r="A67" s="67"/>
      <c r="B67" s="67"/>
      <c r="C67" s="64"/>
      <c r="D67" s="64"/>
      <c r="E67" s="64"/>
      <c r="F67" s="70"/>
      <c r="G67" s="70"/>
      <c r="H67" s="73"/>
      <c r="I67" s="3" t="s">
        <v>151</v>
      </c>
      <c r="J67" s="3" t="s">
        <v>159</v>
      </c>
      <c r="K67" s="64"/>
      <c r="L67" s="64"/>
      <c r="M67" s="78"/>
    </row>
    <row r="68" spans="1:13" x14ac:dyDescent="0.25">
      <c r="A68" s="67"/>
      <c r="B68" s="67"/>
      <c r="C68" s="64"/>
      <c r="D68" s="64"/>
      <c r="E68" s="64"/>
      <c r="F68" s="70"/>
      <c r="G68" s="70"/>
      <c r="H68" s="73"/>
      <c r="I68" s="3" t="s">
        <v>151</v>
      </c>
      <c r="J68" s="3" t="s">
        <v>197</v>
      </c>
      <c r="K68" s="64"/>
      <c r="L68" s="64"/>
      <c r="M68" s="78"/>
    </row>
    <row r="69" spans="1:13" ht="45" x14ac:dyDescent="0.25">
      <c r="A69" s="68"/>
      <c r="B69" s="68"/>
      <c r="C69" s="65"/>
      <c r="D69" s="65"/>
      <c r="E69" s="65"/>
      <c r="F69" s="71"/>
      <c r="G69" s="71"/>
      <c r="H69" s="74"/>
      <c r="I69" s="3" t="s">
        <v>151</v>
      </c>
      <c r="J69" s="3" t="s">
        <v>464</v>
      </c>
      <c r="K69" s="65"/>
      <c r="L69" s="65"/>
      <c r="M69" s="78"/>
    </row>
    <row r="70" spans="1:13" x14ac:dyDescent="0.25">
      <c r="A70" s="66" t="s">
        <v>536</v>
      </c>
      <c r="B70" s="66" t="s">
        <v>536</v>
      </c>
      <c r="C70" s="63" t="s">
        <v>75</v>
      </c>
      <c r="D70" s="63" t="s">
        <v>537</v>
      </c>
      <c r="E70" s="63" t="s">
        <v>538</v>
      </c>
      <c r="F70" s="69">
        <v>45356</v>
      </c>
      <c r="G70" s="69">
        <v>47183</v>
      </c>
      <c r="H70" s="72" t="str">
        <f ca="1">IF(G70&lt;NOW(),"VENCIDA","Vigente")</f>
        <v>Vigente</v>
      </c>
      <c r="I70" s="3" t="s">
        <v>151</v>
      </c>
      <c r="J70" s="3" t="s">
        <v>152</v>
      </c>
      <c r="K70" s="63" t="s">
        <v>536</v>
      </c>
      <c r="L70" s="63" t="s">
        <v>539</v>
      </c>
      <c r="M70" s="63" t="s">
        <v>540</v>
      </c>
    </row>
    <row r="71" spans="1:13" x14ac:dyDescent="0.25">
      <c r="A71" s="67"/>
      <c r="B71" s="67"/>
      <c r="C71" s="64"/>
      <c r="D71" s="64"/>
      <c r="E71" s="64"/>
      <c r="F71" s="70"/>
      <c r="G71" s="70"/>
      <c r="H71" s="73"/>
      <c r="I71" s="3" t="s">
        <v>151</v>
      </c>
      <c r="J71" s="3" t="s">
        <v>153</v>
      </c>
      <c r="K71" s="64"/>
      <c r="L71" s="64"/>
      <c r="M71" s="64"/>
    </row>
    <row r="72" spans="1:13" x14ac:dyDescent="0.25">
      <c r="A72" s="67"/>
      <c r="B72" s="67"/>
      <c r="C72" s="64"/>
      <c r="D72" s="64"/>
      <c r="E72" s="64"/>
      <c r="F72" s="70"/>
      <c r="G72" s="70"/>
      <c r="H72" s="73"/>
      <c r="I72" s="3" t="s">
        <v>151</v>
      </c>
      <c r="J72" s="3" t="s">
        <v>160</v>
      </c>
      <c r="K72" s="64"/>
      <c r="L72" s="64"/>
      <c r="M72" s="64"/>
    </row>
    <row r="73" spans="1:13" x14ac:dyDescent="0.25">
      <c r="A73" s="67"/>
      <c r="B73" s="67"/>
      <c r="C73" s="64"/>
      <c r="D73" s="64"/>
      <c r="E73" s="64"/>
      <c r="F73" s="70"/>
      <c r="G73" s="70"/>
      <c r="H73" s="73"/>
      <c r="I73" s="3" t="s">
        <v>151</v>
      </c>
      <c r="J73" s="3" t="s">
        <v>159</v>
      </c>
      <c r="K73" s="64"/>
      <c r="L73" s="64"/>
      <c r="M73" s="64"/>
    </row>
    <row r="74" spans="1:13" x14ac:dyDescent="0.25">
      <c r="A74" s="67"/>
      <c r="B74" s="67"/>
      <c r="C74" s="64"/>
      <c r="D74" s="64"/>
      <c r="E74" s="64"/>
      <c r="F74" s="70"/>
      <c r="G74" s="70"/>
      <c r="H74" s="73"/>
      <c r="I74" s="3" t="s">
        <v>151</v>
      </c>
      <c r="J74" s="3" t="s">
        <v>174</v>
      </c>
      <c r="K74" s="64"/>
      <c r="L74" s="64"/>
      <c r="M74" s="64"/>
    </row>
    <row r="75" spans="1:13" x14ac:dyDescent="0.25">
      <c r="A75" s="67"/>
      <c r="B75" s="67"/>
      <c r="C75" s="64"/>
      <c r="D75" s="64"/>
      <c r="E75" s="64"/>
      <c r="F75" s="70"/>
      <c r="G75" s="70"/>
      <c r="H75" s="73"/>
      <c r="I75" s="3" t="s">
        <v>151</v>
      </c>
      <c r="J75" s="3" t="s">
        <v>214</v>
      </c>
      <c r="K75" s="64"/>
      <c r="L75" s="64"/>
      <c r="M75" s="64"/>
    </row>
    <row r="76" spans="1:13" x14ac:dyDescent="0.25">
      <c r="A76" s="67"/>
      <c r="B76" s="67"/>
      <c r="C76" s="64"/>
      <c r="D76" s="64"/>
      <c r="E76" s="64"/>
      <c r="F76" s="70"/>
      <c r="G76" s="70"/>
      <c r="H76" s="73"/>
      <c r="I76" s="3" t="s">
        <v>151</v>
      </c>
      <c r="J76" s="3" t="s">
        <v>197</v>
      </c>
      <c r="K76" s="64"/>
      <c r="L76" s="64"/>
      <c r="M76" s="64"/>
    </row>
    <row r="77" spans="1:13" x14ac:dyDescent="0.25">
      <c r="A77" s="67"/>
      <c r="B77" s="67"/>
      <c r="C77" s="64"/>
      <c r="D77" s="64"/>
      <c r="E77" s="64"/>
      <c r="F77" s="70"/>
      <c r="G77" s="70"/>
      <c r="H77" s="73"/>
      <c r="I77" s="3" t="s">
        <v>151</v>
      </c>
      <c r="J77" s="3" t="s">
        <v>366</v>
      </c>
      <c r="K77" s="64"/>
      <c r="L77" s="64"/>
      <c r="M77" s="64"/>
    </row>
    <row r="78" spans="1:13" x14ac:dyDescent="0.25">
      <c r="A78" s="67"/>
      <c r="B78" s="67"/>
      <c r="C78" s="64"/>
      <c r="D78" s="64"/>
      <c r="E78" s="64"/>
      <c r="F78" s="70"/>
      <c r="G78" s="70"/>
      <c r="H78" s="73"/>
      <c r="I78" s="3" t="s">
        <v>158</v>
      </c>
      <c r="J78" s="3" t="s">
        <v>152</v>
      </c>
      <c r="K78" s="64"/>
      <c r="L78" s="64"/>
      <c r="M78" s="64"/>
    </row>
    <row r="79" spans="1:13" x14ac:dyDescent="0.25">
      <c r="A79" s="67"/>
      <c r="B79" s="67"/>
      <c r="C79" s="64"/>
      <c r="D79" s="64"/>
      <c r="E79" s="64"/>
      <c r="F79" s="70"/>
      <c r="G79" s="70"/>
      <c r="H79" s="73"/>
      <c r="I79" s="3" t="s">
        <v>158</v>
      </c>
      <c r="J79" s="3" t="s">
        <v>153</v>
      </c>
      <c r="K79" s="64"/>
      <c r="L79" s="64"/>
      <c r="M79" s="64"/>
    </row>
    <row r="80" spans="1:13" x14ac:dyDescent="0.25">
      <c r="A80" s="67"/>
      <c r="B80" s="67"/>
      <c r="C80" s="64"/>
      <c r="D80" s="64"/>
      <c r="E80" s="64"/>
      <c r="F80" s="70"/>
      <c r="G80" s="70"/>
      <c r="H80" s="73"/>
      <c r="I80" s="3" t="s">
        <v>158</v>
      </c>
      <c r="J80" s="3" t="s">
        <v>160</v>
      </c>
      <c r="K80" s="64"/>
      <c r="L80" s="64"/>
      <c r="M80" s="64"/>
    </row>
    <row r="81" spans="1:13" x14ac:dyDescent="0.25">
      <c r="A81" s="67"/>
      <c r="B81" s="67"/>
      <c r="C81" s="64"/>
      <c r="D81" s="64"/>
      <c r="E81" s="64"/>
      <c r="F81" s="70"/>
      <c r="G81" s="70"/>
      <c r="H81" s="73"/>
      <c r="I81" s="3" t="s">
        <v>158</v>
      </c>
      <c r="J81" s="3" t="s">
        <v>159</v>
      </c>
      <c r="K81" s="64"/>
      <c r="L81" s="64"/>
      <c r="M81" s="64"/>
    </row>
    <row r="82" spans="1:13" x14ac:dyDescent="0.25">
      <c r="A82" s="67"/>
      <c r="B82" s="67"/>
      <c r="C82" s="64"/>
      <c r="D82" s="64"/>
      <c r="E82" s="64"/>
      <c r="F82" s="70"/>
      <c r="G82" s="70"/>
      <c r="H82" s="73"/>
      <c r="I82" s="3" t="s">
        <v>158</v>
      </c>
      <c r="J82" s="3" t="s">
        <v>174</v>
      </c>
      <c r="K82" s="64"/>
      <c r="L82" s="64"/>
      <c r="M82" s="64"/>
    </row>
    <row r="83" spans="1:13" x14ac:dyDescent="0.25">
      <c r="A83" s="68"/>
      <c r="B83" s="68"/>
      <c r="C83" s="65"/>
      <c r="D83" s="65"/>
      <c r="E83" s="65"/>
      <c r="F83" s="71"/>
      <c r="G83" s="71"/>
      <c r="H83" s="74"/>
      <c r="I83" s="3" t="s">
        <v>158</v>
      </c>
      <c r="J83" s="3" t="s">
        <v>214</v>
      </c>
      <c r="K83" s="65"/>
      <c r="L83" s="65"/>
      <c r="M83" s="65"/>
    </row>
    <row r="84" spans="1:13" x14ac:dyDescent="0.25">
      <c r="A84" s="66" t="s">
        <v>108</v>
      </c>
      <c r="B84" s="66" t="s">
        <v>108</v>
      </c>
      <c r="C84" s="63" t="s">
        <v>74</v>
      </c>
      <c r="D84" s="63" t="s">
        <v>109</v>
      </c>
      <c r="E84" s="63" t="s">
        <v>541</v>
      </c>
      <c r="F84" s="69">
        <v>45364</v>
      </c>
      <c r="G84" s="69">
        <v>47190</v>
      </c>
      <c r="H84" s="72" t="str">
        <f ca="1">IF(G84&lt;NOW(),"VENCIDA","Vigente")</f>
        <v>Vigente</v>
      </c>
      <c r="I84" s="3" t="s">
        <v>151</v>
      </c>
      <c r="J84" s="3" t="s">
        <v>152</v>
      </c>
      <c r="K84" s="63" t="s">
        <v>542</v>
      </c>
      <c r="L84" s="63" t="s">
        <v>335</v>
      </c>
      <c r="M84" s="63" t="s">
        <v>336</v>
      </c>
    </row>
    <row r="85" spans="1:13" x14ac:dyDescent="0.25">
      <c r="A85" s="67"/>
      <c r="B85" s="67"/>
      <c r="C85" s="64"/>
      <c r="D85" s="64"/>
      <c r="E85" s="64"/>
      <c r="F85" s="70"/>
      <c r="G85" s="70"/>
      <c r="H85" s="73"/>
      <c r="I85" s="3" t="s">
        <v>151</v>
      </c>
      <c r="J85" s="3" t="s">
        <v>153</v>
      </c>
      <c r="K85" s="64"/>
      <c r="L85" s="64"/>
      <c r="M85" s="64"/>
    </row>
    <row r="86" spans="1:13" x14ac:dyDescent="0.25">
      <c r="A86" s="67"/>
      <c r="B86" s="67"/>
      <c r="C86" s="64"/>
      <c r="D86" s="64"/>
      <c r="E86" s="64"/>
      <c r="F86" s="70"/>
      <c r="G86" s="70"/>
      <c r="H86" s="73"/>
      <c r="I86" s="3" t="s">
        <v>151</v>
      </c>
      <c r="J86" s="3" t="s">
        <v>160</v>
      </c>
      <c r="K86" s="64"/>
      <c r="L86" s="64"/>
      <c r="M86" s="64"/>
    </row>
    <row r="87" spans="1:13" x14ac:dyDescent="0.25">
      <c r="A87" s="67"/>
      <c r="B87" s="67"/>
      <c r="C87" s="64"/>
      <c r="D87" s="64"/>
      <c r="E87" s="64"/>
      <c r="F87" s="70"/>
      <c r="G87" s="70"/>
      <c r="H87" s="73"/>
      <c r="I87" s="3" t="s">
        <v>151</v>
      </c>
      <c r="J87" s="3" t="s">
        <v>159</v>
      </c>
      <c r="K87" s="64"/>
      <c r="L87" s="64"/>
      <c r="M87" s="64"/>
    </row>
    <row r="88" spans="1:13" x14ac:dyDescent="0.25">
      <c r="A88" s="67"/>
      <c r="B88" s="67"/>
      <c r="C88" s="64"/>
      <c r="D88" s="64"/>
      <c r="E88" s="64"/>
      <c r="F88" s="70"/>
      <c r="G88" s="70"/>
      <c r="H88" s="73"/>
      <c r="I88" s="3" t="s">
        <v>151</v>
      </c>
      <c r="J88" s="3" t="s">
        <v>174</v>
      </c>
      <c r="K88" s="64"/>
      <c r="L88" s="64"/>
      <c r="M88" s="64"/>
    </row>
    <row r="89" spans="1:13" x14ac:dyDescent="0.25">
      <c r="A89" s="67"/>
      <c r="B89" s="67"/>
      <c r="C89" s="64"/>
      <c r="D89" s="64"/>
      <c r="E89" s="64"/>
      <c r="F89" s="70"/>
      <c r="G89" s="70"/>
      <c r="H89" s="73"/>
      <c r="I89" s="3" t="s">
        <v>151</v>
      </c>
      <c r="J89" s="3" t="s">
        <v>214</v>
      </c>
      <c r="K89" s="64"/>
      <c r="L89" s="64"/>
      <c r="M89" s="64"/>
    </row>
    <row r="90" spans="1:13" x14ac:dyDescent="0.25">
      <c r="A90" s="67"/>
      <c r="B90" s="67"/>
      <c r="C90" s="64"/>
      <c r="D90" s="64"/>
      <c r="E90" s="64"/>
      <c r="F90" s="70"/>
      <c r="G90" s="70"/>
      <c r="H90" s="73"/>
      <c r="I90" s="3" t="s">
        <v>151</v>
      </c>
      <c r="J90" s="3" t="s">
        <v>197</v>
      </c>
      <c r="K90" s="64"/>
      <c r="L90" s="64"/>
      <c r="M90" s="64"/>
    </row>
    <row r="91" spans="1:13" x14ac:dyDescent="0.25">
      <c r="A91" s="67"/>
      <c r="B91" s="67"/>
      <c r="C91" s="64"/>
      <c r="D91" s="64"/>
      <c r="E91" s="64"/>
      <c r="F91" s="70"/>
      <c r="G91" s="70"/>
      <c r="H91" s="73"/>
      <c r="I91" s="3" t="s">
        <v>151</v>
      </c>
      <c r="J91" s="3" t="s">
        <v>366</v>
      </c>
      <c r="K91" s="64"/>
      <c r="L91" s="64"/>
      <c r="M91" s="64"/>
    </row>
    <row r="92" spans="1:13" x14ac:dyDescent="0.25">
      <c r="A92" s="67"/>
      <c r="B92" s="67"/>
      <c r="C92" s="64"/>
      <c r="D92" s="64"/>
      <c r="E92" s="64"/>
      <c r="F92" s="70"/>
      <c r="G92" s="70"/>
      <c r="H92" s="73"/>
      <c r="I92" s="3" t="s">
        <v>158</v>
      </c>
      <c r="J92" s="3" t="s">
        <v>152</v>
      </c>
      <c r="K92" s="64"/>
      <c r="L92" s="64"/>
      <c r="M92" s="64"/>
    </row>
    <row r="93" spans="1:13" x14ac:dyDescent="0.25">
      <c r="A93" s="67"/>
      <c r="B93" s="67"/>
      <c r="C93" s="64"/>
      <c r="D93" s="64"/>
      <c r="E93" s="64"/>
      <c r="F93" s="70"/>
      <c r="G93" s="70"/>
      <c r="H93" s="73"/>
      <c r="I93" s="3" t="s">
        <v>158</v>
      </c>
      <c r="J93" s="3" t="s">
        <v>153</v>
      </c>
      <c r="K93" s="64"/>
      <c r="L93" s="64"/>
      <c r="M93" s="64"/>
    </row>
    <row r="94" spans="1:13" x14ac:dyDescent="0.25">
      <c r="A94" s="67"/>
      <c r="B94" s="67"/>
      <c r="C94" s="64"/>
      <c r="D94" s="64"/>
      <c r="E94" s="64"/>
      <c r="F94" s="70"/>
      <c r="G94" s="70"/>
      <c r="H94" s="73"/>
      <c r="I94" s="3" t="s">
        <v>158</v>
      </c>
      <c r="J94" s="3" t="s">
        <v>160</v>
      </c>
      <c r="K94" s="64"/>
      <c r="L94" s="64"/>
      <c r="M94" s="64"/>
    </row>
    <row r="95" spans="1:13" x14ac:dyDescent="0.25">
      <c r="A95" s="67"/>
      <c r="B95" s="67"/>
      <c r="C95" s="64"/>
      <c r="D95" s="64"/>
      <c r="E95" s="64"/>
      <c r="F95" s="70"/>
      <c r="G95" s="70"/>
      <c r="H95" s="73"/>
      <c r="I95" s="3" t="s">
        <v>158</v>
      </c>
      <c r="J95" s="3" t="s">
        <v>159</v>
      </c>
      <c r="K95" s="64"/>
      <c r="L95" s="64"/>
      <c r="M95" s="64"/>
    </row>
    <row r="96" spans="1:13" x14ac:dyDescent="0.25">
      <c r="A96" s="67"/>
      <c r="B96" s="67"/>
      <c r="C96" s="64"/>
      <c r="D96" s="64"/>
      <c r="E96" s="64"/>
      <c r="F96" s="70"/>
      <c r="G96" s="70"/>
      <c r="H96" s="73"/>
      <c r="I96" s="3" t="s">
        <v>158</v>
      </c>
      <c r="J96" s="3" t="s">
        <v>174</v>
      </c>
      <c r="K96" s="64"/>
      <c r="L96" s="64"/>
      <c r="M96" s="64"/>
    </row>
    <row r="97" spans="1:13" x14ac:dyDescent="0.25">
      <c r="A97" s="68"/>
      <c r="B97" s="68"/>
      <c r="C97" s="65"/>
      <c r="D97" s="65"/>
      <c r="E97" s="65"/>
      <c r="F97" s="71"/>
      <c r="G97" s="71"/>
      <c r="H97" s="74"/>
      <c r="I97" s="3" t="s">
        <v>158</v>
      </c>
      <c r="J97" s="3" t="s">
        <v>214</v>
      </c>
      <c r="K97" s="65"/>
      <c r="L97" s="65"/>
      <c r="M97" s="65"/>
    </row>
    <row r="98" spans="1:13" x14ac:dyDescent="0.25">
      <c r="A98" s="66" t="s">
        <v>434</v>
      </c>
      <c r="B98" s="66" t="s">
        <v>434</v>
      </c>
      <c r="C98" s="63" t="s">
        <v>74</v>
      </c>
      <c r="D98" s="63" t="s">
        <v>416</v>
      </c>
      <c r="E98" s="63" t="s">
        <v>417</v>
      </c>
      <c r="F98" s="69">
        <v>45383</v>
      </c>
      <c r="G98" s="69">
        <v>46475</v>
      </c>
      <c r="H98" s="72" t="str">
        <f ca="1">IF(G98&lt;NOW(),"VENCIDA","Vigente")</f>
        <v>Vigente</v>
      </c>
      <c r="I98" s="3" t="s">
        <v>151</v>
      </c>
      <c r="J98" s="3" t="s">
        <v>152</v>
      </c>
      <c r="K98" s="63" t="s">
        <v>420</v>
      </c>
      <c r="L98" s="63" t="s">
        <v>201</v>
      </c>
      <c r="M98" s="63" t="s">
        <v>418</v>
      </c>
    </row>
    <row r="99" spans="1:13" x14ac:dyDescent="0.25">
      <c r="A99" s="67"/>
      <c r="B99" s="67"/>
      <c r="C99" s="64"/>
      <c r="D99" s="64"/>
      <c r="E99" s="64"/>
      <c r="F99" s="70"/>
      <c r="G99" s="70"/>
      <c r="H99" s="73"/>
      <c r="I99" s="3" t="s">
        <v>151</v>
      </c>
      <c r="J99" s="3" t="s">
        <v>153</v>
      </c>
      <c r="K99" s="64"/>
      <c r="L99" s="64"/>
      <c r="M99" s="64"/>
    </row>
    <row r="100" spans="1:13" x14ac:dyDescent="0.25">
      <c r="A100" s="67"/>
      <c r="B100" s="67"/>
      <c r="C100" s="64"/>
      <c r="D100" s="64"/>
      <c r="E100" s="64"/>
      <c r="F100" s="70"/>
      <c r="G100" s="70"/>
      <c r="H100" s="73"/>
      <c r="I100" s="3" t="s">
        <v>151</v>
      </c>
      <c r="J100" s="3" t="s">
        <v>160</v>
      </c>
      <c r="K100" s="64"/>
      <c r="L100" s="64"/>
      <c r="M100" s="64"/>
    </row>
    <row r="101" spans="1:13" x14ac:dyDescent="0.25">
      <c r="A101" s="67"/>
      <c r="B101" s="67"/>
      <c r="C101" s="64"/>
      <c r="D101" s="64"/>
      <c r="E101" s="64"/>
      <c r="F101" s="70"/>
      <c r="G101" s="70"/>
      <c r="H101" s="73"/>
      <c r="I101" s="3" t="s">
        <v>151</v>
      </c>
      <c r="J101" s="3" t="s">
        <v>159</v>
      </c>
      <c r="K101" s="64"/>
      <c r="L101" s="64"/>
      <c r="M101" s="64"/>
    </row>
    <row r="102" spans="1:13" x14ac:dyDescent="0.25">
      <c r="A102" s="67"/>
      <c r="B102" s="67"/>
      <c r="C102" s="64"/>
      <c r="D102" s="64"/>
      <c r="E102" s="64"/>
      <c r="F102" s="70"/>
      <c r="G102" s="70"/>
      <c r="H102" s="73"/>
      <c r="I102" s="3" t="s">
        <v>151</v>
      </c>
      <c r="J102" s="3" t="s">
        <v>174</v>
      </c>
      <c r="K102" s="64"/>
      <c r="L102" s="64"/>
      <c r="M102" s="64"/>
    </row>
    <row r="103" spans="1:13" x14ac:dyDescent="0.25">
      <c r="A103" s="67"/>
      <c r="B103" s="67"/>
      <c r="C103" s="64"/>
      <c r="D103" s="64"/>
      <c r="E103" s="64"/>
      <c r="F103" s="70"/>
      <c r="G103" s="70"/>
      <c r="H103" s="73"/>
      <c r="I103" s="3" t="s">
        <v>151</v>
      </c>
      <c r="J103" s="3" t="s">
        <v>214</v>
      </c>
      <c r="K103" s="64"/>
      <c r="L103" s="64"/>
      <c r="M103" s="64"/>
    </row>
    <row r="104" spans="1:13" x14ac:dyDescent="0.25">
      <c r="A104" s="67"/>
      <c r="B104" s="67"/>
      <c r="C104" s="64"/>
      <c r="D104" s="64"/>
      <c r="E104" s="64"/>
      <c r="F104" s="70"/>
      <c r="G104" s="70"/>
      <c r="H104" s="73"/>
      <c r="I104" s="3" t="s">
        <v>151</v>
      </c>
      <c r="J104" s="3" t="s">
        <v>197</v>
      </c>
      <c r="K104" s="64"/>
      <c r="L104" s="64"/>
      <c r="M104" s="64"/>
    </row>
    <row r="105" spans="1:13" x14ac:dyDescent="0.25">
      <c r="A105" s="67"/>
      <c r="B105" s="67"/>
      <c r="C105" s="64"/>
      <c r="D105" s="64"/>
      <c r="E105" s="64"/>
      <c r="F105" s="70"/>
      <c r="G105" s="70"/>
      <c r="H105" s="73"/>
      <c r="I105" s="3" t="s">
        <v>151</v>
      </c>
      <c r="J105" s="3" t="s">
        <v>366</v>
      </c>
      <c r="K105" s="64"/>
      <c r="L105" s="64"/>
      <c r="M105" s="64"/>
    </row>
    <row r="106" spans="1:13" x14ac:dyDescent="0.25">
      <c r="A106" s="67"/>
      <c r="B106" s="67"/>
      <c r="C106" s="64"/>
      <c r="D106" s="64"/>
      <c r="E106" s="64"/>
      <c r="F106" s="70"/>
      <c r="G106" s="70"/>
      <c r="H106" s="73"/>
      <c r="I106" s="3" t="s">
        <v>151</v>
      </c>
      <c r="J106" s="3" t="s">
        <v>419</v>
      </c>
      <c r="K106" s="64"/>
      <c r="L106" s="64"/>
      <c r="M106" s="64"/>
    </row>
    <row r="107" spans="1:13" x14ac:dyDescent="0.25">
      <c r="A107" s="67"/>
      <c r="B107" s="67"/>
      <c r="C107" s="64"/>
      <c r="D107" s="64"/>
      <c r="E107" s="64"/>
      <c r="F107" s="70"/>
      <c r="G107" s="70"/>
      <c r="H107" s="73"/>
      <c r="I107" s="3" t="s">
        <v>158</v>
      </c>
      <c r="J107" s="3" t="s">
        <v>152</v>
      </c>
      <c r="K107" s="64"/>
      <c r="L107" s="64"/>
      <c r="M107" s="64"/>
    </row>
    <row r="108" spans="1:13" x14ac:dyDescent="0.25">
      <c r="A108" s="67"/>
      <c r="B108" s="67"/>
      <c r="C108" s="64"/>
      <c r="D108" s="64"/>
      <c r="E108" s="64"/>
      <c r="F108" s="70"/>
      <c r="G108" s="70"/>
      <c r="H108" s="73"/>
      <c r="I108" s="3" t="s">
        <v>158</v>
      </c>
      <c r="J108" s="3" t="s">
        <v>153</v>
      </c>
      <c r="K108" s="64"/>
      <c r="L108" s="64"/>
      <c r="M108" s="64"/>
    </row>
    <row r="109" spans="1:13" x14ac:dyDescent="0.25">
      <c r="A109" s="67"/>
      <c r="B109" s="67"/>
      <c r="C109" s="64"/>
      <c r="D109" s="64"/>
      <c r="E109" s="64"/>
      <c r="F109" s="70"/>
      <c r="G109" s="70"/>
      <c r="H109" s="73"/>
      <c r="I109" s="3" t="s">
        <v>158</v>
      </c>
      <c r="J109" s="3" t="s">
        <v>160</v>
      </c>
      <c r="K109" s="64"/>
      <c r="L109" s="64"/>
      <c r="M109" s="64"/>
    </row>
    <row r="110" spans="1:13" x14ac:dyDescent="0.25">
      <c r="A110" s="67"/>
      <c r="B110" s="67"/>
      <c r="C110" s="64"/>
      <c r="D110" s="64"/>
      <c r="E110" s="64"/>
      <c r="F110" s="70"/>
      <c r="G110" s="70"/>
      <c r="H110" s="73"/>
      <c r="I110" s="3" t="s">
        <v>158</v>
      </c>
      <c r="J110" s="3" t="s">
        <v>159</v>
      </c>
      <c r="K110" s="64"/>
      <c r="L110" s="64"/>
      <c r="M110" s="64"/>
    </row>
    <row r="111" spans="1:13" x14ac:dyDescent="0.25">
      <c r="A111" s="67"/>
      <c r="B111" s="67"/>
      <c r="C111" s="64"/>
      <c r="D111" s="64"/>
      <c r="E111" s="64"/>
      <c r="F111" s="70"/>
      <c r="G111" s="70"/>
      <c r="H111" s="73"/>
      <c r="I111" s="3" t="s">
        <v>158</v>
      </c>
      <c r="J111" s="3" t="s">
        <v>174</v>
      </c>
      <c r="K111" s="64"/>
      <c r="L111" s="64"/>
      <c r="M111" s="64"/>
    </row>
    <row r="112" spans="1:13" x14ac:dyDescent="0.25">
      <c r="A112" s="67"/>
      <c r="B112" s="67"/>
      <c r="C112" s="64"/>
      <c r="D112" s="64"/>
      <c r="E112" s="64"/>
      <c r="F112" s="70"/>
      <c r="G112" s="70"/>
      <c r="H112" s="73"/>
      <c r="I112" s="3" t="s">
        <v>158</v>
      </c>
      <c r="J112" s="3" t="s">
        <v>214</v>
      </c>
      <c r="K112" s="64"/>
      <c r="L112" s="64"/>
      <c r="M112" s="64"/>
    </row>
    <row r="113" spans="1:13" x14ac:dyDescent="0.25">
      <c r="A113" s="68"/>
      <c r="B113" s="68"/>
      <c r="C113" s="65"/>
      <c r="D113" s="65"/>
      <c r="E113" s="65"/>
      <c r="F113" s="71"/>
      <c r="G113" s="71"/>
      <c r="H113" s="74"/>
      <c r="I113" s="3" t="s">
        <v>158</v>
      </c>
      <c r="J113" s="1" t="s">
        <v>419</v>
      </c>
      <c r="K113" s="65"/>
      <c r="L113" s="65"/>
      <c r="M113" s="65"/>
    </row>
    <row r="114" spans="1:13" x14ac:dyDescent="0.25">
      <c r="A114" s="66" t="s">
        <v>59</v>
      </c>
      <c r="B114" s="66" t="s">
        <v>4</v>
      </c>
      <c r="C114" s="63" t="s">
        <v>74</v>
      </c>
      <c r="D114" s="63" t="s">
        <v>60</v>
      </c>
      <c r="E114" s="63" t="s">
        <v>86</v>
      </c>
      <c r="F114" s="69">
        <v>45448</v>
      </c>
      <c r="G114" s="69">
        <v>47274</v>
      </c>
      <c r="H114" s="72" t="str">
        <f ca="1">IF(G114&lt;NOW(),"VENCIDA","Vigente")</f>
        <v>Vigente</v>
      </c>
      <c r="I114" s="3" t="s">
        <v>151</v>
      </c>
      <c r="J114" s="3" t="s">
        <v>152</v>
      </c>
      <c r="K114" s="63" t="s">
        <v>402</v>
      </c>
      <c r="L114" s="63" t="s">
        <v>341</v>
      </c>
      <c r="M114" s="63" t="s">
        <v>342</v>
      </c>
    </row>
    <row r="115" spans="1:13" x14ac:dyDescent="0.25">
      <c r="A115" s="67"/>
      <c r="B115" s="67"/>
      <c r="C115" s="64"/>
      <c r="D115" s="64"/>
      <c r="E115" s="64"/>
      <c r="F115" s="70"/>
      <c r="G115" s="70"/>
      <c r="H115" s="73"/>
      <c r="I115" s="3" t="s">
        <v>151</v>
      </c>
      <c r="J115" s="3" t="s">
        <v>153</v>
      </c>
      <c r="K115" s="64"/>
      <c r="L115" s="64"/>
      <c r="M115" s="64"/>
    </row>
    <row r="116" spans="1:13" x14ac:dyDescent="0.25">
      <c r="A116" s="67"/>
      <c r="B116" s="67"/>
      <c r="C116" s="64"/>
      <c r="D116" s="64"/>
      <c r="E116" s="64"/>
      <c r="F116" s="70"/>
      <c r="G116" s="70"/>
      <c r="H116" s="73"/>
      <c r="I116" s="3" t="s">
        <v>151</v>
      </c>
      <c r="J116" s="3" t="s">
        <v>160</v>
      </c>
      <c r="K116" s="64"/>
      <c r="L116" s="64"/>
      <c r="M116" s="64"/>
    </row>
    <row r="117" spans="1:13" x14ac:dyDescent="0.25">
      <c r="A117" s="67"/>
      <c r="B117" s="67"/>
      <c r="C117" s="64"/>
      <c r="D117" s="64"/>
      <c r="E117" s="64"/>
      <c r="F117" s="70"/>
      <c r="G117" s="70"/>
      <c r="H117" s="73"/>
      <c r="I117" s="3" t="s">
        <v>151</v>
      </c>
      <c r="J117" s="3" t="s">
        <v>159</v>
      </c>
      <c r="K117" s="64"/>
      <c r="L117" s="64"/>
      <c r="M117" s="64"/>
    </row>
    <row r="118" spans="1:13" x14ac:dyDescent="0.25">
      <c r="A118" s="67"/>
      <c r="B118" s="67"/>
      <c r="C118" s="64"/>
      <c r="D118" s="64"/>
      <c r="E118" s="64"/>
      <c r="F118" s="70"/>
      <c r="G118" s="70"/>
      <c r="H118" s="73"/>
      <c r="I118" s="3" t="s">
        <v>151</v>
      </c>
      <c r="J118" s="3" t="s">
        <v>174</v>
      </c>
      <c r="K118" s="64"/>
      <c r="L118" s="64"/>
      <c r="M118" s="64"/>
    </row>
    <row r="119" spans="1:13" x14ac:dyDescent="0.25">
      <c r="A119" s="67"/>
      <c r="B119" s="67"/>
      <c r="C119" s="64"/>
      <c r="D119" s="64"/>
      <c r="E119" s="64"/>
      <c r="F119" s="70"/>
      <c r="G119" s="70"/>
      <c r="H119" s="73"/>
      <c r="I119" s="3" t="s">
        <v>151</v>
      </c>
      <c r="J119" s="3" t="s">
        <v>214</v>
      </c>
      <c r="K119" s="64"/>
      <c r="L119" s="64"/>
      <c r="M119" s="64"/>
    </row>
    <row r="120" spans="1:13" x14ac:dyDescent="0.25">
      <c r="A120" s="67"/>
      <c r="B120" s="67"/>
      <c r="C120" s="64"/>
      <c r="D120" s="64"/>
      <c r="E120" s="64"/>
      <c r="F120" s="70"/>
      <c r="G120" s="70"/>
      <c r="H120" s="73"/>
      <c r="I120" s="3" t="s">
        <v>151</v>
      </c>
      <c r="J120" s="3" t="s">
        <v>197</v>
      </c>
      <c r="K120" s="64"/>
      <c r="L120" s="64"/>
      <c r="M120" s="64"/>
    </row>
    <row r="121" spans="1:13" x14ac:dyDescent="0.25">
      <c r="A121" s="67"/>
      <c r="B121" s="67"/>
      <c r="C121" s="64"/>
      <c r="D121" s="64"/>
      <c r="E121" s="64"/>
      <c r="F121" s="70"/>
      <c r="G121" s="70"/>
      <c r="H121" s="73"/>
      <c r="I121" s="3" t="s">
        <v>151</v>
      </c>
      <c r="J121" s="3" t="s">
        <v>366</v>
      </c>
      <c r="K121" s="64"/>
      <c r="L121" s="64"/>
      <c r="M121" s="64"/>
    </row>
    <row r="122" spans="1:13" x14ac:dyDescent="0.25">
      <c r="A122" s="67"/>
      <c r="B122" s="67"/>
      <c r="C122" s="64"/>
      <c r="D122" s="64"/>
      <c r="E122" s="64"/>
      <c r="F122" s="70"/>
      <c r="G122" s="70"/>
      <c r="H122" s="73"/>
      <c r="I122" s="3" t="s">
        <v>158</v>
      </c>
      <c r="J122" s="3" t="s">
        <v>152</v>
      </c>
      <c r="K122" s="64"/>
      <c r="L122" s="64"/>
      <c r="M122" s="64"/>
    </row>
    <row r="123" spans="1:13" x14ac:dyDescent="0.25">
      <c r="A123" s="67"/>
      <c r="B123" s="67"/>
      <c r="C123" s="64"/>
      <c r="D123" s="64"/>
      <c r="E123" s="64"/>
      <c r="F123" s="70"/>
      <c r="G123" s="70"/>
      <c r="H123" s="73"/>
      <c r="I123" s="3" t="s">
        <v>158</v>
      </c>
      <c r="J123" s="3" t="s">
        <v>153</v>
      </c>
      <c r="K123" s="64"/>
      <c r="L123" s="64"/>
      <c r="M123" s="64"/>
    </row>
    <row r="124" spans="1:13" x14ac:dyDescent="0.25">
      <c r="A124" s="67"/>
      <c r="B124" s="67"/>
      <c r="C124" s="64"/>
      <c r="D124" s="64"/>
      <c r="E124" s="64"/>
      <c r="F124" s="70"/>
      <c r="G124" s="70"/>
      <c r="H124" s="73"/>
      <c r="I124" s="3" t="s">
        <v>158</v>
      </c>
      <c r="J124" s="3" t="s">
        <v>160</v>
      </c>
      <c r="K124" s="64"/>
      <c r="L124" s="64"/>
      <c r="M124" s="64"/>
    </row>
    <row r="125" spans="1:13" x14ac:dyDescent="0.25">
      <c r="A125" s="67"/>
      <c r="B125" s="67"/>
      <c r="C125" s="64"/>
      <c r="D125" s="64"/>
      <c r="E125" s="64"/>
      <c r="F125" s="70"/>
      <c r="G125" s="70"/>
      <c r="H125" s="73"/>
      <c r="I125" s="3" t="s">
        <v>158</v>
      </c>
      <c r="J125" s="3" t="s">
        <v>159</v>
      </c>
      <c r="K125" s="64"/>
      <c r="L125" s="64"/>
      <c r="M125" s="64"/>
    </row>
    <row r="126" spans="1:13" x14ac:dyDescent="0.25">
      <c r="A126" s="67"/>
      <c r="B126" s="67"/>
      <c r="C126" s="64"/>
      <c r="D126" s="64"/>
      <c r="E126" s="64"/>
      <c r="F126" s="70"/>
      <c r="G126" s="70"/>
      <c r="H126" s="73"/>
      <c r="I126" s="3" t="s">
        <v>158</v>
      </c>
      <c r="J126" s="3" t="s">
        <v>174</v>
      </c>
      <c r="K126" s="64"/>
      <c r="L126" s="64"/>
      <c r="M126" s="64"/>
    </row>
    <row r="127" spans="1:13" x14ac:dyDescent="0.25">
      <c r="A127" s="68"/>
      <c r="B127" s="68"/>
      <c r="C127" s="65"/>
      <c r="D127" s="65"/>
      <c r="E127" s="65"/>
      <c r="F127" s="71"/>
      <c r="G127" s="71"/>
      <c r="H127" s="74"/>
      <c r="I127" s="3" t="s">
        <v>158</v>
      </c>
      <c r="J127" s="3" t="s">
        <v>214</v>
      </c>
      <c r="K127" s="65"/>
      <c r="L127" s="65"/>
      <c r="M127" s="65"/>
    </row>
    <row r="128" spans="1:13" x14ac:dyDescent="0.25">
      <c r="A128" s="66" t="s">
        <v>30</v>
      </c>
      <c r="B128" s="66" t="s">
        <v>30</v>
      </c>
      <c r="C128" s="63" t="s">
        <v>75</v>
      </c>
      <c r="D128" s="63" t="s">
        <v>331</v>
      </c>
      <c r="E128" s="63" t="s">
        <v>41</v>
      </c>
      <c r="F128" s="69">
        <v>45139</v>
      </c>
      <c r="G128" s="69">
        <v>46966</v>
      </c>
      <c r="H128" s="72" t="str">
        <f ca="1">IF(G128&lt;NOW(),"VENCIDA","Vigente")</f>
        <v>Vigente</v>
      </c>
      <c r="I128" s="3" t="s">
        <v>151</v>
      </c>
      <c r="J128" s="3" t="s">
        <v>152</v>
      </c>
      <c r="K128" s="63" t="s">
        <v>30</v>
      </c>
      <c r="L128" s="63" t="s">
        <v>161</v>
      </c>
      <c r="M128" s="63" t="s">
        <v>332</v>
      </c>
    </row>
    <row r="129" spans="1:13" x14ac:dyDescent="0.25">
      <c r="A129" s="67"/>
      <c r="B129" s="67"/>
      <c r="C129" s="64"/>
      <c r="D129" s="64"/>
      <c r="E129" s="64"/>
      <c r="F129" s="70"/>
      <c r="G129" s="70"/>
      <c r="H129" s="73"/>
      <c r="I129" s="3" t="s">
        <v>151</v>
      </c>
      <c r="J129" s="3" t="s">
        <v>153</v>
      </c>
      <c r="K129" s="64"/>
      <c r="L129" s="64"/>
      <c r="M129" s="64"/>
    </row>
    <row r="130" spans="1:13" x14ac:dyDescent="0.25">
      <c r="A130" s="68"/>
      <c r="B130" s="68"/>
      <c r="C130" s="65"/>
      <c r="D130" s="65"/>
      <c r="E130" s="65"/>
      <c r="F130" s="71"/>
      <c r="G130" s="71"/>
      <c r="H130" s="74"/>
      <c r="I130" s="3" t="s">
        <v>151</v>
      </c>
      <c r="J130" s="3" t="s">
        <v>197</v>
      </c>
      <c r="K130" s="65"/>
      <c r="L130" s="65"/>
      <c r="M130" s="65"/>
    </row>
  </sheetData>
  <autoFilter ref="A4:M4" xr:uid="{00000000-0001-0000-0300-000000000000}"/>
  <mergeCells count="167">
    <mergeCell ref="L70:L83"/>
    <mergeCell ref="M70:M83"/>
    <mergeCell ref="A70:A83"/>
    <mergeCell ref="B70:B83"/>
    <mergeCell ref="C70:C83"/>
    <mergeCell ref="D70:D83"/>
    <mergeCell ref="E70:E83"/>
    <mergeCell ref="F70:F83"/>
    <mergeCell ref="G70:G83"/>
    <mergeCell ref="H70:H83"/>
    <mergeCell ref="K70:K83"/>
    <mergeCell ref="A49:A60"/>
    <mergeCell ref="L45:L48"/>
    <mergeCell ref="H65:H69"/>
    <mergeCell ref="G65:G69"/>
    <mergeCell ref="M45:M48"/>
    <mergeCell ref="B49:B60"/>
    <mergeCell ref="E49:E60"/>
    <mergeCell ref="D49:D60"/>
    <mergeCell ref="C49:C60"/>
    <mergeCell ref="M49:M60"/>
    <mergeCell ref="L49:L60"/>
    <mergeCell ref="H49:H60"/>
    <mergeCell ref="G49:G60"/>
    <mergeCell ref="F49:F60"/>
    <mergeCell ref="K49:K60"/>
    <mergeCell ref="A65:A69"/>
    <mergeCell ref="L65:L69"/>
    <mergeCell ref="B34:B40"/>
    <mergeCell ref="B9:B14"/>
    <mergeCell ref="A9:A14"/>
    <mergeCell ref="A34:A40"/>
    <mergeCell ref="K45:K48"/>
    <mergeCell ref="H45:H48"/>
    <mergeCell ref="G45:G48"/>
    <mergeCell ref="F45:F48"/>
    <mergeCell ref="E45:E48"/>
    <mergeCell ref="D45:D48"/>
    <mergeCell ref="A15:A21"/>
    <mergeCell ref="B15:B21"/>
    <mergeCell ref="C15:C21"/>
    <mergeCell ref="D15:D21"/>
    <mergeCell ref="E15:E21"/>
    <mergeCell ref="F15:F21"/>
    <mergeCell ref="G15:G21"/>
    <mergeCell ref="H15:H21"/>
    <mergeCell ref="K19:K21"/>
    <mergeCell ref="K15:K18"/>
    <mergeCell ref="F41:F44"/>
    <mergeCell ref="H23:H33"/>
    <mergeCell ref="H41:H44"/>
    <mergeCell ref="C34:C40"/>
    <mergeCell ref="M34:M40"/>
    <mergeCell ref="G34:G40"/>
    <mergeCell ref="K34:K40"/>
    <mergeCell ref="C3:D3"/>
    <mergeCell ref="L9:L14"/>
    <mergeCell ref="M9:M14"/>
    <mergeCell ref="C9:C14"/>
    <mergeCell ref="G9:G14"/>
    <mergeCell ref="H9:H14"/>
    <mergeCell ref="F9:F14"/>
    <mergeCell ref="E9:E14"/>
    <mergeCell ref="D9:D14"/>
    <mergeCell ref="K9:K14"/>
    <mergeCell ref="L15:L21"/>
    <mergeCell ref="M15:M21"/>
    <mergeCell ref="K23:K33"/>
    <mergeCell ref="M23:M33"/>
    <mergeCell ref="L23:L33"/>
    <mergeCell ref="L34:L40"/>
    <mergeCell ref="H34:H40"/>
    <mergeCell ref="F34:F40"/>
    <mergeCell ref="E34:E40"/>
    <mergeCell ref="D34:D40"/>
    <mergeCell ref="L5:L8"/>
    <mergeCell ref="M41:M44"/>
    <mergeCell ref="G41:G44"/>
    <mergeCell ref="A98:A113"/>
    <mergeCell ref="C98:C113"/>
    <mergeCell ref="E41:E44"/>
    <mergeCell ref="D41:D44"/>
    <mergeCell ref="C41:C44"/>
    <mergeCell ref="B41:B44"/>
    <mergeCell ref="K41:K44"/>
    <mergeCell ref="C45:C48"/>
    <mergeCell ref="A41:A44"/>
    <mergeCell ref="M98:M113"/>
    <mergeCell ref="L98:L113"/>
    <mergeCell ref="L41:L44"/>
    <mergeCell ref="L84:L97"/>
    <mergeCell ref="H84:H97"/>
    <mergeCell ref="G84:G97"/>
    <mergeCell ref="F84:F97"/>
    <mergeCell ref="K84:K97"/>
    <mergeCell ref="E84:E97"/>
    <mergeCell ref="D84:D97"/>
    <mergeCell ref="M65:M69"/>
    <mergeCell ref="B45:B48"/>
    <mergeCell ref="A45:A48"/>
    <mergeCell ref="B128:B130"/>
    <mergeCell ref="A128:A130"/>
    <mergeCell ref="A23:A33"/>
    <mergeCell ref="B23:B33"/>
    <mergeCell ref="C23:C33"/>
    <mergeCell ref="D23:D33"/>
    <mergeCell ref="E23:E33"/>
    <mergeCell ref="F23:F33"/>
    <mergeCell ref="G23:G33"/>
    <mergeCell ref="A114:A127"/>
    <mergeCell ref="C114:C127"/>
    <mergeCell ref="B114:B127"/>
    <mergeCell ref="F65:F69"/>
    <mergeCell ref="E65:E69"/>
    <mergeCell ref="D65:D69"/>
    <mergeCell ref="C65:C69"/>
    <mergeCell ref="B65:B69"/>
    <mergeCell ref="B98:B113"/>
    <mergeCell ref="E98:E113"/>
    <mergeCell ref="D98:D113"/>
    <mergeCell ref="C84:C97"/>
    <mergeCell ref="B84:B97"/>
    <mergeCell ref="G114:G127"/>
    <mergeCell ref="F114:F127"/>
    <mergeCell ref="K128:K130"/>
    <mergeCell ref="L128:L130"/>
    <mergeCell ref="M128:M130"/>
    <mergeCell ref="H128:H130"/>
    <mergeCell ref="G128:G130"/>
    <mergeCell ref="F128:F130"/>
    <mergeCell ref="E128:E130"/>
    <mergeCell ref="D128:D130"/>
    <mergeCell ref="C128:C130"/>
    <mergeCell ref="M114:M127"/>
    <mergeCell ref="L114:L127"/>
    <mergeCell ref="A62:A64"/>
    <mergeCell ref="B62:B64"/>
    <mergeCell ref="C62:C64"/>
    <mergeCell ref="D62:D64"/>
    <mergeCell ref="E62:E64"/>
    <mergeCell ref="F62:F64"/>
    <mergeCell ref="G62:G64"/>
    <mergeCell ref="H62:H64"/>
    <mergeCell ref="K62:K64"/>
    <mergeCell ref="L62:L64"/>
    <mergeCell ref="M62:M64"/>
    <mergeCell ref="K114:K127"/>
    <mergeCell ref="K98:K113"/>
    <mergeCell ref="K65:K69"/>
    <mergeCell ref="H114:H127"/>
    <mergeCell ref="E114:E127"/>
    <mergeCell ref="D114:D127"/>
    <mergeCell ref="H98:H113"/>
    <mergeCell ref="G98:G113"/>
    <mergeCell ref="F98:F113"/>
    <mergeCell ref="M84:M97"/>
    <mergeCell ref="A84:A97"/>
    <mergeCell ref="M5:M8"/>
    <mergeCell ref="A5:A8"/>
    <mergeCell ref="B5:B8"/>
    <mergeCell ref="C5:C8"/>
    <mergeCell ref="D5:D8"/>
    <mergeCell ref="E5:E8"/>
    <mergeCell ref="F5:F8"/>
    <mergeCell ref="G5:G8"/>
    <mergeCell ref="H5:H8"/>
    <mergeCell ref="K5:K8"/>
  </mergeCells>
  <hyperlinks>
    <hyperlink ref="M65" r:id="rId1" xr:uid="{B5B8BB64-8742-4C58-9958-92B3A4FA779B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K10"/>
  <sheetViews>
    <sheetView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24.1406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26.42578125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20.5703125" style="1" bestFit="1" customWidth="1"/>
    <col min="10" max="10" width="10.140625" style="1" bestFit="1" customWidth="1"/>
    <col min="11" max="11" width="20.42578125" style="1" bestFit="1" customWidth="1"/>
    <col min="12" max="12" width="11.42578125" style="1" customWidth="1"/>
    <col min="13" max="16384" width="11.42578125" style="1"/>
  </cols>
  <sheetData>
    <row r="2" spans="1:11" ht="12.75" x14ac:dyDescent="0.25">
      <c r="A2" s="6" t="s">
        <v>125</v>
      </c>
    </row>
    <row r="3" spans="1:11" x14ac:dyDescent="0.25">
      <c r="C3" s="62" t="s">
        <v>120</v>
      </c>
      <c r="D3" s="62"/>
    </row>
    <row r="4" spans="1:11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340</v>
      </c>
      <c r="H4" s="28" t="s">
        <v>1</v>
      </c>
      <c r="I4" s="28" t="s">
        <v>135</v>
      </c>
      <c r="J4" s="28" t="s">
        <v>123</v>
      </c>
      <c r="K4" s="28" t="s">
        <v>124</v>
      </c>
    </row>
    <row r="5" spans="1:11" x14ac:dyDescent="0.25">
      <c r="A5" s="66" t="s">
        <v>450</v>
      </c>
      <c r="B5" s="66" t="s">
        <v>450</v>
      </c>
      <c r="C5" s="63" t="s">
        <v>74</v>
      </c>
      <c r="D5" s="63" t="s">
        <v>451</v>
      </c>
      <c r="E5" s="63" t="s">
        <v>452</v>
      </c>
      <c r="F5" s="69">
        <v>45170</v>
      </c>
      <c r="G5" s="69">
        <v>46799</v>
      </c>
      <c r="H5" s="72" t="str">
        <f ca="1">IF(G5&lt;NOW(),"VENCIDA","Vigente")</f>
        <v>Vigente</v>
      </c>
      <c r="I5" s="3" t="s">
        <v>337</v>
      </c>
      <c r="J5" s="63" t="s">
        <v>453</v>
      </c>
      <c r="K5" s="63" t="s">
        <v>172</v>
      </c>
    </row>
    <row r="6" spans="1:11" x14ac:dyDescent="0.25">
      <c r="A6" s="68"/>
      <c r="B6" s="68"/>
      <c r="C6" s="65"/>
      <c r="D6" s="65"/>
      <c r="E6" s="65"/>
      <c r="F6" s="71"/>
      <c r="G6" s="71"/>
      <c r="H6" s="74"/>
      <c r="I6" s="3" t="s">
        <v>343</v>
      </c>
      <c r="J6" s="65"/>
      <c r="K6" s="65"/>
    </row>
    <row r="7" spans="1:11" x14ac:dyDescent="0.25">
      <c r="A7" s="66" t="s">
        <v>108</v>
      </c>
      <c r="B7" s="66" t="s">
        <v>108</v>
      </c>
      <c r="C7" s="63" t="s">
        <v>74</v>
      </c>
      <c r="D7" s="63" t="s">
        <v>109</v>
      </c>
      <c r="E7" s="63" t="s">
        <v>541</v>
      </c>
      <c r="F7" s="69">
        <v>45364</v>
      </c>
      <c r="G7" s="69">
        <v>47190</v>
      </c>
      <c r="H7" s="72" t="str">
        <f ca="1">IF(G7&lt;NOW(),"VENCIDA","Vigente")</f>
        <v>Vigente</v>
      </c>
      <c r="I7" s="3" t="s">
        <v>337</v>
      </c>
      <c r="J7" s="63" t="s">
        <v>335</v>
      </c>
      <c r="K7" s="63" t="s">
        <v>336</v>
      </c>
    </row>
    <row r="8" spans="1:11" x14ac:dyDescent="0.25">
      <c r="A8" s="68"/>
      <c r="B8" s="68"/>
      <c r="C8" s="65"/>
      <c r="D8" s="65"/>
      <c r="E8" s="65"/>
      <c r="F8" s="71"/>
      <c r="G8" s="71"/>
      <c r="H8" s="74"/>
      <c r="I8" s="3" t="s">
        <v>343</v>
      </c>
      <c r="J8" s="65"/>
      <c r="K8" s="65"/>
    </row>
    <row r="9" spans="1:11" x14ac:dyDescent="0.25">
      <c r="A9" s="66" t="s">
        <v>59</v>
      </c>
      <c r="B9" s="66" t="s">
        <v>4</v>
      </c>
      <c r="C9" s="63" t="s">
        <v>74</v>
      </c>
      <c r="D9" s="63" t="s">
        <v>60</v>
      </c>
      <c r="E9" s="63" t="s">
        <v>86</v>
      </c>
      <c r="F9" s="69">
        <v>45448</v>
      </c>
      <c r="G9" s="69">
        <v>47274</v>
      </c>
      <c r="H9" s="72" t="str">
        <f ca="1">IF(G9&lt;NOW(),"VENCIDA","Vigente")</f>
        <v>Vigente</v>
      </c>
      <c r="I9" s="3" t="s">
        <v>337</v>
      </c>
      <c r="J9" s="63" t="s">
        <v>341</v>
      </c>
      <c r="K9" s="63" t="s">
        <v>342</v>
      </c>
    </row>
    <row r="10" spans="1:11" x14ac:dyDescent="0.25">
      <c r="A10" s="68"/>
      <c r="B10" s="68"/>
      <c r="C10" s="65"/>
      <c r="D10" s="65"/>
      <c r="E10" s="65"/>
      <c r="F10" s="71"/>
      <c r="G10" s="71"/>
      <c r="H10" s="74"/>
      <c r="I10" s="3" t="s">
        <v>343</v>
      </c>
      <c r="J10" s="65"/>
      <c r="K10" s="65"/>
    </row>
  </sheetData>
  <autoFilter ref="A4:K4" xr:uid="{00000000-0001-0000-0400-000000000000}"/>
  <mergeCells count="31">
    <mergeCell ref="F5:F6"/>
    <mergeCell ref="G5:G6"/>
    <mergeCell ref="H5:H6"/>
    <mergeCell ref="K5:K6"/>
    <mergeCell ref="J5:J6"/>
    <mergeCell ref="A5:A6"/>
    <mergeCell ref="B5:B6"/>
    <mergeCell ref="C5:C6"/>
    <mergeCell ref="D5:D6"/>
    <mergeCell ref="E5:E6"/>
    <mergeCell ref="B9:B10"/>
    <mergeCell ref="A9:A10"/>
    <mergeCell ref="C3:D3"/>
    <mergeCell ref="K9:K10"/>
    <mergeCell ref="J9:J10"/>
    <mergeCell ref="H9:H10"/>
    <mergeCell ref="G9:G10"/>
    <mergeCell ref="F9:F10"/>
    <mergeCell ref="E9:E10"/>
    <mergeCell ref="D9:D10"/>
    <mergeCell ref="C9:C10"/>
    <mergeCell ref="A7:A8"/>
    <mergeCell ref="B7:B8"/>
    <mergeCell ref="C7:C8"/>
    <mergeCell ref="D7:D8"/>
    <mergeCell ref="E7:E8"/>
    <mergeCell ref="F7:F8"/>
    <mergeCell ref="G7:G8"/>
    <mergeCell ref="H7:H8"/>
    <mergeCell ref="J7:J8"/>
    <mergeCell ref="K7:K8"/>
  </mergeCells>
  <hyperlinks>
    <hyperlink ref="K5" r:id="rId1" xr:uid="{4DCA737C-89DB-4EEE-834F-9CEA1E5C931A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Q170"/>
  <sheetViews>
    <sheetView zoomScaleNormal="100" workbookViewId="0"/>
  </sheetViews>
  <sheetFormatPr baseColWidth="10" defaultColWidth="11.42578125" defaultRowHeight="11.25" x14ac:dyDescent="0.25"/>
  <cols>
    <col min="1" max="1" width="40.140625" style="2" customWidth="1"/>
    <col min="2" max="2" width="36.85546875" style="2" bestFit="1" customWidth="1"/>
    <col min="3" max="3" width="6.28515625" style="1" bestFit="1" customWidth="1"/>
    <col min="4" max="4" width="11.2851562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16.7109375" style="1" bestFit="1" customWidth="1"/>
    <col min="10" max="10" width="23.42578125" style="1" bestFit="1" customWidth="1"/>
    <col min="11" max="11" width="54.140625" style="1" bestFit="1" customWidth="1"/>
    <col min="12" max="12" width="25.140625" style="1" bestFit="1" customWidth="1"/>
    <col min="13" max="13" width="10.140625" style="1" bestFit="1" customWidth="1"/>
    <col min="14" max="14" width="32.42578125" style="1" bestFit="1" customWidth="1"/>
    <col min="15" max="15" width="11.42578125" style="1" customWidth="1"/>
    <col min="16" max="16384" width="11.42578125" style="1"/>
  </cols>
  <sheetData>
    <row r="2" spans="1:17" ht="12.75" x14ac:dyDescent="0.25">
      <c r="A2" s="6" t="s">
        <v>129</v>
      </c>
    </row>
    <row r="3" spans="1:17" x14ac:dyDescent="0.25">
      <c r="C3" s="62" t="s">
        <v>120</v>
      </c>
      <c r="D3" s="62"/>
      <c r="K3" s="88" t="s">
        <v>138</v>
      </c>
      <c r="L3" s="88"/>
    </row>
    <row r="4" spans="1:17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33</v>
      </c>
      <c r="J4" s="28" t="s">
        <v>137</v>
      </c>
      <c r="K4" s="28" t="s">
        <v>121</v>
      </c>
      <c r="L4" s="28" t="s">
        <v>136</v>
      </c>
      <c r="M4" s="28" t="s">
        <v>123</v>
      </c>
      <c r="N4" s="30" t="s">
        <v>124</v>
      </c>
    </row>
    <row r="5" spans="1:17" ht="11.25" customHeight="1" x14ac:dyDescent="0.25">
      <c r="A5" s="66" t="s">
        <v>394</v>
      </c>
      <c r="B5" s="66" t="s">
        <v>394</v>
      </c>
      <c r="C5" s="63" t="s">
        <v>74</v>
      </c>
      <c r="D5" s="63" t="s">
        <v>395</v>
      </c>
      <c r="E5" s="63" t="s">
        <v>396</v>
      </c>
      <c r="F5" s="69">
        <v>45415</v>
      </c>
      <c r="G5" s="69">
        <v>46275</v>
      </c>
      <c r="H5" s="72" t="str">
        <f ca="1">IF(G5&lt;NOW(),"VENCIDA","Vigente")</f>
        <v>Vigente</v>
      </c>
      <c r="I5" s="3" t="s">
        <v>35</v>
      </c>
      <c r="J5" s="3" t="s">
        <v>154</v>
      </c>
      <c r="K5" s="3" t="s">
        <v>190</v>
      </c>
      <c r="L5" s="3" t="s">
        <v>219</v>
      </c>
      <c r="M5" s="63" t="s">
        <v>467</v>
      </c>
      <c r="N5" s="63" t="s">
        <v>397</v>
      </c>
      <c r="P5" s="25"/>
      <c r="Q5" s="19"/>
    </row>
    <row r="6" spans="1:17" x14ac:dyDescent="0.25">
      <c r="A6" s="67"/>
      <c r="B6" s="67"/>
      <c r="C6" s="64"/>
      <c r="D6" s="64"/>
      <c r="E6" s="64"/>
      <c r="F6" s="70"/>
      <c r="G6" s="70"/>
      <c r="H6" s="73"/>
      <c r="I6" s="3" t="s">
        <v>35</v>
      </c>
      <c r="J6" s="3" t="s">
        <v>154</v>
      </c>
      <c r="K6" s="3" t="s">
        <v>192</v>
      </c>
      <c r="L6" s="3" t="s">
        <v>162</v>
      </c>
      <c r="M6" s="64"/>
      <c r="N6" s="64"/>
      <c r="P6" s="25"/>
      <c r="Q6" s="25"/>
    </row>
    <row r="7" spans="1:17" x14ac:dyDescent="0.25">
      <c r="A7" s="67"/>
      <c r="B7" s="67"/>
      <c r="C7" s="64"/>
      <c r="D7" s="64"/>
      <c r="E7" s="64"/>
      <c r="F7" s="70"/>
      <c r="G7" s="70"/>
      <c r="H7" s="73"/>
      <c r="I7" s="3" t="s">
        <v>45</v>
      </c>
      <c r="J7" s="3" t="s">
        <v>154</v>
      </c>
      <c r="K7" s="3" t="s">
        <v>227</v>
      </c>
      <c r="L7" s="3" t="s">
        <v>219</v>
      </c>
      <c r="M7" s="64"/>
      <c r="N7" s="64"/>
      <c r="P7" s="25"/>
      <c r="Q7" s="25"/>
    </row>
    <row r="8" spans="1:17" x14ac:dyDescent="0.25">
      <c r="A8" s="67"/>
      <c r="B8" s="67"/>
      <c r="C8" s="64"/>
      <c r="D8" s="64"/>
      <c r="E8" s="64"/>
      <c r="F8" s="70"/>
      <c r="G8" s="70"/>
      <c r="H8" s="73"/>
      <c r="I8" s="3" t="s">
        <v>45</v>
      </c>
      <c r="J8" s="3" t="s">
        <v>154</v>
      </c>
      <c r="K8" s="3" t="s">
        <v>192</v>
      </c>
      <c r="L8" s="3" t="s">
        <v>162</v>
      </c>
      <c r="M8" s="64"/>
      <c r="N8" s="64"/>
    </row>
    <row r="9" spans="1:17" x14ac:dyDescent="0.25">
      <c r="A9" s="68"/>
      <c r="B9" s="68"/>
      <c r="C9" s="65"/>
      <c r="D9" s="65"/>
      <c r="E9" s="65"/>
      <c r="F9" s="71"/>
      <c r="G9" s="71"/>
      <c r="H9" s="74"/>
      <c r="I9" s="3" t="s">
        <v>45</v>
      </c>
      <c r="J9" s="3" t="s">
        <v>154</v>
      </c>
      <c r="K9" s="3" t="s">
        <v>194</v>
      </c>
      <c r="L9" s="3" t="s">
        <v>162</v>
      </c>
      <c r="M9" s="65"/>
      <c r="N9" s="65"/>
    </row>
    <row r="10" spans="1:17" x14ac:dyDescent="0.25">
      <c r="A10" s="21" t="s">
        <v>94</v>
      </c>
      <c r="B10" s="21" t="s">
        <v>94</v>
      </c>
      <c r="C10" s="20" t="s">
        <v>74</v>
      </c>
      <c r="D10" s="20" t="s">
        <v>95</v>
      </c>
      <c r="E10" s="3" t="s">
        <v>181</v>
      </c>
      <c r="F10" s="7">
        <v>45273</v>
      </c>
      <c r="G10" s="7">
        <v>46008</v>
      </c>
      <c r="H10" s="22" t="str">
        <f ca="1">IF(G10&lt;NOW(),"VENCIDA","Vigente")</f>
        <v>Vigente</v>
      </c>
      <c r="I10" s="3" t="s">
        <v>2</v>
      </c>
      <c r="J10" s="3" t="s">
        <v>186</v>
      </c>
      <c r="K10" s="3" t="s">
        <v>527</v>
      </c>
      <c r="L10" s="3" t="s">
        <v>162</v>
      </c>
      <c r="M10" s="33" t="s">
        <v>182</v>
      </c>
      <c r="N10" s="20" t="s">
        <v>183</v>
      </c>
    </row>
    <row r="11" spans="1:17" ht="22.5" x14ac:dyDescent="0.25">
      <c r="A11" s="4" t="s">
        <v>169</v>
      </c>
      <c r="B11" s="4" t="s">
        <v>169</v>
      </c>
      <c r="C11" s="3" t="s">
        <v>74</v>
      </c>
      <c r="D11" s="3" t="s">
        <v>170</v>
      </c>
      <c r="E11" s="3" t="s">
        <v>66</v>
      </c>
      <c r="F11" s="7">
        <v>44384</v>
      </c>
      <c r="G11" s="7">
        <v>46124</v>
      </c>
      <c r="H11" s="5" t="str">
        <f ca="1">IF(G11&lt;NOW(),"VENCIDA","Vigente")</f>
        <v>Vigente</v>
      </c>
      <c r="I11" s="3" t="s">
        <v>35</v>
      </c>
      <c r="J11" s="3" t="s">
        <v>154</v>
      </c>
      <c r="K11" s="3" t="s">
        <v>173</v>
      </c>
      <c r="L11" s="3" t="s">
        <v>162</v>
      </c>
      <c r="M11" s="26" t="s">
        <v>171</v>
      </c>
      <c r="N11" s="3" t="s">
        <v>172</v>
      </c>
    </row>
    <row r="12" spans="1:17" x14ac:dyDescent="0.25">
      <c r="A12" s="4" t="s">
        <v>565</v>
      </c>
      <c r="B12" s="4" t="s">
        <v>565</v>
      </c>
      <c r="C12" s="3" t="s">
        <v>74</v>
      </c>
      <c r="D12" s="3" t="s">
        <v>566</v>
      </c>
      <c r="E12" s="24" t="s">
        <v>567</v>
      </c>
      <c r="F12" s="7">
        <v>45477</v>
      </c>
      <c r="G12" s="7">
        <v>47303</v>
      </c>
      <c r="H12" s="5" t="str">
        <f ca="1">IF(G12&lt;NOW(),"VENCIDA","Vigente")</f>
        <v>Vigente</v>
      </c>
      <c r="I12" s="3" t="s">
        <v>2</v>
      </c>
      <c r="J12" s="3" t="s">
        <v>177</v>
      </c>
      <c r="K12" s="3" t="s">
        <v>413</v>
      </c>
      <c r="L12" s="3" t="s">
        <v>162</v>
      </c>
      <c r="M12" s="3" t="s">
        <v>568</v>
      </c>
      <c r="N12" s="3" t="s">
        <v>569</v>
      </c>
    </row>
    <row r="13" spans="1:17" x14ac:dyDescent="0.25">
      <c r="A13" s="66" t="s">
        <v>8</v>
      </c>
      <c r="B13" s="66" t="s">
        <v>8</v>
      </c>
      <c r="C13" s="63" t="s">
        <v>74</v>
      </c>
      <c r="D13" s="63" t="s">
        <v>101</v>
      </c>
      <c r="E13" s="63" t="s">
        <v>49</v>
      </c>
      <c r="F13" s="69">
        <v>45160</v>
      </c>
      <c r="G13" s="69">
        <v>46715</v>
      </c>
      <c r="H13" s="72" t="str">
        <f ca="1">IF(G13&lt;NOW(),"VENCIDA","Vigente")</f>
        <v>Vigente</v>
      </c>
      <c r="I13" s="3" t="s">
        <v>35</v>
      </c>
      <c r="J13" s="3" t="s">
        <v>154</v>
      </c>
      <c r="K13" s="3" t="s">
        <v>190</v>
      </c>
      <c r="L13" s="8" t="s">
        <v>219</v>
      </c>
      <c r="M13" s="85" t="s">
        <v>333</v>
      </c>
      <c r="N13" s="78" t="s">
        <v>334</v>
      </c>
    </row>
    <row r="14" spans="1:17" x14ac:dyDescent="0.25">
      <c r="A14" s="67"/>
      <c r="B14" s="67"/>
      <c r="C14" s="64"/>
      <c r="D14" s="64"/>
      <c r="E14" s="64"/>
      <c r="F14" s="70"/>
      <c r="G14" s="70"/>
      <c r="H14" s="73"/>
      <c r="I14" s="3" t="s">
        <v>35</v>
      </c>
      <c r="J14" s="3" t="s">
        <v>154</v>
      </c>
      <c r="K14" s="3" t="s">
        <v>191</v>
      </c>
      <c r="L14" s="3" t="s">
        <v>162</v>
      </c>
      <c r="M14" s="86"/>
      <c r="N14" s="78"/>
    </row>
    <row r="15" spans="1:17" x14ac:dyDescent="0.25">
      <c r="A15" s="67"/>
      <c r="B15" s="67"/>
      <c r="C15" s="64"/>
      <c r="D15" s="64"/>
      <c r="E15" s="64"/>
      <c r="F15" s="70"/>
      <c r="G15" s="70"/>
      <c r="H15" s="73"/>
      <c r="I15" s="3" t="s">
        <v>35</v>
      </c>
      <c r="J15" s="3" t="s">
        <v>154</v>
      </c>
      <c r="K15" s="3" t="s">
        <v>193</v>
      </c>
      <c r="L15" s="3" t="s">
        <v>220</v>
      </c>
      <c r="M15" s="86"/>
      <c r="N15" s="78"/>
    </row>
    <row r="16" spans="1:17" x14ac:dyDescent="0.25">
      <c r="A16" s="68"/>
      <c r="B16" s="68"/>
      <c r="C16" s="65"/>
      <c r="D16" s="65"/>
      <c r="E16" s="65"/>
      <c r="F16" s="71"/>
      <c r="G16" s="71"/>
      <c r="H16" s="74"/>
      <c r="I16" s="3" t="s">
        <v>45</v>
      </c>
      <c r="J16" s="3" t="s">
        <v>154</v>
      </c>
      <c r="K16" s="3" t="s">
        <v>227</v>
      </c>
      <c r="L16" s="3" t="s">
        <v>220</v>
      </c>
      <c r="M16" s="87"/>
      <c r="N16" s="78"/>
    </row>
    <row r="17" spans="1:14" x14ac:dyDescent="0.25">
      <c r="A17" s="32" t="s">
        <v>560</v>
      </c>
      <c r="B17" s="32" t="s">
        <v>560</v>
      </c>
      <c r="C17" s="9" t="s">
        <v>74</v>
      </c>
      <c r="D17" s="9" t="s">
        <v>88</v>
      </c>
      <c r="E17" s="3" t="s">
        <v>50</v>
      </c>
      <c r="F17" s="7">
        <v>45434</v>
      </c>
      <c r="G17" s="7">
        <v>47260</v>
      </c>
      <c r="H17" s="10" t="str">
        <f ca="1">IF(G17&lt;NOW(),"VENCIDA","Vigente")</f>
        <v>Vigente</v>
      </c>
      <c r="I17" s="3" t="s">
        <v>35</v>
      </c>
      <c r="J17" s="3" t="s">
        <v>177</v>
      </c>
      <c r="K17" s="3" t="s">
        <v>178</v>
      </c>
      <c r="L17" s="3" t="s">
        <v>162</v>
      </c>
      <c r="M17" s="3" t="s">
        <v>175</v>
      </c>
      <c r="N17" s="3" t="s">
        <v>176</v>
      </c>
    </row>
    <row r="18" spans="1:14" x14ac:dyDescent="0.25">
      <c r="A18" s="66" t="s">
        <v>518</v>
      </c>
      <c r="B18" s="66" t="s">
        <v>518</v>
      </c>
      <c r="C18" s="63" t="s">
        <v>74</v>
      </c>
      <c r="D18" s="63" t="s">
        <v>514</v>
      </c>
      <c r="E18" s="63" t="s">
        <v>515</v>
      </c>
      <c r="F18" s="69">
        <v>45177</v>
      </c>
      <c r="G18" s="69">
        <v>47004</v>
      </c>
      <c r="H18" s="72" t="str">
        <f ca="1">IF(G18&lt;NOW(),"VENCIDA","Vigente")</f>
        <v>Vigente</v>
      </c>
      <c r="I18" s="3" t="s">
        <v>35</v>
      </c>
      <c r="J18" s="3" t="s">
        <v>154</v>
      </c>
      <c r="K18" s="3" t="s">
        <v>190</v>
      </c>
      <c r="L18" s="8" t="s">
        <v>180</v>
      </c>
      <c r="M18" s="63" t="s">
        <v>516</v>
      </c>
      <c r="N18" s="63" t="s">
        <v>517</v>
      </c>
    </row>
    <row r="19" spans="1:14" x14ac:dyDescent="0.25">
      <c r="A19" s="67"/>
      <c r="B19" s="67"/>
      <c r="C19" s="64"/>
      <c r="D19" s="64"/>
      <c r="E19" s="64"/>
      <c r="F19" s="70"/>
      <c r="G19" s="70"/>
      <c r="H19" s="73"/>
      <c r="I19" s="3" t="s">
        <v>35</v>
      </c>
      <c r="J19" s="3" t="s">
        <v>154</v>
      </c>
      <c r="K19" s="3" t="s">
        <v>192</v>
      </c>
      <c r="L19" s="8" t="s">
        <v>162</v>
      </c>
      <c r="M19" s="64"/>
      <c r="N19" s="64"/>
    </row>
    <row r="20" spans="1:14" x14ac:dyDescent="0.25">
      <c r="A20" s="68"/>
      <c r="B20" s="68"/>
      <c r="C20" s="65"/>
      <c r="D20" s="65"/>
      <c r="E20" s="65"/>
      <c r="F20" s="71"/>
      <c r="G20" s="71"/>
      <c r="H20" s="74"/>
      <c r="I20" s="3" t="s">
        <v>35</v>
      </c>
      <c r="J20" s="3" t="s">
        <v>154</v>
      </c>
      <c r="K20" s="3" t="s">
        <v>193</v>
      </c>
      <c r="L20" s="8" t="s">
        <v>180</v>
      </c>
      <c r="M20" s="65"/>
      <c r="N20" s="65"/>
    </row>
    <row r="21" spans="1:14" x14ac:dyDescent="0.25">
      <c r="A21" s="66" t="s">
        <v>210</v>
      </c>
      <c r="B21" s="66" t="s">
        <v>210</v>
      </c>
      <c r="C21" s="63" t="s">
        <v>74</v>
      </c>
      <c r="D21" s="63" t="s">
        <v>211</v>
      </c>
      <c r="E21" s="63" t="s">
        <v>61</v>
      </c>
      <c r="F21" s="69">
        <v>44377</v>
      </c>
      <c r="G21" s="69">
        <v>46203</v>
      </c>
      <c r="H21" s="72" t="str">
        <f ca="1">IF(G21&lt;NOW(),"VENCIDA","Vigente")</f>
        <v>Vigente</v>
      </c>
      <c r="I21" s="3" t="s">
        <v>166</v>
      </c>
      <c r="J21" s="3" t="s">
        <v>154</v>
      </c>
      <c r="K21" s="3" t="s">
        <v>195</v>
      </c>
      <c r="L21" s="8" t="s">
        <v>220</v>
      </c>
      <c r="M21" s="86" t="s">
        <v>208</v>
      </c>
      <c r="N21" s="78" t="s">
        <v>209</v>
      </c>
    </row>
    <row r="22" spans="1:14" x14ac:dyDescent="0.25">
      <c r="A22" s="68"/>
      <c r="B22" s="68"/>
      <c r="C22" s="65"/>
      <c r="D22" s="65"/>
      <c r="E22" s="65"/>
      <c r="F22" s="71"/>
      <c r="G22" s="71"/>
      <c r="H22" s="74"/>
      <c r="I22" s="3" t="s">
        <v>166</v>
      </c>
      <c r="J22" s="3" t="s">
        <v>154</v>
      </c>
      <c r="K22" s="3" t="s">
        <v>167</v>
      </c>
      <c r="L22" s="8" t="s">
        <v>220</v>
      </c>
      <c r="M22" s="87"/>
      <c r="N22" s="78"/>
    </row>
    <row r="23" spans="1:14" x14ac:dyDescent="0.25">
      <c r="A23" s="66" t="s">
        <v>11</v>
      </c>
      <c r="B23" s="66" t="s">
        <v>215</v>
      </c>
      <c r="C23" s="63" t="s">
        <v>74</v>
      </c>
      <c r="D23" s="63" t="s">
        <v>216</v>
      </c>
      <c r="E23" s="63" t="s">
        <v>551</v>
      </c>
      <c r="F23" s="69">
        <v>45490</v>
      </c>
      <c r="G23" s="69">
        <v>47224</v>
      </c>
      <c r="H23" s="72" t="str">
        <f ca="1">IF(G23&lt;NOW(),"VENCIDA","Vigente")</f>
        <v>Vigente</v>
      </c>
      <c r="I23" s="3" t="s">
        <v>35</v>
      </c>
      <c r="J23" s="3" t="s">
        <v>154</v>
      </c>
      <c r="K23" s="3" t="s">
        <v>190</v>
      </c>
      <c r="L23" s="8" t="s">
        <v>180</v>
      </c>
      <c r="M23" s="85" t="s">
        <v>217</v>
      </c>
      <c r="N23" s="78" t="s">
        <v>218</v>
      </c>
    </row>
    <row r="24" spans="1:14" x14ac:dyDescent="0.25">
      <c r="A24" s="67"/>
      <c r="B24" s="67"/>
      <c r="C24" s="64"/>
      <c r="D24" s="64"/>
      <c r="E24" s="64"/>
      <c r="F24" s="70"/>
      <c r="G24" s="70"/>
      <c r="H24" s="73"/>
      <c r="I24" s="3" t="s">
        <v>35</v>
      </c>
      <c r="J24" s="3" t="s">
        <v>154</v>
      </c>
      <c r="K24" s="3" t="s">
        <v>193</v>
      </c>
      <c r="L24" s="8" t="s">
        <v>180</v>
      </c>
      <c r="M24" s="86"/>
      <c r="N24" s="78"/>
    </row>
    <row r="25" spans="1:14" x14ac:dyDescent="0.25">
      <c r="A25" s="67"/>
      <c r="B25" s="67"/>
      <c r="C25" s="64"/>
      <c r="D25" s="64"/>
      <c r="E25" s="64"/>
      <c r="F25" s="70"/>
      <c r="G25" s="70"/>
      <c r="H25" s="73"/>
      <c r="I25" s="3" t="s">
        <v>35</v>
      </c>
      <c r="J25" s="3" t="s">
        <v>154</v>
      </c>
      <c r="K25" s="3" t="s">
        <v>194</v>
      </c>
      <c r="L25" s="3" t="s">
        <v>162</v>
      </c>
      <c r="M25" s="86"/>
      <c r="N25" s="78"/>
    </row>
    <row r="26" spans="1:14" x14ac:dyDescent="0.25">
      <c r="A26" s="67"/>
      <c r="B26" s="67"/>
      <c r="C26" s="64"/>
      <c r="D26" s="64"/>
      <c r="E26" s="64"/>
      <c r="F26" s="70"/>
      <c r="G26" s="70"/>
      <c r="H26" s="73"/>
      <c r="I26" s="3" t="s">
        <v>166</v>
      </c>
      <c r="J26" s="3" t="s">
        <v>154</v>
      </c>
      <c r="K26" s="3" t="s">
        <v>195</v>
      </c>
      <c r="L26" s="8" t="s">
        <v>180</v>
      </c>
      <c r="M26" s="86"/>
      <c r="N26" s="78"/>
    </row>
    <row r="27" spans="1:14" x14ac:dyDescent="0.25">
      <c r="A27" s="68"/>
      <c r="B27" s="68"/>
      <c r="C27" s="65"/>
      <c r="D27" s="65"/>
      <c r="E27" s="65"/>
      <c r="F27" s="71"/>
      <c r="G27" s="71"/>
      <c r="H27" s="74"/>
      <c r="I27" s="3" t="s">
        <v>166</v>
      </c>
      <c r="J27" s="3" t="s">
        <v>154</v>
      </c>
      <c r="K27" s="3" t="s">
        <v>167</v>
      </c>
      <c r="L27" s="8" t="s">
        <v>180</v>
      </c>
      <c r="M27" s="87"/>
      <c r="N27" s="78"/>
    </row>
    <row r="28" spans="1:14" x14ac:dyDescent="0.25">
      <c r="A28" s="66" t="s">
        <v>222</v>
      </c>
      <c r="B28" s="66" t="s">
        <v>31</v>
      </c>
      <c r="C28" s="63" t="s">
        <v>74</v>
      </c>
      <c r="D28" s="63" t="s">
        <v>221</v>
      </c>
      <c r="E28" s="63" t="s">
        <v>564</v>
      </c>
      <c r="F28" s="69">
        <v>45460</v>
      </c>
      <c r="G28" s="69">
        <v>47286</v>
      </c>
      <c r="H28" s="72" t="str">
        <f ca="1">IF(G28&lt;NOW(),"VENCIDA","Vigente")</f>
        <v>Vigente</v>
      </c>
      <c r="I28" s="3" t="s">
        <v>35</v>
      </c>
      <c r="J28" s="3" t="s">
        <v>154</v>
      </c>
      <c r="K28" s="3" t="s">
        <v>193</v>
      </c>
      <c r="L28" s="8" t="s">
        <v>168</v>
      </c>
      <c r="M28" s="63" t="s">
        <v>223</v>
      </c>
      <c r="N28" s="63" t="s">
        <v>224</v>
      </c>
    </row>
    <row r="29" spans="1:14" x14ac:dyDescent="0.25">
      <c r="A29" s="67"/>
      <c r="B29" s="67"/>
      <c r="C29" s="64"/>
      <c r="D29" s="64"/>
      <c r="E29" s="64"/>
      <c r="F29" s="70"/>
      <c r="G29" s="70"/>
      <c r="H29" s="73"/>
      <c r="I29" s="3" t="s">
        <v>35</v>
      </c>
      <c r="J29" s="3" t="s">
        <v>154</v>
      </c>
      <c r="K29" s="3" t="s">
        <v>191</v>
      </c>
      <c r="L29" s="8" t="s">
        <v>162</v>
      </c>
      <c r="M29" s="64"/>
      <c r="N29" s="64"/>
    </row>
    <row r="30" spans="1:14" x14ac:dyDescent="0.25">
      <c r="A30" s="68"/>
      <c r="B30" s="68"/>
      <c r="C30" s="65"/>
      <c r="D30" s="65"/>
      <c r="E30" s="65"/>
      <c r="F30" s="71"/>
      <c r="G30" s="71"/>
      <c r="H30" s="74"/>
      <c r="I30" s="3" t="s">
        <v>35</v>
      </c>
      <c r="J30" s="3" t="s">
        <v>154</v>
      </c>
      <c r="K30" s="3" t="s">
        <v>317</v>
      </c>
      <c r="L30" s="8"/>
      <c r="M30" s="65"/>
      <c r="N30" s="65"/>
    </row>
    <row r="31" spans="1:14" x14ac:dyDescent="0.25">
      <c r="A31" s="66" t="s">
        <v>83</v>
      </c>
      <c r="B31" s="66" t="s">
        <v>83</v>
      </c>
      <c r="C31" s="63" t="s">
        <v>74</v>
      </c>
      <c r="D31" s="63" t="s">
        <v>82</v>
      </c>
      <c r="E31" s="63" t="s">
        <v>71</v>
      </c>
      <c r="F31" s="69">
        <v>45307</v>
      </c>
      <c r="G31" s="69">
        <v>46365</v>
      </c>
      <c r="H31" s="72" t="str">
        <f ca="1">IF(G31&lt;NOW(),"VENCIDA","Vigente")</f>
        <v>Vigente</v>
      </c>
      <c r="I31" s="3" t="s">
        <v>35</v>
      </c>
      <c r="J31" s="3" t="s">
        <v>154</v>
      </c>
      <c r="K31" s="3" t="s">
        <v>190</v>
      </c>
      <c r="L31" s="3" t="s">
        <v>219</v>
      </c>
      <c r="M31" s="85" t="s">
        <v>225</v>
      </c>
      <c r="N31" s="78" t="s">
        <v>226</v>
      </c>
    </row>
    <row r="32" spans="1:14" x14ac:dyDescent="0.25">
      <c r="A32" s="67"/>
      <c r="B32" s="67"/>
      <c r="C32" s="64"/>
      <c r="D32" s="64"/>
      <c r="E32" s="64"/>
      <c r="F32" s="70"/>
      <c r="G32" s="70"/>
      <c r="H32" s="73"/>
      <c r="I32" s="3" t="s">
        <v>35</v>
      </c>
      <c r="J32" s="3" t="s">
        <v>154</v>
      </c>
      <c r="K32" s="3" t="s">
        <v>193</v>
      </c>
      <c r="L32" s="3" t="s">
        <v>220</v>
      </c>
      <c r="M32" s="86"/>
      <c r="N32" s="78"/>
    </row>
    <row r="33" spans="1:14" x14ac:dyDescent="0.25">
      <c r="A33" s="67"/>
      <c r="B33" s="67"/>
      <c r="C33" s="64"/>
      <c r="D33" s="64"/>
      <c r="E33" s="64"/>
      <c r="F33" s="70"/>
      <c r="G33" s="70"/>
      <c r="H33" s="73"/>
      <c r="I33" s="3" t="s">
        <v>35</v>
      </c>
      <c r="J33" s="3" t="s">
        <v>154</v>
      </c>
      <c r="K33" s="3" t="s">
        <v>192</v>
      </c>
      <c r="L33" s="3" t="s">
        <v>162</v>
      </c>
      <c r="M33" s="86"/>
      <c r="N33" s="78"/>
    </row>
    <row r="34" spans="1:14" x14ac:dyDescent="0.25">
      <c r="A34" s="67"/>
      <c r="B34" s="67"/>
      <c r="C34" s="64"/>
      <c r="D34" s="64"/>
      <c r="E34" s="64"/>
      <c r="F34" s="70"/>
      <c r="G34" s="70"/>
      <c r="H34" s="73"/>
      <c r="I34" s="3" t="s">
        <v>35</v>
      </c>
      <c r="J34" s="3" t="s">
        <v>154</v>
      </c>
      <c r="K34" s="3" t="s">
        <v>191</v>
      </c>
      <c r="L34" s="3" t="s">
        <v>162</v>
      </c>
      <c r="M34" s="86"/>
      <c r="N34" s="78"/>
    </row>
    <row r="35" spans="1:14" x14ac:dyDescent="0.25">
      <c r="A35" s="67"/>
      <c r="B35" s="67"/>
      <c r="C35" s="64"/>
      <c r="D35" s="64"/>
      <c r="E35" s="64"/>
      <c r="F35" s="70"/>
      <c r="G35" s="70"/>
      <c r="H35" s="73"/>
      <c r="I35" s="3" t="s">
        <v>35</v>
      </c>
      <c r="J35" s="3" t="s">
        <v>154</v>
      </c>
      <c r="K35" s="3" t="s">
        <v>194</v>
      </c>
      <c r="L35" s="3" t="s">
        <v>162</v>
      </c>
      <c r="M35" s="86"/>
      <c r="N35" s="78"/>
    </row>
    <row r="36" spans="1:14" x14ac:dyDescent="0.25">
      <c r="A36" s="67"/>
      <c r="B36" s="67"/>
      <c r="C36" s="64"/>
      <c r="D36" s="64"/>
      <c r="E36" s="64"/>
      <c r="F36" s="70"/>
      <c r="G36" s="70"/>
      <c r="H36" s="73"/>
      <c r="I36" s="3" t="s">
        <v>45</v>
      </c>
      <c r="J36" s="3" t="s">
        <v>154</v>
      </c>
      <c r="K36" s="3" t="s">
        <v>227</v>
      </c>
      <c r="L36" s="3" t="s">
        <v>219</v>
      </c>
      <c r="M36" s="86"/>
      <c r="N36" s="78"/>
    </row>
    <row r="37" spans="1:14" x14ac:dyDescent="0.25">
      <c r="A37" s="67"/>
      <c r="B37" s="67"/>
      <c r="C37" s="64"/>
      <c r="D37" s="64"/>
      <c r="E37" s="64"/>
      <c r="F37" s="70"/>
      <c r="G37" s="70"/>
      <c r="H37" s="73"/>
      <c r="I37" s="3" t="s">
        <v>45</v>
      </c>
      <c r="J37" s="3" t="s">
        <v>154</v>
      </c>
      <c r="K37" s="3" t="s">
        <v>192</v>
      </c>
      <c r="L37" s="3" t="s">
        <v>162</v>
      </c>
      <c r="M37" s="86"/>
      <c r="N37" s="78"/>
    </row>
    <row r="38" spans="1:14" x14ac:dyDescent="0.25">
      <c r="A38" s="67"/>
      <c r="B38" s="67"/>
      <c r="C38" s="64"/>
      <c r="D38" s="64"/>
      <c r="E38" s="64"/>
      <c r="F38" s="70"/>
      <c r="G38" s="70"/>
      <c r="H38" s="73"/>
      <c r="I38" s="3" t="s">
        <v>45</v>
      </c>
      <c r="J38" s="3" t="s">
        <v>154</v>
      </c>
      <c r="K38" s="3" t="s">
        <v>194</v>
      </c>
      <c r="L38" s="3" t="s">
        <v>162</v>
      </c>
      <c r="M38" s="86"/>
      <c r="N38" s="78"/>
    </row>
    <row r="39" spans="1:14" x14ac:dyDescent="0.25">
      <c r="A39" s="67"/>
      <c r="B39" s="67"/>
      <c r="C39" s="64"/>
      <c r="D39" s="64"/>
      <c r="E39" s="64"/>
      <c r="F39" s="70"/>
      <c r="G39" s="70"/>
      <c r="H39" s="73"/>
      <c r="I39" s="3" t="s">
        <v>261</v>
      </c>
      <c r="J39" s="3" t="s">
        <v>154</v>
      </c>
      <c r="K39" s="3" t="s">
        <v>207</v>
      </c>
      <c r="L39" s="3" t="s">
        <v>162</v>
      </c>
      <c r="M39" s="86"/>
      <c r="N39" s="78"/>
    </row>
    <row r="40" spans="1:14" x14ac:dyDescent="0.25">
      <c r="A40" s="67"/>
      <c r="B40" s="67"/>
      <c r="C40" s="64"/>
      <c r="D40" s="64"/>
      <c r="E40" s="64"/>
      <c r="F40" s="70"/>
      <c r="G40" s="70"/>
      <c r="H40" s="73"/>
      <c r="I40" s="3" t="s">
        <v>261</v>
      </c>
      <c r="J40" s="3" t="s">
        <v>177</v>
      </c>
      <c r="K40" s="3" t="s">
        <v>412</v>
      </c>
      <c r="L40" s="3" t="s">
        <v>162</v>
      </c>
      <c r="M40" s="86"/>
      <c r="N40" s="78"/>
    </row>
    <row r="41" spans="1:14" x14ac:dyDescent="0.25">
      <c r="A41" s="67"/>
      <c r="B41" s="67"/>
      <c r="C41" s="64"/>
      <c r="D41" s="64"/>
      <c r="E41" s="64"/>
      <c r="F41" s="70"/>
      <c r="G41" s="70"/>
      <c r="H41" s="73"/>
      <c r="I41" s="3" t="s">
        <v>261</v>
      </c>
      <c r="J41" s="3" t="s">
        <v>186</v>
      </c>
      <c r="K41" s="3" t="s">
        <v>448</v>
      </c>
      <c r="L41" s="3" t="s">
        <v>162</v>
      </c>
      <c r="M41" s="86"/>
      <c r="N41" s="78"/>
    </row>
    <row r="42" spans="1:14" x14ac:dyDescent="0.25">
      <c r="A42" s="67"/>
      <c r="B42" s="67"/>
      <c r="C42" s="64"/>
      <c r="D42" s="64"/>
      <c r="E42" s="64"/>
      <c r="F42" s="70"/>
      <c r="G42" s="70"/>
      <c r="H42" s="73"/>
      <c r="I42" s="3" t="s">
        <v>261</v>
      </c>
      <c r="J42" s="3" t="s">
        <v>186</v>
      </c>
      <c r="K42" s="3" t="s">
        <v>449</v>
      </c>
      <c r="L42" s="3" t="s">
        <v>162</v>
      </c>
      <c r="M42" s="86"/>
      <c r="N42" s="78"/>
    </row>
    <row r="43" spans="1:14" x14ac:dyDescent="0.25">
      <c r="A43" s="79" t="s">
        <v>12</v>
      </c>
      <c r="B43" s="79" t="s">
        <v>12</v>
      </c>
      <c r="C43" s="78" t="s">
        <v>74</v>
      </c>
      <c r="D43" s="78" t="s">
        <v>99</v>
      </c>
      <c r="E43" s="78" t="s">
        <v>51</v>
      </c>
      <c r="F43" s="80">
        <v>45349</v>
      </c>
      <c r="G43" s="80">
        <v>47101</v>
      </c>
      <c r="H43" s="72" t="str">
        <f ca="1">IF(G43&lt;NOW(),"VENCIDA","Vigente")</f>
        <v>Vigente</v>
      </c>
      <c r="I43" s="3" t="s">
        <v>166</v>
      </c>
      <c r="J43" s="3" t="s">
        <v>154</v>
      </c>
      <c r="K43" s="3" t="s">
        <v>195</v>
      </c>
      <c r="L43" s="8" t="s">
        <v>180</v>
      </c>
      <c r="M43" s="63" t="s">
        <v>229</v>
      </c>
      <c r="N43" s="63" t="s">
        <v>230</v>
      </c>
    </row>
    <row r="44" spans="1:14" x14ac:dyDescent="0.25">
      <c r="A44" s="79"/>
      <c r="B44" s="79"/>
      <c r="C44" s="78"/>
      <c r="D44" s="78"/>
      <c r="E44" s="78"/>
      <c r="F44" s="80"/>
      <c r="G44" s="80"/>
      <c r="H44" s="73"/>
      <c r="I44" s="3" t="s">
        <v>166</v>
      </c>
      <c r="J44" s="3" t="s">
        <v>154</v>
      </c>
      <c r="K44" s="3" t="s">
        <v>167</v>
      </c>
      <c r="L44" s="8" t="s">
        <v>180</v>
      </c>
      <c r="M44" s="64"/>
      <c r="N44" s="64"/>
    </row>
    <row r="45" spans="1:14" x14ac:dyDescent="0.25">
      <c r="A45" s="79"/>
      <c r="B45" s="79"/>
      <c r="C45" s="78"/>
      <c r="D45" s="78"/>
      <c r="E45" s="78"/>
      <c r="F45" s="80"/>
      <c r="G45" s="80"/>
      <c r="H45" s="74"/>
      <c r="I45" s="3" t="s">
        <v>166</v>
      </c>
      <c r="J45" s="3" t="s">
        <v>154</v>
      </c>
      <c r="K45" s="3" t="s">
        <v>196</v>
      </c>
      <c r="L45" s="3" t="s">
        <v>162</v>
      </c>
      <c r="M45" s="65"/>
      <c r="N45" s="65"/>
    </row>
    <row r="46" spans="1:14" x14ac:dyDescent="0.25">
      <c r="A46" s="66" t="s">
        <v>531</v>
      </c>
      <c r="B46" s="66" t="s">
        <v>531</v>
      </c>
      <c r="C46" s="63" t="s">
        <v>74</v>
      </c>
      <c r="D46" s="63" t="s">
        <v>532</v>
      </c>
      <c r="E46" s="63" t="s">
        <v>533</v>
      </c>
      <c r="F46" s="69">
        <v>45475</v>
      </c>
      <c r="G46" s="69">
        <v>47175</v>
      </c>
      <c r="H46" s="72" t="str">
        <f ca="1">IF(G46&lt;NOW(),"VENCIDA","Vigente")</f>
        <v>Vigente</v>
      </c>
      <c r="I46" s="3" t="s">
        <v>166</v>
      </c>
      <c r="J46" s="3" t="s">
        <v>154</v>
      </c>
      <c r="K46" s="3" t="s">
        <v>195</v>
      </c>
      <c r="L46" s="3" t="s">
        <v>364</v>
      </c>
      <c r="M46" s="63" t="s">
        <v>534</v>
      </c>
      <c r="N46" s="81" t="s">
        <v>535</v>
      </c>
    </row>
    <row r="47" spans="1:14" x14ac:dyDescent="0.25">
      <c r="A47" s="67"/>
      <c r="B47" s="67"/>
      <c r="C47" s="64"/>
      <c r="D47" s="64"/>
      <c r="E47" s="64"/>
      <c r="F47" s="70"/>
      <c r="G47" s="70"/>
      <c r="H47" s="73"/>
      <c r="I47" s="3" t="s">
        <v>166</v>
      </c>
      <c r="J47" s="3" t="s">
        <v>154</v>
      </c>
      <c r="K47" s="3" t="s">
        <v>167</v>
      </c>
      <c r="L47" s="3" t="s">
        <v>364</v>
      </c>
      <c r="M47" s="64"/>
      <c r="N47" s="82"/>
    </row>
    <row r="48" spans="1:14" x14ac:dyDescent="0.25">
      <c r="A48" s="68"/>
      <c r="B48" s="68"/>
      <c r="C48" s="65"/>
      <c r="D48" s="65"/>
      <c r="E48" s="65"/>
      <c r="F48" s="71"/>
      <c r="G48" s="71"/>
      <c r="H48" s="74"/>
      <c r="I48" s="3" t="s">
        <v>166</v>
      </c>
      <c r="J48" s="3" t="s">
        <v>154</v>
      </c>
      <c r="K48" s="3" t="s">
        <v>196</v>
      </c>
      <c r="L48" s="3" t="s">
        <v>162</v>
      </c>
      <c r="M48" s="65"/>
      <c r="N48" s="83"/>
    </row>
    <row r="49" spans="1:14" x14ac:dyDescent="0.25">
      <c r="A49" s="66" t="s">
        <v>110</v>
      </c>
      <c r="B49" s="66" t="s">
        <v>110</v>
      </c>
      <c r="C49" s="63" t="s">
        <v>74</v>
      </c>
      <c r="D49" s="63" t="s">
        <v>111</v>
      </c>
      <c r="E49" s="63" t="s">
        <v>112</v>
      </c>
      <c r="F49" s="69">
        <v>44844</v>
      </c>
      <c r="G49" s="69">
        <v>45960</v>
      </c>
      <c r="H49" s="72" t="str">
        <f ca="1">IF(G49&lt;NOW(),"VENCIDA","Vigente")</f>
        <v>Vigente</v>
      </c>
      <c r="I49" s="3" t="s">
        <v>35</v>
      </c>
      <c r="J49" s="3" t="s">
        <v>154</v>
      </c>
      <c r="K49" s="3" t="s">
        <v>190</v>
      </c>
      <c r="L49" s="3" t="s">
        <v>219</v>
      </c>
      <c r="M49" s="85" t="s">
        <v>245</v>
      </c>
      <c r="N49" s="78" t="s">
        <v>246</v>
      </c>
    </row>
    <row r="50" spans="1:14" x14ac:dyDescent="0.25">
      <c r="A50" s="67"/>
      <c r="B50" s="67"/>
      <c r="C50" s="64"/>
      <c r="D50" s="64"/>
      <c r="E50" s="64"/>
      <c r="F50" s="70"/>
      <c r="G50" s="70"/>
      <c r="H50" s="73"/>
      <c r="I50" s="3" t="s">
        <v>35</v>
      </c>
      <c r="J50" s="3" t="s">
        <v>154</v>
      </c>
      <c r="K50" s="3" t="s">
        <v>193</v>
      </c>
      <c r="L50" s="3" t="s">
        <v>220</v>
      </c>
      <c r="M50" s="86"/>
      <c r="N50" s="78"/>
    </row>
    <row r="51" spans="1:14" x14ac:dyDescent="0.25">
      <c r="A51" s="67"/>
      <c r="B51" s="67"/>
      <c r="C51" s="64"/>
      <c r="D51" s="64"/>
      <c r="E51" s="64"/>
      <c r="F51" s="70"/>
      <c r="G51" s="70"/>
      <c r="H51" s="73"/>
      <c r="I51" s="3" t="s">
        <v>35</v>
      </c>
      <c r="J51" s="3" t="s">
        <v>154</v>
      </c>
      <c r="K51" s="3" t="s">
        <v>194</v>
      </c>
      <c r="L51" s="3" t="s">
        <v>162</v>
      </c>
      <c r="M51" s="86"/>
      <c r="N51" s="78"/>
    </row>
    <row r="52" spans="1:14" x14ac:dyDescent="0.25">
      <c r="A52" s="67"/>
      <c r="B52" s="67"/>
      <c r="C52" s="64"/>
      <c r="D52" s="64"/>
      <c r="E52" s="64"/>
      <c r="F52" s="70"/>
      <c r="G52" s="70"/>
      <c r="H52" s="73"/>
      <c r="I52" s="3" t="s">
        <v>166</v>
      </c>
      <c r="J52" s="3" t="s">
        <v>154</v>
      </c>
      <c r="K52" s="3" t="s">
        <v>195</v>
      </c>
      <c r="L52" s="3" t="s">
        <v>168</v>
      </c>
      <c r="M52" s="86"/>
      <c r="N52" s="78"/>
    </row>
    <row r="53" spans="1:14" x14ac:dyDescent="0.25">
      <c r="A53" s="68"/>
      <c r="B53" s="68"/>
      <c r="C53" s="65"/>
      <c r="D53" s="65"/>
      <c r="E53" s="65"/>
      <c r="F53" s="71"/>
      <c r="G53" s="71"/>
      <c r="H53" s="74"/>
      <c r="I53" s="3" t="s">
        <v>166</v>
      </c>
      <c r="J53" s="3" t="s">
        <v>154</v>
      </c>
      <c r="K53" s="3" t="s">
        <v>167</v>
      </c>
      <c r="L53" s="3" t="s">
        <v>168</v>
      </c>
      <c r="M53" s="87"/>
      <c r="N53" s="78"/>
    </row>
    <row r="54" spans="1:14" x14ac:dyDescent="0.25">
      <c r="A54" s="66" t="s">
        <v>19</v>
      </c>
      <c r="B54" s="66" t="s">
        <v>254</v>
      </c>
      <c r="C54" s="63" t="s">
        <v>74</v>
      </c>
      <c r="D54" s="63" t="s">
        <v>104</v>
      </c>
      <c r="E54" s="63" t="s">
        <v>53</v>
      </c>
      <c r="F54" s="69">
        <v>45372</v>
      </c>
      <c r="G54" s="69">
        <v>46735</v>
      </c>
      <c r="H54" s="72" t="str">
        <f ca="1">IF(G54&lt;NOW(),"VENCIDA","Vigente")</f>
        <v>Vigente</v>
      </c>
      <c r="I54" s="3" t="s">
        <v>166</v>
      </c>
      <c r="J54" s="3" t="s">
        <v>154</v>
      </c>
      <c r="K54" s="3" t="s">
        <v>195</v>
      </c>
      <c r="L54" s="3" t="s">
        <v>364</v>
      </c>
      <c r="M54" s="85" t="s">
        <v>255</v>
      </c>
      <c r="N54" s="78" t="s">
        <v>256</v>
      </c>
    </row>
    <row r="55" spans="1:14" x14ac:dyDescent="0.25">
      <c r="A55" s="67"/>
      <c r="B55" s="67"/>
      <c r="C55" s="64"/>
      <c r="D55" s="64"/>
      <c r="E55" s="64"/>
      <c r="F55" s="70"/>
      <c r="G55" s="70"/>
      <c r="H55" s="73"/>
      <c r="I55" s="3" t="s">
        <v>166</v>
      </c>
      <c r="J55" s="3" t="s">
        <v>154</v>
      </c>
      <c r="K55" s="3" t="s">
        <v>167</v>
      </c>
      <c r="L55" s="3" t="s">
        <v>364</v>
      </c>
      <c r="M55" s="86"/>
      <c r="N55" s="78"/>
    </row>
    <row r="56" spans="1:14" x14ac:dyDescent="0.25">
      <c r="A56" s="67"/>
      <c r="B56" s="67"/>
      <c r="C56" s="64"/>
      <c r="D56" s="64"/>
      <c r="E56" s="64"/>
      <c r="F56" s="70"/>
      <c r="G56" s="70"/>
      <c r="H56" s="73"/>
      <c r="I56" s="3" t="s">
        <v>166</v>
      </c>
      <c r="J56" s="3" t="s">
        <v>154</v>
      </c>
      <c r="K56" s="3" t="s">
        <v>196</v>
      </c>
      <c r="L56" s="8" t="s">
        <v>162</v>
      </c>
      <c r="M56" s="86"/>
      <c r="N56" s="78"/>
    </row>
    <row r="57" spans="1:14" x14ac:dyDescent="0.25">
      <c r="A57" s="66" t="s">
        <v>16</v>
      </c>
      <c r="B57" s="66" t="s">
        <v>16</v>
      </c>
      <c r="C57" s="63" t="s">
        <v>74</v>
      </c>
      <c r="D57" s="63" t="s">
        <v>85</v>
      </c>
      <c r="E57" s="63" t="s">
        <v>52</v>
      </c>
      <c r="F57" s="69">
        <v>45002</v>
      </c>
      <c r="G57" s="69">
        <v>46657</v>
      </c>
      <c r="H57" s="72" t="str">
        <f ca="1">IF(G57&lt;NOW(),"VENCIDA","Vigente")</f>
        <v>Vigente</v>
      </c>
      <c r="I57" s="3" t="s">
        <v>166</v>
      </c>
      <c r="J57" s="3" t="s">
        <v>154</v>
      </c>
      <c r="K57" s="3" t="s">
        <v>195</v>
      </c>
      <c r="L57" s="3" t="s">
        <v>168</v>
      </c>
      <c r="M57" s="85" t="s">
        <v>247</v>
      </c>
      <c r="N57" s="78" t="s">
        <v>442</v>
      </c>
    </row>
    <row r="58" spans="1:14" x14ac:dyDescent="0.25">
      <c r="A58" s="68"/>
      <c r="B58" s="68"/>
      <c r="C58" s="65"/>
      <c r="D58" s="65"/>
      <c r="E58" s="65"/>
      <c r="F58" s="71"/>
      <c r="G58" s="71"/>
      <c r="H58" s="74"/>
      <c r="I58" s="3" t="s">
        <v>166</v>
      </c>
      <c r="J58" s="3" t="s">
        <v>154</v>
      </c>
      <c r="K58" s="3" t="s">
        <v>167</v>
      </c>
      <c r="L58" s="3" t="s">
        <v>168</v>
      </c>
      <c r="M58" s="87"/>
      <c r="N58" s="78"/>
    </row>
    <row r="59" spans="1:14" x14ac:dyDescent="0.25">
      <c r="A59" s="4" t="s">
        <v>408</v>
      </c>
      <c r="B59" s="4" t="s">
        <v>408</v>
      </c>
      <c r="C59" s="3" t="s">
        <v>74</v>
      </c>
      <c r="D59" s="3" t="s">
        <v>398</v>
      </c>
      <c r="E59" s="3" t="s">
        <v>399</v>
      </c>
      <c r="F59" s="7">
        <v>44463</v>
      </c>
      <c r="G59" s="7">
        <v>46289</v>
      </c>
      <c r="H59" s="5" t="str">
        <f ca="1">IF(G59&lt;NOW(),"VENCIDA","Vigente")</f>
        <v>Vigente</v>
      </c>
      <c r="I59" s="3" t="s">
        <v>2</v>
      </c>
      <c r="J59" s="3" t="s">
        <v>154</v>
      </c>
      <c r="K59" s="3" t="s">
        <v>304</v>
      </c>
      <c r="L59" s="3" t="s">
        <v>162</v>
      </c>
      <c r="M59" s="3" t="s">
        <v>400</v>
      </c>
      <c r="N59" s="31" t="s">
        <v>401</v>
      </c>
    </row>
    <row r="60" spans="1:14" x14ac:dyDescent="0.25">
      <c r="A60" s="13" t="s">
        <v>404</v>
      </c>
      <c r="B60" s="13" t="s">
        <v>404</v>
      </c>
      <c r="C60" s="12" t="s">
        <v>74</v>
      </c>
      <c r="D60" s="12" t="s">
        <v>405</v>
      </c>
      <c r="E60" s="12" t="s">
        <v>406</v>
      </c>
      <c r="F60" s="15">
        <v>44488</v>
      </c>
      <c r="G60" s="15">
        <v>46314</v>
      </c>
      <c r="H60" s="5" t="str">
        <f ca="1">IF(G60&lt;NOW(),"VENCIDA","Vigente")</f>
        <v>Vigente</v>
      </c>
      <c r="I60" s="3" t="s">
        <v>2</v>
      </c>
      <c r="J60" s="3" t="s">
        <v>186</v>
      </c>
      <c r="K60" s="3" t="s">
        <v>259</v>
      </c>
      <c r="L60" s="3" t="s">
        <v>162</v>
      </c>
      <c r="M60" s="12" t="s">
        <v>468</v>
      </c>
      <c r="N60" s="31" t="s">
        <v>407</v>
      </c>
    </row>
    <row r="61" spans="1:14" x14ac:dyDescent="0.25">
      <c r="A61" s="66" t="s">
        <v>18</v>
      </c>
      <c r="B61" s="66" t="s">
        <v>18</v>
      </c>
      <c r="C61" s="63" t="s">
        <v>74</v>
      </c>
      <c r="D61" s="63" t="s">
        <v>251</v>
      </c>
      <c r="E61" s="63" t="s">
        <v>415</v>
      </c>
      <c r="F61" s="69">
        <v>44595</v>
      </c>
      <c r="G61" s="69">
        <v>46421</v>
      </c>
      <c r="H61" s="72" t="str">
        <f ca="1">IF(G61&lt;NOW(),"VENCIDA","Vigente")</f>
        <v>Vigente</v>
      </c>
      <c r="I61" s="3" t="s">
        <v>35</v>
      </c>
      <c r="J61" s="3" t="s">
        <v>154</v>
      </c>
      <c r="K61" s="3" t="s">
        <v>190</v>
      </c>
      <c r="L61" s="3" t="s">
        <v>219</v>
      </c>
      <c r="M61" s="63" t="s">
        <v>252</v>
      </c>
      <c r="N61" s="63" t="s">
        <v>253</v>
      </c>
    </row>
    <row r="62" spans="1:14" x14ac:dyDescent="0.25">
      <c r="A62" s="67"/>
      <c r="B62" s="67"/>
      <c r="C62" s="64"/>
      <c r="D62" s="64"/>
      <c r="E62" s="64"/>
      <c r="F62" s="70"/>
      <c r="G62" s="70"/>
      <c r="H62" s="73"/>
      <c r="I62" s="3" t="s">
        <v>35</v>
      </c>
      <c r="J62" s="3" t="s">
        <v>154</v>
      </c>
      <c r="K62" s="3" t="s">
        <v>192</v>
      </c>
      <c r="L62" s="3" t="s">
        <v>162</v>
      </c>
      <c r="M62" s="64"/>
      <c r="N62" s="64"/>
    </row>
    <row r="63" spans="1:14" x14ac:dyDescent="0.25">
      <c r="A63" s="67"/>
      <c r="B63" s="67"/>
      <c r="C63" s="64"/>
      <c r="D63" s="64"/>
      <c r="E63" s="64"/>
      <c r="F63" s="70"/>
      <c r="G63" s="70"/>
      <c r="H63" s="73"/>
      <c r="I63" s="3" t="s">
        <v>35</v>
      </c>
      <c r="J63" s="3" t="s">
        <v>154</v>
      </c>
      <c r="K63" s="3" t="s">
        <v>191</v>
      </c>
      <c r="L63" s="3" t="s">
        <v>162</v>
      </c>
      <c r="M63" s="64"/>
      <c r="N63" s="64"/>
    </row>
    <row r="64" spans="1:14" x14ac:dyDescent="0.25">
      <c r="A64" s="67"/>
      <c r="B64" s="67"/>
      <c r="C64" s="64"/>
      <c r="D64" s="64"/>
      <c r="E64" s="64"/>
      <c r="F64" s="70"/>
      <c r="G64" s="70"/>
      <c r="H64" s="73"/>
      <c r="I64" s="3" t="s">
        <v>166</v>
      </c>
      <c r="J64" s="3" t="s">
        <v>154</v>
      </c>
      <c r="K64" s="3" t="s">
        <v>195</v>
      </c>
      <c r="L64" s="3" t="s">
        <v>364</v>
      </c>
      <c r="M64" s="64"/>
      <c r="N64" s="64"/>
    </row>
    <row r="65" spans="1:14" x14ac:dyDescent="0.25">
      <c r="A65" s="68"/>
      <c r="B65" s="68"/>
      <c r="C65" s="65"/>
      <c r="D65" s="65"/>
      <c r="E65" s="65"/>
      <c r="F65" s="71"/>
      <c r="G65" s="71"/>
      <c r="H65" s="74"/>
      <c r="I65" s="3" t="s">
        <v>166</v>
      </c>
      <c r="J65" s="3" t="s">
        <v>154</v>
      </c>
      <c r="K65" s="3" t="s">
        <v>167</v>
      </c>
      <c r="L65" s="3" t="s">
        <v>364</v>
      </c>
      <c r="M65" s="65"/>
      <c r="N65" s="65"/>
    </row>
    <row r="66" spans="1:14" x14ac:dyDescent="0.25">
      <c r="A66" s="66" t="s">
        <v>20</v>
      </c>
      <c r="B66" s="66" t="s">
        <v>20</v>
      </c>
      <c r="C66" s="63" t="s">
        <v>74</v>
      </c>
      <c r="D66" s="63" t="s">
        <v>96</v>
      </c>
      <c r="E66" s="63" t="s">
        <v>42</v>
      </c>
      <c r="F66" s="69">
        <v>45414</v>
      </c>
      <c r="G66" s="69">
        <v>46124</v>
      </c>
      <c r="H66" s="72" t="str">
        <f ca="1">IF(G66&lt;NOW(),"VENCIDA","Vigente")</f>
        <v>Vigente</v>
      </c>
      <c r="I66" s="3" t="s">
        <v>35</v>
      </c>
      <c r="J66" s="3" t="s">
        <v>154</v>
      </c>
      <c r="K66" s="3" t="s">
        <v>190</v>
      </c>
      <c r="L66" s="8" t="s">
        <v>219</v>
      </c>
      <c r="M66" s="85" t="s">
        <v>257</v>
      </c>
      <c r="N66" s="78" t="s">
        <v>258</v>
      </c>
    </row>
    <row r="67" spans="1:14" x14ac:dyDescent="0.25">
      <c r="A67" s="67"/>
      <c r="B67" s="67"/>
      <c r="C67" s="64"/>
      <c r="D67" s="64"/>
      <c r="E67" s="64"/>
      <c r="F67" s="70"/>
      <c r="G67" s="70"/>
      <c r="H67" s="73"/>
      <c r="I67" s="3" t="s">
        <v>35</v>
      </c>
      <c r="J67" s="3" t="s">
        <v>154</v>
      </c>
      <c r="K67" s="3" t="s">
        <v>191</v>
      </c>
      <c r="L67" s="8" t="s">
        <v>162</v>
      </c>
      <c r="M67" s="86"/>
      <c r="N67" s="78"/>
    </row>
    <row r="68" spans="1:14" x14ac:dyDescent="0.25">
      <c r="A68" s="67"/>
      <c r="B68" s="67"/>
      <c r="C68" s="64"/>
      <c r="D68" s="64"/>
      <c r="E68" s="64"/>
      <c r="F68" s="70"/>
      <c r="G68" s="70"/>
      <c r="H68" s="73"/>
      <c r="I68" s="3" t="s">
        <v>35</v>
      </c>
      <c r="J68" s="3" t="s">
        <v>154</v>
      </c>
      <c r="K68" s="3" t="s">
        <v>192</v>
      </c>
      <c r="L68" s="3" t="s">
        <v>162</v>
      </c>
      <c r="M68" s="86"/>
      <c r="N68" s="78"/>
    </row>
    <row r="69" spans="1:14" x14ac:dyDescent="0.25">
      <c r="A69" s="67"/>
      <c r="B69" s="67"/>
      <c r="C69" s="64"/>
      <c r="D69" s="64"/>
      <c r="E69" s="64"/>
      <c r="F69" s="70"/>
      <c r="G69" s="70"/>
      <c r="H69" s="73"/>
      <c r="I69" s="3" t="s">
        <v>35</v>
      </c>
      <c r="J69" s="3" t="s">
        <v>154</v>
      </c>
      <c r="K69" s="3" t="s">
        <v>193</v>
      </c>
      <c r="L69" s="8" t="s">
        <v>220</v>
      </c>
      <c r="M69" s="86"/>
      <c r="N69" s="78"/>
    </row>
    <row r="70" spans="1:14" x14ac:dyDescent="0.25">
      <c r="A70" s="67"/>
      <c r="B70" s="67"/>
      <c r="C70" s="64"/>
      <c r="D70" s="64"/>
      <c r="E70" s="64"/>
      <c r="F70" s="70"/>
      <c r="G70" s="70"/>
      <c r="H70" s="73"/>
      <c r="I70" s="3" t="s">
        <v>35</v>
      </c>
      <c r="J70" s="3" t="s">
        <v>154</v>
      </c>
      <c r="K70" s="3" t="s">
        <v>173</v>
      </c>
      <c r="L70" s="3" t="s">
        <v>162</v>
      </c>
      <c r="M70" s="86"/>
      <c r="N70" s="78"/>
    </row>
    <row r="71" spans="1:14" x14ac:dyDescent="0.25">
      <c r="A71" s="67"/>
      <c r="B71" s="67"/>
      <c r="C71" s="64"/>
      <c r="D71" s="64"/>
      <c r="E71" s="64"/>
      <c r="F71" s="70"/>
      <c r="G71" s="70"/>
      <c r="H71" s="73"/>
      <c r="I71" s="3" t="s">
        <v>166</v>
      </c>
      <c r="J71" s="3" t="s">
        <v>154</v>
      </c>
      <c r="K71" s="3" t="s">
        <v>195</v>
      </c>
      <c r="L71" s="8" t="s">
        <v>364</v>
      </c>
      <c r="M71" s="86"/>
      <c r="N71" s="78"/>
    </row>
    <row r="72" spans="1:14" x14ac:dyDescent="0.25">
      <c r="A72" s="67"/>
      <c r="B72" s="67"/>
      <c r="C72" s="64"/>
      <c r="D72" s="64"/>
      <c r="E72" s="64"/>
      <c r="F72" s="70"/>
      <c r="G72" s="70"/>
      <c r="H72" s="73"/>
      <c r="I72" s="3" t="s">
        <v>166</v>
      </c>
      <c r="J72" s="3" t="s">
        <v>154</v>
      </c>
      <c r="K72" s="3" t="s">
        <v>167</v>
      </c>
      <c r="L72" s="8" t="s">
        <v>364</v>
      </c>
      <c r="M72" s="86"/>
      <c r="N72" s="78"/>
    </row>
    <row r="73" spans="1:14" x14ac:dyDescent="0.25">
      <c r="A73" s="67"/>
      <c r="B73" s="67"/>
      <c r="C73" s="64"/>
      <c r="D73" s="64"/>
      <c r="E73" s="64"/>
      <c r="F73" s="70"/>
      <c r="G73" s="70"/>
      <c r="H73" s="73"/>
      <c r="I73" s="3" t="s">
        <v>45</v>
      </c>
      <c r="J73" s="3" t="s">
        <v>154</v>
      </c>
      <c r="K73" s="3" t="s">
        <v>227</v>
      </c>
      <c r="L73" s="8" t="s">
        <v>219</v>
      </c>
      <c r="M73" s="86"/>
      <c r="N73" s="78"/>
    </row>
    <row r="74" spans="1:14" x14ac:dyDescent="0.25">
      <c r="A74" s="67"/>
      <c r="B74" s="67"/>
      <c r="C74" s="64"/>
      <c r="D74" s="64"/>
      <c r="E74" s="64"/>
      <c r="F74" s="70"/>
      <c r="G74" s="70"/>
      <c r="H74" s="73"/>
      <c r="I74" s="3" t="s">
        <v>261</v>
      </c>
      <c r="J74" s="3" t="s">
        <v>154</v>
      </c>
      <c r="K74" s="3" t="s">
        <v>207</v>
      </c>
      <c r="L74" s="8" t="s">
        <v>162</v>
      </c>
      <c r="M74" s="86"/>
      <c r="N74" s="78"/>
    </row>
    <row r="75" spans="1:14" x14ac:dyDescent="0.25">
      <c r="A75" s="67"/>
      <c r="B75" s="67"/>
      <c r="C75" s="64"/>
      <c r="D75" s="64"/>
      <c r="E75" s="64"/>
      <c r="F75" s="70"/>
      <c r="G75" s="70"/>
      <c r="H75" s="73"/>
      <c r="I75" s="3" t="s">
        <v>261</v>
      </c>
      <c r="J75" s="3" t="s">
        <v>154</v>
      </c>
      <c r="K75" s="3" t="s">
        <v>259</v>
      </c>
      <c r="L75" s="3" t="s">
        <v>162</v>
      </c>
      <c r="M75" s="86"/>
      <c r="N75" s="78"/>
    </row>
    <row r="76" spans="1:14" x14ac:dyDescent="0.25">
      <c r="A76" s="67"/>
      <c r="B76" s="67"/>
      <c r="C76" s="64"/>
      <c r="D76" s="64"/>
      <c r="E76" s="64"/>
      <c r="F76" s="70"/>
      <c r="G76" s="70"/>
      <c r="H76" s="73"/>
      <c r="I76" s="3" t="s">
        <v>261</v>
      </c>
      <c r="J76" s="3" t="s">
        <v>154</v>
      </c>
      <c r="K76" s="3" t="s">
        <v>260</v>
      </c>
      <c r="L76" s="3" t="s">
        <v>162</v>
      </c>
      <c r="M76" s="86"/>
      <c r="N76" s="78"/>
    </row>
    <row r="77" spans="1:14" x14ac:dyDescent="0.25">
      <c r="A77" s="68"/>
      <c r="B77" s="68"/>
      <c r="C77" s="65"/>
      <c r="D77" s="65"/>
      <c r="E77" s="65"/>
      <c r="F77" s="71"/>
      <c r="G77" s="71"/>
      <c r="H77" s="74"/>
      <c r="I77" s="3" t="s">
        <v>261</v>
      </c>
      <c r="J77" s="3" t="s">
        <v>154</v>
      </c>
      <c r="K77" s="3" t="s">
        <v>304</v>
      </c>
      <c r="L77" s="3" t="s">
        <v>162</v>
      </c>
      <c r="M77" s="87"/>
      <c r="N77" s="78"/>
    </row>
    <row r="78" spans="1:14" x14ac:dyDescent="0.25">
      <c r="A78" s="66" t="s">
        <v>268</v>
      </c>
      <c r="B78" s="66" t="s">
        <v>268</v>
      </c>
      <c r="C78" s="63" t="s">
        <v>74</v>
      </c>
      <c r="D78" s="63" t="s">
        <v>81</v>
      </c>
      <c r="E78" s="63" t="s">
        <v>40</v>
      </c>
      <c r="F78" s="69">
        <v>45124</v>
      </c>
      <c r="G78" s="69">
        <v>46951</v>
      </c>
      <c r="H78" s="72" t="str">
        <f ca="1">IF(G78&lt;NOW(),"VENCIDA","Vigente")</f>
        <v>Vigente</v>
      </c>
      <c r="I78" s="3" t="s">
        <v>35</v>
      </c>
      <c r="J78" s="3" t="s">
        <v>154</v>
      </c>
      <c r="K78" s="3" t="s">
        <v>190</v>
      </c>
      <c r="L78" s="8" t="s">
        <v>462</v>
      </c>
      <c r="M78" s="85" t="s">
        <v>269</v>
      </c>
      <c r="N78" s="78" t="s">
        <v>270</v>
      </c>
    </row>
    <row r="79" spans="1:14" x14ac:dyDescent="0.25">
      <c r="A79" s="67"/>
      <c r="B79" s="67"/>
      <c r="C79" s="64"/>
      <c r="D79" s="64"/>
      <c r="E79" s="64"/>
      <c r="F79" s="70"/>
      <c r="G79" s="70"/>
      <c r="H79" s="73"/>
      <c r="I79" s="3" t="s">
        <v>35</v>
      </c>
      <c r="J79" s="3" t="s">
        <v>154</v>
      </c>
      <c r="K79" s="3" t="s">
        <v>191</v>
      </c>
      <c r="L79" s="8" t="s">
        <v>162</v>
      </c>
      <c r="M79" s="86"/>
      <c r="N79" s="78"/>
    </row>
    <row r="80" spans="1:14" x14ac:dyDescent="0.25">
      <c r="A80" s="67"/>
      <c r="B80" s="67"/>
      <c r="C80" s="64"/>
      <c r="D80" s="64"/>
      <c r="E80" s="64"/>
      <c r="F80" s="70"/>
      <c r="G80" s="70"/>
      <c r="H80" s="73"/>
      <c r="I80" s="3" t="s">
        <v>35</v>
      </c>
      <c r="J80" s="3" t="s">
        <v>154</v>
      </c>
      <c r="K80" s="3" t="s">
        <v>192</v>
      </c>
      <c r="L80" s="8" t="s">
        <v>162</v>
      </c>
      <c r="M80" s="86"/>
      <c r="N80" s="78"/>
    </row>
    <row r="81" spans="1:14" x14ac:dyDescent="0.25">
      <c r="A81" s="67"/>
      <c r="B81" s="67"/>
      <c r="C81" s="64"/>
      <c r="D81" s="64"/>
      <c r="E81" s="64"/>
      <c r="F81" s="70"/>
      <c r="G81" s="70"/>
      <c r="H81" s="73"/>
      <c r="I81" s="3" t="s">
        <v>35</v>
      </c>
      <c r="J81" s="3" t="s">
        <v>154</v>
      </c>
      <c r="K81" s="3" t="s">
        <v>193</v>
      </c>
      <c r="L81" s="8" t="s">
        <v>461</v>
      </c>
      <c r="M81" s="86"/>
      <c r="N81" s="78"/>
    </row>
    <row r="82" spans="1:14" x14ac:dyDescent="0.25">
      <c r="A82" s="67"/>
      <c r="B82" s="67"/>
      <c r="C82" s="64"/>
      <c r="D82" s="64"/>
      <c r="E82" s="64"/>
      <c r="F82" s="70"/>
      <c r="G82" s="70"/>
      <c r="H82" s="73"/>
      <c r="I82" s="3" t="s">
        <v>35</v>
      </c>
      <c r="J82" s="3" t="s">
        <v>154</v>
      </c>
      <c r="K82" s="3" t="s">
        <v>194</v>
      </c>
      <c r="L82" s="8" t="s">
        <v>162</v>
      </c>
      <c r="M82" s="86"/>
      <c r="N82" s="78"/>
    </row>
    <row r="83" spans="1:14" x14ac:dyDescent="0.25">
      <c r="A83" s="67"/>
      <c r="B83" s="67"/>
      <c r="C83" s="64"/>
      <c r="D83" s="64"/>
      <c r="E83" s="64"/>
      <c r="F83" s="70"/>
      <c r="G83" s="70"/>
      <c r="H83" s="73"/>
      <c r="I83" s="3" t="s">
        <v>166</v>
      </c>
      <c r="J83" s="3" t="s">
        <v>154</v>
      </c>
      <c r="K83" s="3" t="s">
        <v>195</v>
      </c>
      <c r="L83" s="8" t="s">
        <v>460</v>
      </c>
      <c r="M83" s="86"/>
      <c r="N83" s="78"/>
    </row>
    <row r="84" spans="1:14" x14ac:dyDescent="0.25">
      <c r="A84" s="67"/>
      <c r="B84" s="67"/>
      <c r="C84" s="64"/>
      <c r="D84" s="64"/>
      <c r="E84" s="64"/>
      <c r="F84" s="70"/>
      <c r="G84" s="70"/>
      <c r="H84" s="73"/>
      <c r="I84" s="3" t="s">
        <v>166</v>
      </c>
      <c r="J84" s="3" t="s">
        <v>154</v>
      </c>
      <c r="K84" s="3" t="s">
        <v>167</v>
      </c>
      <c r="L84" s="8" t="s">
        <v>364</v>
      </c>
      <c r="M84" s="86"/>
      <c r="N84" s="78"/>
    </row>
    <row r="85" spans="1:14" x14ac:dyDescent="0.25">
      <c r="A85" s="67"/>
      <c r="B85" s="67"/>
      <c r="C85" s="64"/>
      <c r="D85" s="64"/>
      <c r="E85" s="64"/>
      <c r="F85" s="70"/>
      <c r="G85" s="70"/>
      <c r="H85" s="73"/>
      <c r="I85" s="3" t="s">
        <v>166</v>
      </c>
      <c r="J85" s="3" t="s">
        <v>154</v>
      </c>
      <c r="K85" s="3" t="s">
        <v>196</v>
      </c>
      <c r="L85" s="8" t="s">
        <v>162</v>
      </c>
      <c r="M85" s="86"/>
      <c r="N85" s="78"/>
    </row>
    <row r="86" spans="1:14" x14ac:dyDescent="0.25">
      <c r="A86" s="67"/>
      <c r="B86" s="67"/>
      <c r="C86" s="64"/>
      <c r="D86" s="64"/>
      <c r="E86" s="64"/>
      <c r="F86" s="70"/>
      <c r="G86" s="70"/>
      <c r="H86" s="73"/>
      <c r="I86" s="3" t="s">
        <v>45</v>
      </c>
      <c r="J86" s="3" t="s">
        <v>154</v>
      </c>
      <c r="K86" s="3" t="s">
        <v>227</v>
      </c>
      <c r="L86" s="8" t="s">
        <v>219</v>
      </c>
      <c r="M86" s="86"/>
      <c r="N86" s="78"/>
    </row>
    <row r="87" spans="1:14" x14ac:dyDescent="0.25">
      <c r="A87" s="67"/>
      <c r="B87" s="67"/>
      <c r="C87" s="64"/>
      <c r="D87" s="64"/>
      <c r="E87" s="64"/>
      <c r="F87" s="70"/>
      <c r="G87" s="70"/>
      <c r="H87" s="73"/>
      <c r="I87" s="3" t="s">
        <v>45</v>
      </c>
      <c r="J87" s="3" t="s">
        <v>154</v>
      </c>
      <c r="K87" s="3" t="s">
        <v>192</v>
      </c>
      <c r="L87" s="3" t="s">
        <v>162</v>
      </c>
      <c r="M87" s="86"/>
      <c r="N87" s="78"/>
    </row>
    <row r="88" spans="1:14" x14ac:dyDescent="0.25">
      <c r="A88" s="67"/>
      <c r="B88" s="67"/>
      <c r="C88" s="64"/>
      <c r="D88" s="64"/>
      <c r="E88" s="64"/>
      <c r="F88" s="70"/>
      <c r="G88" s="70"/>
      <c r="H88" s="73"/>
      <c r="I88" s="3" t="s">
        <v>45</v>
      </c>
      <c r="J88" s="3" t="s">
        <v>154</v>
      </c>
      <c r="K88" s="3" t="s">
        <v>194</v>
      </c>
      <c r="L88" s="3" t="s">
        <v>162</v>
      </c>
      <c r="M88" s="86"/>
      <c r="N88" s="78"/>
    </row>
    <row r="89" spans="1:14" x14ac:dyDescent="0.25">
      <c r="A89" s="67"/>
      <c r="B89" s="67"/>
      <c r="C89" s="64"/>
      <c r="D89" s="64"/>
      <c r="E89" s="64"/>
      <c r="F89" s="70"/>
      <c r="G89" s="70"/>
      <c r="H89" s="73"/>
      <c r="I89" s="3" t="s">
        <v>2</v>
      </c>
      <c r="J89" s="3" t="s">
        <v>154</v>
      </c>
      <c r="K89" s="3" t="s">
        <v>471</v>
      </c>
      <c r="L89" s="3" t="s">
        <v>162</v>
      </c>
      <c r="M89" s="86"/>
      <c r="N89" s="78"/>
    </row>
    <row r="90" spans="1:14" x14ac:dyDescent="0.25">
      <c r="A90" s="68"/>
      <c r="B90" s="68"/>
      <c r="C90" s="65"/>
      <c r="D90" s="65"/>
      <c r="E90" s="65"/>
      <c r="F90" s="71"/>
      <c r="G90" s="71"/>
      <c r="H90" s="74"/>
      <c r="I90" s="3" t="s">
        <v>2</v>
      </c>
      <c r="J90" s="3" t="s">
        <v>154</v>
      </c>
      <c r="K90" s="3" t="s">
        <v>353</v>
      </c>
      <c r="L90" s="3" t="s">
        <v>162</v>
      </c>
      <c r="M90" s="87"/>
      <c r="N90" s="78"/>
    </row>
    <row r="91" spans="1:14" x14ac:dyDescent="0.25">
      <c r="A91" s="4" t="s">
        <v>510</v>
      </c>
      <c r="B91" s="4" t="s">
        <v>510</v>
      </c>
      <c r="C91" s="3" t="s">
        <v>74</v>
      </c>
      <c r="D91" s="3" t="s">
        <v>511</v>
      </c>
      <c r="E91" s="3" t="s">
        <v>512</v>
      </c>
      <c r="F91" s="7">
        <v>45462</v>
      </c>
      <c r="G91" s="7">
        <v>47000</v>
      </c>
      <c r="H91" s="5" t="str">
        <f ca="1">IF(G91&lt;NOW(),"VENCIDA","Vigente")</f>
        <v>Vigente</v>
      </c>
      <c r="I91" s="3" t="s">
        <v>35</v>
      </c>
      <c r="J91" s="3" t="s">
        <v>154</v>
      </c>
      <c r="K91" s="12" t="s">
        <v>192</v>
      </c>
      <c r="L91" s="12" t="s">
        <v>162</v>
      </c>
      <c r="M91" s="12" t="s">
        <v>513</v>
      </c>
      <c r="N91" s="12" t="s">
        <v>528</v>
      </c>
    </row>
    <row r="92" spans="1:14" x14ac:dyDescent="0.25">
      <c r="A92" s="79" t="s">
        <v>544</v>
      </c>
      <c r="B92" s="79" t="s">
        <v>544</v>
      </c>
      <c r="C92" s="78" t="s">
        <v>74</v>
      </c>
      <c r="D92" s="78" t="s">
        <v>275</v>
      </c>
      <c r="E92" s="78" t="s">
        <v>55</v>
      </c>
      <c r="F92" s="80">
        <v>45390</v>
      </c>
      <c r="G92" s="80">
        <v>47200</v>
      </c>
      <c r="H92" s="84" t="str">
        <f ca="1">IF(G92&lt;NOW(),"VENCIDA","Vigente")</f>
        <v>Vigente</v>
      </c>
      <c r="I92" s="3" t="s">
        <v>35</v>
      </c>
      <c r="J92" s="3" t="s">
        <v>154</v>
      </c>
      <c r="K92" s="3" t="s">
        <v>190</v>
      </c>
      <c r="L92" s="8" t="s">
        <v>219</v>
      </c>
      <c r="M92" s="63" t="s">
        <v>276</v>
      </c>
      <c r="N92" s="63" t="s">
        <v>277</v>
      </c>
    </row>
    <row r="93" spans="1:14" x14ac:dyDescent="0.25">
      <c r="A93" s="79"/>
      <c r="B93" s="79"/>
      <c r="C93" s="78"/>
      <c r="D93" s="78"/>
      <c r="E93" s="78"/>
      <c r="F93" s="80"/>
      <c r="G93" s="80"/>
      <c r="H93" s="84"/>
      <c r="I93" s="3" t="s">
        <v>45</v>
      </c>
      <c r="J93" s="3" t="s">
        <v>154</v>
      </c>
      <c r="K93" s="3" t="s">
        <v>227</v>
      </c>
      <c r="L93" s="8" t="s">
        <v>219</v>
      </c>
      <c r="M93" s="65"/>
      <c r="N93" s="65"/>
    </row>
    <row r="94" spans="1:14" x14ac:dyDescent="0.25">
      <c r="A94" s="66" t="s">
        <v>21</v>
      </c>
      <c r="B94" s="66" t="s">
        <v>21</v>
      </c>
      <c r="C94" s="63" t="s">
        <v>74</v>
      </c>
      <c r="D94" s="63" t="s">
        <v>282</v>
      </c>
      <c r="E94" s="63" t="s">
        <v>46</v>
      </c>
      <c r="F94" s="69">
        <v>43712</v>
      </c>
      <c r="G94" s="69">
        <v>45539</v>
      </c>
      <c r="H94" s="72" t="str">
        <f ca="1">IF(G94&lt;NOW(),"VENCIDA","Vigente")</f>
        <v>Vigente</v>
      </c>
      <c r="I94" s="3" t="s">
        <v>35</v>
      </c>
      <c r="J94" s="3" t="s">
        <v>154</v>
      </c>
      <c r="K94" s="3" t="s">
        <v>190</v>
      </c>
      <c r="L94" s="8" t="s">
        <v>180</v>
      </c>
      <c r="M94" s="85" t="s">
        <v>283</v>
      </c>
      <c r="N94" s="78" t="s">
        <v>284</v>
      </c>
    </row>
    <row r="95" spans="1:14" x14ac:dyDescent="0.25">
      <c r="A95" s="67"/>
      <c r="B95" s="67"/>
      <c r="C95" s="64"/>
      <c r="D95" s="64"/>
      <c r="E95" s="64"/>
      <c r="F95" s="70"/>
      <c r="G95" s="70"/>
      <c r="H95" s="73"/>
      <c r="I95" s="3" t="s">
        <v>35</v>
      </c>
      <c r="J95" s="3" t="s">
        <v>154</v>
      </c>
      <c r="K95" s="3" t="s">
        <v>191</v>
      </c>
      <c r="L95" s="3" t="s">
        <v>162</v>
      </c>
      <c r="M95" s="86"/>
      <c r="N95" s="78"/>
    </row>
    <row r="96" spans="1:14" x14ac:dyDescent="0.25">
      <c r="A96" s="67"/>
      <c r="B96" s="67"/>
      <c r="C96" s="64"/>
      <c r="D96" s="64"/>
      <c r="E96" s="64"/>
      <c r="F96" s="70"/>
      <c r="G96" s="70"/>
      <c r="H96" s="73"/>
      <c r="I96" s="3" t="s">
        <v>35</v>
      </c>
      <c r="J96" s="3" t="s">
        <v>154</v>
      </c>
      <c r="K96" s="3" t="s">
        <v>192</v>
      </c>
      <c r="L96" s="3" t="s">
        <v>162</v>
      </c>
      <c r="M96" s="86"/>
      <c r="N96" s="78"/>
    </row>
    <row r="97" spans="1:14" x14ac:dyDescent="0.25">
      <c r="A97" s="67"/>
      <c r="B97" s="67"/>
      <c r="C97" s="64"/>
      <c r="D97" s="64"/>
      <c r="E97" s="64"/>
      <c r="F97" s="70"/>
      <c r="G97" s="70"/>
      <c r="H97" s="73"/>
      <c r="I97" s="3" t="s">
        <v>35</v>
      </c>
      <c r="J97" s="3" t="s">
        <v>154</v>
      </c>
      <c r="K97" s="3" t="s">
        <v>193</v>
      </c>
      <c r="L97" s="8" t="s">
        <v>180</v>
      </c>
      <c r="M97" s="86"/>
      <c r="N97" s="78"/>
    </row>
    <row r="98" spans="1:14" x14ac:dyDescent="0.25">
      <c r="A98" s="68"/>
      <c r="B98" s="68"/>
      <c r="C98" s="65"/>
      <c r="D98" s="65"/>
      <c r="E98" s="65"/>
      <c r="F98" s="71"/>
      <c r="G98" s="71"/>
      <c r="H98" s="74"/>
      <c r="I98" s="3" t="s">
        <v>35</v>
      </c>
      <c r="J98" s="3" t="s">
        <v>154</v>
      </c>
      <c r="K98" s="3" t="s">
        <v>194</v>
      </c>
      <c r="L98" s="3" t="s">
        <v>162</v>
      </c>
      <c r="M98" s="87"/>
      <c r="N98" s="78"/>
    </row>
    <row r="99" spans="1:14" x14ac:dyDescent="0.25">
      <c r="A99" s="13" t="s">
        <v>102</v>
      </c>
      <c r="B99" s="13" t="s">
        <v>102</v>
      </c>
      <c r="C99" s="12" t="s">
        <v>74</v>
      </c>
      <c r="D99" s="12" t="s">
        <v>103</v>
      </c>
      <c r="E99" s="12" t="s">
        <v>285</v>
      </c>
      <c r="F99" s="7">
        <v>44334</v>
      </c>
      <c r="G99" s="15">
        <v>46139</v>
      </c>
      <c r="H99" s="14" t="str">
        <f ca="1">IF(G99&lt;NOW(),"VENCIDA","Vigente")</f>
        <v>Vigente</v>
      </c>
      <c r="I99" s="3" t="s">
        <v>35</v>
      </c>
      <c r="J99" s="3" t="s">
        <v>186</v>
      </c>
      <c r="K99" s="3" t="s">
        <v>288</v>
      </c>
      <c r="L99" s="3" t="s">
        <v>162</v>
      </c>
      <c r="M99" s="27" t="s">
        <v>286</v>
      </c>
      <c r="N99" s="3" t="s">
        <v>287</v>
      </c>
    </row>
    <row r="100" spans="1:14" x14ac:dyDescent="0.25">
      <c r="A100" s="66" t="s">
        <v>22</v>
      </c>
      <c r="B100" s="66" t="s">
        <v>289</v>
      </c>
      <c r="C100" s="63" t="s">
        <v>74</v>
      </c>
      <c r="D100" s="63" t="s">
        <v>93</v>
      </c>
      <c r="E100" s="63" t="s">
        <v>212</v>
      </c>
      <c r="F100" s="69">
        <v>45117</v>
      </c>
      <c r="G100" s="69">
        <v>45824</v>
      </c>
      <c r="H100" s="72" t="str">
        <f ca="1">IF(G100&lt;NOW(),"VENCIDA","Vigente")</f>
        <v>Vigente</v>
      </c>
      <c r="I100" s="3" t="s">
        <v>35</v>
      </c>
      <c r="J100" s="3" t="s">
        <v>154</v>
      </c>
      <c r="K100" s="3" t="s">
        <v>190</v>
      </c>
      <c r="L100" s="8" t="s">
        <v>180</v>
      </c>
      <c r="M100" s="85" t="s">
        <v>290</v>
      </c>
      <c r="N100" s="78" t="s">
        <v>291</v>
      </c>
    </row>
    <row r="101" spans="1:14" x14ac:dyDescent="0.25">
      <c r="A101" s="67"/>
      <c r="B101" s="67"/>
      <c r="C101" s="64"/>
      <c r="D101" s="64"/>
      <c r="E101" s="64"/>
      <c r="F101" s="70"/>
      <c r="G101" s="70"/>
      <c r="H101" s="73"/>
      <c r="I101" s="3" t="s">
        <v>35</v>
      </c>
      <c r="J101" s="3" t="s">
        <v>154</v>
      </c>
      <c r="K101" s="3" t="s">
        <v>191</v>
      </c>
      <c r="L101" s="3" t="s">
        <v>162</v>
      </c>
      <c r="M101" s="86"/>
      <c r="N101" s="78"/>
    </row>
    <row r="102" spans="1:14" x14ac:dyDescent="0.25">
      <c r="A102" s="67"/>
      <c r="B102" s="67"/>
      <c r="C102" s="64"/>
      <c r="D102" s="64"/>
      <c r="E102" s="64"/>
      <c r="F102" s="70"/>
      <c r="G102" s="70"/>
      <c r="H102" s="73"/>
      <c r="I102" s="3" t="s">
        <v>35</v>
      </c>
      <c r="J102" s="3" t="s">
        <v>154</v>
      </c>
      <c r="K102" s="3" t="s">
        <v>192</v>
      </c>
      <c r="L102" s="3" t="s">
        <v>162</v>
      </c>
      <c r="M102" s="86"/>
      <c r="N102" s="78"/>
    </row>
    <row r="103" spans="1:14" x14ac:dyDescent="0.25">
      <c r="A103" s="67"/>
      <c r="B103" s="67"/>
      <c r="C103" s="64"/>
      <c r="D103" s="64"/>
      <c r="E103" s="64"/>
      <c r="F103" s="70"/>
      <c r="G103" s="70"/>
      <c r="H103" s="73"/>
      <c r="I103" s="3" t="s">
        <v>35</v>
      </c>
      <c r="J103" s="3" t="s">
        <v>154</v>
      </c>
      <c r="K103" s="3" t="s">
        <v>193</v>
      </c>
      <c r="L103" s="8" t="s">
        <v>180</v>
      </c>
      <c r="M103" s="86"/>
      <c r="N103" s="78"/>
    </row>
    <row r="104" spans="1:14" x14ac:dyDescent="0.25">
      <c r="A104" s="68"/>
      <c r="B104" s="68"/>
      <c r="C104" s="65"/>
      <c r="D104" s="65"/>
      <c r="E104" s="65"/>
      <c r="F104" s="71"/>
      <c r="G104" s="71"/>
      <c r="H104" s="74"/>
      <c r="I104" s="3" t="s">
        <v>35</v>
      </c>
      <c r="J104" s="3" t="s">
        <v>154</v>
      </c>
      <c r="K104" s="3" t="s">
        <v>194</v>
      </c>
      <c r="L104" s="3" t="s">
        <v>162</v>
      </c>
      <c r="M104" s="87"/>
      <c r="N104" s="78"/>
    </row>
    <row r="105" spans="1:14" x14ac:dyDescent="0.25">
      <c r="A105" s="66" t="s">
        <v>438</v>
      </c>
      <c r="B105" s="66" t="s">
        <v>438</v>
      </c>
      <c r="C105" s="63" t="s">
        <v>74</v>
      </c>
      <c r="D105" s="63" t="s">
        <v>439</v>
      </c>
      <c r="E105" s="63" t="s">
        <v>440</v>
      </c>
      <c r="F105" s="69">
        <v>45406</v>
      </c>
      <c r="G105" s="69">
        <v>46644</v>
      </c>
      <c r="H105" s="72" t="str">
        <f ca="1">IF(G105&lt;NOW(),"VENCIDA","Vigente")</f>
        <v>Vigente</v>
      </c>
      <c r="I105" s="3" t="s">
        <v>35</v>
      </c>
      <c r="J105" s="3" t="s">
        <v>154</v>
      </c>
      <c r="K105" s="3" t="s">
        <v>190</v>
      </c>
      <c r="L105" s="8" t="s">
        <v>219</v>
      </c>
      <c r="M105" s="63" t="s">
        <v>479</v>
      </c>
      <c r="N105" s="63" t="s">
        <v>441</v>
      </c>
    </row>
    <row r="106" spans="1:14" x14ac:dyDescent="0.25">
      <c r="A106" s="67"/>
      <c r="B106" s="67"/>
      <c r="C106" s="64"/>
      <c r="D106" s="64"/>
      <c r="E106" s="64"/>
      <c r="F106" s="70"/>
      <c r="G106" s="70"/>
      <c r="H106" s="73"/>
      <c r="I106" s="3" t="s">
        <v>35</v>
      </c>
      <c r="J106" s="3" t="s">
        <v>154</v>
      </c>
      <c r="K106" s="3" t="s">
        <v>193</v>
      </c>
      <c r="L106" s="8" t="s">
        <v>220</v>
      </c>
      <c r="M106" s="64"/>
      <c r="N106" s="64"/>
    </row>
    <row r="107" spans="1:14" x14ac:dyDescent="0.25">
      <c r="A107" s="68"/>
      <c r="B107" s="68"/>
      <c r="C107" s="65"/>
      <c r="D107" s="65"/>
      <c r="E107" s="65"/>
      <c r="F107" s="71"/>
      <c r="G107" s="71"/>
      <c r="H107" s="74"/>
      <c r="I107" s="3" t="s">
        <v>35</v>
      </c>
      <c r="J107" s="3" t="s">
        <v>154</v>
      </c>
      <c r="K107" s="3" t="s">
        <v>194</v>
      </c>
      <c r="L107" s="3" t="s">
        <v>162</v>
      </c>
      <c r="M107" s="65"/>
      <c r="N107" s="65"/>
    </row>
    <row r="108" spans="1:14" ht="22.5" x14ac:dyDescent="0.25">
      <c r="A108" s="21" t="s">
        <v>23</v>
      </c>
      <c r="B108" s="21" t="s">
        <v>23</v>
      </c>
      <c r="C108" s="20" t="s">
        <v>74</v>
      </c>
      <c r="D108" s="20" t="s">
        <v>344</v>
      </c>
      <c r="E108" s="20" t="s">
        <v>403</v>
      </c>
      <c r="F108" s="23">
        <v>44482</v>
      </c>
      <c r="G108" s="23">
        <v>46308</v>
      </c>
      <c r="H108" s="10" t="str">
        <f ca="1">IF(G108&lt;NOW(),"VENCIDA","Vigente")</f>
        <v>Vigente</v>
      </c>
      <c r="I108" s="9" t="s">
        <v>2</v>
      </c>
      <c r="J108" s="9" t="s">
        <v>154</v>
      </c>
      <c r="K108" s="20" t="s">
        <v>471</v>
      </c>
      <c r="L108" s="20" t="s">
        <v>162</v>
      </c>
      <c r="M108" s="33" t="s">
        <v>345</v>
      </c>
      <c r="N108" s="20" t="s">
        <v>346</v>
      </c>
    </row>
    <row r="109" spans="1:14" x14ac:dyDescent="0.25">
      <c r="A109" s="66" t="s">
        <v>292</v>
      </c>
      <c r="B109" s="66" t="s">
        <v>292</v>
      </c>
      <c r="C109" s="63" t="s">
        <v>74</v>
      </c>
      <c r="D109" s="63" t="s">
        <v>80</v>
      </c>
      <c r="E109" s="63" t="s">
        <v>76</v>
      </c>
      <c r="F109" s="69">
        <v>44868</v>
      </c>
      <c r="G109" s="69">
        <v>46408</v>
      </c>
      <c r="H109" s="72" t="str">
        <f ca="1">IF(G109&lt;NOW(),"VENCIDA","Vigente")</f>
        <v>Vigente</v>
      </c>
      <c r="I109" s="3" t="s">
        <v>35</v>
      </c>
      <c r="J109" s="3" t="s">
        <v>154</v>
      </c>
      <c r="K109" s="3" t="s">
        <v>190</v>
      </c>
      <c r="L109" s="3" t="s">
        <v>219</v>
      </c>
      <c r="M109" s="85" t="s">
        <v>293</v>
      </c>
      <c r="N109" s="78" t="s">
        <v>294</v>
      </c>
    </row>
    <row r="110" spans="1:14" x14ac:dyDescent="0.25">
      <c r="A110" s="67"/>
      <c r="B110" s="67"/>
      <c r="C110" s="64"/>
      <c r="D110" s="64"/>
      <c r="E110" s="64"/>
      <c r="F110" s="70"/>
      <c r="G110" s="70"/>
      <c r="H110" s="73"/>
      <c r="I110" s="3" t="s">
        <v>35</v>
      </c>
      <c r="J110" s="3" t="s">
        <v>154</v>
      </c>
      <c r="K110" s="3" t="s">
        <v>192</v>
      </c>
      <c r="L110" s="3" t="s">
        <v>162</v>
      </c>
      <c r="M110" s="86"/>
      <c r="N110" s="78"/>
    </row>
    <row r="111" spans="1:14" x14ac:dyDescent="0.25">
      <c r="A111" s="67"/>
      <c r="B111" s="67"/>
      <c r="C111" s="64"/>
      <c r="D111" s="64"/>
      <c r="E111" s="64"/>
      <c r="F111" s="70"/>
      <c r="G111" s="70"/>
      <c r="H111" s="73"/>
      <c r="I111" s="3" t="s">
        <v>2</v>
      </c>
      <c r="J111" s="3" t="s">
        <v>177</v>
      </c>
      <c r="K111" s="3" t="s">
        <v>413</v>
      </c>
      <c r="L111" s="3" t="s">
        <v>162</v>
      </c>
      <c r="M111" s="86"/>
      <c r="N111" s="78"/>
    </row>
    <row r="112" spans="1:14" x14ac:dyDescent="0.25">
      <c r="A112" s="67"/>
      <c r="B112" s="67"/>
      <c r="C112" s="64"/>
      <c r="D112" s="64"/>
      <c r="E112" s="64"/>
      <c r="F112" s="70"/>
      <c r="G112" s="70"/>
      <c r="H112" s="73"/>
      <c r="I112" s="3" t="s">
        <v>2</v>
      </c>
      <c r="J112" s="3" t="s">
        <v>154</v>
      </c>
      <c r="K112" s="3" t="s">
        <v>304</v>
      </c>
      <c r="L112" s="3" t="s">
        <v>162</v>
      </c>
      <c r="M112" s="86"/>
      <c r="N112" s="78"/>
    </row>
    <row r="113" spans="1:14" x14ac:dyDescent="0.25">
      <c r="A113" s="67"/>
      <c r="B113" s="67"/>
      <c r="C113" s="64"/>
      <c r="D113" s="64"/>
      <c r="E113" s="64"/>
      <c r="F113" s="70"/>
      <c r="G113" s="70"/>
      <c r="H113" s="73"/>
      <c r="I113" s="3" t="s">
        <v>2</v>
      </c>
      <c r="J113" s="3" t="s">
        <v>154</v>
      </c>
      <c r="K113" s="3" t="s">
        <v>471</v>
      </c>
      <c r="L113" s="3" t="s">
        <v>162</v>
      </c>
      <c r="M113" s="86"/>
      <c r="N113" s="78"/>
    </row>
    <row r="114" spans="1:14" x14ac:dyDescent="0.25">
      <c r="A114" s="68"/>
      <c r="B114" s="68"/>
      <c r="C114" s="65"/>
      <c r="D114" s="65"/>
      <c r="E114" s="65"/>
      <c r="F114" s="71"/>
      <c r="G114" s="71"/>
      <c r="H114" s="74"/>
      <c r="I114" s="3" t="s">
        <v>45</v>
      </c>
      <c r="J114" s="3" t="s">
        <v>154</v>
      </c>
      <c r="K114" s="3" t="s">
        <v>227</v>
      </c>
      <c r="L114" s="3" t="s">
        <v>219</v>
      </c>
      <c r="M114" s="87"/>
      <c r="N114" s="78"/>
    </row>
    <row r="115" spans="1:14" ht="22.5" x14ac:dyDescent="0.25">
      <c r="A115" s="21" t="s">
        <v>421</v>
      </c>
      <c r="B115" s="21" t="s">
        <v>421</v>
      </c>
      <c r="C115" s="20" t="s">
        <v>74</v>
      </c>
      <c r="D115" s="20" t="s">
        <v>422</v>
      </c>
      <c r="E115" s="20" t="s">
        <v>423</v>
      </c>
      <c r="F115" s="23">
        <v>45485</v>
      </c>
      <c r="G115" s="23">
        <v>46526</v>
      </c>
      <c r="H115" s="10" t="str">
        <f ca="1">IF(G115&lt;NOW(),"VENCIDA","Vigente")</f>
        <v>Vigente</v>
      </c>
      <c r="I115" s="3" t="s">
        <v>35</v>
      </c>
      <c r="J115" s="3" t="s">
        <v>154</v>
      </c>
      <c r="K115" s="3" t="s">
        <v>192</v>
      </c>
      <c r="L115" s="3" t="s">
        <v>162</v>
      </c>
      <c r="M115" s="20" t="s">
        <v>570</v>
      </c>
      <c r="N115" s="20" t="s">
        <v>571</v>
      </c>
    </row>
    <row r="116" spans="1:14" x14ac:dyDescent="0.25">
      <c r="A116" s="66" t="s">
        <v>296</v>
      </c>
      <c r="B116" s="66" t="s">
        <v>328</v>
      </c>
      <c r="C116" s="63" t="s">
        <v>74</v>
      </c>
      <c r="D116" s="63" t="s">
        <v>297</v>
      </c>
      <c r="E116" s="63" t="s">
        <v>38</v>
      </c>
      <c r="F116" s="69">
        <v>44896</v>
      </c>
      <c r="G116" s="69">
        <v>46404</v>
      </c>
      <c r="H116" s="72" t="str">
        <f ca="1">IF(G116&lt;NOW(),"VENCIDA","Vigente")</f>
        <v>Vigente</v>
      </c>
      <c r="I116" s="3" t="s">
        <v>2</v>
      </c>
      <c r="J116" s="3" t="s">
        <v>154</v>
      </c>
      <c r="K116" s="3" t="s">
        <v>471</v>
      </c>
      <c r="L116" s="3" t="s">
        <v>162</v>
      </c>
      <c r="M116" s="85" t="s">
        <v>298</v>
      </c>
      <c r="N116" s="78" t="s">
        <v>299</v>
      </c>
    </row>
    <row r="117" spans="1:14" x14ac:dyDescent="0.25">
      <c r="A117" s="68"/>
      <c r="B117" s="68"/>
      <c r="C117" s="65"/>
      <c r="D117" s="65"/>
      <c r="E117" s="65"/>
      <c r="F117" s="71"/>
      <c r="G117" s="71"/>
      <c r="H117" s="74"/>
      <c r="I117" s="3" t="s">
        <v>2</v>
      </c>
      <c r="J117" s="3" t="s">
        <v>154</v>
      </c>
      <c r="K117" s="3" t="s">
        <v>304</v>
      </c>
      <c r="L117" s="3" t="s">
        <v>162</v>
      </c>
      <c r="M117" s="87"/>
      <c r="N117" s="78"/>
    </row>
    <row r="118" spans="1:14" x14ac:dyDescent="0.25">
      <c r="A118" s="66" t="s">
        <v>24</v>
      </c>
      <c r="B118" s="66" t="s">
        <v>24</v>
      </c>
      <c r="C118" s="63" t="s">
        <v>74</v>
      </c>
      <c r="D118" s="63" t="s">
        <v>79</v>
      </c>
      <c r="E118" s="63" t="s">
        <v>69</v>
      </c>
      <c r="F118" s="69">
        <v>45495</v>
      </c>
      <c r="G118" s="69">
        <v>46363</v>
      </c>
      <c r="H118" s="72" t="str">
        <f ca="1">IF(G118&lt;NOW(),"VENCIDA","Vigente")</f>
        <v>Vigente</v>
      </c>
      <c r="I118" s="3" t="s">
        <v>35</v>
      </c>
      <c r="J118" s="3" t="s">
        <v>154</v>
      </c>
      <c r="K118" s="3" t="s">
        <v>190</v>
      </c>
      <c r="L118" s="8" t="s">
        <v>470</v>
      </c>
      <c r="M118" s="85" t="s">
        <v>300</v>
      </c>
      <c r="N118" s="78" t="s">
        <v>301</v>
      </c>
    </row>
    <row r="119" spans="1:14" x14ac:dyDescent="0.25">
      <c r="A119" s="67"/>
      <c r="B119" s="67"/>
      <c r="C119" s="64"/>
      <c r="D119" s="64"/>
      <c r="E119" s="64"/>
      <c r="F119" s="70"/>
      <c r="G119" s="70"/>
      <c r="H119" s="73"/>
      <c r="I119" s="3" t="s">
        <v>35</v>
      </c>
      <c r="J119" s="3" t="s">
        <v>154</v>
      </c>
      <c r="K119" s="3" t="s">
        <v>192</v>
      </c>
      <c r="L119" s="3" t="s">
        <v>162</v>
      </c>
      <c r="M119" s="86"/>
      <c r="N119" s="78"/>
    </row>
    <row r="120" spans="1:14" x14ac:dyDescent="0.25">
      <c r="A120" s="67"/>
      <c r="B120" s="67"/>
      <c r="C120" s="64"/>
      <c r="D120" s="64"/>
      <c r="E120" s="64"/>
      <c r="F120" s="70"/>
      <c r="G120" s="70"/>
      <c r="H120" s="73"/>
      <c r="I120" s="3" t="s">
        <v>35</v>
      </c>
      <c r="J120" s="3" t="s">
        <v>154</v>
      </c>
      <c r="K120" s="3" t="s">
        <v>193</v>
      </c>
      <c r="L120" s="8" t="s">
        <v>220</v>
      </c>
      <c r="M120" s="86"/>
      <c r="N120" s="78"/>
    </row>
    <row r="121" spans="1:14" x14ac:dyDescent="0.25">
      <c r="A121" s="67"/>
      <c r="B121" s="67"/>
      <c r="C121" s="64"/>
      <c r="D121" s="64"/>
      <c r="E121" s="64"/>
      <c r="F121" s="70"/>
      <c r="G121" s="70"/>
      <c r="H121" s="73"/>
      <c r="I121" s="3" t="s">
        <v>35</v>
      </c>
      <c r="J121" s="3" t="s">
        <v>154</v>
      </c>
      <c r="K121" s="3" t="s">
        <v>194</v>
      </c>
      <c r="L121" s="3" t="s">
        <v>162</v>
      </c>
      <c r="M121" s="86"/>
      <c r="N121" s="78"/>
    </row>
    <row r="122" spans="1:14" x14ac:dyDescent="0.25">
      <c r="A122" s="67"/>
      <c r="B122" s="67"/>
      <c r="C122" s="64"/>
      <c r="D122" s="64"/>
      <c r="E122" s="64"/>
      <c r="F122" s="70"/>
      <c r="G122" s="70"/>
      <c r="H122" s="73"/>
      <c r="I122" s="3" t="s">
        <v>35</v>
      </c>
      <c r="J122" s="3" t="s">
        <v>177</v>
      </c>
      <c r="K122" s="3" t="s">
        <v>413</v>
      </c>
      <c r="L122" s="3" t="s">
        <v>162</v>
      </c>
      <c r="M122" s="86"/>
      <c r="N122" s="78"/>
    </row>
    <row r="123" spans="1:14" x14ac:dyDescent="0.25">
      <c r="A123" s="67"/>
      <c r="B123" s="67"/>
      <c r="C123" s="64"/>
      <c r="D123" s="64"/>
      <c r="E123" s="64"/>
      <c r="F123" s="70"/>
      <c r="G123" s="70"/>
      <c r="H123" s="73"/>
      <c r="I123" s="3" t="s">
        <v>35</v>
      </c>
      <c r="J123" s="3" t="s">
        <v>186</v>
      </c>
      <c r="K123" s="3" t="s">
        <v>288</v>
      </c>
      <c r="L123" s="8" t="s">
        <v>162</v>
      </c>
      <c r="M123" s="86"/>
      <c r="N123" s="78"/>
    </row>
    <row r="124" spans="1:14" x14ac:dyDescent="0.25">
      <c r="A124" s="67"/>
      <c r="B124" s="67"/>
      <c r="C124" s="64"/>
      <c r="D124" s="64"/>
      <c r="E124" s="64"/>
      <c r="F124" s="70"/>
      <c r="G124" s="70"/>
      <c r="H124" s="73"/>
      <c r="I124" s="3" t="s">
        <v>35</v>
      </c>
      <c r="J124" s="3" t="s">
        <v>186</v>
      </c>
      <c r="K124" s="3" t="s">
        <v>178</v>
      </c>
      <c r="L124" s="3" t="s">
        <v>162</v>
      </c>
      <c r="M124" s="86"/>
      <c r="N124" s="78"/>
    </row>
    <row r="125" spans="1:14" x14ac:dyDescent="0.25">
      <c r="A125" s="66" t="s">
        <v>25</v>
      </c>
      <c r="B125" s="66" t="s">
        <v>25</v>
      </c>
      <c r="C125" s="63" t="s">
        <v>74</v>
      </c>
      <c r="D125" s="63" t="s">
        <v>113</v>
      </c>
      <c r="E125" s="63" t="s">
        <v>114</v>
      </c>
      <c r="F125" s="69">
        <v>44755</v>
      </c>
      <c r="G125" s="69">
        <v>45993</v>
      </c>
      <c r="H125" s="72" t="str">
        <f ca="1">IF(G125&lt;NOW(),"VENCIDA","Vigente")</f>
        <v>Vigente</v>
      </c>
      <c r="I125" s="3" t="s">
        <v>35</v>
      </c>
      <c r="J125" s="3" t="s">
        <v>154</v>
      </c>
      <c r="K125" s="3" t="s">
        <v>190</v>
      </c>
      <c r="L125" s="8" t="s">
        <v>219</v>
      </c>
      <c r="M125" s="85" t="s">
        <v>302</v>
      </c>
      <c r="N125" s="78" t="s">
        <v>303</v>
      </c>
    </row>
    <row r="126" spans="1:14" x14ac:dyDescent="0.25">
      <c r="A126" s="67"/>
      <c r="B126" s="67"/>
      <c r="C126" s="64"/>
      <c r="D126" s="64"/>
      <c r="E126" s="64"/>
      <c r="F126" s="70"/>
      <c r="G126" s="70"/>
      <c r="H126" s="73"/>
      <c r="I126" s="3" t="s">
        <v>35</v>
      </c>
      <c r="J126" s="3" t="s">
        <v>154</v>
      </c>
      <c r="K126" s="3" t="s">
        <v>193</v>
      </c>
      <c r="L126" s="8" t="s">
        <v>220</v>
      </c>
      <c r="M126" s="86"/>
      <c r="N126" s="78"/>
    </row>
    <row r="127" spans="1:14" x14ac:dyDescent="0.25">
      <c r="A127" s="67"/>
      <c r="B127" s="67"/>
      <c r="C127" s="64"/>
      <c r="D127" s="64"/>
      <c r="E127" s="64"/>
      <c r="F127" s="70"/>
      <c r="G127" s="70"/>
      <c r="H127" s="73"/>
      <c r="I127" s="3" t="s">
        <v>166</v>
      </c>
      <c r="J127" s="3" t="s">
        <v>154</v>
      </c>
      <c r="K127" s="3" t="s">
        <v>195</v>
      </c>
      <c r="L127" s="8" t="s">
        <v>364</v>
      </c>
      <c r="M127" s="86"/>
      <c r="N127" s="78"/>
    </row>
    <row r="128" spans="1:14" x14ac:dyDescent="0.25">
      <c r="A128" s="67"/>
      <c r="B128" s="67"/>
      <c r="C128" s="64"/>
      <c r="D128" s="64"/>
      <c r="E128" s="64"/>
      <c r="F128" s="70"/>
      <c r="G128" s="70"/>
      <c r="H128" s="73"/>
      <c r="I128" s="3" t="s">
        <v>166</v>
      </c>
      <c r="J128" s="3" t="s">
        <v>154</v>
      </c>
      <c r="K128" s="3" t="s">
        <v>167</v>
      </c>
      <c r="L128" s="8" t="s">
        <v>364</v>
      </c>
      <c r="M128" s="86"/>
      <c r="N128" s="78"/>
    </row>
    <row r="129" spans="1:14" x14ac:dyDescent="0.25">
      <c r="A129" s="68"/>
      <c r="B129" s="68"/>
      <c r="C129" s="65"/>
      <c r="D129" s="65"/>
      <c r="E129" s="65"/>
      <c r="F129" s="71"/>
      <c r="G129" s="71"/>
      <c r="H129" s="74"/>
      <c r="I129" s="3" t="s">
        <v>45</v>
      </c>
      <c r="J129" s="3" t="s">
        <v>154</v>
      </c>
      <c r="K129" s="3" t="s">
        <v>227</v>
      </c>
      <c r="L129" s="8" t="s">
        <v>219</v>
      </c>
      <c r="M129" s="87"/>
      <c r="N129" s="78"/>
    </row>
    <row r="130" spans="1:14" x14ac:dyDescent="0.25">
      <c r="A130" s="4" t="s">
        <v>26</v>
      </c>
      <c r="B130" s="4" t="s">
        <v>26</v>
      </c>
      <c r="C130" s="3" t="s">
        <v>74</v>
      </c>
      <c r="D130" s="3" t="s">
        <v>92</v>
      </c>
      <c r="E130" s="3" t="s">
        <v>58</v>
      </c>
      <c r="F130" s="7">
        <v>45160</v>
      </c>
      <c r="G130" s="7">
        <v>46987</v>
      </c>
      <c r="H130" s="5" t="str">
        <f ca="1">IF(G130&lt;NOW(),"VENCIDA","Vigente")</f>
        <v>Vigente</v>
      </c>
      <c r="I130" s="3" t="s">
        <v>2</v>
      </c>
      <c r="J130" s="3" t="s">
        <v>154</v>
      </c>
      <c r="K130" s="3" t="s">
        <v>471</v>
      </c>
      <c r="L130" s="3" t="s">
        <v>162</v>
      </c>
      <c r="M130" s="3" t="s">
        <v>504</v>
      </c>
      <c r="N130" s="3" t="s">
        <v>305</v>
      </c>
    </row>
    <row r="131" spans="1:14" x14ac:dyDescent="0.25">
      <c r="A131" s="4" t="s">
        <v>27</v>
      </c>
      <c r="B131" s="4" t="s">
        <v>27</v>
      </c>
      <c r="C131" s="3" t="s">
        <v>74</v>
      </c>
      <c r="D131" s="3" t="s">
        <v>306</v>
      </c>
      <c r="E131" s="3" t="s">
        <v>519</v>
      </c>
      <c r="F131" s="7">
        <v>45492</v>
      </c>
      <c r="G131" s="7">
        <v>47008</v>
      </c>
      <c r="H131" s="5" t="str">
        <f ca="1">IF(G131&lt;NOW(),"VENCIDA","Vigente")</f>
        <v>Vigente</v>
      </c>
      <c r="I131" s="3" t="s">
        <v>2</v>
      </c>
      <c r="J131" s="3" t="s">
        <v>186</v>
      </c>
      <c r="K131" s="3" t="s">
        <v>527</v>
      </c>
      <c r="L131" s="3" t="s">
        <v>162</v>
      </c>
      <c r="M131" s="26" t="s">
        <v>307</v>
      </c>
      <c r="N131" s="3" t="s">
        <v>308</v>
      </c>
    </row>
    <row r="132" spans="1:14" x14ac:dyDescent="0.25">
      <c r="A132" s="66" t="s">
        <v>310</v>
      </c>
      <c r="B132" s="66" t="s">
        <v>309</v>
      </c>
      <c r="C132" s="63" t="s">
        <v>74</v>
      </c>
      <c r="D132" s="63" t="s">
        <v>100</v>
      </c>
      <c r="E132" s="63" t="s">
        <v>63</v>
      </c>
      <c r="F132" s="69">
        <v>45309</v>
      </c>
      <c r="G132" s="69">
        <v>46736</v>
      </c>
      <c r="H132" s="72" t="str">
        <f ca="1">IF(G132&lt;NOW(),"VENCIDA","Vigente")</f>
        <v>Vigente</v>
      </c>
      <c r="I132" s="3" t="s">
        <v>2</v>
      </c>
      <c r="J132" s="3" t="s">
        <v>154</v>
      </c>
      <c r="K132" s="3" t="s">
        <v>471</v>
      </c>
      <c r="L132" s="3" t="s">
        <v>162</v>
      </c>
      <c r="M132" s="63" t="s">
        <v>311</v>
      </c>
      <c r="N132" s="63" t="s">
        <v>312</v>
      </c>
    </row>
    <row r="133" spans="1:14" x14ac:dyDescent="0.25">
      <c r="A133" s="68"/>
      <c r="B133" s="68"/>
      <c r="C133" s="65"/>
      <c r="D133" s="65"/>
      <c r="E133" s="65"/>
      <c r="F133" s="71"/>
      <c r="G133" s="71"/>
      <c r="H133" s="74"/>
      <c r="I133" s="3" t="s">
        <v>2</v>
      </c>
      <c r="J133" s="3" t="s">
        <v>154</v>
      </c>
      <c r="K133" s="3" t="s">
        <v>529</v>
      </c>
      <c r="L133" s="3" t="s">
        <v>162</v>
      </c>
      <c r="M133" s="65"/>
      <c r="N133" s="65"/>
    </row>
    <row r="134" spans="1:14" x14ac:dyDescent="0.25">
      <c r="A134" s="66" t="s">
        <v>28</v>
      </c>
      <c r="B134" s="66" t="s">
        <v>28</v>
      </c>
      <c r="C134" s="63" t="s">
        <v>74</v>
      </c>
      <c r="D134" s="63" t="s">
        <v>84</v>
      </c>
      <c r="E134" s="63" t="s">
        <v>47</v>
      </c>
      <c r="F134" s="69">
        <v>44607</v>
      </c>
      <c r="G134" s="69">
        <v>45562</v>
      </c>
      <c r="H134" s="72" t="str">
        <f ca="1">IF(G134&lt;NOW(),"VENCIDA","Vigente")</f>
        <v>Vigente</v>
      </c>
      <c r="I134" s="3" t="s">
        <v>35</v>
      </c>
      <c r="J134" s="3" t="s">
        <v>154</v>
      </c>
      <c r="K134" s="3" t="s">
        <v>190</v>
      </c>
      <c r="L134" s="8" t="s">
        <v>219</v>
      </c>
      <c r="M134" s="85" t="s">
        <v>316</v>
      </c>
      <c r="N134" s="78" t="s">
        <v>552</v>
      </c>
    </row>
    <row r="135" spans="1:14" x14ac:dyDescent="0.25">
      <c r="A135" s="67"/>
      <c r="B135" s="67"/>
      <c r="C135" s="64"/>
      <c r="D135" s="64"/>
      <c r="E135" s="64"/>
      <c r="F135" s="70"/>
      <c r="G135" s="70"/>
      <c r="H135" s="73"/>
      <c r="I135" s="3" t="s">
        <v>35</v>
      </c>
      <c r="J135" s="3" t="s">
        <v>154</v>
      </c>
      <c r="K135" s="3" t="s">
        <v>192</v>
      </c>
      <c r="L135" s="3" t="s">
        <v>162</v>
      </c>
      <c r="M135" s="86"/>
      <c r="N135" s="78"/>
    </row>
    <row r="136" spans="1:14" x14ac:dyDescent="0.25">
      <c r="A136" s="67"/>
      <c r="B136" s="67"/>
      <c r="C136" s="64"/>
      <c r="D136" s="64"/>
      <c r="E136" s="64"/>
      <c r="F136" s="70"/>
      <c r="G136" s="70"/>
      <c r="H136" s="73"/>
      <c r="I136" s="3" t="s">
        <v>35</v>
      </c>
      <c r="J136" s="3" t="s">
        <v>154</v>
      </c>
      <c r="K136" s="3" t="s">
        <v>193</v>
      </c>
      <c r="L136" s="8" t="s">
        <v>168</v>
      </c>
      <c r="M136" s="86"/>
      <c r="N136" s="78"/>
    </row>
    <row r="137" spans="1:14" x14ac:dyDescent="0.25">
      <c r="A137" s="67"/>
      <c r="B137" s="67"/>
      <c r="C137" s="64"/>
      <c r="D137" s="64"/>
      <c r="E137" s="64"/>
      <c r="F137" s="70"/>
      <c r="G137" s="70"/>
      <c r="H137" s="73"/>
      <c r="I137" s="3" t="s">
        <v>35</v>
      </c>
      <c r="J137" s="3" t="s">
        <v>154</v>
      </c>
      <c r="K137" s="3" t="s">
        <v>194</v>
      </c>
      <c r="L137" s="3" t="s">
        <v>162</v>
      </c>
      <c r="M137" s="86"/>
      <c r="N137" s="78"/>
    </row>
    <row r="138" spans="1:14" x14ac:dyDescent="0.25">
      <c r="A138" s="67"/>
      <c r="B138" s="67"/>
      <c r="C138" s="64"/>
      <c r="D138" s="64"/>
      <c r="E138" s="64"/>
      <c r="F138" s="70"/>
      <c r="G138" s="70"/>
      <c r="H138" s="73"/>
      <c r="I138" s="3" t="s">
        <v>45</v>
      </c>
      <c r="J138" s="3" t="s">
        <v>154</v>
      </c>
      <c r="K138" s="3" t="s">
        <v>227</v>
      </c>
      <c r="L138" s="8" t="s">
        <v>237</v>
      </c>
      <c r="M138" s="86"/>
      <c r="N138" s="78"/>
    </row>
    <row r="139" spans="1:14" x14ac:dyDescent="0.25">
      <c r="A139" s="67"/>
      <c r="B139" s="67"/>
      <c r="C139" s="64"/>
      <c r="D139" s="64"/>
      <c r="E139" s="64"/>
      <c r="F139" s="70"/>
      <c r="G139" s="70"/>
      <c r="H139" s="73"/>
      <c r="I139" s="3" t="s">
        <v>45</v>
      </c>
      <c r="J139" s="3" t="s">
        <v>154</v>
      </c>
      <c r="K139" s="3" t="s">
        <v>192</v>
      </c>
      <c r="L139" s="8" t="s">
        <v>162</v>
      </c>
      <c r="M139" s="86"/>
      <c r="N139" s="78"/>
    </row>
    <row r="140" spans="1:14" x14ac:dyDescent="0.25">
      <c r="A140" s="68"/>
      <c r="B140" s="68"/>
      <c r="C140" s="65"/>
      <c r="D140" s="65"/>
      <c r="E140" s="65"/>
      <c r="F140" s="71"/>
      <c r="G140" s="71"/>
      <c r="H140" s="74"/>
      <c r="I140" s="3" t="s">
        <v>45</v>
      </c>
      <c r="J140" s="3" t="s">
        <v>154</v>
      </c>
      <c r="K140" s="3" t="s">
        <v>194</v>
      </c>
      <c r="L140" s="3" t="s">
        <v>162</v>
      </c>
      <c r="M140" s="87"/>
      <c r="N140" s="78"/>
    </row>
    <row r="141" spans="1:14" x14ac:dyDescent="0.25">
      <c r="A141" s="66" t="s">
        <v>318</v>
      </c>
      <c r="B141" s="66" t="s">
        <v>318</v>
      </c>
      <c r="C141" s="63" t="s">
        <v>74</v>
      </c>
      <c r="D141" s="63" t="s">
        <v>98</v>
      </c>
      <c r="E141" s="63" t="s">
        <v>115</v>
      </c>
      <c r="F141" s="69">
        <v>44467</v>
      </c>
      <c r="G141" s="69">
        <v>45867</v>
      </c>
      <c r="H141" s="72" t="str">
        <f ca="1">IF(G141&lt;NOW(),"VENCIDA","Vigente")</f>
        <v>Vigente</v>
      </c>
      <c r="I141" s="3" t="s">
        <v>35</v>
      </c>
      <c r="J141" s="3" t="s">
        <v>154</v>
      </c>
      <c r="K141" s="3" t="s">
        <v>190</v>
      </c>
      <c r="L141" s="8" t="s">
        <v>180</v>
      </c>
      <c r="M141" s="85" t="s">
        <v>319</v>
      </c>
      <c r="N141" s="78" t="s">
        <v>320</v>
      </c>
    </row>
    <row r="142" spans="1:14" x14ac:dyDescent="0.25">
      <c r="A142" s="67"/>
      <c r="B142" s="67"/>
      <c r="C142" s="64"/>
      <c r="D142" s="64"/>
      <c r="E142" s="64"/>
      <c r="F142" s="70"/>
      <c r="G142" s="70"/>
      <c r="H142" s="73"/>
      <c r="I142" s="3" t="s">
        <v>35</v>
      </c>
      <c r="J142" s="3" t="s">
        <v>154</v>
      </c>
      <c r="K142" s="3" t="s">
        <v>192</v>
      </c>
      <c r="L142" s="3" t="s">
        <v>162</v>
      </c>
      <c r="M142" s="86"/>
      <c r="N142" s="78"/>
    </row>
    <row r="143" spans="1:14" x14ac:dyDescent="0.25">
      <c r="A143" s="68"/>
      <c r="B143" s="68"/>
      <c r="C143" s="65"/>
      <c r="D143" s="65"/>
      <c r="E143" s="65"/>
      <c r="F143" s="71"/>
      <c r="G143" s="71"/>
      <c r="H143" s="74"/>
      <c r="I143" s="3" t="s">
        <v>35</v>
      </c>
      <c r="J143" s="3" t="s">
        <v>154</v>
      </c>
      <c r="K143" s="3" t="s">
        <v>194</v>
      </c>
      <c r="L143" s="3" t="s">
        <v>162</v>
      </c>
      <c r="M143" s="87"/>
      <c r="N143" s="78"/>
    </row>
    <row r="144" spans="1:14" x14ac:dyDescent="0.25">
      <c r="A144" s="66" t="s">
        <v>321</v>
      </c>
      <c r="B144" s="66" t="s">
        <v>321</v>
      </c>
      <c r="C144" s="63" t="s">
        <v>74</v>
      </c>
      <c r="D144" s="63" t="s">
        <v>90</v>
      </c>
      <c r="E144" s="63" t="s">
        <v>67</v>
      </c>
      <c r="F144" s="69">
        <v>45415</v>
      </c>
      <c r="G144" s="69">
        <v>47043</v>
      </c>
      <c r="H144" s="72" t="str">
        <f ca="1">IF(G144&lt;NOW(),"VENCIDA","Vigente")</f>
        <v>Vigente</v>
      </c>
      <c r="I144" s="3" t="s">
        <v>45</v>
      </c>
      <c r="J144" s="3" t="s">
        <v>154</v>
      </c>
      <c r="K144" s="3" t="s">
        <v>227</v>
      </c>
      <c r="L144" s="8" t="s">
        <v>180</v>
      </c>
      <c r="M144" s="85" t="s">
        <v>319</v>
      </c>
      <c r="N144" s="78" t="s">
        <v>320</v>
      </c>
    </row>
    <row r="145" spans="1:14" x14ac:dyDescent="0.25">
      <c r="A145" s="67"/>
      <c r="B145" s="67"/>
      <c r="C145" s="64"/>
      <c r="D145" s="64"/>
      <c r="E145" s="64"/>
      <c r="F145" s="70"/>
      <c r="G145" s="70"/>
      <c r="H145" s="73"/>
      <c r="I145" s="3" t="s">
        <v>45</v>
      </c>
      <c r="J145" s="3" t="s">
        <v>154</v>
      </c>
      <c r="K145" s="3" t="s">
        <v>192</v>
      </c>
      <c r="L145" s="3" t="s">
        <v>162</v>
      </c>
      <c r="M145" s="86"/>
      <c r="N145" s="78"/>
    </row>
    <row r="146" spans="1:14" x14ac:dyDescent="0.25">
      <c r="A146" s="68"/>
      <c r="B146" s="68"/>
      <c r="C146" s="65"/>
      <c r="D146" s="65"/>
      <c r="E146" s="65"/>
      <c r="F146" s="71"/>
      <c r="G146" s="71"/>
      <c r="H146" s="74"/>
      <c r="I146" s="3" t="s">
        <v>45</v>
      </c>
      <c r="J146" s="3" t="s">
        <v>154</v>
      </c>
      <c r="K146" s="3" t="s">
        <v>194</v>
      </c>
      <c r="L146" s="3" t="s">
        <v>162</v>
      </c>
      <c r="M146" s="87"/>
      <c r="N146" s="78"/>
    </row>
    <row r="147" spans="1:14" x14ac:dyDescent="0.25">
      <c r="A147" s="66" t="s">
        <v>29</v>
      </c>
      <c r="B147" s="66" t="s">
        <v>29</v>
      </c>
      <c r="C147" s="63" t="s">
        <v>74</v>
      </c>
      <c r="D147" s="63" t="s">
        <v>97</v>
      </c>
      <c r="E147" s="63" t="s">
        <v>44</v>
      </c>
      <c r="F147" s="69">
        <v>45492</v>
      </c>
      <c r="G147" s="69">
        <v>45851</v>
      </c>
      <c r="H147" s="72" t="str">
        <f ca="1">IF(G147&lt;NOW(),"VENCIDA","Vigente")</f>
        <v>Vigente</v>
      </c>
      <c r="I147" s="3" t="s">
        <v>35</v>
      </c>
      <c r="J147" s="3" t="s">
        <v>154</v>
      </c>
      <c r="K147" s="3" t="s">
        <v>190</v>
      </c>
      <c r="L147" s="8" t="s">
        <v>180</v>
      </c>
      <c r="M147" s="85" t="s">
        <v>322</v>
      </c>
      <c r="N147" s="78" t="s">
        <v>323</v>
      </c>
    </row>
    <row r="148" spans="1:14" x14ac:dyDescent="0.25">
      <c r="A148" s="67"/>
      <c r="B148" s="67"/>
      <c r="C148" s="64"/>
      <c r="D148" s="64"/>
      <c r="E148" s="64"/>
      <c r="F148" s="70"/>
      <c r="G148" s="70"/>
      <c r="H148" s="73"/>
      <c r="I148" s="3" t="s">
        <v>35</v>
      </c>
      <c r="J148" s="3" t="s">
        <v>154</v>
      </c>
      <c r="K148" s="3" t="s">
        <v>193</v>
      </c>
      <c r="L148" s="8" t="s">
        <v>180</v>
      </c>
      <c r="M148" s="86"/>
      <c r="N148" s="78"/>
    </row>
    <row r="149" spans="1:14" x14ac:dyDescent="0.25">
      <c r="A149" s="67"/>
      <c r="B149" s="67"/>
      <c r="C149" s="64"/>
      <c r="D149" s="64"/>
      <c r="E149" s="64"/>
      <c r="F149" s="70"/>
      <c r="G149" s="70"/>
      <c r="H149" s="73"/>
      <c r="I149" s="3" t="s">
        <v>35</v>
      </c>
      <c r="J149" s="3" t="s">
        <v>154</v>
      </c>
      <c r="K149" s="3" t="s">
        <v>192</v>
      </c>
      <c r="L149" s="8" t="s">
        <v>162</v>
      </c>
      <c r="M149" s="86"/>
      <c r="N149" s="78"/>
    </row>
    <row r="150" spans="1:14" x14ac:dyDescent="0.25">
      <c r="A150" s="67"/>
      <c r="B150" s="67"/>
      <c r="C150" s="64"/>
      <c r="D150" s="64"/>
      <c r="E150" s="64"/>
      <c r="F150" s="70"/>
      <c r="G150" s="70"/>
      <c r="H150" s="73"/>
      <c r="I150" s="3" t="s">
        <v>35</v>
      </c>
      <c r="J150" s="3" t="s">
        <v>154</v>
      </c>
      <c r="K150" s="3" t="s">
        <v>194</v>
      </c>
      <c r="L150" s="3" t="s">
        <v>162</v>
      </c>
      <c r="M150" s="86"/>
      <c r="N150" s="78"/>
    </row>
    <row r="151" spans="1:14" x14ac:dyDescent="0.25">
      <c r="A151" s="67"/>
      <c r="B151" s="67"/>
      <c r="C151" s="64"/>
      <c r="D151" s="64"/>
      <c r="E151" s="64"/>
      <c r="F151" s="70"/>
      <c r="G151" s="70"/>
      <c r="H151" s="73"/>
      <c r="I151" s="3" t="s">
        <v>166</v>
      </c>
      <c r="J151" s="3" t="s">
        <v>154</v>
      </c>
      <c r="K151" s="3" t="s">
        <v>195</v>
      </c>
      <c r="L151" s="8" t="s">
        <v>180</v>
      </c>
      <c r="M151" s="86"/>
      <c r="N151" s="78"/>
    </row>
    <row r="152" spans="1:14" x14ac:dyDescent="0.25">
      <c r="A152" s="67"/>
      <c r="B152" s="67"/>
      <c r="C152" s="64"/>
      <c r="D152" s="64"/>
      <c r="E152" s="64"/>
      <c r="F152" s="70"/>
      <c r="G152" s="70"/>
      <c r="H152" s="73"/>
      <c r="I152" s="3" t="s">
        <v>166</v>
      </c>
      <c r="J152" s="3" t="s">
        <v>154</v>
      </c>
      <c r="K152" s="3" t="s">
        <v>167</v>
      </c>
      <c r="L152" s="8" t="s">
        <v>180</v>
      </c>
      <c r="M152" s="86"/>
      <c r="N152" s="78"/>
    </row>
    <row r="153" spans="1:14" x14ac:dyDescent="0.25">
      <c r="A153" s="68"/>
      <c r="B153" s="68"/>
      <c r="C153" s="65"/>
      <c r="D153" s="65"/>
      <c r="E153" s="65"/>
      <c r="F153" s="71"/>
      <c r="G153" s="71"/>
      <c r="H153" s="74"/>
      <c r="I153" s="3" t="s">
        <v>45</v>
      </c>
      <c r="J153" s="3" t="s">
        <v>154</v>
      </c>
      <c r="K153" s="3" t="s">
        <v>227</v>
      </c>
      <c r="L153" s="8" t="s">
        <v>180</v>
      </c>
      <c r="M153" s="87"/>
      <c r="N153" s="78"/>
    </row>
    <row r="154" spans="1:14" x14ac:dyDescent="0.25">
      <c r="A154" s="66" t="s">
        <v>425</v>
      </c>
      <c r="B154" s="66" t="s">
        <v>425</v>
      </c>
      <c r="C154" s="63" t="s">
        <v>74</v>
      </c>
      <c r="D154" s="63" t="s">
        <v>426</v>
      </c>
      <c r="E154" s="63" t="s">
        <v>427</v>
      </c>
      <c r="F154" s="69">
        <v>44743</v>
      </c>
      <c r="G154" s="69">
        <v>46569</v>
      </c>
      <c r="H154" s="72" t="str">
        <f ca="1">IF(G154&lt;NOW(),"VENCIDA","Vigente")</f>
        <v>Vigente</v>
      </c>
      <c r="I154" s="3" t="s">
        <v>35</v>
      </c>
      <c r="J154" s="3" t="s">
        <v>154</v>
      </c>
      <c r="K154" s="3" t="s">
        <v>190</v>
      </c>
      <c r="L154" s="8" t="s">
        <v>219</v>
      </c>
      <c r="M154" s="63" t="s">
        <v>469</v>
      </c>
      <c r="N154" s="63" t="s">
        <v>428</v>
      </c>
    </row>
    <row r="155" spans="1:14" x14ac:dyDescent="0.25">
      <c r="A155" s="67"/>
      <c r="B155" s="67"/>
      <c r="C155" s="64"/>
      <c r="D155" s="64"/>
      <c r="E155" s="64"/>
      <c r="F155" s="70"/>
      <c r="G155" s="70"/>
      <c r="H155" s="73"/>
      <c r="I155" s="3" t="s">
        <v>35</v>
      </c>
      <c r="J155" s="3" t="s">
        <v>154</v>
      </c>
      <c r="K155" s="3" t="s">
        <v>191</v>
      </c>
      <c r="L155" s="8" t="s">
        <v>162</v>
      </c>
      <c r="M155" s="64"/>
      <c r="N155" s="64"/>
    </row>
    <row r="156" spans="1:14" x14ac:dyDescent="0.25">
      <c r="A156" s="67"/>
      <c r="B156" s="67"/>
      <c r="C156" s="64"/>
      <c r="D156" s="64"/>
      <c r="E156" s="64"/>
      <c r="F156" s="70"/>
      <c r="G156" s="70"/>
      <c r="H156" s="73"/>
      <c r="I156" s="3" t="s">
        <v>35</v>
      </c>
      <c r="J156" s="3" t="s">
        <v>154</v>
      </c>
      <c r="K156" s="3" t="s">
        <v>192</v>
      </c>
      <c r="L156" s="8" t="s">
        <v>162</v>
      </c>
      <c r="M156" s="64"/>
      <c r="N156" s="64"/>
    </row>
    <row r="157" spans="1:14" x14ac:dyDescent="0.25">
      <c r="A157" s="67"/>
      <c r="B157" s="67"/>
      <c r="C157" s="64"/>
      <c r="D157" s="64"/>
      <c r="E157" s="64"/>
      <c r="F157" s="70"/>
      <c r="G157" s="70"/>
      <c r="H157" s="73"/>
      <c r="I157" s="3" t="s">
        <v>35</v>
      </c>
      <c r="J157" s="3" t="s">
        <v>154</v>
      </c>
      <c r="K157" s="3" t="s">
        <v>193</v>
      </c>
      <c r="L157" s="8" t="s">
        <v>220</v>
      </c>
      <c r="M157" s="64"/>
      <c r="N157" s="64"/>
    </row>
    <row r="158" spans="1:14" x14ac:dyDescent="0.25">
      <c r="A158" s="67"/>
      <c r="B158" s="67"/>
      <c r="C158" s="64"/>
      <c r="D158" s="64"/>
      <c r="E158" s="64"/>
      <c r="F158" s="70"/>
      <c r="G158" s="70"/>
      <c r="H158" s="73"/>
      <c r="I158" s="3" t="s">
        <v>166</v>
      </c>
      <c r="J158" s="3" t="s">
        <v>154</v>
      </c>
      <c r="K158" s="3" t="s">
        <v>195</v>
      </c>
      <c r="L158" s="8" t="s">
        <v>180</v>
      </c>
      <c r="M158" s="64"/>
      <c r="N158" s="64"/>
    </row>
    <row r="159" spans="1:14" x14ac:dyDescent="0.25">
      <c r="A159" s="67"/>
      <c r="B159" s="67"/>
      <c r="C159" s="64"/>
      <c r="D159" s="64"/>
      <c r="E159" s="64"/>
      <c r="F159" s="70"/>
      <c r="G159" s="70"/>
      <c r="H159" s="73"/>
      <c r="I159" s="3" t="s">
        <v>166</v>
      </c>
      <c r="J159" s="3" t="s">
        <v>154</v>
      </c>
      <c r="K159" s="3" t="s">
        <v>167</v>
      </c>
      <c r="L159" s="8" t="s">
        <v>180</v>
      </c>
      <c r="M159" s="64"/>
      <c r="N159" s="64"/>
    </row>
    <row r="160" spans="1:14" x14ac:dyDescent="0.25">
      <c r="A160" s="67"/>
      <c r="B160" s="67"/>
      <c r="C160" s="64"/>
      <c r="D160" s="64"/>
      <c r="E160" s="64"/>
      <c r="F160" s="70"/>
      <c r="G160" s="70"/>
      <c r="H160" s="73"/>
      <c r="I160" s="3" t="s">
        <v>166</v>
      </c>
      <c r="J160" s="3" t="s">
        <v>154</v>
      </c>
      <c r="K160" s="3" t="s">
        <v>196</v>
      </c>
      <c r="L160" s="8" t="s">
        <v>162</v>
      </c>
      <c r="M160" s="64"/>
      <c r="N160" s="64"/>
    </row>
    <row r="161" spans="1:14" x14ac:dyDescent="0.25">
      <c r="A161" s="68"/>
      <c r="B161" s="68"/>
      <c r="C161" s="65"/>
      <c r="D161" s="65"/>
      <c r="E161" s="65"/>
      <c r="F161" s="71"/>
      <c r="G161" s="71"/>
      <c r="H161" s="74"/>
      <c r="I161" s="3" t="s">
        <v>45</v>
      </c>
      <c r="J161" s="3" t="s">
        <v>154</v>
      </c>
      <c r="K161" s="3" t="s">
        <v>227</v>
      </c>
      <c r="L161" s="8" t="s">
        <v>180</v>
      </c>
      <c r="M161" s="65"/>
      <c r="N161" s="65"/>
    </row>
    <row r="162" spans="1:14" x14ac:dyDescent="0.25">
      <c r="A162" s="66" t="s">
        <v>105</v>
      </c>
      <c r="B162" s="66" t="s">
        <v>105</v>
      </c>
      <c r="C162" s="63" t="s">
        <v>74</v>
      </c>
      <c r="D162" s="63" t="s">
        <v>106</v>
      </c>
      <c r="E162" s="63" t="s">
        <v>107</v>
      </c>
      <c r="F162" s="69">
        <v>45252</v>
      </c>
      <c r="G162" s="69">
        <v>45944</v>
      </c>
      <c r="H162" s="72" t="str">
        <f ca="1">IF(G162&lt;NOW(),"VENCIDA","Vigente")</f>
        <v>Vigente</v>
      </c>
      <c r="I162" s="3" t="s">
        <v>35</v>
      </c>
      <c r="J162" s="3" t="s">
        <v>154</v>
      </c>
      <c r="K162" s="3" t="s">
        <v>190</v>
      </c>
      <c r="L162" s="8" t="s">
        <v>219</v>
      </c>
      <c r="M162" s="63" t="s">
        <v>329</v>
      </c>
      <c r="N162" s="63" t="s">
        <v>330</v>
      </c>
    </row>
    <row r="163" spans="1:14" x14ac:dyDescent="0.25">
      <c r="A163" s="67"/>
      <c r="B163" s="67"/>
      <c r="C163" s="64"/>
      <c r="D163" s="64"/>
      <c r="E163" s="64"/>
      <c r="F163" s="70"/>
      <c r="G163" s="70"/>
      <c r="H163" s="73"/>
      <c r="I163" s="3" t="s">
        <v>35</v>
      </c>
      <c r="J163" s="3" t="s">
        <v>154</v>
      </c>
      <c r="K163" s="3" t="s">
        <v>191</v>
      </c>
      <c r="L163" s="8" t="s">
        <v>162</v>
      </c>
      <c r="M163" s="64"/>
      <c r="N163" s="64"/>
    </row>
    <row r="164" spans="1:14" x14ac:dyDescent="0.25">
      <c r="A164" s="67"/>
      <c r="B164" s="67"/>
      <c r="C164" s="64"/>
      <c r="D164" s="64"/>
      <c r="E164" s="64"/>
      <c r="F164" s="70"/>
      <c r="G164" s="70"/>
      <c r="H164" s="73"/>
      <c r="I164" s="3" t="s">
        <v>35</v>
      </c>
      <c r="J164" s="3" t="s">
        <v>154</v>
      </c>
      <c r="K164" s="3" t="s">
        <v>192</v>
      </c>
      <c r="L164" s="8" t="s">
        <v>162</v>
      </c>
      <c r="M164" s="64"/>
      <c r="N164" s="64"/>
    </row>
    <row r="165" spans="1:14" x14ac:dyDescent="0.25">
      <c r="A165" s="67"/>
      <c r="B165" s="67"/>
      <c r="C165" s="64"/>
      <c r="D165" s="64"/>
      <c r="E165" s="64"/>
      <c r="F165" s="70"/>
      <c r="G165" s="70"/>
      <c r="H165" s="73"/>
      <c r="I165" s="3" t="s">
        <v>35</v>
      </c>
      <c r="J165" s="3" t="s">
        <v>154</v>
      </c>
      <c r="K165" s="3" t="s">
        <v>193</v>
      </c>
      <c r="L165" s="8" t="s">
        <v>220</v>
      </c>
      <c r="M165" s="64"/>
      <c r="N165" s="64"/>
    </row>
    <row r="166" spans="1:14" x14ac:dyDescent="0.25">
      <c r="A166" s="67"/>
      <c r="B166" s="67"/>
      <c r="C166" s="64"/>
      <c r="D166" s="64"/>
      <c r="E166" s="64"/>
      <c r="F166" s="70"/>
      <c r="G166" s="70"/>
      <c r="H166" s="73"/>
      <c r="I166" s="3" t="s">
        <v>35</v>
      </c>
      <c r="J166" s="3" t="s">
        <v>154</v>
      </c>
      <c r="K166" s="3" t="s">
        <v>194</v>
      </c>
      <c r="L166" s="8" t="s">
        <v>162</v>
      </c>
      <c r="M166" s="64"/>
      <c r="N166" s="64"/>
    </row>
    <row r="167" spans="1:14" x14ac:dyDescent="0.25">
      <c r="A167" s="67"/>
      <c r="B167" s="67"/>
      <c r="C167" s="64"/>
      <c r="D167" s="64"/>
      <c r="E167" s="64"/>
      <c r="F167" s="70"/>
      <c r="G167" s="70"/>
      <c r="H167" s="73"/>
      <c r="I167" s="3" t="s">
        <v>45</v>
      </c>
      <c r="J167" s="3" t="s">
        <v>154</v>
      </c>
      <c r="K167" s="3" t="s">
        <v>227</v>
      </c>
      <c r="L167" s="8" t="s">
        <v>219</v>
      </c>
      <c r="M167" s="64"/>
      <c r="N167" s="64"/>
    </row>
    <row r="168" spans="1:14" x14ac:dyDescent="0.25">
      <c r="A168" s="68"/>
      <c r="B168" s="68"/>
      <c r="C168" s="65"/>
      <c r="D168" s="65"/>
      <c r="E168" s="65"/>
      <c r="F168" s="71"/>
      <c r="G168" s="71"/>
      <c r="H168" s="74"/>
      <c r="I168" s="3" t="s">
        <v>45</v>
      </c>
      <c r="J168" s="3" t="s">
        <v>154</v>
      </c>
      <c r="K168" s="3" t="s">
        <v>192</v>
      </c>
      <c r="L168" s="8" t="s">
        <v>162</v>
      </c>
      <c r="M168" s="65"/>
      <c r="N168" s="65"/>
    </row>
    <row r="169" spans="1:14" x14ac:dyDescent="0.25">
      <c r="A169" s="1"/>
      <c r="B169" s="1"/>
    </row>
    <row r="170" spans="1:14" x14ac:dyDescent="0.25">
      <c r="A170" s="1"/>
      <c r="B170" s="1"/>
    </row>
  </sheetData>
  <autoFilter ref="A4:N4" xr:uid="{00000000-0001-0000-0500-000000000000}"/>
  <mergeCells count="302">
    <mergeCell ref="A28:A30"/>
    <mergeCell ref="B28:B30"/>
    <mergeCell ref="C28:C30"/>
    <mergeCell ref="D28:D30"/>
    <mergeCell ref="E28:E30"/>
    <mergeCell ref="F28:F30"/>
    <mergeCell ref="G28:G30"/>
    <mergeCell ref="H28:H30"/>
    <mergeCell ref="M28:M30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M132:M133"/>
    <mergeCell ref="A118:A124"/>
    <mergeCell ref="N118:N124"/>
    <mergeCell ref="M118:M124"/>
    <mergeCell ref="N116:N117"/>
    <mergeCell ref="E66:E77"/>
    <mergeCell ref="D66:D77"/>
    <mergeCell ref="C66:C77"/>
    <mergeCell ref="B66:B77"/>
    <mergeCell ref="A66:A77"/>
    <mergeCell ref="H66:H77"/>
    <mergeCell ref="G66:G77"/>
    <mergeCell ref="F66:F77"/>
    <mergeCell ref="E100:E104"/>
    <mergeCell ref="M105:M107"/>
    <mergeCell ref="N105:N107"/>
    <mergeCell ref="A105:A107"/>
    <mergeCell ref="B105:B107"/>
    <mergeCell ref="C105:C107"/>
    <mergeCell ref="D105:D107"/>
    <mergeCell ref="E105:E107"/>
    <mergeCell ref="F105:F107"/>
    <mergeCell ref="G105:G107"/>
    <mergeCell ref="H105:H107"/>
    <mergeCell ref="A92:A93"/>
    <mergeCell ref="C147:C153"/>
    <mergeCell ref="B147:B153"/>
    <mergeCell ref="A147:A153"/>
    <mergeCell ref="M78:M90"/>
    <mergeCell ref="H78:H90"/>
    <mergeCell ref="G78:G90"/>
    <mergeCell ref="F78:F90"/>
    <mergeCell ref="E78:E90"/>
    <mergeCell ref="D78:D90"/>
    <mergeCell ref="C78:C90"/>
    <mergeCell ref="B78:B90"/>
    <mergeCell ref="G147:G153"/>
    <mergeCell ref="F134:F140"/>
    <mergeCell ref="E134:E140"/>
    <mergeCell ref="D134:D140"/>
    <mergeCell ref="C134:C140"/>
    <mergeCell ref="B134:B140"/>
    <mergeCell ref="A134:A140"/>
    <mergeCell ref="C94:C98"/>
    <mergeCell ref="D100:D104"/>
    <mergeCell ref="A78:A90"/>
    <mergeCell ref="M94:M98"/>
    <mergeCell ref="G100:G104"/>
    <mergeCell ref="F100:F104"/>
    <mergeCell ref="N154:N161"/>
    <mergeCell ref="A154:A161"/>
    <mergeCell ref="B154:B161"/>
    <mergeCell ref="C154:C161"/>
    <mergeCell ref="D154:D161"/>
    <mergeCell ref="E154:E161"/>
    <mergeCell ref="F154:F161"/>
    <mergeCell ref="G154:G161"/>
    <mergeCell ref="H154:H161"/>
    <mergeCell ref="M154:M161"/>
    <mergeCell ref="K3:L3"/>
    <mergeCell ref="D23:D27"/>
    <mergeCell ref="C23:C27"/>
    <mergeCell ref="M49:M53"/>
    <mergeCell ref="C21:C22"/>
    <mergeCell ref="D21:D22"/>
    <mergeCell ref="E21:E22"/>
    <mergeCell ref="F21:F22"/>
    <mergeCell ref="G21:G22"/>
    <mergeCell ref="H21:H22"/>
    <mergeCell ref="M21:M22"/>
    <mergeCell ref="H23:H27"/>
    <mergeCell ref="G23:G27"/>
    <mergeCell ref="G13:G16"/>
    <mergeCell ref="H13:H16"/>
    <mergeCell ref="M13:M16"/>
    <mergeCell ref="G31:G42"/>
    <mergeCell ref="M31:M42"/>
    <mergeCell ref="C3:D3"/>
    <mergeCell ref="E31:E42"/>
    <mergeCell ref="C43:C45"/>
    <mergeCell ref="D43:D45"/>
    <mergeCell ref="E43:E45"/>
    <mergeCell ref="F43:F45"/>
    <mergeCell ref="A13:A16"/>
    <mergeCell ref="B13:B16"/>
    <mergeCell ref="C13:C16"/>
    <mergeCell ref="D13:D16"/>
    <mergeCell ref="E13:E16"/>
    <mergeCell ref="F13:F16"/>
    <mergeCell ref="B94:B98"/>
    <mergeCell ref="A94:A98"/>
    <mergeCell ref="B100:B104"/>
    <mergeCell ref="A100:A104"/>
    <mergeCell ref="C100:C104"/>
    <mergeCell ref="A49:A53"/>
    <mergeCell ref="D61:D65"/>
    <mergeCell ref="F49:F53"/>
    <mergeCell ref="C54:C56"/>
    <mergeCell ref="A21:A22"/>
    <mergeCell ref="B21:B22"/>
    <mergeCell ref="B61:B65"/>
    <mergeCell ref="F31:F42"/>
    <mergeCell ref="E49:E53"/>
    <mergeCell ref="D49:D53"/>
    <mergeCell ref="B49:B53"/>
    <mergeCell ref="C49:C53"/>
    <mergeCell ref="B54:B56"/>
    <mergeCell ref="A23:A27"/>
    <mergeCell ref="F23:F27"/>
    <mergeCell ref="E23:E27"/>
    <mergeCell ref="F94:F98"/>
    <mergeCell ref="E94:E98"/>
    <mergeCell ref="D94:D98"/>
    <mergeCell ref="A54:A56"/>
    <mergeCell ref="A61:A65"/>
    <mergeCell ref="B57:B58"/>
    <mergeCell ref="A57:A58"/>
    <mergeCell ref="F57:F58"/>
    <mergeCell ref="E57:E58"/>
    <mergeCell ref="C61:C65"/>
    <mergeCell ref="B31:B42"/>
    <mergeCell ref="C57:C58"/>
    <mergeCell ref="F61:F65"/>
    <mergeCell ref="E61:E65"/>
    <mergeCell ref="D57:D58"/>
    <mergeCell ref="D54:D56"/>
    <mergeCell ref="A31:A42"/>
    <mergeCell ref="D31:D42"/>
    <mergeCell ref="F54:F56"/>
    <mergeCell ref="E54:E56"/>
    <mergeCell ref="A43:A45"/>
    <mergeCell ref="N134:N140"/>
    <mergeCell ref="N21:N22"/>
    <mergeCell ref="G94:G98"/>
    <mergeCell ref="G49:G53"/>
    <mergeCell ref="N78:N90"/>
    <mergeCell ref="B23:B27"/>
    <mergeCell ref="N49:N53"/>
    <mergeCell ref="N66:N77"/>
    <mergeCell ref="N31:N42"/>
    <mergeCell ref="N54:N56"/>
    <mergeCell ref="N57:N58"/>
    <mergeCell ref="H57:H58"/>
    <mergeCell ref="G57:G58"/>
    <mergeCell ref="H31:H42"/>
    <mergeCell ref="H100:H104"/>
    <mergeCell ref="H94:H98"/>
    <mergeCell ref="C31:C42"/>
    <mergeCell ref="H49:H53"/>
    <mergeCell ref="N43:N45"/>
    <mergeCell ref="N132:N133"/>
    <mergeCell ref="B43:B45"/>
    <mergeCell ref="G43:G45"/>
    <mergeCell ref="H43:H45"/>
    <mergeCell ref="M43:M45"/>
    <mergeCell ref="N18:N20"/>
    <mergeCell ref="M66:M77"/>
    <mergeCell ref="H118:H124"/>
    <mergeCell ref="G118:G124"/>
    <mergeCell ref="N13:N16"/>
    <mergeCell ref="N23:N27"/>
    <mergeCell ref="M23:M27"/>
    <mergeCell ref="N109:N114"/>
    <mergeCell ref="M61:M65"/>
    <mergeCell ref="N61:N65"/>
    <mergeCell ref="H61:H65"/>
    <mergeCell ref="G61:G65"/>
    <mergeCell ref="M100:M104"/>
    <mergeCell ref="M54:M56"/>
    <mergeCell ref="H54:H56"/>
    <mergeCell ref="G54:G56"/>
    <mergeCell ref="H18:H20"/>
    <mergeCell ref="M57:M58"/>
    <mergeCell ref="N28:N30"/>
    <mergeCell ref="N46:N48"/>
    <mergeCell ref="F147:F153"/>
    <mergeCell ref="E147:E153"/>
    <mergeCell ref="D147:D153"/>
    <mergeCell ref="M147:M153"/>
    <mergeCell ref="H147:H153"/>
    <mergeCell ref="G144:G146"/>
    <mergeCell ref="A109:A114"/>
    <mergeCell ref="B109:B114"/>
    <mergeCell ref="C109:C114"/>
    <mergeCell ref="D109:D114"/>
    <mergeCell ref="E109:E114"/>
    <mergeCell ref="F109:F114"/>
    <mergeCell ref="G109:G114"/>
    <mergeCell ref="H109:H114"/>
    <mergeCell ref="M109:M114"/>
    <mergeCell ref="M125:M129"/>
    <mergeCell ref="H125:H129"/>
    <mergeCell ref="M134:M140"/>
    <mergeCell ref="H134:H140"/>
    <mergeCell ref="E118:E124"/>
    <mergeCell ref="D118:D124"/>
    <mergeCell ref="C118:C124"/>
    <mergeCell ref="B118:B124"/>
    <mergeCell ref="F118:F124"/>
    <mergeCell ref="M162:M168"/>
    <mergeCell ref="N162:N168"/>
    <mergeCell ref="A162:A168"/>
    <mergeCell ref="B162:B168"/>
    <mergeCell ref="C162:C168"/>
    <mergeCell ref="D162:D168"/>
    <mergeCell ref="E162:E168"/>
    <mergeCell ref="F162:F168"/>
    <mergeCell ref="G162:G168"/>
    <mergeCell ref="H162:H168"/>
    <mergeCell ref="N147:N153"/>
    <mergeCell ref="N94:N98"/>
    <mergeCell ref="N100:N104"/>
    <mergeCell ref="C116:C117"/>
    <mergeCell ref="B116:B117"/>
    <mergeCell ref="A116:A117"/>
    <mergeCell ref="M116:M117"/>
    <mergeCell ref="H116:H117"/>
    <mergeCell ref="G116:G117"/>
    <mergeCell ref="F116:F117"/>
    <mergeCell ref="E116:E117"/>
    <mergeCell ref="D116:D117"/>
    <mergeCell ref="C125:C129"/>
    <mergeCell ref="B125:B129"/>
    <mergeCell ref="A125:A129"/>
    <mergeCell ref="G125:G129"/>
    <mergeCell ref="F125:F129"/>
    <mergeCell ref="E125:E129"/>
    <mergeCell ref="D125:D129"/>
    <mergeCell ref="C141:C143"/>
    <mergeCell ref="B141:B143"/>
    <mergeCell ref="A141:A143"/>
    <mergeCell ref="G134:G140"/>
    <mergeCell ref="N141:N143"/>
    <mergeCell ref="N5:N9"/>
    <mergeCell ref="A5:A9"/>
    <mergeCell ref="B5:B9"/>
    <mergeCell ref="C5:C9"/>
    <mergeCell ref="D5:D9"/>
    <mergeCell ref="E5:E9"/>
    <mergeCell ref="F5:F9"/>
    <mergeCell ref="G5:G9"/>
    <mergeCell ref="H5:H9"/>
    <mergeCell ref="M5:M9"/>
    <mergeCell ref="H144:H146"/>
    <mergeCell ref="M144:M146"/>
    <mergeCell ref="N144:N146"/>
    <mergeCell ref="A18:A20"/>
    <mergeCell ref="B18:B20"/>
    <mergeCell ref="C18:C20"/>
    <mergeCell ref="D18:D20"/>
    <mergeCell ref="E18:E20"/>
    <mergeCell ref="F18:F20"/>
    <mergeCell ref="A144:A146"/>
    <mergeCell ref="B144:B146"/>
    <mergeCell ref="C144:C146"/>
    <mergeCell ref="D144:D146"/>
    <mergeCell ref="E144:E146"/>
    <mergeCell ref="F144:F146"/>
    <mergeCell ref="G18:G20"/>
    <mergeCell ref="M18:M20"/>
    <mergeCell ref="M141:M143"/>
    <mergeCell ref="H141:H143"/>
    <mergeCell ref="G141:G143"/>
    <mergeCell ref="F141:F143"/>
    <mergeCell ref="E141:E143"/>
    <mergeCell ref="D141:D143"/>
    <mergeCell ref="N125:N129"/>
    <mergeCell ref="B92:B93"/>
    <mergeCell ref="C92:C93"/>
    <mergeCell ref="D92:D93"/>
    <mergeCell ref="E92:E93"/>
    <mergeCell ref="F92:F93"/>
    <mergeCell ref="G92:G93"/>
    <mergeCell ref="H92:H93"/>
    <mergeCell ref="M92:M93"/>
    <mergeCell ref="N92:N93"/>
    <mergeCell ref="A46:A48"/>
    <mergeCell ref="B46:B48"/>
    <mergeCell ref="C46:C48"/>
    <mergeCell ref="D46:D48"/>
    <mergeCell ref="E46:E48"/>
    <mergeCell ref="F46:F48"/>
    <mergeCell ref="G46:G48"/>
    <mergeCell ref="H46:H48"/>
    <mergeCell ref="M46:M48"/>
  </mergeCells>
  <hyperlinks>
    <hyperlink ref="N21" r:id="rId1" xr:uid="{00000000-0004-0000-0500-000000000000}"/>
    <hyperlink ref="N154" r:id="rId2" xr:uid="{EF1C9DD6-8D0F-4949-9416-7CF546266A4E}"/>
    <hyperlink ref="N57" r:id="rId3" xr:uid="{8D2E7D32-D219-4290-92A5-6B8A460CF842}"/>
    <hyperlink ref="N5" r:id="rId4" xr:uid="{C58BE0D0-22A1-4C58-AC03-91F96C201223}"/>
    <hyperlink ref="N105" r:id="rId5" xr:uid="{39F1A705-F343-4830-B9C4-E1AA44EC5EE0}"/>
  </hyperlinks>
  <pageMargins left="0.7" right="0.7" top="0.75" bottom="0.75" header="0.3" footer="0.3"/>
  <pageSetup orientation="portrait"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159"/>
  <sheetViews>
    <sheetView zoomScaleNormal="100" workbookViewId="0">
      <pane ySplit="4" topLeftCell="A5" activePane="bottomLeft" state="frozen"/>
      <selection pane="bottomLeft"/>
    </sheetView>
  </sheetViews>
  <sheetFormatPr baseColWidth="10" defaultColWidth="11.42578125" defaultRowHeight="11.25" x14ac:dyDescent="0.25"/>
  <cols>
    <col min="1" max="1" width="38.285156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10" style="1" bestFit="1" customWidth="1"/>
    <col min="10" max="10" width="54.140625" style="1" bestFit="1" customWidth="1"/>
    <col min="11" max="11" width="25.28515625" style="1" customWidth="1"/>
    <col min="12" max="12" width="10.140625" style="1" bestFit="1" customWidth="1"/>
    <col min="13" max="13" width="31.28515625" style="1" bestFit="1" customWidth="1"/>
    <col min="14" max="14" width="11.42578125" style="1" customWidth="1"/>
    <col min="15" max="16384" width="11.42578125" style="1"/>
  </cols>
  <sheetData>
    <row r="2" spans="1:13" ht="12.75" x14ac:dyDescent="0.25">
      <c r="A2" s="6" t="s">
        <v>130</v>
      </c>
    </row>
    <row r="3" spans="1:13" x14ac:dyDescent="0.25">
      <c r="C3" s="62" t="s">
        <v>120</v>
      </c>
      <c r="D3" s="62"/>
      <c r="J3" s="88" t="s">
        <v>138</v>
      </c>
      <c r="K3" s="88"/>
    </row>
    <row r="4" spans="1:13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33</v>
      </c>
      <c r="J4" s="28" t="s">
        <v>121</v>
      </c>
      <c r="K4" s="28" t="s">
        <v>136</v>
      </c>
      <c r="L4" s="28" t="s">
        <v>123</v>
      </c>
      <c r="M4" s="28" t="s">
        <v>124</v>
      </c>
    </row>
    <row r="5" spans="1:13" x14ac:dyDescent="0.25">
      <c r="A5" s="66" t="s">
        <v>5</v>
      </c>
      <c r="B5" s="66" t="s">
        <v>91</v>
      </c>
      <c r="C5" s="63" t="s">
        <v>74</v>
      </c>
      <c r="D5" s="63" t="s">
        <v>54</v>
      </c>
      <c r="E5" s="63" t="s">
        <v>430</v>
      </c>
      <c r="F5" s="69">
        <v>44764</v>
      </c>
      <c r="G5" s="69">
        <v>46229</v>
      </c>
      <c r="H5" s="72" t="str">
        <f ca="1">IF(G5&lt;NOW(),"VENCIDA","Vigente")</f>
        <v>Vigente</v>
      </c>
      <c r="I5" s="3" t="s">
        <v>35</v>
      </c>
      <c r="J5" s="3" t="s">
        <v>190</v>
      </c>
      <c r="K5" s="3" t="s">
        <v>219</v>
      </c>
      <c r="L5" s="63" t="s">
        <v>465</v>
      </c>
      <c r="M5" s="63" t="s">
        <v>242</v>
      </c>
    </row>
    <row r="6" spans="1:13" x14ac:dyDescent="0.25">
      <c r="A6" s="67"/>
      <c r="B6" s="67"/>
      <c r="C6" s="64"/>
      <c r="D6" s="64"/>
      <c r="E6" s="64"/>
      <c r="F6" s="70"/>
      <c r="G6" s="70"/>
      <c r="H6" s="73"/>
      <c r="I6" s="3" t="s">
        <v>35</v>
      </c>
      <c r="J6" s="3" t="s">
        <v>191</v>
      </c>
      <c r="K6" s="8" t="s">
        <v>162</v>
      </c>
      <c r="L6" s="64"/>
      <c r="M6" s="64"/>
    </row>
    <row r="7" spans="1:13" x14ac:dyDescent="0.25">
      <c r="A7" s="67"/>
      <c r="B7" s="67"/>
      <c r="C7" s="64"/>
      <c r="D7" s="64"/>
      <c r="E7" s="64"/>
      <c r="F7" s="70"/>
      <c r="G7" s="70"/>
      <c r="H7" s="73"/>
      <c r="I7" s="3" t="s">
        <v>35</v>
      </c>
      <c r="J7" s="3" t="s">
        <v>192</v>
      </c>
      <c r="K7" s="8" t="s">
        <v>162</v>
      </c>
      <c r="L7" s="64"/>
      <c r="M7" s="64"/>
    </row>
    <row r="8" spans="1:13" x14ac:dyDescent="0.25">
      <c r="A8" s="67"/>
      <c r="B8" s="67"/>
      <c r="C8" s="64"/>
      <c r="D8" s="64"/>
      <c r="E8" s="64"/>
      <c r="F8" s="70"/>
      <c r="G8" s="70"/>
      <c r="H8" s="73"/>
      <c r="I8" s="3" t="s">
        <v>35</v>
      </c>
      <c r="J8" s="3" t="s">
        <v>193</v>
      </c>
      <c r="K8" s="3" t="s">
        <v>220</v>
      </c>
      <c r="L8" s="64"/>
      <c r="M8" s="64"/>
    </row>
    <row r="9" spans="1:13" x14ac:dyDescent="0.25">
      <c r="A9" s="67"/>
      <c r="B9" s="67"/>
      <c r="C9" s="64"/>
      <c r="D9" s="64"/>
      <c r="E9" s="64"/>
      <c r="F9" s="70"/>
      <c r="G9" s="70"/>
      <c r="H9" s="73"/>
      <c r="I9" s="3" t="s">
        <v>35</v>
      </c>
      <c r="J9" s="3" t="s">
        <v>194</v>
      </c>
      <c r="K9" s="8" t="s">
        <v>162</v>
      </c>
      <c r="L9" s="64"/>
      <c r="M9" s="64"/>
    </row>
    <row r="10" spans="1:13" x14ac:dyDescent="0.25">
      <c r="A10" s="67"/>
      <c r="B10" s="67"/>
      <c r="C10" s="64"/>
      <c r="D10" s="64"/>
      <c r="E10" s="64"/>
      <c r="F10" s="70"/>
      <c r="G10" s="70"/>
      <c r="H10" s="73"/>
      <c r="I10" s="3" t="s">
        <v>35</v>
      </c>
      <c r="J10" s="3" t="s">
        <v>433</v>
      </c>
      <c r="K10" s="8" t="s">
        <v>162</v>
      </c>
      <c r="L10" s="64"/>
      <c r="M10" s="64"/>
    </row>
    <row r="11" spans="1:13" x14ac:dyDescent="0.25">
      <c r="A11" s="67"/>
      <c r="B11" s="67"/>
      <c r="C11" s="64"/>
      <c r="D11" s="64"/>
      <c r="E11" s="64"/>
      <c r="F11" s="70"/>
      <c r="G11" s="70"/>
      <c r="H11" s="73"/>
      <c r="I11" s="3" t="s">
        <v>166</v>
      </c>
      <c r="J11" s="3" t="s">
        <v>195</v>
      </c>
      <c r="K11" s="3" t="s">
        <v>364</v>
      </c>
      <c r="L11" s="64"/>
      <c r="M11" s="64"/>
    </row>
    <row r="12" spans="1:13" x14ac:dyDescent="0.25">
      <c r="A12" s="67"/>
      <c r="B12" s="67"/>
      <c r="C12" s="64"/>
      <c r="D12" s="64"/>
      <c r="E12" s="64"/>
      <c r="F12" s="70"/>
      <c r="G12" s="70"/>
      <c r="H12" s="73"/>
      <c r="I12" s="3" t="s">
        <v>166</v>
      </c>
      <c r="J12" s="3" t="s">
        <v>167</v>
      </c>
      <c r="K12" s="3" t="s">
        <v>365</v>
      </c>
      <c r="L12" s="64"/>
      <c r="M12" s="64"/>
    </row>
    <row r="13" spans="1:13" x14ac:dyDescent="0.25">
      <c r="A13" s="68"/>
      <c r="B13" s="68"/>
      <c r="C13" s="65"/>
      <c r="D13" s="65"/>
      <c r="E13" s="65"/>
      <c r="F13" s="71"/>
      <c r="G13" s="71"/>
      <c r="H13" s="74"/>
      <c r="I13" s="3" t="s">
        <v>166</v>
      </c>
      <c r="J13" s="3" t="s">
        <v>196</v>
      </c>
      <c r="K13" s="8" t="s">
        <v>162</v>
      </c>
      <c r="L13" s="65"/>
      <c r="M13" s="65"/>
    </row>
    <row r="14" spans="1:13" x14ac:dyDescent="0.25">
      <c r="A14" s="66" t="s">
        <v>9</v>
      </c>
      <c r="B14" s="66" t="s">
        <v>9</v>
      </c>
      <c r="C14" s="63" t="s">
        <v>75</v>
      </c>
      <c r="D14" s="63" t="s">
        <v>187</v>
      </c>
      <c r="E14" s="63" t="s">
        <v>64</v>
      </c>
      <c r="F14" s="69">
        <v>45369</v>
      </c>
      <c r="G14" s="69">
        <v>47190</v>
      </c>
      <c r="H14" s="72" t="str">
        <f ca="1">IF(G14&lt;NOW(),"VENCIDA","Vigente")</f>
        <v>Vigente</v>
      </c>
      <c r="I14" s="3" t="s">
        <v>35</v>
      </c>
      <c r="J14" s="3" t="s">
        <v>190</v>
      </c>
      <c r="K14" s="8" t="s">
        <v>219</v>
      </c>
      <c r="L14" s="63" t="s">
        <v>188</v>
      </c>
      <c r="M14" s="63" t="s">
        <v>189</v>
      </c>
    </row>
    <row r="15" spans="1:13" x14ac:dyDescent="0.25">
      <c r="A15" s="67"/>
      <c r="B15" s="67"/>
      <c r="C15" s="64"/>
      <c r="D15" s="64"/>
      <c r="E15" s="64"/>
      <c r="F15" s="70"/>
      <c r="G15" s="70"/>
      <c r="H15" s="73"/>
      <c r="I15" s="3" t="s">
        <v>35</v>
      </c>
      <c r="J15" s="3" t="s">
        <v>193</v>
      </c>
      <c r="K15" s="8" t="s">
        <v>220</v>
      </c>
      <c r="L15" s="64"/>
      <c r="M15" s="64"/>
    </row>
    <row r="16" spans="1:13" x14ac:dyDescent="0.25">
      <c r="A16" s="67"/>
      <c r="B16" s="67"/>
      <c r="C16" s="64"/>
      <c r="D16" s="64"/>
      <c r="E16" s="64"/>
      <c r="F16" s="70"/>
      <c r="G16" s="70"/>
      <c r="H16" s="73"/>
      <c r="I16" s="3" t="s">
        <v>35</v>
      </c>
      <c r="J16" s="3" t="s">
        <v>192</v>
      </c>
      <c r="K16" s="3" t="s">
        <v>162</v>
      </c>
      <c r="L16" s="64"/>
      <c r="M16" s="64"/>
    </row>
    <row r="17" spans="1:13" x14ac:dyDescent="0.25">
      <c r="A17" s="67"/>
      <c r="B17" s="67"/>
      <c r="C17" s="64"/>
      <c r="D17" s="64"/>
      <c r="E17" s="64"/>
      <c r="F17" s="70"/>
      <c r="G17" s="70"/>
      <c r="H17" s="73"/>
      <c r="I17" s="3" t="s">
        <v>35</v>
      </c>
      <c r="J17" s="3" t="s">
        <v>191</v>
      </c>
      <c r="K17" s="3" t="s">
        <v>162</v>
      </c>
      <c r="L17" s="64"/>
      <c r="M17" s="64"/>
    </row>
    <row r="18" spans="1:13" x14ac:dyDescent="0.25">
      <c r="A18" s="67"/>
      <c r="B18" s="67"/>
      <c r="C18" s="64"/>
      <c r="D18" s="64"/>
      <c r="E18" s="64"/>
      <c r="F18" s="70"/>
      <c r="G18" s="70"/>
      <c r="H18" s="73"/>
      <c r="I18" s="3" t="s">
        <v>35</v>
      </c>
      <c r="J18" s="3" t="s">
        <v>194</v>
      </c>
      <c r="K18" s="3" t="s">
        <v>162</v>
      </c>
      <c r="L18" s="64"/>
      <c r="M18" s="64"/>
    </row>
    <row r="19" spans="1:13" x14ac:dyDescent="0.25">
      <c r="A19" s="67"/>
      <c r="B19" s="67"/>
      <c r="C19" s="64"/>
      <c r="D19" s="64"/>
      <c r="E19" s="64"/>
      <c r="F19" s="70"/>
      <c r="G19" s="70"/>
      <c r="H19" s="73"/>
      <c r="I19" s="3" t="s">
        <v>166</v>
      </c>
      <c r="J19" s="3" t="s">
        <v>195</v>
      </c>
      <c r="K19" s="8" t="s">
        <v>364</v>
      </c>
      <c r="L19" s="64"/>
      <c r="M19" s="64"/>
    </row>
    <row r="20" spans="1:13" x14ac:dyDescent="0.25">
      <c r="A20" s="67"/>
      <c r="B20" s="67"/>
      <c r="C20" s="64"/>
      <c r="D20" s="64"/>
      <c r="E20" s="64"/>
      <c r="F20" s="70"/>
      <c r="G20" s="70"/>
      <c r="H20" s="73"/>
      <c r="I20" s="3" t="s">
        <v>166</v>
      </c>
      <c r="J20" s="3" t="s">
        <v>167</v>
      </c>
      <c r="K20" s="8" t="s">
        <v>364</v>
      </c>
      <c r="L20" s="64"/>
      <c r="M20" s="64"/>
    </row>
    <row r="21" spans="1:13" x14ac:dyDescent="0.25">
      <c r="A21" s="67"/>
      <c r="B21" s="67"/>
      <c r="C21" s="64"/>
      <c r="D21" s="64"/>
      <c r="E21" s="64"/>
      <c r="F21" s="70"/>
      <c r="G21" s="70"/>
      <c r="H21" s="73"/>
      <c r="I21" s="3" t="s">
        <v>166</v>
      </c>
      <c r="J21" s="3" t="s">
        <v>196</v>
      </c>
      <c r="K21" s="3" t="s">
        <v>162</v>
      </c>
      <c r="L21" s="64"/>
      <c r="M21" s="64"/>
    </row>
    <row r="22" spans="1:13" x14ac:dyDescent="0.25">
      <c r="A22" s="67"/>
      <c r="B22" s="67"/>
      <c r="C22" s="64"/>
      <c r="D22" s="64"/>
      <c r="E22" s="64"/>
      <c r="F22" s="70"/>
      <c r="G22" s="70"/>
      <c r="H22" s="73"/>
      <c r="I22" s="3" t="s">
        <v>45</v>
      </c>
      <c r="J22" s="3" t="s">
        <v>227</v>
      </c>
      <c r="K22" s="3" t="s">
        <v>219</v>
      </c>
      <c r="L22" s="64"/>
      <c r="M22" s="64"/>
    </row>
    <row r="23" spans="1:13" x14ac:dyDescent="0.25">
      <c r="A23" s="67"/>
      <c r="B23" s="67"/>
      <c r="C23" s="64"/>
      <c r="D23" s="64"/>
      <c r="E23" s="64"/>
      <c r="F23" s="70"/>
      <c r="G23" s="70"/>
      <c r="H23" s="73"/>
      <c r="I23" s="3" t="s">
        <v>45</v>
      </c>
      <c r="J23" s="3" t="s">
        <v>192</v>
      </c>
      <c r="K23" s="3" t="s">
        <v>162</v>
      </c>
      <c r="L23" s="64"/>
      <c r="M23" s="64"/>
    </row>
    <row r="24" spans="1:13" x14ac:dyDescent="0.25">
      <c r="A24" s="67"/>
      <c r="B24" s="67"/>
      <c r="C24" s="64"/>
      <c r="D24" s="64"/>
      <c r="E24" s="64"/>
      <c r="F24" s="70"/>
      <c r="G24" s="70"/>
      <c r="H24" s="73"/>
      <c r="I24" s="3" t="s">
        <v>45</v>
      </c>
      <c r="J24" s="3" t="s">
        <v>194</v>
      </c>
      <c r="K24" s="3" t="s">
        <v>162</v>
      </c>
      <c r="L24" s="64"/>
      <c r="M24" s="64"/>
    </row>
    <row r="25" spans="1:13" x14ac:dyDescent="0.25">
      <c r="A25" s="67"/>
      <c r="B25" s="67"/>
      <c r="C25" s="64"/>
      <c r="D25" s="64"/>
      <c r="E25" s="64"/>
      <c r="F25" s="70"/>
      <c r="G25" s="70"/>
      <c r="H25" s="73"/>
      <c r="I25" s="3" t="s">
        <v>2</v>
      </c>
      <c r="J25" s="3" t="s">
        <v>304</v>
      </c>
      <c r="K25" s="3" t="s">
        <v>162</v>
      </c>
      <c r="L25" s="64"/>
      <c r="M25" s="64"/>
    </row>
    <row r="26" spans="1:13" x14ac:dyDescent="0.25">
      <c r="A26" s="67"/>
      <c r="B26" s="67"/>
      <c r="C26" s="64"/>
      <c r="D26" s="64"/>
      <c r="E26" s="64"/>
      <c r="F26" s="70"/>
      <c r="G26" s="70"/>
      <c r="H26" s="73"/>
      <c r="I26" s="3" t="s">
        <v>2</v>
      </c>
      <c r="J26" s="3" t="s">
        <v>471</v>
      </c>
      <c r="K26" s="3" t="s">
        <v>162</v>
      </c>
      <c r="L26" s="64"/>
      <c r="M26" s="64"/>
    </row>
    <row r="27" spans="1:13" x14ac:dyDescent="0.25">
      <c r="A27" s="67"/>
      <c r="B27" s="67"/>
      <c r="C27" s="64"/>
      <c r="D27" s="64"/>
      <c r="E27" s="64"/>
      <c r="F27" s="70"/>
      <c r="G27" s="70"/>
      <c r="H27" s="73"/>
      <c r="I27" s="3" t="s">
        <v>2</v>
      </c>
      <c r="J27" s="3" t="s">
        <v>472</v>
      </c>
      <c r="K27" s="3" t="s">
        <v>162</v>
      </c>
      <c r="L27" s="64"/>
      <c r="M27" s="64"/>
    </row>
    <row r="28" spans="1:13" x14ac:dyDescent="0.25">
      <c r="A28" s="67"/>
      <c r="B28" s="67"/>
      <c r="C28" s="64"/>
      <c r="D28" s="64"/>
      <c r="E28" s="64"/>
      <c r="F28" s="70"/>
      <c r="G28" s="70"/>
      <c r="H28" s="73"/>
      <c r="I28" s="3" t="s">
        <v>2</v>
      </c>
      <c r="J28" s="3" t="s">
        <v>259</v>
      </c>
      <c r="K28" s="3" t="s">
        <v>162</v>
      </c>
      <c r="L28" s="64"/>
      <c r="M28" s="64"/>
    </row>
    <row r="29" spans="1:13" x14ac:dyDescent="0.25">
      <c r="A29" s="67"/>
      <c r="B29" s="67"/>
      <c r="C29" s="64"/>
      <c r="D29" s="64"/>
      <c r="E29" s="64"/>
      <c r="F29" s="70"/>
      <c r="G29" s="70"/>
      <c r="H29" s="73"/>
      <c r="I29" s="3" t="s">
        <v>2</v>
      </c>
      <c r="J29" s="3" t="s">
        <v>207</v>
      </c>
      <c r="K29" s="3" t="s">
        <v>162</v>
      </c>
      <c r="L29" s="64"/>
      <c r="M29" s="64"/>
    </row>
    <row r="30" spans="1:13" x14ac:dyDescent="0.25">
      <c r="A30" s="68"/>
      <c r="B30" s="68"/>
      <c r="C30" s="65"/>
      <c r="D30" s="65"/>
      <c r="E30" s="65"/>
      <c r="F30" s="71"/>
      <c r="G30" s="71"/>
      <c r="H30" s="74"/>
      <c r="I30" s="3" t="s">
        <v>2</v>
      </c>
      <c r="J30" s="3" t="s">
        <v>260</v>
      </c>
      <c r="K30" s="3" t="s">
        <v>162</v>
      </c>
      <c r="L30" s="65"/>
      <c r="M30" s="65"/>
    </row>
    <row r="31" spans="1:13" x14ac:dyDescent="0.25">
      <c r="A31" s="66" t="s">
        <v>210</v>
      </c>
      <c r="B31" s="66" t="s">
        <v>210</v>
      </c>
      <c r="C31" s="63" t="s">
        <v>74</v>
      </c>
      <c r="D31" s="63" t="s">
        <v>211</v>
      </c>
      <c r="E31" s="63" t="s">
        <v>61</v>
      </c>
      <c r="F31" s="69">
        <v>44377</v>
      </c>
      <c r="G31" s="69">
        <v>46203</v>
      </c>
      <c r="H31" s="72" t="str">
        <f ca="1">IF(G31&lt;NOW(),"VENCIDA","Vigente")</f>
        <v>Vigente</v>
      </c>
      <c r="I31" s="3" t="s">
        <v>166</v>
      </c>
      <c r="J31" s="3" t="s">
        <v>195</v>
      </c>
      <c r="K31" s="8" t="s">
        <v>220</v>
      </c>
      <c r="L31" s="64" t="s">
        <v>208</v>
      </c>
      <c r="M31" s="63" t="s">
        <v>209</v>
      </c>
    </row>
    <row r="32" spans="1:13" x14ac:dyDescent="0.25">
      <c r="A32" s="68"/>
      <c r="B32" s="68"/>
      <c r="C32" s="65"/>
      <c r="D32" s="65"/>
      <c r="E32" s="65"/>
      <c r="F32" s="71"/>
      <c r="G32" s="71"/>
      <c r="H32" s="74"/>
      <c r="I32" s="3" t="s">
        <v>166</v>
      </c>
      <c r="J32" s="3" t="s">
        <v>167</v>
      </c>
      <c r="K32" s="8" t="s">
        <v>220</v>
      </c>
      <c r="L32" s="65"/>
      <c r="M32" s="65"/>
    </row>
    <row r="33" spans="1:13" x14ac:dyDescent="0.25">
      <c r="A33" s="66" t="s">
        <v>11</v>
      </c>
      <c r="B33" s="66" t="s">
        <v>215</v>
      </c>
      <c r="C33" s="63" t="s">
        <v>74</v>
      </c>
      <c r="D33" s="63" t="s">
        <v>216</v>
      </c>
      <c r="E33" s="63" t="s">
        <v>551</v>
      </c>
      <c r="F33" s="69">
        <v>45490</v>
      </c>
      <c r="G33" s="69">
        <v>47224</v>
      </c>
      <c r="H33" s="72" t="str">
        <f ca="1">IF(G33&lt;NOW(),"VENCIDA","Vigente")</f>
        <v>Vigente</v>
      </c>
      <c r="I33" s="3" t="s">
        <v>35</v>
      </c>
      <c r="J33" s="3" t="s">
        <v>190</v>
      </c>
      <c r="K33" s="8" t="s">
        <v>180</v>
      </c>
      <c r="L33" s="63" t="s">
        <v>217</v>
      </c>
      <c r="M33" s="63" t="s">
        <v>218</v>
      </c>
    </row>
    <row r="34" spans="1:13" x14ac:dyDescent="0.25">
      <c r="A34" s="67"/>
      <c r="B34" s="67"/>
      <c r="C34" s="64"/>
      <c r="D34" s="64"/>
      <c r="E34" s="64"/>
      <c r="F34" s="70"/>
      <c r="G34" s="70"/>
      <c r="H34" s="73"/>
      <c r="I34" s="3" t="s">
        <v>35</v>
      </c>
      <c r="J34" s="3" t="s">
        <v>193</v>
      </c>
      <c r="K34" s="8" t="s">
        <v>180</v>
      </c>
      <c r="L34" s="64"/>
      <c r="M34" s="64"/>
    </row>
    <row r="35" spans="1:13" x14ac:dyDescent="0.25">
      <c r="A35" s="67"/>
      <c r="B35" s="67"/>
      <c r="C35" s="64"/>
      <c r="D35" s="64"/>
      <c r="E35" s="64"/>
      <c r="F35" s="70"/>
      <c r="G35" s="70"/>
      <c r="H35" s="73"/>
      <c r="I35" s="3" t="s">
        <v>35</v>
      </c>
      <c r="J35" s="3" t="s">
        <v>194</v>
      </c>
      <c r="K35" s="3" t="s">
        <v>162</v>
      </c>
      <c r="L35" s="64"/>
      <c r="M35" s="64"/>
    </row>
    <row r="36" spans="1:13" x14ac:dyDescent="0.25">
      <c r="A36" s="67"/>
      <c r="B36" s="67"/>
      <c r="C36" s="64"/>
      <c r="D36" s="64"/>
      <c r="E36" s="64"/>
      <c r="F36" s="70"/>
      <c r="G36" s="70"/>
      <c r="H36" s="73"/>
      <c r="I36" s="3" t="s">
        <v>166</v>
      </c>
      <c r="J36" s="3" t="s">
        <v>195</v>
      </c>
      <c r="K36" s="8" t="s">
        <v>180</v>
      </c>
      <c r="L36" s="64"/>
      <c r="M36" s="64"/>
    </row>
    <row r="37" spans="1:13" x14ac:dyDescent="0.25">
      <c r="A37" s="68"/>
      <c r="B37" s="68"/>
      <c r="C37" s="65"/>
      <c r="D37" s="65"/>
      <c r="E37" s="65"/>
      <c r="F37" s="71"/>
      <c r="G37" s="71"/>
      <c r="H37" s="74"/>
      <c r="I37" s="3" t="s">
        <v>166</v>
      </c>
      <c r="J37" s="3" t="s">
        <v>167</v>
      </c>
      <c r="K37" s="8" t="s">
        <v>180</v>
      </c>
      <c r="L37" s="65"/>
      <c r="M37" s="65"/>
    </row>
    <row r="38" spans="1:13" x14ac:dyDescent="0.25">
      <c r="A38" s="66" t="s">
        <v>222</v>
      </c>
      <c r="B38" s="66" t="s">
        <v>31</v>
      </c>
      <c r="C38" s="63" t="s">
        <v>74</v>
      </c>
      <c r="D38" s="63" t="s">
        <v>221</v>
      </c>
      <c r="E38" s="63" t="s">
        <v>564</v>
      </c>
      <c r="F38" s="69">
        <v>45460</v>
      </c>
      <c r="G38" s="69">
        <v>47286</v>
      </c>
      <c r="H38" s="72" t="str">
        <f ca="1">IF(G38&lt;NOW(),"VENCIDA","Vigente")</f>
        <v>Vigente</v>
      </c>
      <c r="I38" s="3" t="s">
        <v>35</v>
      </c>
      <c r="J38" s="3" t="s">
        <v>193</v>
      </c>
      <c r="K38" s="8" t="s">
        <v>168</v>
      </c>
      <c r="L38" s="63" t="s">
        <v>223</v>
      </c>
      <c r="M38" s="63" t="s">
        <v>224</v>
      </c>
    </row>
    <row r="39" spans="1:13" x14ac:dyDescent="0.25">
      <c r="A39" s="68"/>
      <c r="B39" s="68"/>
      <c r="C39" s="65"/>
      <c r="D39" s="65"/>
      <c r="E39" s="65"/>
      <c r="F39" s="71"/>
      <c r="G39" s="71"/>
      <c r="H39" s="74"/>
      <c r="I39" s="3" t="s">
        <v>35</v>
      </c>
      <c r="J39" s="3" t="s">
        <v>191</v>
      </c>
      <c r="K39" s="8" t="s">
        <v>162</v>
      </c>
      <c r="L39" s="65"/>
      <c r="M39" s="65"/>
    </row>
    <row r="40" spans="1:13" x14ac:dyDescent="0.25">
      <c r="A40" s="66" t="s">
        <v>83</v>
      </c>
      <c r="B40" s="66" t="s">
        <v>83</v>
      </c>
      <c r="C40" s="63" t="s">
        <v>74</v>
      </c>
      <c r="D40" s="63" t="s">
        <v>82</v>
      </c>
      <c r="E40" s="63" t="s">
        <v>71</v>
      </c>
      <c r="F40" s="69">
        <v>45307</v>
      </c>
      <c r="G40" s="69">
        <v>46365</v>
      </c>
      <c r="H40" s="72" t="str">
        <f ca="1">IF(G40&lt;NOW(),"VENCIDA","Vigente")</f>
        <v>Vigente</v>
      </c>
      <c r="I40" s="3" t="s">
        <v>35</v>
      </c>
      <c r="J40" s="3" t="s">
        <v>190</v>
      </c>
      <c r="K40" s="3" t="s">
        <v>219</v>
      </c>
      <c r="L40" s="63" t="s">
        <v>225</v>
      </c>
      <c r="M40" s="63" t="s">
        <v>226</v>
      </c>
    </row>
    <row r="41" spans="1:13" x14ac:dyDescent="0.25">
      <c r="A41" s="67"/>
      <c r="B41" s="67"/>
      <c r="C41" s="64"/>
      <c r="D41" s="64"/>
      <c r="E41" s="64"/>
      <c r="F41" s="70"/>
      <c r="G41" s="70"/>
      <c r="H41" s="73"/>
      <c r="I41" s="3" t="s">
        <v>35</v>
      </c>
      <c r="J41" s="3" t="s">
        <v>193</v>
      </c>
      <c r="K41" s="3" t="s">
        <v>220</v>
      </c>
      <c r="L41" s="64"/>
      <c r="M41" s="64"/>
    </row>
    <row r="42" spans="1:13" x14ac:dyDescent="0.25">
      <c r="A42" s="67"/>
      <c r="B42" s="67"/>
      <c r="C42" s="64"/>
      <c r="D42" s="64"/>
      <c r="E42" s="64"/>
      <c r="F42" s="70"/>
      <c r="G42" s="70"/>
      <c r="H42" s="73"/>
      <c r="I42" s="3" t="s">
        <v>35</v>
      </c>
      <c r="J42" s="3" t="s">
        <v>192</v>
      </c>
      <c r="K42" s="3" t="s">
        <v>162</v>
      </c>
      <c r="L42" s="64"/>
      <c r="M42" s="64"/>
    </row>
    <row r="43" spans="1:13" x14ac:dyDescent="0.25">
      <c r="A43" s="67"/>
      <c r="B43" s="67"/>
      <c r="C43" s="64"/>
      <c r="D43" s="64"/>
      <c r="E43" s="64"/>
      <c r="F43" s="70"/>
      <c r="G43" s="70"/>
      <c r="H43" s="73"/>
      <c r="I43" s="3" t="s">
        <v>35</v>
      </c>
      <c r="J43" s="3" t="s">
        <v>191</v>
      </c>
      <c r="K43" s="3" t="s">
        <v>162</v>
      </c>
      <c r="L43" s="64"/>
      <c r="M43" s="64"/>
    </row>
    <row r="44" spans="1:13" x14ac:dyDescent="0.25">
      <c r="A44" s="67"/>
      <c r="B44" s="67"/>
      <c r="C44" s="64"/>
      <c r="D44" s="64"/>
      <c r="E44" s="64"/>
      <c r="F44" s="70"/>
      <c r="G44" s="70"/>
      <c r="H44" s="73"/>
      <c r="I44" s="3" t="s">
        <v>35</v>
      </c>
      <c r="J44" s="3" t="s">
        <v>194</v>
      </c>
      <c r="K44" s="3" t="s">
        <v>162</v>
      </c>
      <c r="L44" s="64"/>
      <c r="M44" s="64"/>
    </row>
    <row r="45" spans="1:13" x14ac:dyDescent="0.25">
      <c r="A45" s="67"/>
      <c r="B45" s="67"/>
      <c r="C45" s="64"/>
      <c r="D45" s="64"/>
      <c r="E45" s="64"/>
      <c r="F45" s="70"/>
      <c r="G45" s="70"/>
      <c r="H45" s="73"/>
      <c r="I45" s="3" t="s">
        <v>45</v>
      </c>
      <c r="J45" s="3" t="s">
        <v>227</v>
      </c>
      <c r="K45" s="3" t="s">
        <v>219</v>
      </c>
      <c r="L45" s="64"/>
      <c r="M45" s="64"/>
    </row>
    <row r="46" spans="1:13" x14ac:dyDescent="0.25">
      <c r="A46" s="67"/>
      <c r="B46" s="67"/>
      <c r="C46" s="64"/>
      <c r="D46" s="64"/>
      <c r="E46" s="64"/>
      <c r="F46" s="70"/>
      <c r="G46" s="70"/>
      <c r="H46" s="73"/>
      <c r="I46" s="3" t="s">
        <v>45</v>
      </c>
      <c r="J46" s="3" t="s">
        <v>192</v>
      </c>
      <c r="K46" s="3" t="s">
        <v>162</v>
      </c>
      <c r="L46" s="64"/>
      <c r="M46" s="64"/>
    </row>
    <row r="47" spans="1:13" x14ac:dyDescent="0.25">
      <c r="A47" s="68"/>
      <c r="B47" s="68"/>
      <c r="C47" s="65"/>
      <c r="D47" s="65"/>
      <c r="E47" s="65"/>
      <c r="F47" s="71"/>
      <c r="G47" s="71"/>
      <c r="H47" s="74"/>
      <c r="I47" s="3" t="s">
        <v>45</v>
      </c>
      <c r="J47" s="3" t="s">
        <v>194</v>
      </c>
      <c r="K47" s="3" t="s">
        <v>162</v>
      </c>
      <c r="L47" s="65"/>
      <c r="M47" s="65"/>
    </row>
    <row r="48" spans="1:13" x14ac:dyDescent="0.25">
      <c r="A48" s="79" t="s">
        <v>12</v>
      </c>
      <c r="B48" s="79" t="s">
        <v>12</v>
      </c>
      <c r="C48" s="78" t="s">
        <v>74</v>
      </c>
      <c r="D48" s="78" t="s">
        <v>99</v>
      </c>
      <c r="E48" s="78" t="s">
        <v>51</v>
      </c>
      <c r="F48" s="80">
        <v>45349</v>
      </c>
      <c r="G48" s="80">
        <v>47101</v>
      </c>
      <c r="H48" s="72" t="str">
        <f ca="1">IF(G48&lt;NOW(),"VENCIDA","Vigente")</f>
        <v>Vigente</v>
      </c>
      <c r="I48" s="3" t="s">
        <v>166</v>
      </c>
      <c r="J48" s="3" t="s">
        <v>195</v>
      </c>
      <c r="K48" s="8" t="s">
        <v>180</v>
      </c>
      <c r="L48" s="63" t="s">
        <v>229</v>
      </c>
      <c r="M48" s="63" t="s">
        <v>230</v>
      </c>
    </row>
    <row r="49" spans="1:13" x14ac:dyDescent="0.25">
      <c r="A49" s="79"/>
      <c r="B49" s="79"/>
      <c r="C49" s="78"/>
      <c r="D49" s="78"/>
      <c r="E49" s="78"/>
      <c r="F49" s="80"/>
      <c r="G49" s="80"/>
      <c r="H49" s="73"/>
      <c r="I49" s="3" t="s">
        <v>166</v>
      </c>
      <c r="J49" s="3" t="s">
        <v>167</v>
      </c>
      <c r="K49" s="8" t="s">
        <v>180</v>
      </c>
      <c r="L49" s="64"/>
      <c r="M49" s="64"/>
    </row>
    <row r="50" spans="1:13" x14ac:dyDescent="0.25">
      <c r="A50" s="79"/>
      <c r="B50" s="79"/>
      <c r="C50" s="78"/>
      <c r="D50" s="78"/>
      <c r="E50" s="78"/>
      <c r="F50" s="80"/>
      <c r="G50" s="80"/>
      <c r="H50" s="74"/>
      <c r="I50" s="3" t="s">
        <v>166</v>
      </c>
      <c r="J50" s="3" t="s">
        <v>196</v>
      </c>
      <c r="K50" s="3" t="s">
        <v>162</v>
      </c>
      <c r="L50" s="65"/>
      <c r="M50" s="65"/>
    </row>
    <row r="51" spans="1:13" x14ac:dyDescent="0.25">
      <c r="A51" s="66" t="s">
        <v>15</v>
      </c>
      <c r="B51" s="66" t="s">
        <v>15</v>
      </c>
      <c r="C51" s="63" t="s">
        <v>75</v>
      </c>
      <c r="D51" s="63" t="s">
        <v>243</v>
      </c>
      <c r="E51" s="63" t="s">
        <v>65</v>
      </c>
      <c r="F51" s="69">
        <v>44375</v>
      </c>
      <c r="G51" s="69">
        <v>46201</v>
      </c>
      <c r="H51" s="72" t="str">
        <f ca="1">IF(G51&lt;NOW(),"VENCIDA","Vigente")</f>
        <v>Vigente</v>
      </c>
      <c r="I51" s="3" t="s">
        <v>166</v>
      </c>
      <c r="J51" s="3" t="s">
        <v>195</v>
      </c>
      <c r="K51" s="8" t="s">
        <v>364</v>
      </c>
      <c r="L51" s="63" t="s">
        <v>244</v>
      </c>
      <c r="M51" s="91" t="s">
        <v>382</v>
      </c>
    </row>
    <row r="52" spans="1:13" x14ac:dyDescent="0.25">
      <c r="A52" s="68"/>
      <c r="B52" s="68"/>
      <c r="C52" s="65"/>
      <c r="D52" s="65"/>
      <c r="E52" s="65"/>
      <c r="F52" s="71"/>
      <c r="G52" s="71"/>
      <c r="H52" s="74"/>
      <c r="I52" s="3" t="s">
        <v>166</v>
      </c>
      <c r="J52" s="3" t="s">
        <v>167</v>
      </c>
      <c r="K52" s="8" t="s">
        <v>364</v>
      </c>
      <c r="L52" s="65"/>
      <c r="M52" s="77"/>
    </row>
    <row r="53" spans="1:13" x14ac:dyDescent="0.25">
      <c r="A53" s="66" t="s">
        <v>531</v>
      </c>
      <c r="B53" s="66" t="s">
        <v>531</v>
      </c>
      <c r="C53" s="63" t="s">
        <v>74</v>
      </c>
      <c r="D53" s="63" t="s">
        <v>532</v>
      </c>
      <c r="E53" s="63" t="s">
        <v>533</v>
      </c>
      <c r="F53" s="69">
        <v>45475</v>
      </c>
      <c r="G53" s="69">
        <v>47175</v>
      </c>
      <c r="H53" s="72" t="str">
        <f ca="1">IF(G53&lt;NOW(),"VENCIDA","Vigente")</f>
        <v>Vigente</v>
      </c>
      <c r="I53" s="3" t="s">
        <v>166</v>
      </c>
      <c r="J53" s="3" t="s">
        <v>195</v>
      </c>
      <c r="K53" s="8" t="s">
        <v>364</v>
      </c>
      <c r="L53" s="63" t="s">
        <v>534</v>
      </c>
      <c r="M53" s="75" t="s">
        <v>535</v>
      </c>
    </row>
    <row r="54" spans="1:13" x14ac:dyDescent="0.25">
      <c r="A54" s="67"/>
      <c r="B54" s="67"/>
      <c r="C54" s="64"/>
      <c r="D54" s="64"/>
      <c r="E54" s="64"/>
      <c r="F54" s="70"/>
      <c r="G54" s="70"/>
      <c r="H54" s="73"/>
      <c r="I54" s="3" t="s">
        <v>166</v>
      </c>
      <c r="J54" s="3" t="s">
        <v>167</v>
      </c>
      <c r="K54" s="8" t="s">
        <v>364</v>
      </c>
      <c r="L54" s="64"/>
      <c r="M54" s="89"/>
    </row>
    <row r="55" spans="1:13" x14ac:dyDescent="0.25">
      <c r="A55" s="68"/>
      <c r="B55" s="68"/>
      <c r="C55" s="65"/>
      <c r="D55" s="65"/>
      <c r="E55" s="65"/>
      <c r="F55" s="71"/>
      <c r="G55" s="71"/>
      <c r="H55" s="74"/>
      <c r="I55" s="3" t="s">
        <v>166</v>
      </c>
      <c r="J55" s="3" t="s">
        <v>196</v>
      </c>
      <c r="K55" s="3" t="s">
        <v>162</v>
      </c>
      <c r="L55" s="65"/>
      <c r="M55" s="90"/>
    </row>
    <row r="56" spans="1:13" x14ac:dyDescent="0.25">
      <c r="A56" s="66" t="s">
        <v>16</v>
      </c>
      <c r="B56" s="66" t="s">
        <v>16</v>
      </c>
      <c r="C56" s="63" t="s">
        <v>74</v>
      </c>
      <c r="D56" s="63" t="s">
        <v>85</v>
      </c>
      <c r="E56" s="63" t="s">
        <v>52</v>
      </c>
      <c r="F56" s="69">
        <v>45002</v>
      </c>
      <c r="G56" s="69">
        <v>46657</v>
      </c>
      <c r="H56" s="72" t="str">
        <f ca="1">IF(G56&lt;NOW(),"VENCIDA","Vigente")</f>
        <v>Vigente</v>
      </c>
      <c r="I56" s="3" t="s">
        <v>166</v>
      </c>
      <c r="J56" s="3" t="s">
        <v>195</v>
      </c>
      <c r="K56" s="3" t="s">
        <v>168</v>
      </c>
      <c r="L56" s="63" t="s">
        <v>247</v>
      </c>
      <c r="M56" s="91" t="s">
        <v>442</v>
      </c>
    </row>
    <row r="57" spans="1:13" x14ac:dyDescent="0.25">
      <c r="A57" s="68"/>
      <c r="B57" s="68"/>
      <c r="C57" s="65"/>
      <c r="D57" s="65"/>
      <c r="E57" s="65"/>
      <c r="F57" s="71"/>
      <c r="G57" s="71"/>
      <c r="H57" s="74"/>
      <c r="I57" s="3" t="s">
        <v>166</v>
      </c>
      <c r="J57" s="3" t="s">
        <v>167</v>
      </c>
      <c r="K57" s="3" t="s">
        <v>168</v>
      </c>
      <c r="L57" s="65"/>
      <c r="M57" s="77"/>
    </row>
    <row r="58" spans="1:13" x14ac:dyDescent="0.25">
      <c r="A58" s="66" t="s">
        <v>36</v>
      </c>
      <c r="B58" s="66" t="s">
        <v>36</v>
      </c>
      <c r="C58" s="63" t="s">
        <v>74</v>
      </c>
      <c r="D58" s="63" t="s">
        <v>37</v>
      </c>
      <c r="E58" s="63" t="s">
        <v>119</v>
      </c>
      <c r="F58" s="69">
        <v>45041</v>
      </c>
      <c r="G58" s="69">
        <v>45764</v>
      </c>
      <c r="H58" s="72" t="str">
        <f ca="1">IF(G58&lt;NOW(),"VENCIDA","Vigente")</f>
        <v>Vigente</v>
      </c>
      <c r="I58" s="3" t="s">
        <v>35</v>
      </c>
      <c r="J58" s="3" t="s">
        <v>190</v>
      </c>
      <c r="K58" s="3" t="s">
        <v>237</v>
      </c>
      <c r="L58" s="63" t="s">
        <v>347</v>
      </c>
      <c r="M58" s="63" t="s">
        <v>348</v>
      </c>
    </row>
    <row r="59" spans="1:13" x14ac:dyDescent="0.25">
      <c r="A59" s="67"/>
      <c r="B59" s="67"/>
      <c r="C59" s="64"/>
      <c r="D59" s="64"/>
      <c r="E59" s="64"/>
      <c r="F59" s="70"/>
      <c r="G59" s="70"/>
      <c r="H59" s="73"/>
      <c r="I59" s="3" t="s">
        <v>35</v>
      </c>
      <c r="J59" s="3" t="s">
        <v>192</v>
      </c>
      <c r="K59" s="3" t="s">
        <v>162</v>
      </c>
      <c r="L59" s="64"/>
      <c r="M59" s="64"/>
    </row>
    <row r="60" spans="1:13" x14ac:dyDescent="0.25">
      <c r="A60" s="67"/>
      <c r="B60" s="67"/>
      <c r="C60" s="64"/>
      <c r="D60" s="64"/>
      <c r="E60" s="64"/>
      <c r="F60" s="70"/>
      <c r="G60" s="70"/>
      <c r="H60" s="73"/>
      <c r="I60" s="3" t="s">
        <v>35</v>
      </c>
      <c r="J60" s="3" t="s">
        <v>194</v>
      </c>
      <c r="K60" s="3" t="s">
        <v>162</v>
      </c>
      <c r="L60" s="64"/>
      <c r="M60" s="64"/>
    </row>
    <row r="61" spans="1:13" x14ac:dyDescent="0.25">
      <c r="A61" s="67"/>
      <c r="B61" s="67"/>
      <c r="C61" s="64"/>
      <c r="D61" s="64"/>
      <c r="E61" s="64"/>
      <c r="F61" s="70"/>
      <c r="G61" s="70"/>
      <c r="H61" s="73"/>
      <c r="I61" s="3" t="s">
        <v>166</v>
      </c>
      <c r="J61" s="3" t="s">
        <v>195</v>
      </c>
      <c r="K61" s="8" t="s">
        <v>180</v>
      </c>
      <c r="L61" s="64"/>
      <c r="M61" s="64"/>
    </row>
    <row r="62" spans="1:13" x14ac:dyDescent="0.25">
      <c r="A62" s="68"/>
      <c r="B62" s="68"/>
      <c r="C62" s="65"/>
      <c r="D62" s="65"/>
      <c r="E62" s="65"/>
      <c r="F62" s="71"/>
      <c r="G62" s="71"/>
      <c r="H62" s="74"/>
      <c r="I62" s="3" t="s">
        <v>166</v>
      </c>
      <c r="J62" s="3" t="s">
        <v>167</v>
      </c>
      <c r="K62" s="8" t="s">
        <v>180</v>
      </c>
      <c r="L62" s="65"/>
      <c r="M62" s="65"/>
    </row>
    <row r="63" spans="1:13" x14ac:dyDescent="0.25">
      <c r="A63" s="66" t="s">
        <v>20</v>
      </c>
      <c r="B63" s="66" t="s">
        <v>20</v>
      </c>
      <c r="C63" s="63" t="s">
        <v>74</v>
      </c>
      <c r="D63" s="63" t="s">
        <v>96</v>
      </c>
      <c r="E63" s="63" t="s">
        <v>42</v>
      </c>
      <c r="F63" s="69">
        <v>45414</v>
      </c>
      <c r="G63" s="69">
        <v>46124</v>
      </c>
      <c r="H63" s="72" t="str">
        <f ca="1">IF(G63&lt;NOW(),"VENCIDA","Vigente")</f>
        <v>Vigente</v>
      </c>
      <c r="I63" s="3" t="s">
        <v>35</v>
      </c>
      <c r="J63" s="3" t="s">
        <v>190</v>
      </c>
      <c r="K63" s="8" t="s">
        <v>219</v>
      </c>
      <c r="L63" s="63" t="s">
        <v>257</v>
      </c>
      <c r="M63" s="63" t="s">
        <v>258</v>
      </c>
    </row>
    <row r="64" spans="1:13" x14ac:dyDescent="0.25">
      <c r="A64" s="67"/>
      <c r="B64" s="67"/>
      <c r="C64" s="64"/>
      <c r="D64" s="64"/>
      <c r="E64" s="64"/>
      <c r="F64" s="70"/>
      <c r="G64" s="70"/>
      <c r="H64" s="73"/>
      <c r="I64" s="3" t="s">
        <v>35</v>
      </c>
      <c r="J64" s="3" t="s">
        <v>191</v>
      </c>
      <c r="K64" s="3" t="s">
        <v>162</v>
      </c>
      <c r="L64" s="64"/>
      <c r="M64" s="64"/>
    </row>
    <row r="65" spans="1:13" x14ac:dyDescent="0.25">
      <c r="A65" s="67"/>
      <c r="B65" s="67"/>
      <c r="C65" s="64"/>
      <c r="D65" s="64"/>
      <c r="E65" s="64"/>
      <c r="F65" s="70"/>
      <c r="G65" s="70"/>
      <c r="H65" s="73"/>
      <c r="I65" s="3" t="s">
        <v>35</v>
      </c>
      <c r="J65" s="3" t="s">
        <v>192</v>
      </c>
      <c r="K65" s="3" t="s">
        <v>162</v>
      </c>
      <c r="L65" s="64"/>
      <c r="M65" s="64"/>
    </row>
    <row r="66" spans="1:13" x14ac:dyDescent="0.25">
      <c r="A66" s="67"/>
      <c r="B66" s="67"/>
      <c r="C66" s="64"/>
      <c r="D66" s="64"/>
      <c r="E66" s="64"/>
      <c r="F66" s="70"/>
      <c r="G66" s="70"/>
      <c r="H66" s="73"/>
      <c r="I66" s="3" t="s">
        <v>35</v>
      </c>
      <c r="J66" s="3" t="s">
        <v>193</v>
      </c>
      <c r="K66" s="8" t="s">
        <v>220</v>
      </c>
      <c r="L66" s="64"/>
      <c r="M66" s="64"/>
    </row>
    <row r="67" spans="1:13" x14ac:dyDescent="0.25">
      <c r="A67" s="67"/>
      <c r="B67" s="67"/>
      <c r="C67" s="64"/>
      <c r="D67" s="64"/>
      <c r="E67" s="64"/>
      <c r="F67" s="70"/>
      <c r="G67" s="70"/>
      <c r="H67" s="73"/>
      <c r="I67" s="3" t="s">
        <v>35</v>
      </c>
      <c r="J67" s="3" t="s">
        <v>194</v>
      </c>
      <c r="K67" s="3" t="s">
        <v>162</v>
      </c>
      <c r="L67" s="64"/>
      <c r="M67" s="64"/>
    </row>
    <row r="68" spans="1:13" x14ac:dyDescent="0.25">
      <c r="A68" s="67"/>
      <c r="B68" s="67"/>
      <c r="C68" s="64"/>
      <c r="D68" s="64"/>
      <c r="E68" s="64"/>
      <c r="F68" s="70"/>
      <c r="G68" s="70"/>
      <c r="H68" s="73"/>
      <c r="I68" s="3" t="s">
        <v>166</v>
      </c>
      <c r="J68" s="3" t="s">
        <v>195</v>
      </c>
      <c r="K68" s="8" t="s">
        <v>365</v>
      </c>
      <c r="L68" s="64"/>
      <c r="M68" s="64"/>
    </row>
    <row r="69" spans="1:13" x14ac:dyDescent="0.25">
      <c r="A69" s="67"/>
      <c r="B69" s="67"/>
      <c r="C69" s="64"/>
      <c r="D69" s="64"/>
      <c r="E69" s="64"/>
      <c r="F69" s="70"/>
      <c r="G69" s="70"/>
      <c r="H69" s="73"/>
      <c r="I69" s="3" t="s">
        <v>166</v>
      </c>
      <c r="J69" s="3" t="s">
        <v>167</v>
      </c>
      <c r="K69" s="8" t="s">
        <v>365</v>
      </c>
      <c r="L69" s="64"/>
      <c r="M69" s="64"/>
    </row>
    <row r="70" spans="1:13" x14ac:dyDescent="0.25">
      <c r="A70" s="67"/>
      <c r="B70" s="67"/>
      <c r="C70" s="64"/>
      <c r="D70" s="64"/>
      <c r="E70" s="64"/>
      <c r="F70" s="70"/>
      <c r="G70" s="70"/>
      <c r="H70" s="73"/>
      <c r="I70" s="3" t="s">
        <v>166</v>
      </c>
      <c r="J70" s="3" t="s">
        <v>196</v>
      </c>
      <c r="K70" s="3" t="s">
        <v>162</v>
      </c>
      <c r="L70" s="64"/>
      <c r="M70" s="64"/>
    </row>
    <row r="71" spans="1:13" x14ac:dyDescent="0.25">
      <c r="A71" s="67"/>
      <c r="B71" s="67"/>
      <c r="C71" s="64"/>
      <c r="D71" s="64"/>
      <c r="E71" s="64"/>
      <c r="F71" s="70"/>
      <c r="G71" s="70"/>
      <c r="H71" s="73"/>
      <c r="I71" s="3" t="s">
        <v>45</v>
      </c>
      <c r="J71" s="3" t="s">
        <v>227</v>
      </c>
      <c r="K71" s="8" t="s">
        <v>219</v>
      </c>
      <c r="L71" s="64"/>
      <c r="M71" s="64"/>
    </row>
    <row r="72" spans="1:13" x14ac:dyDescent="0.25">
      <c r="A72" s="67"/>
      <c r="B72" s="67"/>
      <c r="C72" s="64"/>
      <c r="D72" s="64"/>
      <c r="E72" s="64"/>
      <c r="F72" s="70"/>
      <c r="G72" s="70"/>
      <c r="H72" s="73"/>
      <c r="I72" s="3" t="s">
        <v>45</v>
      </c>
      <c r="J72" s="3" t="s">
        <v>192</v>
      </c>
      <c r="K72" s="3" t="s">
        <v>162</v>
      </c>
      <c r="L72" s="64"/>
      <c r="M72" s="64"/>
    </row>
    <row r="73" spans="1:13" x14ac:dyDescent="0.25">
      <c r="A73" s="68"/>
      <c r="B73" s="68"/>
      <c r="C73" s="65"/>
      <c r="D73" s="65"/>
      <c r="E73" s="65"/>
      <c r="F73" s="71"/>
      <c r="G73" s="71"/>
      <c r="H73" s="74"/>
      <c r="I73" s="3" t="s">
        <v>45</v>
      </c>
      <c r="J73" s="3" t="s">
        <v>194</v>
      </c>
      <c r="K73" s="3" t="s">
        <v>162</v>
      </c>
      <c r="L73" s="65"/>
      <c r="M73" s="65"/>
    </row>
    <row r="74" spans="1:13" x14ac:dyDescent="0.25">
      <c r="A74" s="66" t="s">
        <v>278</v>
      </c>
      <c r="B74" s="66" t="s">
        <v>278</v>
      </c>
      <c r="C74" s="63" t="s">
        <v>74</v>
      </c>
      <c r="D74" s="63" t="s">
        <v>279</v>
      </c>
      <c r="E74" s="63" t="s">
        <v>48</v>
      </c>
      <c r="F74" s="69">
        <v>44959</v>
      </c>
      <c r="G74" s="69">
        <v>45583</v>
      </c>
      <c r="H74" s="72" t="str">
        <f ca="1">IF(G74&lt;NOW(),"VENCIDA","Vigente")</f>
        <v>Vigente</v>
      </c>
      <c r="I74" s="3" t="s">
        <v>166</v>
      </c>
      <c r="J74" s="3" t="s">
        <v>195</v>
      </c>
      <c r="K74" s="8" t="s">
        <v>180</v>
      </c>
      <c r="L74" s="63" t="s">
        <v>280</v>
      </c>
      <c r="M74" s="63" t="s">
        <v>281</v>
      </c>
    </row>
    <row r="75" spans="1:13" x14ac:dyDescent="0.25">
      <c r="A75" s="68"/>
      <c r="B75" s="68"/>
      <c r="C75" s="65"/>
      <c r="D75" s="65"/>
      <c r="E75" s="65"/>
      <c r="F75" s="71"/>
      <c r="G75" s="71"/>
      <c r="H75" s="74"/>
      <c r="I75" s="3" t="s">
        <v>166</v>
      </c>
      <c r="J75" s="3" t="s">
        <v>167</v>
      </c>
      <c r="K75" s="8" t="s">
        <v>180</v>
      </c>
      <c r="L75" s="65"/>
      <c r="M75" s="65"/>
    </row>
    <row r="76" spans="1:13" x14ac:dyDescent="0.25">
      <c r="A76" s="66" t="s">
        <v>22</v>
      </c>
      <c r="B76" s="66" t="s">
        <v>289</v>
      </c>
      <c r="C76" s="63" t="s">
        <v>74</v>
      </c>
      <c r="D76" s="63" t="s">
        <v>93</v>
      </c>
      <c r="E76" s="63" t="s">
        <v>212</v>
      </c>
      <c r="F76" s="69">
        <v>45117</v>
      </c>
      <c r="G76" s="69">
        <v>45824</v>
      </c>
      <c r="H76" s="72" t="str">
        <f ca="1">IF(G76&lt;NOW(),"VENCIDA","Vigente")</f>
        <v>Vigente</v>
      </c>
      <c r="I76" s="3" t="s">
        <v>35</v>
      </c>
      <c r="J76" s="3" t="s">
        <v>190</v>
      </c>
      <c r="K76" s="8" t="s">
        <v>180</v>
      </c>
      <c r="L76" s="63" t="s">
        <v>290</v>
      </c>
      <c r="M76" s="63" t="s">
        <v>291</v>
      </c>
    </row>
    <row r="77" spans="1:13" x14ac:dyDescent="0.25">
      <c r="A77" s="67"/>
      <c r="B77" s="67"/>
      <c r="C77" s="64"/>
      <c r="D77" s="64"/>
      <c r="E77" s="64"/>
      <c r="F77" s="70"/>
      <c r="G77" s="70"/>
      <c r="H77" s="73"/>
      <c r="I77" s="3" t="s">
        <v>35</v>
      </c>
      <c r="J77" s="3" t="s">
        <v>191</v>
      </c>
      <c r="K77" s="3" t="s">
        <v>162</v>
      </c>
      <c r="L77" s="64"/>
      <c r="M77" s="64"/>
    </row>
    <row r="78" spans="1:13" x14ac:dyDescent="0.25">
      <c r="A78" s="67"/>
      <c r="B78" s="67"/>
      <c r="C78" s="64"/>
      <c r="D78" s="64"/>
      <c r="E78" s="64"/>
      <c r="F78" s="70"/>
      <c r="G78" s="70"/>
      <c r="H78" s="73"/>
      <c r="I78" s="3" t="s">
        <v>35</v>
      </c>
      <c r="J78" s="3" t="s">
        <v>192</v>
      </c>
      <c r="K78" s="3" t="s">
        <v>162</v>
      </c>
      <c r="L78" s="64"/>
      <c r="M78" s="64"/>
    </row>
    <row r="79" spans="1:13" x14ac:dyDescent="0.25">
      <c r="A79" s="67"/>
      <c r="B79" s="67"/>
      <c r="C79" s="64"/>
      <c r="D79" s="64"/>
      <c r="E79" s="64"/>
      <c r="F79" s="70"/>
      <c r="G79" s="70"/>
      <c r="H79" s="73"/>
      <c r="I79" s="3" t="s">
        <v>35</v>
      </c>
      <c r="J79" s="3" t="s">
        <v>193</v>
      </c>
      <c r="K79" s="8" t="s">
        <v>180</v>
      </c>
      <c r="L79" s="64"/>
      <c r="M79" s="64"/>
    </row>
    <row r="80" spans="1:13" x14ac:dyDescent="0.25">
      <c r="A80" s="68"/>
      <c r="B80" s="68"/>
      <c r="C80" s="65"/>
      <c r="D80" s="65"/>
      <c r="E80" s="65"/>
      <c r="F80" s="71"/>
      <c r="G80" s="71"/>
      <c r="H80" s="74"/>
      <c r="I80" s="3" t="s">
        <v>35</v>
      </c>
      <c r="J80" s="3" t="s">
        <v>194</v>
      </c>
      <c r="K80" s="3" t="s">
        <v>162</v>
      </c>
      <c r="L80" s="65"/>
      <c r="M80" s="65"/>
    </row>
    <row r="81" spans="1:13" x14ac:dyDescent="0.25">
      <c r="A81" s="66" t="s">
        <v>438</v>
      </c>
      <c r="B81" s="66" t="s">
        <v>438</v>
      </c>
      <c r="C81" s="63" t="s">
        <v>74</v>
      </c>
      <c r="D81" s="63" t="s">
        <v>439</v>
      </c>
      <c r="E81" s="63" t="s">
        <v>440</v>
      </c>
      <c r="F81" s="69">
        <v>45406</v>
      </c>
      <c r="G81" s="69">
        <v>46644</v>
      </c>
      <c r="H81" s="72" t="str">
        <f ca="1">IF(G81&lt;NOW(),"VENCIDA","Vigente")</f>
        <v>Vigente</v>
      </c>
      <c r="I81" s="3" t="s">
        <v>35</v>
      </c>
      <c r="J81" s="3" t="s">
        <v>227</v>
      </c>
      <c r="K81" s="8" t="s">
        <v>219</v>
      </c>
      <c r="L81" s="63" t="s">
        <v>479</v>
      </c>
      <c r="M81" s="63" t="s">
        <v>441</v>
      </c>
    </row>
    <row r="82" spans="1:13" x14ac:dyDescent="0.25">
      <c r="A82" s="67"/>
      <c r="B82" s="67"/>
      <c r="C82" s="64"/>
      <c r="D82" s="64"/>
      <c r="E82" s="64"/>
      <c r="F82" s="70"/>
      <c r="G82" s="70"/>
      <c r="H82" s="73"/>
      <c r="I82" s="3" t="s">
        <v>35</v>
      </c>
      <c r="J82" s="3" t="s">
        <v>193</v>
      </c>
      <c r="K82" s="8" t="s">
        <v>220</v>
      </c>
      <c r="L82" s="64"/>
      <c r="M82" s="64"/>
    </row>
    <row r="83" spans="1:13" x14ac:dyDescent="0.25">
      <c r="A83" s="67"/>
      <c r="B83" s="67"/>
      <c r="C83" s="64"/>
      <c r="D83" s="64"/>
      <c r="E83" s="64"/>
      <c r="F83" s="70"/>
      <c r="G83" s="70"/>
      <c r="H83" s="73"/>
      <c r="I83" s="3" t="s">
        <v>35</v>
      </c>
      <c r="J83" s="3" t="s">
        <v>192</v>
      </c>
      <c r="K83" s="3" t="s">
        <v>162</v>
      </c>
      <c r="L83" s="64"/>
      <c r="M83" s="64"/>
    </row>
    <row r="84" spans="1:13" x14ac:dyDescent="0.25">
      <c r="A84" s="68"/>
      <c r="B84" s="68"/>
      <c r="C84" s="65"/>
      <c r="D84" s="65"/>
      <c r="E84" s="65"/>
      <c r="F84" s="71"/>
      <c r="G84" s="71"/>
      <c r="H84" s="74"/>
      <c r="I84" s="3" t="s">
        <v>35</v>
      </c>
      <c r="J84" s="3" t="s">
        <v>194</v>
      </c>
      <c r="K84" s="3" t="s">
        <v>162</v>
      </c>
      <c r="L84" s="65"/>
      <c r="M84" s="65"/>
    </row>
    <row r="85" spans="1:13" x14ac:dyDescent="0.25">
      <c r="A85" s="13" t="s">
        <v>296</v>
      </c>
      <c r="B85" s="13" t="s">
        <v>328</v>
      </c>
      <c r="C85" s="12" t="s">
        <v>74</v>
      </c>
      <c r="D85" s="12" t="s">
        <v>297</v>
      </c>
      <c r="E85" s="12" t="s">
        <v>38</v>
      </c>
      <c r="F85" s="15">
        <v>44896</v>
      </c>
      <c r="G85" s="15">
        <v>46404</v>
      </c>
      <c r="H85" s="14" t="str">
        <f ca="1">IF(G85&lt;NOW(),"VENCIDA","Vigente")</f>
        <v>Vigente</v>
      </c>
      <c r="I85" s="3" t="s">
        <v>2</v>
      </c>
      <c r="J85" s="3" t="s">
        <v>471</v>
      </c>
      <c r="K85" s="3" t="s">
        <v>162</v>
      </c>
      <c r="L85" s="12" t="s">
        <v>298</v>
      </c>
      <c r="M85" s="3" t="s">
        <v>299</v>
      </c>
    </row>
    <row r="86" spans="1:13" x14ac:dyDescent="0.25">
      <c r="A86" s="66" t="s">
        <v>108</v>
      </c>
      <c r="B86" s="66" t="s">
        <v>108</v>
      </c>
      <c r="C86" s="63" t="s">
        <v>74</v>
      </c>
      <c r="D86" s="63" t="s">
        <v>109</v>
      </c>
      <c r="E86" s="63" t="s">
        <v>541</v>
      </c>
      <c r="F86" s="69">
        <v>45364</v>
      </c>
      <c r="G86" s="69">
        <v>47190</v>
      </c>
      <c r="H86" s="72" t="str">
        <f ca="1">IF(G86&lt;NOW(),"VENCIDA","Vigente")</f>
        <v>Vigente</v>
      </c>
      <c r="I86" s="3" t="s">
        <v>35</v>
      </c>
      <c r="J86" s="3" t="s">
        <v>190</v>
      </c>
      <c r="K86" s="8" t="s">
        <v>219</v>
      </c>
      <c r="L86" s="63" t="s">
        <v>335</v>
      </c>
      <c r="M86" s="63" t="s">
        <v>336</v>
      </c>
    </row>
    <row r="87" spans="1:13" x14ac:dyDescent="0.25">
      <c r="A87" s="67"/>
      <c r="B87" s="67"/>
      <c r="C87" s="64"/>
      <c r="D87" s="64"/>
      <c r="E87" s="64"/>
      <c r="F87" s="70"/>
      <c r="G87" s="70"/>
      <c r="H87" s="73"/>
      <c r="I87" s="3" t="s">
        <v>35</v>
      </c>
      <c r="J87" s="3" t="s">
        <v>191</v>
      </c>
      <c r="K87" s="8" t="s">
        <v>162</v>
      </c>
      <c r="L87" s="64"/>
      <c r="M87" s="64"/>
    </row>
    <row r="88" spans="1:13" x14ac:dyDescent="0.25">
      <c r="A88" s="67"/>
      <c r="B88" s="67"/>
      <c r="C88" s="64"/>
      <c r="D88" s="64"/>
      <c r="E88" s="64"/>
      <c r="F88" s="70"/>
      <c r="G88" s="70"/>
      <c r="H88" s="73"/>
      <c r="I88" s="3" t="s">
        <v>35</v>
      </c>
      <c r="J88" s="3" t="s">
        <v>192</v>
      </c>
      <c r="K88" s="8" t="s">
        <v>162</v>
      </c>
      <c r="L88" s="64"/>
      <c r="M88" s="64"/>
    </row>
    <row r="89" spans="1:13" x14ac:dyDescent="0.25">
      <c r="A89" s="67"/>
      <c r="B89" s="67"/>
      <c r="C89" s="64"/>
      <c r="D89" s="64"/>
      <c r="E89" s="64"/>
      <c r="F89" s="70"/>
      <c r="G89" s="70"/>
      <c r="H89" s="73"/>
      <c r="I89" s="3" t="s">
        <v>35</v>
      </c>
      <c r="J89" s="3" t="s">
        <v>193</v>
      </c>
      <c r="K89" s="8" t="s">
        <v>220</v>
      </c>
      <c r="L89" s="64"/>
      <c r="M89" s="64"/>
    </row>
    <row r="90" spans="1:13" x14ac:dyDescent="0.25">
      <c r="A90" s="67"/>
      <c r="B90" s="67"/>
      <c r="C90" s="64"/>
      <c r="D90" s="64"/>
      <c r="E90" s="64"/>
      <c r="F90" s="70"/>
      <c r="G90" s="70"/>
      <c r="H90" s="73"/>
      <c r="I90" s="3" t="s">
        <v>35</v>
      </c>
      <c r="J90" s="3" t="s">
        <v>194</v>
      </c>
      <c r="K90" s="3" t="s">
        <v>162</v>
      </c>
      <c r="L90" s="64"/>
      <c r="M90" s="64"/>
    </row>
    <row r="91" spans="1:13" x14ac:dyDescent="0.25">
      <c r="A91" s="67"/>
      <c r="B91" s="67"/>
      <c r="C91" s="64"/>
      <c r="D91" s="64"/>
      <c r="E91" s="64"/>
      <c r="F91" s="70"/>
      <c r="G91" s="70"/>
      <c r="H91" s="73"/>
      <c r="I91" s="3" t="s">
        <v>166</v>
      </c>
      <c r="J91" s="3" t="s">
        <v>195</v>
      </c>
      <c r="K91" s="8" t="s">
        <v>365</v>
      </c>
      <c r="L91" s="64"/>
      <c r="M91" s="64"/>
    </row>
    <row r="92" spans="1:13" x14ac:dyDescent="0.25">
      <c r="A92" s="67"/>
      <c r="B92" s="67"/>
      <c r="C92" s="64"/>
      <c r="D92" s="64"/>
      <c r="E92" s="64"/>
      <c r="F92" s="70"/>
      <c r="G92" s="70"/>
      <c r="H92" s="73"/>
      <c r="I92" s="3" t="s">
        <v>166</v>
      </c>
      <c r="J92" s="3" t="s">
        <v>167</v>
      </c>
      <c r="K92" s="8" t="s">
        <v>365</v>
      </c>
      <c r="L92" s="64"/>
      <c r="M92" s="64"/>
    </row>
    <row r="93" spans="1:13" x14ac:dyDescent="0.25">
      <c r="A93" s="67"/>
      <c r="B93" s="67"/>
      <c r="C93" s="64"/>
      <c r="D93" s="64"/>
      <c r="E93" s="64"/>
      <c r="F93" s="70"/>
      <c r="G93" s="70"/>
      <c r="H93" s="73"/>
      <c r="I93" s="3" t="s">
        <v>166</v>
      </c>
      <c r="J93" s="3" t="s">
        <v>196</v>
      </c>
      <c r="K93" s="8" t="s">
        <v>162</v>
      </c>
      <c r="L93" s="64"/>
      <c r="M93" s="64"/>
    </row>
    <row r="94" spans="1:13" x14ac:dyDescent="0.25">
      <c r="A94" s="67"/>
      <c r="B94" s="67"/>
      <c r="C94" s="64"/>
      <c r="D94" s="64"/>
      <c r="E94" s="64"/>
      <c r="F94" s="70"/>
      <c r="G94" s="70"/>
      <c r="H94" s="73"/>
      <c r="I94" s="3" t="s">
        <v>45</v>
      </c>
      <c r="J94" s="3" t="s">
        <v>227</v>
      </c>
      <c r="K94" s="8" t="s">
        <v>219</v>
      </c>
      <c r="L94" s="64"/>
      <c r="M94" s="64"/>
    </row>
    <row r="95" spans="1:13" x14ac:dyDescent="0.25">
      <c r="A95" s="67"/>
      <c r="B95" s="67"/>
      <c r="C95" s="64"/>
      <c r="D95" s="64"/>
      <c r="E95" s="64"/>
      <c r="F95" s="70"/>
      <c r="G95" s="70"/>
      <c r="H95" s="73"/>
      <c r="I95" s="3" t="s">
        <v>45</v>
      </c>
      <c r="J95" s="3" t="s">
        <v>192</v>
      </c>
      <c r="K95" s="3" t="s">
        <v>162</v>
      </c>
      <c r="L95" s="64"/>
      <c r="M95" s="64"/>
    </row>
    <row r="96" spans="1:13" x14ac:dyDescent="0.25">
      <c r="A96" s="67"/>
      <c r="B96" s="67"/>
      <c r="C96" s="64"/>
      <c r="D96" s="64"/>
      <c r="E96" s="64"/>
      <c r="F96" s="70"/>
      <c r="G96" s="70"/>
      <c r="H96" s="73"/>
      <c r="I96" s="3" t="s">
        <v>45</v>
      </c>
      <c r="J96" s="3" t="s">
        <v>194</v>
      </c>
      <c r="K96" s="3" t="s">
        <v>162</v>
      </c>
      <c r="L96" s="64"/>
      <c r="M96" s="64"/>
    </row>
    <row r="97" spans="1:13" x14ac:dyDescent="0.25">
      <c r="A97" s="67"/>
      <c r="B97" s="67"/>
      <c r="C97" s="64"/>
      <c r="D97" s="64"/>
      <c r="E97" s="64"/>
      <c r="F97" s="70"/>
      <c r="G97" s="70"/>
      <c r="H97" s="73"/>
      <c r="I97" s="3" t="s">
        <v>2</v>
      </c>
      <c r="J97" s="3" t="s">
        <v>304</v>
      </c>
      <c r="K97" s="3" t="s">
        <v>162</v>
      </c>
      <c r="L97" s="64"/>
      <c r="M97" s="64"/>
    </row>
    <row r="98" spans="1:13" x14ac:dyDescent="0.25">
      <c r="A98" s="67"/>
      <c r="B98" s="67"/>
      <c r="C98" s="64"/>
      <c r="D98" s="64"/>
      <c r="E98" s="64"/>
      <c r="F98" s="70"/>
      <c r="G98" s="70"/>
      <c r="H98" s="73"/>
      <c r="I98" s="3" t="s">
        <v>2</v>
      </c>
      <c r="J98" s="3" t="s">
        <v>471</v>
      </c>
      <c r="K98" s="3" t="s">
        <v>162</v>
      </c>
      <c r="L98" s="64"/>
      <c r="M98" s="64"/>
    </row>
    <row r="99" spans="1:13" x14ac:dyDescent="0.25">
      <c r="A99" s="67"/>
      <c r="B99" s="67"/>
      <c r="C99" s="64"/>
      <c r="D99" s="64"/>
      <c r="E99" s="64"/>
      <c r="F99" s="70"/>
      <c r="G99" s="70"/>
      <c r="H99" s="73"/>
      <c r="I99" s="3" t="s">
        <v>2</v>
      </c>
      <c r="J99" s="3" t="s">
        <v>472</v>
      </c>
      <c r="K99" s="3" t="s">
        <v>162</v>
      </c>
      <c r="L99" s="64"/>
      <c r="M99" s="64"/>
    </row>
    <row r="100" spans="1:13" x14ac:dyDescent="0.25">
      <c r="A100" s="67"/>
      <c r="B100" s="67"/>
      <c r="C100" s="64"/>
      <c r="D100" s="64"/>
      <c r="E100" s="64"/>
      <c r="F100" s="70"/>
      <c r="G100" s="70"/>
      <c r="H100" s="73"/>
      <c r="I100" s="3" t="s">
        <v>2</v>
      </c>
      <c r="J100" s="3" t="s">
        <v>259</v>
      </c>
      <c r="K100" s="3" t="s">
        <v>162</v>
      </c>
      <c r="L100" s="64"/>
      <c r="M100" s="64"/>
    </row>
    <row r="101" spans="1:13" x14ac:dyDescent="0.25">
      <c r="A101" s="67"/>
      <c r="B101" s="67"/>
      <c r="C101" s="64"/>
      <c r="D101" s="64"/>
      <c r="E101" s="64"/>
      <c r="F101" s="70"/>
      <c r="G101" s="70"/>
      <c r="H101" s="73"/>
      <c r="I101" s="3" t="s">
        <v>2</v>
      </c>
      <c r="J101" s="3" t="s">
        <v>207</v>
      </c>
      <c r="K101" s="3" t="s">
        <v>162</v>
      </c>
      <c r="L101" s="64"/>
      <c r="M101" s="64"/>
    </row>
    <row r="102" spans="1:13" x14ac:dyDescent="0.25">
      <c r="A102" s="68"/>
      <c r="B102" s="68"/>
      <c r="C102" s="65"/>
      <c r="D102" s="65"/>
      <c r="E102" s="65"/>
      <c r="F102" s="71"/>
      <c r="G102" s="71"/>
      <c r="H102" s="74"/>
      <c r="I102" s="3" t="s">
        <v>2</v>
      </c>
      <c r="J102" s="3" t="s">
        <v>260</v>
      </c>
      <c r="K102" s="3" t="s">
        <v>162</v>
      </c>
      <c r="L102" s="65"/>
      <c r="M102" s="65"/>
    </row>
    <row r="103" spans="1:13" x14ac:dyDescent="0.25">
      <c r="A103" s="66" t="s">
        <v>435</v>
      </c>
      <c r="B103" s="66" t="s">
        <v>435</v>
      </c>
      <c r="C103" s="63" t="s">
        <v>74</v>
      </c>
      <c r="D103" s="63" t="s">
        <v>416</v>
      </c>
      <c r="E103" s="63" t="s">
        <v>417</v>
      </c>
      <c r="F103" s="69">
        <v>45383</v>
      </c>
      <c r="G103" s="69">
        <v>46475</v>
      </c>
      <c r="H103" s="72" t="str">
        <f ca="1">IF(G103&lt;NOW(),"VENCIDA","Vigente")</f>
        <v>Vigente</v>
      </c>
      <c r="I103" s="3" t="s">
        <v>35</v>
      </c>
      <c r="J103" s="3" t="s">
        <v>190</v>
      </c>
      <c r="K103" s="8" t="s">
        <v>219</v>
      </c>
      <c r="L103" s="63" t="s">
        <v>201</v>
      </c>
      <c r="M103" s="63" t="s">
        <v>418</v>
      </c>
    </row>
    <row r="104" spans="1:13" x14ac:dyDescent="0.25">
      <c r="A104" s="67"/>
      <c r="B104" s="67"/>
      <c r="C104" s="64"/>
      <c r="D104" s="64"/>
      <c r="E104" s="64"/>
      <c r="F104" s="70"/>
      <c r="G104" s="70"/>
      <c r="H104" s="73"/>
      <c r="I104" s="3" t="s">
        <v>35</v>
      </c>
      <c r="J104" s="3" t="s">
        <v>191</v>
      </c>
      <c r="K104" s="8" t="s">
        <v>162</v>
      </c>
      <c r="L104" s="64"/>
      <c r="M104" s="64"/>
    </row>
    <row r="105" spans="1:13" x14ac:dyDescent="0.25">
      <c r="A105" s="67"/>
      <c r="B105" s="67"/>
      <c r="C105" s="64"/>
      <c r="D105" s="64"/>
      <c r="E105" s="64"/>
      <c r="F105" s="70"/>
      <c r="G105" s="70"/>
      <c r="H105" s="73"/>
      <c r="I105" s="3" t="s">
        <v>35</v>
      </c>
      <c r="J105" s="3" t="s">
        <v>192</v>
      </c>
      <c r="K105" s="8" t="s">
        <v>162</v>
      </c>
      <c r="L105" s="64"/>
      <c r="M105" s="64"/>
    </row>
    <row r="106" spans="1:13" x14ac:dyDescent="0.25">
      <c r="A106" s="67"/>
      <c r="B106" s="67"/>
      <c r="C106" s="64"/>
      <c r="D106" s="64"/>
      <c r="E106" s="64"/>
      <c r="F106" s="70"/>
      <c r="G106" s="70"/>
      <c r="H106" s="73"/>
      <c r="I106" s="3" t="s">
        <v>35</v>
      </c>
      <c r="J106" s="3" t="s">
        <v>193</v>
      </c>
      <c r="K106" s="8" t="s">
        <v>220</v>
      </c>
      <c r="L106" s="64"/>
      <c r="M106" s="64"/>
    </row>
    <row r="107" spans="1:13" x14ac:dyDescent="0.25">
      <c r="A107" s="67"/>
      <c r="B107" s="67"/>
      <c r="C107" s="64"/>
      <c r="D107" s="64"/>
      <c r="E107" s="64"/>
      <c r="F107" s="70"/>
      <c r="G107" s="70"/>
      <c r="H107" s="73"/>
      <c r="I107" s="3" t="s">
        <v>35</v>
      </c>
      <c r="J107" s="3" t="s">
        <v>194</v>
      </c>
      <c r="K107" s="3" t="s">
        <v>162</v>
      </c>
      <c r="L107" s="64"/>
      <c r="M107" s="64"/>
    </row>
    <row r="108" spans="1:13" x14ac:dyDescent="0.25">
      <c r="A108" s="67"/>
      <c r="B108" s="67"/>
      <c r="C108" s="64"/>
      <c r="D108" s="64"/>
      <c r="E108" s="64"/>
      <c r="F108" s="70"/>
      <c r="G108" s="70"/>
      <c r="H108" s="73"/>
      <c r="I108" s="12" t="s">
        <v>166</v>
      </c>
      <c r="J108" s="3" t="s">
        <v>195</v>
      </c>
      <c r="K108" s="8" t="s">
        <v>365</v>
      </c>
      <c r="L108" s="64"/>
      <c r="M108" s="64"/>
    </row>
    <row r="109" spans="1:13" x14ac:dyDescent="0.25">
      <c r="A109" s="67"/>
      <c r="B109" s="67"/>
      <c r="C109" s="64"/>
      <c r="D109" s="64"/>
      <c r="E109" s="64"/>
      <c r="F109" s="70"/>
      <c r="G109" s="70"/>
      <c r="H109" s="73"/>
      <c r="I109" s="12" t="s">
        <v>166</v>
      </c>
      <c r="J109" s="3" t="s">
        <v>167</v>
      </c>
      <c r="K109" s="8" t="s">
        <v>365</v>
      </c>
      <c r="L109" s="64"/>
      <c r="M109" s="64"/>
    </row>
    <row r="110" spans="1:13" x14ac:dyDescent="0.25">
      <c r="A110" s="67"/>
      <c r="B110" s="67"/>
      <c r="C110" s="64"/>
      <c r="D110" s="64"/>
      <c r="E110" s="64"/>
      <c r="F110" s="70"/>
      <c r="G110" s="70"/>
      <c r="H110" s="73"/>
      <c r="I110" s="12" t="s">
        <v>166</v>
      </c>
      <c r="J110" s="3" t="s">
        <v>196</v>
      </c>
      <c r="K110" s="8" t="s">
        <v>162</v>
      </c>
      <c r="L110" s="64"/>
      <c r="M110" s="64"/>
    </row>
    <row r="111" spans="1:13" x14ac:dyDescent="0.25">
      <c r="A111" s="67"/>
      <c r="B111" s="67"/>
      <c r="C111" s="64"/>
      <c r="D111" s="64"/>
      <c r="E111" s="64"/>
      <c r="F111" s="70"/>
      <c r="G111" s="70"/>
      <c r="H111" s="73"/>
      <c r="I111" s="3" t="s">
        <v>45</v>
      </c>
      <c r="J111" s="3" t="s">
        <v>227</v>
      </c>
      <c r="K111" s="8" t="s">
        <v>219</v>
      </c>
      <c r="L111" s="64"/>
      <c r="M111" s="64"/>
    </row>
    <row r="112" spans="1:13" x14ac:dyDescent="0.25">
      <c r="A112" s="67"/>
      <c r="B112" s="67"/>
      <c r="C112" s="64"/>
      <c r="D112" s="64"/>
      <c r="E112" s="64"/>
      <c r="F112" s="70"/>
      <c r="G112" s="70"/>
      <c r="H112" s="73"/>
      <c r="I112" s="3" t="s">
        <v>45</v>
      </c>
      <c r="J112" s="3" t="s">
        <v>192</v>
      </c>
      <c r="K112" s="3" t="s">
        <v>162</v>
      </c>
      <c r="L112" s="64"/>
      <c r="M112" s="64"/>
    </row>
    <row r="113" spans="1:13" x14ac:dyDescent="0.25">
      <c r="A113" s="67"/>
      <c r="B113" s="67"/>
      <c r="C113" s="64"/>
      <c r="D113" s="64"/>
      <c r="E113" s="64"/>
      <c r="F113" s="70"/>
      <c r="G113" s="70"/>
      <c r="H113" s="73"/>
      <c r="I113" s="3" t="s">
        <v>45</v>
      </c>
      <c r="J113" s="3" t="s">
        <v>194</v>
      </c>
      <c r="K113" s="3" t="s">
        <v>162</v>
      </c>
      <c r="L113" s="64"/>
      <c r="M113" s="64"/>
    </row>
    <row r="114" spans="1:13" x14ac:dyDescent="0.25">
      <c r="A114" s="67"/>
      <c r="B114" s="67"/>
      <c r="C114" s="64"/>
      <c r="D114" s="64"/>
      <c r="E114" s="64"/>
      <c r="F114" s="70"/>
      <c r="G114" s="70"/>
      <c r="H114" s="73"/>
      <c r="I114" s="3" t="s">
        <v>2</v>
      </c>
      <c r="J114" s="3" t="s">
        <v>304</v>
      </c>
      <c r="K114" s="8" t="s">
        <v>162</v>
      </c>
      <c r="L114" s="64"/>
      <c r="M114" s="64"/>
    </row>
    <row r="115" spans="1:13" x14ac:dyDescent="0.25">
      <c r="A115" s="67"/>
      <c r="B115" s="67"/>
      <c r="C115" s="64"/>
      <c r="D115" s="64"/>
      <c r="E115" s="64"/>
      <c r="F115" s="70"/>
      <c r="G115" s="70"/>
      <c r="H115" s="73"/>
      <c r="I115" s="3" t="s">
        <v>2</v>
      </c>
      <c r="J115" s="3" t="s">
        <v>471</v>
      </c>
      <c r="K115" s="8" t="s">
        <v>162</v>
      </c>
      <c r="L115" s="64"/>
      <c r="M115" s="64"/>
    </row>
    <row r="116" spans="1:13" x14ac:dyDescent="0.25">
      <c r="A116" s="67"/>
      <c r="B116" s="67"/>
      <c r="C116" s="64"/>
      <c r="D116" s="64"/>
      <c r="E116" s="64"/>
      <c r="F116" s="70"/>
      <c r="G116" s="70"/>
      <c r="H116" s="73"/>
      <c r="I116" s="3" t="s">
        <v>2</v>
      </c>
      <c r="J116" s="3" t="s">
        <v>472</v>
      </c>
      <c r="K116" s="8" t="s">
        <v>162</v>
      </c>
      <c r="L116" s="64"/>
      <c r="M116" s="64"/>
    </row>
    <row r="117" spans="1:13" x14ac:dyDescent="0.25">
      <c r="A117" s="67"/>
      <c r="B117" s="67"/>
      <c r="C117" s="64"/>
      <c r="D117" s="64"/>
      <c r="E117" s="64"/>
      <c r="F117" s="70"/>
      <c r="G117" s="70"/>
      <c r="H117" s="73"/>
      <c r="I117" s="3" t="s">
        <v>2</v>
      </c>
      <c r="J117" s="3" t="s">
        <v>259</v>
      </c>
      <c r="K117" s="8" t="s">
        <v>162</v>
      </c>
      <c r="L117" s="64"/>
      <c r="M117" s="64"/>
    </row>
    <row r="118" spans="1:13" x14ac:dyDescent="0.25">
      <c r="A118" s="67"/>
      <c r="B118" s="67"/>
      <c r="C118" s="64"/>
      <c r="D118" s="64"/>
      <c r="E118" s="64"/>
      <c r="F118" s="70"/>
      <c r="G118" s="70"/>
      <c r="H118" s="73"/>
      <c r="I118" s="3" t="s">
        <v>2</v>
      </c>
      <c r="J118" s="3" t="s">
        <v>207</v>
      </c>
      <c r="K118" s="8" t="s">
        <v>162</v>
      </c>
      <c r="L118" s="64"/>
      <c r="M118" s="64"/>
    </row>
    <row r="119" spans="1:13" x14ac:dyDescent="0.25">
      <c r="A119" s="68"/>
      <c r="B119" s="68"/>
      <c r="C119" s="65"/>
      <c r="D119" s="65"/>
      <c r="E119" s="65"/>
      <c r="F119" s="71"/>
      <c r="G119" s="71"/>
      <c r="H119" s="74"/>
      <c r="I119" s="3" t="s">
        <v>2</v>
      </c>
      <c r="J119" s="3" t="s">
        <v>260</v>
      </c>
      <c r="K119" s="8" t="s">
        <v>162</v>
      </c>
      <c r="L119" s="65"/>
      <c r="M119" s="65"/>
    </row>
    <row r="120" spans="1:13" x14ac:dyDescent="0.25">
      <c r="A120" s="66" t="s">
        <v>25</v>
      </c>
      <c r="B120" s="66" t="s">
        <v>25</v>
      </c>
      <c r="C120" s="63" t="s">
        <v>74</v>
      </c>
      <c r="D120" s="63" t="s">
        <v>113</v>
      </c>
      <c r="E120" s="63" t="s">
        <v>114</v>
      </c>
      <c r="F120" s="69">
        <v>44755</v>
      </c>
      <c r="G120" s="69">
        <v>45993</v>
      </c>
      <c r="H120" s="84" t="str">
        <f ca="1">IF(G120&lt;NOW(),"VENCIDA","Vigente")</f>
        <v>Vigente</v>
      </c>
      <c r="I120" s="3" t="s">
        <v>35</v>
      </c>
      <c r="J120" s="3" t="s">
        <v>190</v>
      </c>
      <c r="K120" s="8" t="s">
        <v>219</v>
      </c>
      <c r="L120" s="78" t="s">
        <v>302</v>
      </c>
      <c r="M120" s="78" t="s">
        <v>303</v>
      </c>
    </row>
    <row r="121" spans="1:13" x14ac:dyDescent="0.25">
      <c r="A121" s="67"/>
      <c r="B121" s="67"/>
      <c r="C121" s="64"/>
      <c r="D121" s="64"/>
      <c r="E121" s="64"/>
      <c r="F121" s="70"/>
      <c r="G121" s="70"/>
      <c r="H121" s="84"/>
      <c r="I121" s="3" t="s">
        <v>35</v>
      </c>
      <c r="J121" s="3" t="s">
        <v>193</v>
      </c>
      <c r="K121" s="8" t="s">
        <v>220</v>
      </c>
      <c r="L121" s="78"/>
      <c r="M121" s="78"/>
    </row>
    <row r="122" spans="1:13" x14ac:dyDescent="0.25">
      <c r="A122" s="67"/>
      <c r="B122" s="67"/>
      <c r="C122" s="64"/>
      <c r="D122" s="64"/>
      <c r="E122" s="64"/>
      <c r="F122" s="70"/>
      <c r="G122" s="70"/>
      <c r="H122" s="84"/>
      <c r="I122" s="3" t="s">
        <v>166</v>
      </c>
      <c r="J122" s="3" t="s">
        <v>195</v>
      </c>
      <c r="K122" s="8" t="s">
        <v>364</v>
      </c>
      <c r="L122" s="78"/>
      <c r="M122" s="78"/>
    </row>
    <row r="123" spans="1:13" x14ac:dyDescent="0.25">
      <c r="A123" s="67"/>
      <c r="B123" s="67"/>
      <c r="C123" s="64"/>
      <c r="D123" s="64"/>
      <c r="E123" s="64"/>
      <c r="F123" s="70"/>
      <c r="G123" s="70"/>
      <c r="H123" s="84"/>
      <c r="I123" s="3" t="s">
        <v>166</v>
      </c>
      <c r="J123" s="3" t="s">
        <v>167</v>
      </c>
      <c r="K123" s="8" t="s">
        <v>364</v>
      </c>
      <c r="L123" s="78"/>
      <c r="M123" s="78"/>
    </row>
    <row r="124" spans="1:13" x14ac:dyDescent="0.25">
      <c r="A124" s="68"/>
      <c r="B124" s="68"/>
      <c r="C124" s="65"/>
      <c r="D124" s="65"/>
      <c r="E124" s="65"/>
      <c r="F124" s="71"/>
      <c r="G124" s="71"/>
      <c r="H124" s="84"/>
      <c r="I124" s="3" t="s">
        <v>45</v>
      </c>
      <c r="J124" s="3" t="s">
        <v>227</v>
      </c>
      <c r="K124" s="8" t="s">
        <v>219</v>
      </c>
      <c r="L124" s="78"/>
      <c r="M124" s="78"/>
    </row>
    <row r="125" spans="1:13" x14ac:dyDescent="0.25">
      <c r="A125" s="4" t="s">
        <v>26</v>
      </c>
      <c r="B125" s="4" t="s">
        <v>26</v>
      </c>
      <c r="C125" s="3" t="s">
        <v>74</v>
      </c>
      <c r="D125" s="3" t="s">
        <v>92</v>
      </c>
      <c r="E125" s="3" t="s">
        <v>58</v>
      </c>
      <c r="F125" s="7">
        <v>45160</v>
      </c>
      <c r="G125" s="7">
        <v>46987</v>
      </c>
      <c r="H125" s="14" t="str">
        <f ca="1">IF(G125&lt;NOW(),"VENCIDA","Vigente")</f>
        <v>Vigente</v>
      </c>
      <c r="I125" s="3" t="s">
        <v>2</v>
      </c>
      <c r="J125" s="3" t="s">
        <v>471</v>
      </c>
      <c r="K125" s="8" t="s">
        <v>162</v>
      </c>
      <c r="L125" s="3" t="s">
        <v>504</v>
      </c>
      <c r="M125" s="3" t="s">
        <v>305</v>
      </c>
    </row>
    <row r="126" spans="1:13" x14ac:dyDescent="0.25">
      <c r="A126" s="66" t="s">
        <v>310</v>
      </c>
      <c r="B126" s="66" t="s">
        <v>309</v>
      </c>
      <c r="C126" s="63" t="s">
        <v>74</v>
      </c>
      <c r="D126" s="63" t="s">
        <v>100</v>
      </c>
      <c r="E126" s="63" t="s">
        <v>63</v>
      </c>
      <c r="F126" s="69">
        <v>45309</v>
      </c>
      <c r="G126" s="69">
        <v>46736</v>
      </c>
      <c r="H126" s="72" t="str">
        <f ca="1">IF(G126&lt;NOW(),"VENCIDA","Vigente")</f>
        <v>Vigente</v>
      </c>
      <c r="I126" s="3" t="s">
        <v>2</v>
      </c>
      <c r="J126" s="3" t="s">
        <v>471</v>
      </c>
      <c r="K126" s="3" t="s">
        <v>162</v>
      </c>
      <c r="L126" s="63" t="s">
        <v>311</v>
      </c>
      <c r="M126" s="63" t="s">
        <v>312</v>
      </c>
    </row>
    <row r="127" spans="1:13" x14ac:dyDescent="0.25">
      <c r="A127" s="68"/>
      <c r="B127" s="68"/>
      <c r="C127" s="65"/>
      <c r="D127" s="65"/>
      <c r="E127" s="65"/>
      <c r="F127" s="71"/>
      <c r="G127" s="71"/>
      <c r="H127" s="74"/>
      <c r="I127" s="3" t="s">
        <v>2</v>
      </c>
      <c r="J127" s="3" t="s">
        <v>529</v>
      </c>
      <c r="K127" s="3" t="s">
        <v>162</v>
      </c>
      <c r="L127" s="65"/>
      <c r="M127" s="65"/>
    </row>
    <row r="128" spans="1:13" x14ac:dyDescent="0.25">
      <c r="A128" s="66" t="s">
        <v>28</v>
      </c>
      <c r="B128" s="66" t="s">
        <v>28</v>
      </c>
      <c r="C128" s="63" t="s">
        <v>74</v>
      </c>
      <c r="D128" s="63" t="s">
        <v>84</v>
      </c>
      <c r="E128" s="63" t="s">
        <v>47</v>
      </c>
      <c r="F128" s="69">
        <v>44607</v>
      </c>
      <c r="G128" s="69">
        <v>45562</v>
      </c>
      <c r="H128" s="72" t="str">
        <f ca="1">IF(G128&lt;NOW(),"VENCIDA","Vigente")</f>
        <v>Vigente</v>
      </c>
      <c r="I128" s="3" t="s">
        <v>35</v>
      </c>
      <c r="J128" s="3" t="s">
        <v>190</v>
      </c>
      <c r="K128" s="8" t="s">
        <v>219</v>
      </c>
      <c r="L128" s="63" t="s">
        <v>316</v>
      </c>
      <c r="M128" s="63" t="s">
        <v>552</v>
      </c>
    </row>
    <row r="129" spans="1:13" x14ac:dyDescent="0.25">
      <c r="A129" s="67"/>
      <c r="B129" s="67"/>
      <c r="C129" s="64"/>
      <c r="D129" s="64"/>
      <c r="E129" s="64"/>
      <c r="F129" s="70"/>
      <c r="G129" s="70"/>
      <c r="H129" s="73"/>
      <c r="I129" s="3" t="s">
        <v>35</v>
      </c>
      <c r="J129" s="3" t="s">
        <v>192</v>
      </c>
      <c r="K129" s="3" t="s">
        <v>162</v>
      </c>
      <c r="L129" s="64"/>
      <c r="M129" s="64"/>
    </row>
    <row r="130" spans="1:13" x14ac:dyDescent="0.25">
      <c r="A130" s="67"/>
      <c r="B130" s="67"/>
      <c r="C130" s="64"/>
      <c r="D130" s="64"/>
      <c r="E130" s="64"/>
      <c r="F130" s="70"/>
      <c r="G130" s="70"/>
      <c r="H130" s="73"/>
      <c r="I130" s="3" t="s">
        <v>35</v>
      </c>
      <c r="J130" s="3" t="s">
        <v>193</v>
      </c>
      <c r="K130" s="8" t="s">
        <v>168</v>
      </c>
      <c r="L130" s="64"/>
      <c r="M130" s="64"/>
    </row>
    <row r="131" spans="1:13" x14ac:dyDescent="0.25">
      <c r="A131" s="67"/>
      <c r="B131" s="67"/>
      <c r="C131" s="64"/>
      <c r="D131" s="64"/>
      <c r="E131" s="64"/>
      <c r="F131" s="70"/>
      <c r="G131" s="70"/>
      <c r="H131" s="73"/>
      <c r="I131" s="3" t="s">
        <v>35</v>
      </c>
      <c r="J131" s="3" t="s">
        <v>194</v>
      </c>
      <c r="K131" s="3" t="s">
        <v>162</v>
      </c>
      <c r="L131" s="64"/>
      <c r="M131" s="64"/>
    </row>
    <row r="132" spans="1:13" x14ac:dyDescent="0.25">
      <c r="A132" s="67"/>
      <c r="B132" s="67"/>
      <c r="C132" s="64"/>
      <c r="D132" s="64"/>
      <c r="E132" s="64"/>
      <c r="F132" s="70"/>
      <c r="G132" s="70"/>
      <c r="H132" s="73"/>
      <c r="I132" s="3" t="s">
        <v>45</v>
      </c>
      <c r="J132" s="3" t="s">
        <v>227</v>
      </c>
      <c r="K132" s="8" t="s">
        <v>237</v>
      </c>
      <c r="L132" s="64"/>
      <c r="M132" s="64"/>
    </row>
    <row r="133" spans="1:13" x14ac:dyDescent="0.25">
      <c r="A133" s="67"/>
      <c r="B133" s="67"/>
      <c r="C133" s="64"/>
      <c r="D133" s="64"/>
      <c r="E133" s="64"/>
      <c r="F133" s="70"/>
      <c r="G133" s="70"/>
      <c r="H133" s="73"/>
      <c r="I133" s="3" t="s">
        <v>45</v>
      </c>
      <c r="J133" s="3" t="s">
        <v>192</v>
      </c>
      <c r="K133" s="8" t="s">
        <v>162</v>
      </c>
      <c r="L133" s="64"/>
      <c r="M133" s="64"/>
    </row>
    <row r="134" spans="1:13" x14ac:dyDescent="0.25">
      <c r="A134" s="68"/>
      <c r="B134" s="68"/>
      <c r="C134" s="65"/>
      <c r="D134" s="65"/>
      <c r="E134" s="65"/>
      <c r="F134" s="71"/>
      <c r="G134" s="71"/>
      <c r="H134" s="74"/>
      <c r="I134" s="3" t="s">
        <v>45</v>
      </c>
      <c r="J134" s="3" t="s">
        <v>194</v>
      </c>
      <c r="K134" s="3" t="s">
        <v>162</v>
      </c>
      <c r="L134" s="65"/>
      <c r="M134" s="65"/>
    </row>
    <row r="135" spans="1:13" x14ac:dyDescent="0.25">
      <c r="A135" s="66" t="s">
        <v>318</v>
      </c>
      <c r="B135" s="66" t="s">
        <v>318</v>
      </c>
      <c r="C135" s="63" t="s">
        <v>74</v>
      </c>
      <c r="D135" s="63" t="s">
        <v>98</v>
      </c>
      <c r="E135" s="63" t="s">
        <v>115</v>
      </c>
      <c r="F135" s="69">
        <v>44467</v>
      </c>
      <c r="G135" s="69">
        <v>45867</v>
      </c>
      <c r="H135" s="72" t="str">
        <f ca="1">IF(G135&lt;NOW(),"VENCIDA","Vigente")</f>
        <v>Vigente</v>
      </c>
      <c r="I135" s="3" t="s">
        <v>35</v>
      </c>
      <c r="J135" s="3" t="s">
        <v>190</v>
      </c>
      <c r="K135" s="8" t="s">
        <v>180</v>
      </c>
      <c r="L135" s="63" t="s">
        <v>319</v>
      </c>
      <c r="M135" s="63" t="s">
        <v>320</v>
      </c>
    </row>
    <row r="136" spans="1:13" x14ac:dyDescent="0.25">
      <c r="A136" s="67"/>
      <c r="B136" s="67"/>
      <c r="C136" s="64"/>
      <c r="D136" s="64"/>
      <c r="E136" s="64"/>
      <c r="F136" s="70"/>
      <c r="G136" s="70"/>
      <c r="H136" s="73"/>
      <c r="I136" s="3" t="s">
        <v>35</v>
      </c>
      <c r="J136" s="3" t="s">
        <v>192</v>
      </c>
      <c r="K136" s="3" t="s">
        <v>162</v>
      </c>
      <c r="L136" s="64"/>
      <c r="M136" s="64"/>
    </row>
    <row r="137" spans="1:13" x14ac:dyDescent="0.25">
      <c r="A137" s="68"/>
      <c r="B137" s="68"/>
      <c r="C137" s="65"/>
      <c r="D137" s="65"/>
      <c r="E137" s="65"/>
      <c r="F137" s="71"/>
      <c r="G137" s="71"/>
      <c r="H137" s="74"/>
      <c r="I137" s="3" t="s">
        <v>35</v>
      </c>
      <c r="J137" s="3" t="s">
        <v>194</v>
      </c>
      <c r="K137" s="3" t="s">
        <v>162</v>
      </c>
      <c r="L137" s="65"/>
      <c r="M137" s="65"/>
    </row>
    <row r="138" spans="1:13" ht="11.25" customHeight="1" x14ac:dyDescent="0.25">
      <c r="A138" s="66" t="s">
        <v>321</v>
      </c>
      <c r="B138" s="66" t="s">
        <v>321</v>
      </c>
      <c r="C138" s="63" t="s">
        <v>74</v>
      </c>
      <c r="D138" s="63" t="s">
        <v>90</v>
      </c>
      <c r="E138" s="63" t="s">
        <v>67</v>
      </c>
      <c r="F138" s="69">
        <v>45415</v>
      </c>
      <c r="G138" s="69">
        <v>47043</v>
      </c>
      <c r="H138" s="72" t="str">
        <f ca="1">IF(G138&lt;NOW(),"VENCIDA","Vigente")</f>
        <v>Vigente</v>
      </c>
      <c r="I138" s="3" t="s">
        <v>45</v>
      </c>
      <c r="J138" s="3" t="s">
        <v>227</v>
      </c>
      <c r="K138" s="8" t="s">
        <v>180</v>
      </c>
      <c r="L138" s="85" t="s">
        <v>319</v>
      </c>
      <c r="M138" s="78" t="s">
        <v>320</v>
      </c>
    </row>
    <row r="139" spans="1:13" x14ac:dyDescent="0.25">
      <c r="A139" s="67"/>
      <c r="B139" s="67"/>
      <c r="C139" s="64"/>
      <c r="D139" s="64"/>
      <c r="E139" s="64"/>
      <c r="F139" s="70"/>
      <c r="G139" s="70"/>
      <c r="H139" s="73"/>
      <c r="I139" s="3" t="s">
        <v>45</v>
      </c>
      <c r="J139" s="3" t="s">
        <v>192</v>
      </c>
      <c r="K139" s="3" t="s">
        <v>162</v>
      </c>
      <c r="L139" s="86"/>
      <c r="M139" s="78"/>
    </row>
    <row r="140" spans="1:13" x14ac:dyDescent="0.25">
      <c r="A140" s="68"/>
      <c r="B140" s="68"/>
      <c r="C140" s="65"/>
      <c r="D140" s="65"/>
      <c r="E140" s="65"/>
      <c r="F140" s="71"/>
      <c r="G140" s="71"/>
      <c r="H140" s="74"/>
      <c r="I140" s="3" t="s">
        <v>45</v>
      </c>
      <c r="J140" s="3" t="s">
        <v>194</v>
      </c>
      <c r="K140" s="3" t="s">
        <v>162</v>
      </c>
      <c r="L140" s="87"/>
      <c r="M140" s="78"/>
    </row>
    <row r="141" spans="1:13" x14ac:dyDescent="0.25">
      <c r="A141" s="66" t="s">
        <v>29</v>
      </c>
      <c r="B141" s="66" t="s">
        <v>29</v>
      </c>
      <c r="C141" s="63" t="s">
        <v>74</v>
      </c>
      <c r="D141" s="63" t="s">
        <v>97</v>
      </c>
      <c r="E141" s="63" t="s">
        <v>44</v>
      </c>
      <c r="F141" s="69">
        <v>45492</v>
      </c>
      <c r="G141" s="69">
        <v>45851</v>
      </c>
      <c r="H141" s="72" t="str">
        <f t="shared" ref="H141" ca="1" si="0">IF(G141&lt;NOW(),"VENCIDA","Vigente")</f>
        <v>Vigente</v>
      </c>
      <c r="I141" s="3" t="s">
        <v>35</v>
      </c>
      <c r="J141" s="3" t="s">
        <v>190</v>
      </c>
      <c r="K141" s="8" t="s">
        <v>180</v>
      </c>
      <c r="L141" s="63" t="s">
        <v>322</v>
      </c>
      <c r="M141" s="63" t="s">
        <v>323</v>
      </c>
    </row>
    <row r="142" spans="1:13" x14ac:dyDescent="0.25">
      <c r="A142" s="67"/>
      <c r="B142" s="67"/>
      <c r="C142" s="64"/>
      <c r="D142" s="64"/>
      <c r="E142" s="64"/>
      <c r="F142" s="70"/>
      <c r="G142" s="70"/>
      <c r="H142" s="73"/>
      <c r="I142" s="3" t="s">
        <v>35</v>
      </c>
      <c r="J142" s="3" t="s">
        <v>193</v>
      </c>
      <c r="K142" s="8" t="s">
        <v>180</v>
      </c>
      <c r="L142" s="64"/>
      <c r="M142" s="64"/>
    </row>
    <row r="143" spans="1:13" x14ac:dyDescent="0.25">
      <c r="A143" s="67"/>
      <c r="B143" s="67"/>
      <c r="C143" s="64"/>
      <c r="D143" s="64"/>
      <c r="E143" s="64"/>
      <c r="F143" s="70"/>
      <c r="G143" s="70"/>
      <c r="H143" s="73"/>
      <c r="I143" s="3" t="s">
        <v>35</v>
      </c>
      <c r="J143" s="3" t="s">
        <v>192</v>
      </c>
      <c r="K143" s="8" t="s">
        <v>162</v>
      </c>
      <c r="L143" s="64"/>
      <c r="M143" s="64"/>
    </row>
    <row r="144" spans="1:13" x14ac:dyDescent="0.25">
      <c r="A144" s="67"/>
      <c r="B144" s="67"/>
      <c r="C144" s="64"/>
      <c r="D144" s="64"/>
      <c r="E144" s="64"/>
      <c r="F144" s="70"/>
      <c r="G144" s="70"/>
      <c r="H144" s="73"/>
      <c r="I144" s="3" t="s">
        <v>35</v>
      </c>
      <c r="J144" s="3" t="s">
        <v>194</v>
      </c>
      <c r="K144" s="3" t="s">
        <v>162</v>
      </c>
      <c r="L144" s="64"/>
      <c r="M144" s="64"/>
    </row>
    <row r="145" spans="1:13" x14ac:dyDescent="0.25">
      <c r="A145" s="67"/>
      <c r="B145" s="67"/>
      <c r="C145" s="64"/>
      <c r="D145" s="64"/>
      <c r="E145" s="64"/>
      <c r="F145" s="70"/>
      <c r="G145" s="70"/>
      <c r="H145" s="73"/>
      <c r="I145" s="3" t="s">
        <v>166</v>
      </c>
      <c r="J145" s="3" t="s">
        <v>195</v>
      </c>
      <c r="K145" s="8" t="s">
        <v>180</v>
      </c>
      <c r="L145" s="64"/>
      <c r="M145" s="64"/>
    </row>
    <row r="146" spans="1:13" x14ac:dyDescent="0.25">
      <c r="A146" s="67"/>
      <c r="B146" s="67"/>
      <c r="C146" s="64"/>
      <c r="D146" s="64"/>
      <c r="E146" s="64"/>
      <c r="F146" s="70"/>
      <c r="G146" s="70"/>
      <c r="H146" s="73"/>
      <c r="I146" s="3" t="s">
        <v>166</v>
      </c>
      <c r="J146" s="3" t="s">
        <v>167</v>
      </c>
      <c r="K146" s="8" t="s">
        <v>180</v>
      </c>
      <c r="L146" s="64"/>
      <c r="M146" s="64"/>
    </row>
    <row r="147" spans="1:13" x14ac:dyDescent="0.25">
      <c r="A147" s="68"/>
      <c r="B147" s="68"/>
      <c r="C147" s="65"/>
      <c r="D147" s="65"/>
      <c r="E147" s="65"/>
      <c r="F147" s="71"/>
      <c r="G147" s="71"/>
      <c r="H147" s="74"/>
      <c r="I147" s="3" t="s">
        <v>45</v>
      </c>
      <c r="J147" s="3" t="s">
        <v>227</v>
      </c>
      <c r="K147" s="8" t="s">
        <v>180</v>
      </c>
      <c r="L147" s="65"/>
      <c r="M147" s="65"/>
    </row>
    <row r="148" spans="1:13" x14ac:dyDescent="0.25">
      <c r="A148" s="66" t="s">
        <v>59</v>
      </c>
      <c r="B148" s="66" t="s">
        <v>4</v>
      </c>
      <c r="C148" s="63" t="s">
        <v>74</v>
      </c>
      <c r="D148" s="63" t="s">
        <v>60</v>
      </c>
      <c r="E148" s="63" t="s">
        <v>86</v>
      </c>
      <c r="F148" s="69">
        <v>45448</v>
      </c>
      <c r="G148" s="69">
        <v>47274</v>
      </c>
      <c r="H148" s="72" t="str">
        <f ca="1">IF(G148&lt;NOW(),"VENCIDA","Vigente")</f>
        <v>Vigente</v>
      </c>
      <c r="I148" s="3" t="s">
        <v>35</v>
      </c>
      <c r="J148" s="3" t="s">
        <v>190</v>
      </c>
      <c r="K148" s="8" t="s">
        <v>219</v>
      </c>
      <c r="L148" s="63" t="s">
        <v>341</v>
      </c>
      <c r="M148" s="63" t="s">
        <v>342</v>
      </c>
    </row>
    <row r="149" spans="1:13" x14ac:dyDescent="0.25">
      <c r="A149" s="67"/>
      <c r="B149" s="67"/>
      <c r="C149" s="64"/>
      <c r="D149" s="64"/>
      <c r="E149" s="64"/>
      <c r="F149" s="70"/>
      <c r="G149" s="70"/>
      <c r="H149" s="73"/>
      <c r="I149" s="3" t="s">
        <v>35</v>
      </c>
      <c r="J149" s="3" t="s">
        <v>192</v>
      </c>
      <c r="K149" s="3" t="s">
        <v>162</v>
      </c>
      <c r="L149" s="64"/>
      <c r="M149" s="64"/>
    </row>
    <row r="150" spans="1:13" x14ac:dyDescent="0.25">
      <c r="A150" s="67"/>
      <c r="B150" s="67"/>
      <c r="C150" s="64"/>
      <c r="D150" s="64"/>
      <c r="E150" s="64"/>
      <c r="F150" s="70"/>
      <c r="G150" s="70"/>
      <c r="H150" s="73"/>
      <c r="I150" s="3" t="s">
        <v>35</v>
      </c>
      <c r="J150" s="3" t="s">
        <v>193</v>
      </c>
      <c r="K150" s="8" t="s">
        <v>220</v>
      </c>
      <c r="L150" s="64"/>
      <c r="M150" s="64"/>
    </row>
    <row r="151" spans="1:13" x14ac:dyDescent="0.25">
      <c r="A151" s="67"/>
      <c r="B151" s="67"/>
      <c r="C151" s="64"/>
      <c r="D151" s="64"/>
      <c r="E151" s="64"/>
      <c r="F151" s="70"/>
      <c r="G151" s="70"/>
      <c r="H151" s="73"/>
      <c r="I151" s="3" t="s">
        <v>35</v>
      </c>
      <c r="J151" s="3" t="s">
        <v>194</v>
      </c>
      <c r="K151" s="3" t="s">
        <v>162</v>
      </c>
      <c r="L151" s="64"/>
      <c r="M151" s="64"/>
    </row>
    <row r="152" spans="1:13" x14ac:dyDescent="0.25">
      <c r="A152" s="67"/>
      <c r="B152" s="67"/>
      <c r="C152" s="64"/>
      <c r="D152" s="64"/>
      <c r="E152" s="64"/>
      <c r="F152" s="70"/>
      <c r="G152" s="70"/>
      <c r="H152" s="73"/>
      <c r="I152" s="3" t="s">
        <v>35</v>
      </c>
      <c r="J152" s="3" t="s">
        <v>191</v>
      </c>
      <c r="K152" s="3" t="s">
        <v>162</v>
      </c>
      <c r="L152" s="64"/>
      <c r="M152" s="64"/>
    </row>
    <row r="153" spans="1:13" x14ac:dyDescent="0.25">
      <c r="A153" s="67"/>
      <c r="B153" s="67"/>
      <c r="C153" s="64"/>
      <c r="D153" s="64"/>
      <c r="E153" s="64"/>
      <c r="F153" s="70"/>
      <c r="G153" s="70"/>
      <c r="H153" s="73"/>
      <c r="I153" s="3" t="s">
        <v>166</v>
      </c>
      <c r="J153" s="3" t="s">
        <v>195</v>
      </c>
      <c r="K153" s="8" t="s">
        <v>364</v>
      </c>
      <c r="L153" s="64"/>
      <c r="M153" s="64"/>
    </row>
    <row r="154" spans="1:13" x14ac:dyDescent="0.25">
      <c r="A154" s="67"/>
      <c r="B154" s="67"/>
      <c r="C154" s="64"/>
      <c r="D154" s="64"/>
      <c r="E154" s="64"/>
      <c r="F154" s="70"/>
      <c r="G154" s="70"/>
      <c r="H154" s="73"/>
      <c r="I154" s="3" t="s">
        <v>166</v>
      </c>
      <c r="J154" s="3" t="s">
        <v>167</v>
      </c>
      <c r="K154" s="8" t="s">
        <v>364</v>
      </c>
      <c r="L154" s="64"/>
      <c r="M154" s="64"/>
    </row>
    <row r="155" spans="1:13" x14ac:dyDescent="0.25">
      <c r="A155" s="67"/>
      <c r="B155" s="67"/>
      <c r="C155" s="64"/>
      <c r="D155" s="64"/>
      <c r="E155" s="64"/>
      <c r="F155" s="70"/>
      <c r="G155" s="70"/>
      <c r="H155" s="73"/>
      <c r="I155" s="3" t="s">
        <v>166</v>
      </c>
      <c r="J155" s="3" t="s">
        <v>196</v>
      </c>
      <c r="K155" s="8" t="s">
        <v>162</v>
      </c>
      <c r="L155" s="64"/>
      <c r="M155" s="64"/>
    </row>
    <row r="156" spans="1:13" x14ac:dyDescent="0.25">
      <c r="A156" s="67"/>
      <c r="B156" s="67"/>
      <c r="C156" s="64"/>
      <c r="D156" s="64"/>
      <c r="E156" s="64"/>
      <c r="F156" s="70"/>
      <c r="G156" s="70"/>
      <c r="H156" s="73"/>
      <c r="I156" s="3" t="s">
        <v>45</v>
      </c>
      <c r="J156" s="3" t="s">
        <v>227</v>
      </c>
      <c r="K156" s="8" t="s">
        <v>219</v>
      </c>
      <c r="L156" s="64"/>
      <c r="M156" s="64"/>
    </row>
    <row r="157" spans="1:13" x14ac:dyDescent="0.25">
      <c r="A157" s="67"/>
      <c r="B157" s="67"/>
      <c r="C157" s="64"/>
      <c r="D157" s="64"/>
      <c r="E157" s="64"/>
      <c r="F157" s="70"/>
      <c r="G157" s="70"/>
      <c r="H157" s="73"/>
      <c r="I157" s="3" t="s">
        <v>45</v>
      </c>
      <c r="J157" s="3" t="s">
        <v>192</v>
      </c>
      <c r="K157" s="8" t="s">
        <v>162</v>
      </c>
      <c r="L157" s="64"/>
      <c r="M157" s="64"/>
    </row>
    <row r="158" spans="1:13" x14ac:dyDescent="0.25">
      <c r="A158" s="67"/>
      <c r="B158" s="67"/>
      <c r="C158" s="64"/>
      <c r="D158" s="64"/>
      <c r="E158" s="64"/>
      <c r="F158" s="70"/>
      <c r="G158" s="70"/>
      <c r="H158" s="73"/>
      <c r="I158" s="3" t="s">
        <v>45</v>
      </c>
      <c r="J158" s="3" t="s">
        <v>194</v>
      </c>
      <c r="K158" s="3" t="s">
        <v>162</v>
      </c>
      <c r="L158" s="64"/>
      <c r="M158" s="64"/>
    </row>
    <row r="159" spans="1:13" x14ac:dyDescent="0.25">
      <c r="A159" s="68"/>
      <c r="B159" s="68"/>
      <c r="C159" s="65"/>
      <c r="D159" s="65"/>
      <c r="E159" s="65"/>
      <c r="F159" s="71"/>
      <c r="G159" s="71"/>
      <c r="H159" s="74"/>
      <c r="I159" s="3" t="s">
        <v>2</v>
      </c>
      <c r="J159" s="3" t="s">
        <v>472</v>
      </c>
      <c r="K159" s="8" t="s">
        <v>162</v>
      </c>
      <c r="L159" s="65"/>
      <c r="M159" s="65"/>
    </row>
  </sheetData>
  <autoFilter ref="A4:M4" xr:uid="{00000000-0001-0000-0600-000000000000}"/>
  <mergeCells count="242">
    <mergeCell ref="B38:B39"/>
    <mergeCell ref="C38:C39"/>
    <mergeCell ref="D38:D39"/>
    <mergeCell ref="E38:E39"/>
    <mergeCell ref="F38:F39"/>
    <mergeCell ref="G38:G39"/>
    <mergeCell ref="H38:H39"/>
    <mergeCell ref="L38:L39"/>
    <mergeCell ref="M38:M39"/>
    <mergeCell ref="A14:A30"/>
    <mergeCell ref="A33:A37"/>
    <mergeCell ref="A40:A47"/>
    <mergeCell ref="A58:A62"/>
    <mergeCell ref="A51:A52"/>
    <mergeCell ref="A103:A119"/>
    <mergeCell ref="A76:A80"/>
    <mergeCell ref="A63:A73"/>
    <mergeCell ref="A74:A75"/>
    <mergeCell ref="A86:A102"/>
    <mergeCell ref="A48:A50"/>
    <mergeCell ref="A56:A57"/>
    <mergeCell ref="A81:A84"/>
    <mergeCell ref="A38:A39"/>
    <mergeCell ref="A53:A55"/>
    <mergeCell ref="A5:A13"/>
    <mergeCell ref="M51:M52"/>
    <mergeCell ref="F56:F57"/>
    <mergeCell ref="M56:M57"/>
    <mergeCell ref="L56:L57"/>
    <mergeCell ref="H56:H57"/>
    <mergeCell ref="G56:G57"/>
    <mergeCell ref="E56:E57"/>
    <mergeCell ref="H5:H13"/>
    <mergeCell ref="G5:G13"/>
    <mergeCell ref="F5:F13"/>
    <mergeCell ref="E5:E13"/>
    <mergeCell ref="D5:D13"/>
    <mergeCell ref="C5:C13"/>
    <mergeCell ref="B5:B13"/>
    <mergeCell ref="G51:G52"/>
    <mergeCell ref="H51:H52"/>
    <mergeCell ref="B40:B47"/>
    <mergeCell ref="B51:B52"/>
    <mergeCell ref="C56:C57"/>
    <mergeCell ref="B56:B57"/>
    <mergeCell ref="D56:D57"/>
    <mergeCell ref="C33:C37"/>
    <mergeCell ref="A31:A32"/>
    <mergeCell ref="M48:M50"/>
    <mergeCell ref="C51:C52"/>
    <mergeCell ref="D51:D52"/>
    <mergeCell ref="E51:E52"/>
    <mergeCell ref="F51:F52"/>
    <mergeCell ref="C58:C62"/>
    <mergeCell ref="E63:E73"/>
    <mergeCell ref="G58:G62"/>
    <mergeCell ref="F58:F62"/>
    <mergeCell ref="E58:E62"/>
    <mergeCell ref="D58:D62"/>
    <mergeCell ref="D63:D73"/>
    <mergeCell ref="C63:C73"/>
    <mergeCell ref="H58:H62"/>
    <mergeCell ref="E128:E134"/>
    <mergeCell ref="F103:F119"/>
    <mergeCell ref="G103:G119"/>
    <mergeCell ref="E103:E119"/>
    <mergeCell ref="E86:E102"/>
    <mergeCell ref="F86:F102"/>
    <mergeCell ref="G86:G102"/>
    <mergeCell ref="M74:M75"/>
    <mergeCell ref="L51:L52"/>
    <mergeCell ref="G74:G75"/>
    <mergeCell ref="F74:F75"/>
    <mergeCell ref="E74:E75"/>
    <mergeCell ref="G76:G80"/>
    <mergeCell ref="F120:F124"/>
    <mergeCell ref="G120:G124"/>
    <mergeCell ref="E81:E84"/>
    <mergeCell ref="F81:F84"/>
    <mergeCell ref="G81:G84"/>
    <mergeCell ref="E126:E127"/>
    <mergeCell ref="F126:F127"/>
    <mergeCell ref="G126:G127"/>
    <mergeCell ref="F76:F80"/>
    <mergeCell ref="E76:E80"/>
    <mergeCell ref="B81:B84"/>
    <mergeCell ref="C81:C84"/>
    <mergeCell ref="D81:D84"/>
    <mergeCell ref="H81:H84"/>
    <mergeCell ref="E120:E124"/>
    <mergeCell ref="B86:B102"/>
    <mergeCell ref="C86:C102"/>
    <mergeCell ref="D86:D102"/>
    <mergeCell ref="D103:D119"/>
    <mergeCell ref="C103:C119"/>
    <mergeCell ref="B103:B119"/>
    <mergeCell ref="B48:B50"/>
    <mergeCell ref="C48:C50"/>
    <mergeCell ref="D48:D50"/>
    <mergeCell ref="E48:E50"/>
    <mergeCell ref="F48:F50"/>
    <mergeCell ref="G48:G50"/>
    <mergeCell ref="L74:L75"/>
    <mergeCell ref="H74:H75"/>
    <mergeCell ref="B58:B62"/>
    <mergeCell ref="B63:B73"/>
    <mergeCell ref="B74:B75"/>
    <mergeCell ref="H48:H50"/>
    <mergeCell ref="L48:L50"/>
    <mergeCell ref="B53:B55"/>
    <mergeCell ref="C53:C55"/>
    <mergeCell ref="D53:D55"/>
    <mergeCell ref="E53:E55"/>
    <mergeCell ref="F53:F55"/>
    <mergeCell ref="G53:G55"/>
    <mergeCell ref="H53:H55"/>
    <mergeCell ref="D74:D75"/>
    <mergeCell ref="C74:C75"/>
    <mergeCell ref="B33:B37"/>
    <mergeCell ref="B14:B30"/>
    <mergeCell ref="M31:M32"/>
    <mergeCell ref="L31:L32"/>
    <mergeCell ref="B31:B32"/>
    <mergeCell ref="C31:C32"/>
    <mergeCell ref="D31:D32"/>
    <mergeCell ref="E31:E32"/>
    <mergeCell ref="F31:F32"/>
    <mergeCell ref="G31:G32"/>
    <mergeCell ref="H31:H32"/>
    <mergeCell ref="M14:M30"/>
    <mergeCell ref="G14:G30"/>
    <mergeCell ref="F14:F30"/>
    <mergeCell ref="E14:E30"/>
    <mergeCell ref="C14:C30"/>
    <mergeCell ref="F33:F37"/>
    <mergeCell ref="E33:E37"/>
    <mergeCell ref="D33:D37"/>
    <mergeCell ref="C3:D3"/>
    <mergeCell ref="J3:K3"/>
    <mergeCell ref="H14:H30"/>
    <mergeCell ref="G33:G37"/>
    <mergeCell ref="D14:D30"/>
    <mergeCell ref="L33:L37"/>
    <mergeCell ref="M33:M37"/>
    <mergeCell ref="H33:H37"/>
    <mergeCell ref="F40:F47"/>
    <mergeCell ref="E40:E47"/>
    <mergeCell ref="D40:D47"/>
    <mergeCell ref="C40:C47"/>
    <mergeCell ref="L5:L13"/>
    <mergeCell ref="M5:M13"/>
    <mergeCell ref="M40:M47"/>
    <mergeCell ref="L40:L47"/>
    <mergeCell ref="L14:L30"/>
    <mergeCell ref="H40:H47"/>
    <mergeCell ref="G40:G47"/>
    <mergeCell ref="E135:E137"/>
    <mergeCell ref="D135:D137"/>
    <mergeCell ref="C135:C137"/>
    <mergeCell ref="F135:F137"/>
    <mergeCell ref="C76:C80"/>
    <mergeCell ref="B76:B80"/>
    <mergeCell ref="A148:A159"/>
    <mergeCell ref="A141:A147"/>
    <mergeCell ref="B141:B147"/>
    <mergeCell ref="D76:D80"/>
    <mergeCell ref="A128:A134"/>
    <mergeCell ref="A135:A137"/>
    <mergeCell ref="D128:D134"/>
    <mergeCell ref="C128:C134"/>
    <mergeCell ref="B120:B124"/>
    <mergeCell ref="C120:C124"/>
    <mergeCell ref="D120:D124"/>
    <mergeCell ref="B135:B137"/>
    <mergeCell ref="A120:A124"/>
    <mergeCell ref="B128:B134"/>
    <mergeCell ref="B126:B127"/>
    <mergeCell ref="C126:C127"/>
    <mergeCell ref="A126:A127"/>
    <mergeCell ref="D126:D127"/>
    <mergeCell ref="L148:L159"/>
    <mergeCell ref="H148:H159"/>
    <mergeCell ref="A138:A140"/>
    <mergeCell ref="B138:B140"/>
    <mergeCell ref="C138:C140"/>
    <mergeCell ref="D138:D140"/>
    <mergeCell ref="G148:G159"/>
    <mergeCell ref="F148:F159"/>
    <mergeCell ref="E148:E159"/>
    <mergeCell ref="D148:D159"/>
    <mergeCell ref="C148:C159"/>
    <mergeCell ref="E141:E147"/>
    <mergeCell ref="D141:D147"/>
    <mergeCell ref="C141:C147"/>
    <mergeCell ref="E138:E140"/>
    <mergeCell ref="F138:F140"/>
    <mergeCell ref="G138:G140"/>
    <mergeCell ref="H138:H140"/>
    <mergeCell ref="L138:L140"/>
    <mergeCell ref="L141:L147"/>
    <mergeCell ref="H141:H147"/>
    <mergeCell ref="F141:F147"/>
    <mergeCell ref="B148:B159"/>
    <mergeCell ref="F128:F134"/>
    <mergeCell ref="H135:H137"/>
    <mergeCell ref="M135:M137"/>
    <mergeCell ref="L135:L137"/>
    <mergeCell ref="G135:G137"/>
    <mergeCell ref="L53:L55"/>
    <mergeCell ref="M53:M55"/>
    <mergeCell ref="M58:M62"/>
    <mergeCell ref="L58:L62"/>
    <mergeCell ref="G128:G134"/>
    <mergeCell ref="L63:L73"/>
    <mergeCell ref="M63:M73"/>
    <mergeCell ref="H63:H73"/>
    <mergeCell ref="F63:F73"/>
    <mergeCell ref="G63:G73"/>
    <mergeCell ref="M76:M80"/>
    <mergeCell ref="L103:L119"/>
    <mergeCell ref="M103:M119"/>
    <mergeCell ref="H103:H119"/>
    <mergeCell ref="L76:L80"/>
    <mergeCell ref="M126:M127"/>
    <mergeCell ref="M148:M159"/>
    <mergeCell ref="L86:L102"/>
    <mergeCell ref="M86:M102"/>
    <mergeCell ref="H126:H127"/>
    <mergeCell ref="L126:L127"/>
    <mergeCell ref="H76:H80"/>
    <mergeCell ref="H86:H102"/>
    <mergeCell ref="L120:L124"/>
    <mergeCell ref="H120:H124"/>
    <mergeCell ref="G141:G147"/>
    <mergeCell ref="M138:M140"/>
    <mergeCell ref="M141:M147"/>
    <mergeCell ref="M120:M124"/>
    <mergeCell ref="M128:M134"/>
    <mergeCell ref="L128:L134"/>
    <mergeCell ref="H128:H134"/>
    <mergeCell ref="L81:L84"/>
    <mergeCell ref="M81:M84"/>
  </mergeCells>
  <hyperlinks>
    <hyperlink ref="M31" r:id="rId1" xr:uid="{00000000-0004-0000-0600-000000000000}"/>
    <hyperlink ref="M5" r:id="rId2" xr:uid="{992CA789-09F4-4196-A14A-887A63B9B8FF}"/>
    <hyperlink ref="M103" r:id="rId3" xr:uid="{4B8F2C38-933D-47BE-9BA7-E4DAC24E345C}"/>
    <hyperlink ref="M56" r:id="rId4" xr:uid="{6D00098B-3F5A-4886-BB6A-D07955A39283}"/>
    <hyperlink ref="M81" r:id="rId5" xr:uid="{B63DE800-DDF9-40EE-9A73-0D590721B462}"/>
  </hyperlinks>
  <pageMargins left="0.7" right="0.7" top="0.75" bottom="0.75" header="0.3" footer="0.3"/>
  <pageSetup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R5"/>
  <sheetViews>
    <sheetView workbookViewId="0"/>
  </sheetViews>
  <sheetFormatPr baseColWidth="10" defaultColWidth="11.42578125" defaultRowHeight="11.25" x14ac:dyDescent="0.25"/>
  <cols>
    <col min="1" max="1" width="24.140625" style="2" customWidth="1"/>
    <col min="2" max="2" width="60.140625" style="2" bestFit="1" customWidth="1"/>
    <col min="3" max="3" width="6.28515625" style="1" bestFit="1" customWidth="1"/>
    <col min="4" max="4" width="10.7109375" style="1" bestFit="1" customWidth="1"/>
    <col min="5" max="5" width="19.42578125" style="1" bestFit="1" customWidth="1"/>
    <col min="6" max="6" width="8.7109375" style="1" bestFit="1" customWidth="1"/>
    <col min="7" max="7" width="10.7109375" style="1" bestFit="1" customWidth="1"/>
    <col min="8" max="8" width="7.7109375" style="1" bestFit="1" customWidth="1"/>
    <col min="9" max="9" width="6.85546875" style="1" bestFit="1" customWidth="1"/>
    <col min="10" max="10" width="9.42578125" style="1" bestFit="1" customWidth="1"/>
    <col min="11" max="11" width="11" style="1" bestFit="1" customWidth="1"/>
    <col min="12" max="12" width="8.5703125" style="1" bestFit="1" customWidth="1"/>
    <col min="13" max="13" width="6.28515625" style="1" bestFit="1" customWidth="1"/>
    <col min="14" max="14" width="9.140625" style="1" bestFit="1" customWidth="1"/>
    <col min="15" max="15" width="11.5703125" style="1" bestFit="1" customWidth="1"/>
    <col min="16" max="16" width="17" style="1" bestFit="1" customWidth="1"/>
    <col min="17" max="17" width="10.140625" style="1" customWidth="1"/>
    <col min="18" max="18" width="20.42578125" style="1" bestFit="1" customWidth="1"/>
    <col min="19" max="19" width="11.42578125" style="1" customWidth="1"/>
    <col min="20" max="16384" width="11.42578125" style="1"/>
  </cols>
  <sheetData>
    <row r="2" spans="1:18" ht="12.75" x14ac:dyDescent="0.25">
      <c r="A2" s="6" t="s">
        <v>131</v>
      </c>
    </row>
    <row r="3" spans="1:18" ht="11.25" customHeight="1" x14ac:dyDescent="0.25">
      <c r="C3" s="62" t="s">
        <v>120</v>
      </c>
      <c r="D3" s="62"/>
      <c r="I3" s="92" t="s">
        <v>144</v>
      </c>
      <c r="J3" s="93"/>
      <c r="K3" s="93"/>
      <c r="L3" s="93"/>
      <c r="M3" s="94"/>
      <c r="N3" s="92" t="s">
        <v>138</v>
      </c>
      <c r="O3" s="93"/>
      <c r="P3" s="94"/>
    </row>
    <row r="4" spans="1:18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139</v>
      </c>
      <c r="J4" s="28" t="s">
        <v>140</v>
      </c>
      <c r="K4" s="28" t="s">
        <v>141</v>
      </c>
      <c r="L4" s="28" t="s">
        <v>142</v>
      </c>
      <c r="M4" s="28" t="s">
        <v>143</v>
      </c>
      <c r="N4" s="28" t="s">
        <v>145</v>
      </c>
      <c r="O4" s="28" t="s">
        <v>350</v>
      </c>
      <c r="P4" s="28" t="s">
        <v>146</v>
      </c>
      <c r="Q4" s="28" t="s">
        <v>123</v>
      </c>
      <c r="R4" s="28" t="s">
        <v>124</v>
      </c>
    </row>
    <row r="5" spans="1:18" ht="22.5" x14ac:dyDescent="0.25">
      <c r="A5" s="4" t="s">
        <v>59</v>
      </c>
      <c r="B5" s="4" t="s">
        <v>4</v>
      </c>
      <c r="C5" s="3" t="s">
        <v>74</v>
      </c>
      <c r="D5" s="3" t="s">
        <v>60</v>
      </c>
      <c r="E5" s="3" t="s">
        <v>86</v>
      </c>
      <c r="F5" s="7">
        <v>45448</v>
      </c>
      <c r="G5" s="7">
        <v>47274</v>
      </c>
      <c r="H5" s="5" t="str">
        <f ca="1">IF(G5&lt;NOW(),"VENCIDA","Vigente")</f>
        <v>Vigente</v>
      </c>
      <c r="I5" s="5" t="s">
        <v>34</v>
      </c>
      <c r="J5" s="5" t="s">
        <v>34</v>
      </c>
      <c r="K5" s="5" t="s">
        <v>34</v>
      </c>
      <c r="L5" s="5" t="s">
        <v>34</v>
      </c>
      <c r="M5" s="5" t="s">
        <v>34</v>
      </c>
      <c r="N5" s="5" t="s">
        <v>34</v>
      </c>
      <c r="O5" s="5" t="s">
        <v>34</v>
      </c>
      <c r="P5" s="5" t="s">
        <v>147</v>
      </c>
      <c r="Q5" s="3" t="s">
        <v>341</v>
      </c>
      <c r="R5" s="3" t="s">
        <v>342</v>
      </c>
    </row>
  </sheetData>
  <autoFilter ref="A4:R4" xr:uid="{00000000-0001-0000-0700-000000000000}"/>
  <mergeCells count="3">
    <mergeCell ref="C3:D3"/>
    <mergeCell ref="I3:M3"/>
    <mergeCell ref="N3:P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J9"/>
  <sheetViews>
    <sheetView zoomScaleNormal="100" workbookViewId="0"/>
  </sheetViews>
  <sheetFormatPr baseColWidth="10" defaultColWidth="11.42578125" defaultRowHeight="11.25" x14ac:dyDescent="0.25"/>
  <cols>
    <col min="1" max="1" width="34.42578125" style="2" customWidth="1"/>
    <col min="2" max="2" width="59.7109375" style="2" bestFit="1" customWidth="1"/>
    <col min="3" max="3" width="6.28515625" style="1" bestFit="1" customWidth="1"/>
    <col min="4" max="4" width="10.7109375" style="1" bestFit="1" customWidth="1"/>
    <col min="5" max="5" width="22" style="1" bestFit="1" customWidth="1"/>
    <col min="6" max="6" width="8.7109375" style="1" bestFit="1" customWidth="1"/>
    <col min="7" max="7" width="10.7109375" style="1" bestFit="1" customWidth="1"/>
    <col min="8" max="8" width="7.7109375" style="1" customWidth="1"/>
    <col min="9" max="9" width="10.140625" style="1" bestFit="1" customWidth="1"/>
    <col min="10" max="10" width="20.28515625" style="1" bestFit="1" customWidth="1"/>
    <col min="11" max="11" width="11.42578125" style="1" customWidth="1"/>
    <col min="12" max="16384" width="11.42578125" style="1"/>
  </cols>
  <sheetData>
    <row r="2" spans="1:10" ht="12.75" x14ac:dyDescent="0.25">
      <c r="A2" s="6" t="s">
        <v>132</v>
      </c>
    </row>
    <row r="3" spans="1:10" x14ac:dyDescent="0.25">
      <c r="C3" s="62" t="s">
        <v>120</v>
      </c>
      <c r="D3" s="62"/>
    </row>
    <row r="4" spans="1:10" ht="22.5" x14ac:dyDescent="0.25">
      <c r="A4" s="28" t="s">
        <v>72</v>
      </c>
      <c r="B4" s="29" t="s">
        <v>0</v>
      </c>
      <c r="C4" s="28" t="s">
        <v>121</v>
      </c>
      <c r="D4" s="28" t="s">
        <v>122</v>
      </c>
      <c r="E4" s="28" t="s">
        <v>73</v>
      </c>
      <c r="F4" s="28" t="s">
        <v>338</v>
      </c>
      <c r="G4" s="28" t="s">
        <v>339</v>
      </c>
      <c r="H4" s="28" t="s">
        <v>1</v>
      </c>
      <c r="I4" s="28" t="s">
        <v>123</v>
      </c>
      <c r="J4" s="28" t="s">
        <v>124</v>
      </c>
    </row>
    <row r="5" spans="1:10" x14ac:dyDescent="0.25">
      <c r="A5" s="4" t="s">
        <v>9</v>
      </c>
      <c r="B5" s="4" t="s">
        <v>9</v>
      </c>
      <c r="C5" s="3" t="s">
        <v>75</v>
      </c>
      <c r="D5" s="3" t="s">
        <v>187</v>
      </c>
      <c r="E5" s="3" t="s">
        <v>64</v>
      </c>
      <c r="F5" s="7">
        <v>45369</v>
      </c>
      <c r="G5" s="7">
        <v>47190</v>
      </c>
      <c r="H5" s="5" t="str">
        <f ca="1">IF(G5&lt;NOW(),"VENCIDA","Vigente")</f>
        <v>Vigente</v>
      </c>
      <c r="I5" s="3" t="s">
        <v>188</v>
      </c>
      <c r="J5" s="3" t="s">
        <v>189</v>
      </c>
    </row>
    <row r="6" spans="1:10" ht="22.5" x14ac:dyDescent="0.25">
      <c r="A6" s="4" t="s">
        <v>20</v>
      </c>
      <c r="B6" s="4" t="s">
        <v>20</v>
      </c>
      <c r="C6" s="3" t="s">
        <v>74</v>
      </c>
      <c r="D6" s="3" t="s">
        <v>96</v>
      </c>
      <c r="E6" s="3" t="s">
        <v>42</v>
      </c>
      <c r="F6" s="7">
        <v>45414</v>
      </c>
      <c r="G6" s="7">
        <v>46124</v>
      </c>
      <c r="H6" s="5" t="str">
        <f ca="1">IF(G6&lt;NOW(),"VENCIDA","Vigente")</f>
        <v>Vigente</v>
      </c>
      <c r="I6" s="3" t="s">
        <v>257</v>
      </c>
      <c r="J6" s="3" t="s">
        <v>258</v>
      </c>
    </row>
    <row r="7" spans="1:10" x14ac:dyDescent="0.25">
      <c r="A7" s="4" t="s">
        <v>108</v>
      </c>
      <c r="B7" s="4" t="s">
        <v>108</v>
      </c>
      <c r="C7" s="3" t="s">
        <v>74</v>
      </c>
      <c r="D7" s="3" t="s">
        <v>109</v>
      </c>
      <c r="E7" s="3" t="s">
        <v>541</v>
      </c>
      <c r="F7" s="7">
        <v>45364</v>
      </c>
      <c r="G7" s="7">
        <v>47190</v>
      </c>
      <c r="H7" s="5" t="str">
        <f ca="1">IF(G7&lt;NOW(),"VENCIDA","Vigente")</f>
        <v>Vigente</v>
      </c>
      <c r="I7" s="3" t="s">
        <v>335</v>
      </c>
      <c r="J7" s="3" t="s">
        <v>336</v>
      </c>
    </row>
    <row r="8" spans="1:10" x14ac:dyDescent="0.25">
      <c r="A8" s="4" t="s">
        <v>434</v>
      </c>
      <c r="B8" s="4" t="s">
        <v>434</v>
      </c>
      <c r="C8" s="3" t="s">
        <v>74</v>
      </c>
      <c r="D8" s="3" t="s">
        <v>416</v>
      </c>
      <c r="E8" s="3" t="s">
        <v>417</v>
      </c>
      <c r="F8" s="7">
        <v>45383</v>
      </c>
      <c r="G8" s="7">
        <v>46475</v>
      </c>
      <c r="H8" s="5" t="str">
        <f ca="1">IF(G8&lt;NOW(),"VENCIDA","Vigente")</f>
        <v>Vigente</v>
      </c>
      <c r="I8" s="3" t="s">
        <v>201</v>
      </c>
      <c r="J8" s="3" t="s">
        <v>418</v>
      </c>
    </row>
    <row r="9" spans="1:10" ht="22.5" x14ac:dyDescent="0.25">
      <c r="A9" s="4" t="s">
        <v>59</v>
      </c>
      <c r="B9" s="4" t="s">
        <v>4</v>
      </c>
      <c r="C9" s="3" t="s">
        <v>74</v>
      </c>
      <c r="D9" s="3" t="s">
        <v>60</v>
      </c>
      <c r="E9" s="3" t="s">
        <v>86</v>
      </c>
      <c r="F9" s="7">
        <v>45448</v>
      </c>
      <c r="G9" s="7">
        <v>47274</v>
      </c>
      <c r="H9" s="5" t="str">
        <f ca="1">IF(G9&lt;NOW(),"VENCIDA","Vigente")</f>
        <v>Vigente</v>
      </c>
      <c r="I9" s="3" t="s">
        <v>341</v>
      </c>
      <c r="J9" s="3" t="s">
        <v>342</v>
      </c>
    </row>
  </sheetData>
  <autoFilter ref="A4:J4" xr:uid="{00000000-0001-0000-0800-000000000000}"/>
  <mergeCells count="1">
    <mergeCell ref="C3:D3"/>
  </mergeCells>
  <hyperlinks>
    <hyperlink ref="J8" r:id="rId1" xr:uid="{DA571955-095C-4C87-8705-6A57871FD404}"/>
  </hyperlink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4DBBA4FDFC84E8B2523A5FBF39DEC" ma:contentTypeVersion="14" ma:contentTypeDescription="Create a new document." ma:contentTypeScope="" ma:versionID="699745de2ecca312f095dc9dc6c5ae64">
  <xsd:schema xmlns:xsd="http://www.w3.org/2001/XMLSchema" xmlns:xs="http://www.w3.org/2001/XMLSchema" xmlns:p="http://schemas.microsoft.com/office/2006/metadata/properties" xmlns:ns3="83a31c08-14ab-4ca1-b259-7e3ee326eb12" xmlns:ns4="9987a704-afb3-4195-97a4-98d8639a3ff6" targetNamespace="http://schemas.microsoft.com/office/2006/metadata/properties" ma:root="true" ma:fieldsID="b05fc3f6c84bc9c668f27239efd93940" ns3:_="" ns4:_="">
    <xsd:import namespace="83a31c08-14ab-4ca1-b259-7e3ee326eb12"/>
    <xsd:import namespace="9987a704-afb3-4195-97a4-98d8639a3ff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31c08-14ab-4ca1-b259-7e3ee326eb1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87a704-afb3-4195-97a4-98d8639a3f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BC6C0D0-19C7-4206-AB91-8112BB168A2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7C7003-263D-4BA9-9A7C-02F0F68B56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a31c08-14ab-4ca1-b259-7e3ee326eb12"/>
    <ds:schemaRef ds:uri="9987a704-afb3-4195-97a4-98d8639a3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C1D193-B833-422D-BD78-B7E5D0307845}">
  <ds:schemaRefs>
    <ds:schemaRef ds:uri="9987a704-afb3-4195-97a4-98d8639a3ff6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83a31c08-14ab-4ca1-b259-7e3ee326eb12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Informacion</vt:lpstr>
      <vt:lpstr>Blindajes</vt:lpstr>
      <vt:lpstr>Lev. Radiom.</vt:lpstr>
      <vt:lpstr>Cursos</vt:lpstr>
      <vt:lpstr>Dosimetria</vt:lpstr>
      <vt:lpstr>Mantenimiento</vt:lpstr>
      <vt:lpstr>Verificacion</vt:lpstr>
      <vt:lpstr>Calibr. Det.</vt:lpstr>
      <vt:lpstr>Pruebas de fuga</vt:lpstr>
      <vt:lpstr>Cambio o trasvase</vt:lpstr>
      <vt:lpstr>Comercializacion</vt:lpstr>
      <vt:lpstr>Gestores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Ramirez</dc:creator>
  <cp:lastModifiedBy>Eduardo Ramírez Cover</cp:lastModifiedBy>
  <dcterms:created xsi:type="dcterms:W3CDTF">2019-12-04T00:11:22Z</dcterms:created>
  <dcterms:modified xsi:type="dcterms:W3CDTF">2024-08-01T14:16:22Z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0x0101009084DBBA4FDFC84E8B2523A5FBF39DEC</vt:lpwstr>
  </property>
</Properties>
</file>